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65" activeTab="1"/>
  </bookViews>
  <sheets>
    <sheet name="Ver3.0 -30~800度表" sheetId="7" r:id="rId1"/>
    <sheet name="Ver3.0-0~100度单表" sheetId="4" r:id="rId2"/>
    <sheet name="Sheet3" sheetId="6" r:id="rId3"/>
    <sheet name="Ver3.0-0~100 mv+缩小" sheetId="5" r:id="rId4"/>
    <sheet name="1°C分度表使用中" sheetId="1" r:id="rId5"/>
    <sheet name="0.5°C分度表" sheetId="3" r:id="rId6"/>
    <sheet name="0.1°C分度表" sheetId="2" r:id="rId7"/>
  </sheets>
  <definedNames>
    <definedName name="_xlnm.Print_Area" localSheetId="3">'Ver3.0-0~100 mv+缩小'!$A$1:$CU$104</definedName>
    <definedName name="_xlnm.Print_Area" localSheetId="1">'Ver3.0-0~100度单表'!$A$1:$DH$104</definedName>
  </definedNames>
  <calcPr calcId="144525"/>
</workbook>
</file>

<file path=xl/sharedStrings.xml><?xml version="1.0" encoding="utf-8"?>
<sst xmlns="http://schemas.openxmlformats.org/spreadsheetml/2006/main" count="16">
  <si>
    <t xml:space="preserve">Thermopile
Output Voltage
[mV]                                  </t>
  </si>
  <si>
    <t xml:space="preserve">                                                  Typical Output Voltage Data                                                                                                                                                                Ver3.0                                                                             </t>
  </si>
  <si>
    <r>
      <rPr>
        <b/>
        <sz val="12"/>
        <rFont val="Times New Roman"/>
        <charset val="0"/>
      </rPr>
      <t>Thermistor Temperature [</t>
    </r>
    <r>
      <rPr>
        <b/>
        <vertAlign val="superscript"/>
        <sz val="12"/>
        <rFont val="Times New Roman"/>
        <charset val="0"/>
      </rPr>
      <t>o</t>
    </r>
    <r>
      <rPr>
        <b/>
        <sz val="12"/>
        <rFont val="Times New Roman"/>
        <charset val="0"/>
      </rPr>
      <t>C]</t>
    </r>
  </si>
  <si>
    <t>Object Temperature [°C]</t>
  </si>
  <si>
    <t>Ver3.0</t>
  </si>
  <si>
    <t>环境温度</t>
  </si>
  <si>
    <t>AD值</t>
  </si>
  <si>
    <t>电压值</t>
  </si>
  <si>
    <t>目标温度</t>
  </si>
  <si>
    <t>Temp.</t>
  </si>
  <si>
    <t>Rnor</t>
  </si>
  <si>
    <t>上拉电阻</t>
  </si>
  <si>
    <t>参考电压</t>
  </si>
  <si>
    <t>(deg. C)</t>
  </si>
  <si>
    <t>(k Ohms)</t>
  </si>
  <si>
    <t>V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</si>
</sst>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_ "/>
    <numFmt numFmtId="177" formatCode="0.000_ "/>
    <numFmt numFmtId="178" formatCode="0.0_ "/>
    <numFmt numFmtId="179" formatCode="#,##0.000"/>
  </numFmts>
  <fonts count="33">
    <font>
      <sz val="11"/>
      <color theme="1"/>
      <name val="宋体"/>
      <charset val="134"/>
      <scheme val="minor"/>
    </font>
    <font>
      <sz val="10.5"/>
      <color theme="1"/>
      <name val="Arial"/>
      <charset val="134"/>
    </font>
    <font>
      <sz val="10.5"/>
      <color theme="1"/>
      <name val="Times New Roman"/>
      <charset val="134"/>
    </font>
    <font>
      <sz val="12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name val="Arial"/>
      <charset val="0"/>
    </font>
    <font>
      <b/>
      <sz val="12"/>
      <name val="Times New Roman"/>
      <charset val="0"/>
    </font>
    <font>
      <b/>
      <sz val="9"/>
      <name val="新細明體"/>
      <charset val="0"/>
    </font>
    <font>
      <b/>
      <sz val="9"/>
      <name val="Courier New"/>
      <charset val="0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vertAlign val="superscript"/>
      <sz val="12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8" fillId="25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30" applyNumberFormat="0" applyFon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0" borderId="32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16" borderId="29" applyNumberFormat="0" applyAlignment="0" applyProtection="0">
      <alignment vertical="center"/>
    </xf>
    <xf numFmtId="0" fontId="31" fillId="16" borderId="33" applyNumberFormat="0" applyAlignment="0" applyProtection="0">
      <alignment vertical="center"/>
    </xf>
    <xf numFmtId="0" fontId="14" fillId="8" borderId="27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0" fillId="0" borderId="7" xfId="0" applyFill="1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8" xfId="0" applyFont="1" applyBorder="1" applyAlignment="1">
      <alignment horizontal="center" vertical="top" wrapText="1"/>
    </xf>
    <xf numFmtId="176" fontId="0" fillId="0" borderId="0" xfId="0" applyNumberFormat="1" applyAlignment="1">
      <alignment horizontal="center" vertical="center"/>
    </xf>
    <xf numFmtId="0" fontId="2" fillId="2" borderId="8" xfId="0" applyFont="1" applyFill="1" applyBorder="1" applyAlignment="1">
      <alignment horizontal="center" vertical="top" wrapText="1"/>
    </xf>
    <xf numFmtId="0" fontId="0" fillId="2" borderId="7" xfId="0" applyFill="1" applyBorder="1" applyAlignment="1">
      <alignment vertical="center"/>
    </xf>
    <xf numFmtId="2" fontId="0" fillId="2" borderId="4" xfId="0" applyNumberFormat="1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5" fillId="0" borderId="16" xfId="0" applyFont="1" applyBorder="1" applyAlignment="1">
      <alignment vertical="center" textRotation="90"/>
    </xf>
    <xf numFmtId="177" fontId="4" fillId="0" borderId="4" xfId="0" applyNumberFormat="1" applyFont="1" applyBorder="1">
      <alignment vertical="center"/>
    </xf>
    <xf numFmtId="176" fontId="4" fillId="0" borderId="4" xfId="0" applyNumberFormat="1" applyFont="1" applyBorder="1">
      <alignment vertical="center"/>
    </xf>
    <xf numFmtId="0" fontId="4" fillId="2" borderId="4" xfId="0" applyFont="1" applyFill="1" applyBorder="1">
      <alignment vertical="center"/>
    </xf>
    <xf numFmtId="177" fontId="4" fillId="2" borderId="4" xfId="0" applyNumberFormat="1" applyFont="1" applyFill="1" applyBorder="1">
      <alignment vertical="center"/>
    </xf>
    <xf numFmtId="176" fontId="4" fillId="2" borderId="4" xfId="0" applyNumberFormat="1" applyFont="1" applyFill="1" applyBorder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77" fontId="0" fillId="0" borderId="0" xfId="0" applyNumberFormat="1">
      <alignment vertical="center"/>
    </xf>
    <xf numFmtId="0" fontId="6" fillId="0" borderId="0" xfId="0" applyFont="1">
      <alignment vertical="center"/>
    </xf>
    <xf numFmtId="0" fontId="0" fillId="3" borderId="0" xfId="0" applyFill="1">
      <alignment vertical="center"/>
    </xf>
    <xf numFmtId="178" fontId="4" fillId="0" borderId="4" xfId="0" applyNumberFormat="1" applyFont="1" applyBorder="1">
      <alignment vertical="center"/>
    </xf>
    <xf numFmtId="0" fontId="7" fillId="0" borderId="16" xfId="0" applyFont="1" applyBorder="1" applyAlignment="1">
      <alignment vertical="center" textRotation="90"/>
    </xf>
    <xf numFmtId="0" fontId="8" fillId="0" borderId="4" xfId="0" applyFont="1" applyBorder="1">
      <alignment vertical="center"/>
    </xf>
    <xf numFmtId="177" fontId="8" fillId="0" borderId="4" xfId="0" applyNumberFormat="1" applyFont="1" applyBorder="1">
      <alignment vertical="center"/>
    </xf>
    <xf numFmtId="178" fontId="8" fillId="0" borderId="4" xfId="0" applyNumberFormat="1" applyFont="1" applyBorder="1">
      <alignment vertical="center"/>
    </xf>
    <xf numFmtId="176" fontId="8" fillId="0" borderId="4" xfId="0" applyNumberFormat="1" applyFont="1" applyBorder="1">
      <alignment vertical="center"/>
    </xf>
    <xf numFmtId="0" fontId="5" fillId="2" borderId="16" xfId="0" applyFont="1" applyFill="1" applyBorder="1" applyAlignment="1">
      <alignment vertical="center" textRotation="90"/>
    </xf>
    <xf numFmtId="178" fontId="4" fillId="2" borderId="4" xfId="0" applyNumberFormat="1" applyFont="1" applyFill="1" applyBorder="1">
      <alignment vertical="center"/>
    </xf>
    <xf numFmtId="0" fontId="7" fillId="0" borderId="16" xfId="0" applyFont="1" applyBorder="1" applyAlignment="1">
      <alignment vertical="center"/>
    </xf>
    <xf numFmtId="176" fontId="8" fillId="2" borderId="4" xfId="0" applyNumberFormat="1" applyFont="1" applyFill="1" applyBorder="1">
      <alignment vertical="center"/>
    </xf>
    <xf numFmtId="0" fontId="5" fillId="3" borderId="16" xfId="0" applyFont="1" applyFill="1" applyBorder="1" applyAlignment="1">
      <alignment vertical="center"/>
    </xf>
    <xf numFmtId="0" fontId="4" fillId="3" borderId="4" xfId="0" applyFont="1" applyFill="1" applyBorder="1">
      <alignment vertical="center"/>
    </xf>
    <xf numFmtId="177" fontId="4" fillId="3" borderId="4" xfId="0" applyNumberFormat="1" applyFont="1" applyFill="1" applyBorder="1">
      <alignment vertical="center"/>
    </xf>
    <xf numFmtId="178" fontId="4" fillId="3" borderId="4" xfId="0" applyNumberFormat="1" applyFont="1" applyFill="1" applyBorder="1">
      <alignment vertical="center"/>
    </xf>
    <xf numFmtId="176" fontId="4" fillId="3" borderId="4" xfId="0" applyNumberFormat="1" applyFont="1" applyFill="1" applyBorder="1">
      <alignment vertical="center"/>
    </xf>
    <xf numFmtId="0" fontId="4" fillId="0" borderId="4" xfId="0" applyFont="1" applyFill="1" applyBorder="1">
      <alignment vertical="center"/>
    </xf>
    <xf numFmtId="177" fontId="4" fillId="0" borderId="4" xfId="0" applyNumberFormat="1" applyFont="1" applyFill="1" applyBorder="1">
      <alignment vertical="center"/>
    </xf>
    <xf numFmtId="178" fontId="4" fillId="0" borderId="4" xfId="0" applyNumberFormat="1" applyFont="1" applyFill="1" applyBorder="1">
      <alignment vertical="center"/>
    </xf>
    <xf numFmtId="176" fontId="4" fillId="0" borderId="4" xfId="0" applyNumberFormat="1" applyFont="1" applyFill="1" applyBorder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right" vertical="center"/>
    </xf>
    <xf numFmtId="0" fontId="10" fillId="0" borderId="19" xfId="0" applyFont="1" applyFill="1" applyBorder="1" applyAlignment="1">
      <alignment horizontal="right" vertical="center"/>
    </xf>
    <xf numFmtId="0" fontId="9" fillId="0" borderId="2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 textRotation="90"/>
    </xf>
    <xf numFmtId="0" fontId="11" fillId="0" borderId="23" xfId="0" applyFont="1" applyFill="1" applyBorder="1" applyAlignment="1">
      <alignment horizontal="center" vertical="center"/>
    </xf>
    <xf numFmtId="179" fontId="12" fillId="0" borderId="15" xfId="0" applyNumberFormat="1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textRotation="90"/>
    </xf>
    <xf numFmtId="0" fontId="11" fillId="2" borderId="25" xfId="0" applyFont="1" applyFill="1" applyBorder="1" applyAlignment="1">
      <alignment horizontal="center" vertical="center"/>
    </xf>
    <xf numFmtId="179" fontId="12" fillId="2" borderId="15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right" vertical="center"/>
    </xf>
    <xf numFmtId="3" fontId="12" fillId="0" borderId="15" xfId="0" applyNumberFormat="1" applyFont="1" applyFill="1" applyBorder="1" applyAlignment="1">
      <alignment horizontal="center" vertical="center"/>
    </xf>
    <xf numFmtId="0" fontId="0" fillId="0" borderId="19" xfId="0" applyFill="1" applyBorder="1" applyAlignment="1">
      <alignment vertical="center"/>
    </xf>
    <xf numFmtId="0" fontId="0" fillId="0" borderId="26" xfId="0" applyFill="1" applyBorder="1" applyAlignment="1">
      <alignment horizontal="right" vertical="center"/>
    </xf>
    <xf numFmtId="0" fontId="0" fillId="0" borderId="26" xfId="0" applyFill="1" applyBorder="1" applyAlignment="1">
      <alignment vertical="center"/>
    </xf>
    <xf numFmtId="0" fontId="0" fillId="2" borderId="0" xfId="0" applyFill="1" applyAlignment="1"/>
    <xf numFmtId="0" fontId="0" fillId="2" borderId="0" xfId="0" applyFill="1" applyBorder="1" applyAlignment="1"/>
    <xf numFmtId="0" fontId="0" fillId="0" borderId="2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179" fontId="0" fillId="0" borderId="0" xfId="0" applyNumberFormat="1" applyFill="1" applyBorder="1" applyAlignment="1"/>
    <xf numFmtId="179" fontId="0" fillId="0" borderId="0" xfId="0" applyNumberForma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207645</xdr:colOff>
      <xdr:row>16</xdr:row>
      <xdr:rowOff>0</xdr:rowOff>
    </xdr:from>
    <xdr:to>
      <xdr:col>15</xdr:col>
      <xdr:colOff>560705</xdr:colOff>
      <xdr:row>16</xdr:row>
      <xdr:rowOff>12700</xdr:rowOff>
    </xdr:to>
    <xdr:pic>
      <xdr:nvPicPr>
        <xdr:cNvPr id="2" name="Picture 1" descr="logo with OST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1600" y="2543175"/>
          <a:ext cx="0" cy="1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G176"/>
  <sheetViews>
    <sheetView zoomScale="85" zoomScaleNormal="85" workbookViewId="0">
      <selection activeCell="AI3" sqref="C$1:AZ$1048576"/>
    </sheetView>
  </sheetViews>
  <sheetFormatPr defaultColWidth="9" defaultRowHeight="13.5"/>
  <cols>
    <col min="1" max="2" width="9" style="63"/>
    <col min="3" max="19" width="7.90833333333333" style="63" hidden="1" customWidth="1"/>
    <col min="20" max="23" width="7.90833333333333" style="63" customWidth="1"/>
    <col min="24" max="25" width="8.26666666666667" style="63" customWidth="1"/>
    <col min="26" max="42" width="9" style="63"/>
    <col min="43" max="56" width="9" style="63" hidden="1" customWidth="1"/>
    <col min="57" max="267" width="9" style="63"/>
    <col min="268" max="16384" width="9" style="64"/>
  </cols>
  <sheetData>
    <row r="1" ht="16.5" spans="1:52">
      <c r="A1" s="65" t="s">
        <v>0</v>
      </c>
      <c r="B1" s="66"/>
      <c r="C1" s="67" t="s">
        <v>1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8"/>
    </row>
    <row r="2" ht="18.75" spans="1:52">
      <c r="A2" s="69"/>
      <c r="B2" s="70"/>
      <c r="C2" s="71" t="s">
        <v>2</v>
      </c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9"/>
    </row>
    <row r="3" ht="14.25" spans="1:52">
      <c r="A3" s="73"/>
      <c r="B3" s="74"/>
      <c r="C3" s="75">
        <v>-40</v>
      </c>
      <c r="D3" s="75">
        <v>-35</v>
      </c>
      <c r="E3" s="75">
        <v>-30</v>
      </c>
      <c r="F3" s="75">
        <v>-25</v>
      </c>
      <c r="G3" s="75">
        <v>-20</v>
      </c>
      <c r="H3" s="75">
        <v>-15</v>
      </c>
      <c r="I3" s="75">
        <v>-10</v>
      </c>
      <c r="J3" s="75">
        <v>-5</v>
      </c>
      <c r="K3" s="75">
        <v>0</v>
      </c>
      <c r="L3" s="75">
        <v>5</v>
      </c>
      <c r="M3" s="75">
        <v>10</v>
      </c>
      <c r="N3" s="75">
        <v>15</v>
      </c>
      <c r="O3" s="75">
        <v>20</v>
      </c>
      <c r="P3" s="75">
        <v>25</v>
      </c>
      <c r="Q3" s="75">
        <v>30</v>
      </c>
      <c r="R3" s="75">
        <v>35</v>
      </c>
      <c r="S3" s="75">
        <v>40</v>
      </c>
      <c r="T3" s="75">
        <v>45</v>
      </c>
      <c r="U3" s="75">
        <v>3.3</v>
      </c>
      <c r="V3" s="75">
        <v>50</v>
      </c>
      <c r="W3" s="75"/>
      <c r="X3" s="75">
        <v>55</v>
      </c>
      <c r="Y3" s="75"/>
      <c r="Z3" s="75">
        <v>60</v>
      </c>
      <c r="AA3" s="75"/>
      <c r="AB3" s="75">
        <v>65</v>
      </c>
      <c r="AC3" s="75"/>
      <c r="AD3" s="75">
        <v>70</v>
      </c>
      <c r="AE3" s="75"/>
      <c r="AF3" s="75">
        <v>75</v>
      </c>
      <c r="AG3" s="75"/>
      <c r="AH3" s="75">
        <v>80</v>
      </c>
      <c r="AI3" s="75"/>
      <c r="AJ3" s="75">
        <v>85</v>
      </c>
      <c r="AK3" s="75"/>
      <c r="AL3" s="75">
        <v>90</v>
      </c>
      <c r="AM3" s="75"/>
      <c r="AN3" s="75">
        <v>95</v>
      </c>
      <c r="AO3" s="75"/>
      <c r="AP3" s="75">
        <v>100</v>
      </c>
      <c r="AQ3" s="75">
        <v>105</v>
      </c>
      <c r="AR3" s="75">
        <v>110</v>
      </c>
      <c r="AS3" s="75">
        <v>115</v>
      </c>
      <c r="AT3" s="75">
        <v>120</v>
      </c>
      <c r="AU3" s="75">
        <v>125</v>
      </c>
      <c r="AV3" s="75">
        <v>130</v>
      </c>
      <c r="AW3" s="75">
        <v>135</v>
      </c>
      <c r="AX3" s="75">
        <v>140</v>
      </c>
      <c r="AY3" s="75">
        <v>145</v>
      </c>
      <c r="AZ3" s="75">
        <v>150</v>
      </c>
    </row>
    <row r="4" hidden="1" spans="1:52">
      <c r="A4" s="76" t="s">
        <v>3</v>
      </c>
      <c r="B4" s="77">
        <v>-20</v>
      </c>
      <c r="C4" s="78">
        <v>0.742723420999836</v>
      </c>
      <c r="D4" s="78">
        <v>0.573966512190846</v>
      </c>
      <c r="E4" s="78">
        <v>0.394238894574787</v>
      </c>
      <c r="F4" s="78">
        <v>0.203075102672587</v>
      </c>
      <c r="G4" s="78">
        <v>0</v>
      </c>
      <c r="H4" s="78">
        <v>-0.215471220932397</v>
      </c>
      <c r="I4" s="78">
        <v>-0.443833038619199</v>
      </c>
      <c r="J4" s="78">
        <v>-0.685589602560179</v>
      </c>
      <c r="K4" s="78">
        <v>-0.941254733260283</v>
      </c>
      <c r="L4" s="78">
        <v>-1.21135192222963</v>
      </c>
      <c r="M4" s="78">
        <v>-1.49641433198352</v>
      </c>
      <c r="N4" s="78">
        <v>-1.79698479604243</v>
      </c>
      <c r="O4" s="78">
        <v>-2.11361581893199</v>
      </c>
      <c r="P4" s="78">
        <v>-2.44686957618304</v>
      </c>
      <c r="Q4" s="78">
        <v>-2.79731791433156</v>
      </c>
      <c r="R4" s="78">
        <v>-3.16554235091874</v>
      </c>
      <c r="S4" s="78">
        <v>-3.55213407449091</v>
      </c>
      <c r="T4" s="78">
        <v>-3.9576939445996</v>
      </c>
      <c r="U4" s="78"/>
      <c r="V4" s="78">
        <v>-4.3828324918015</v>
      </c>
      <c r="W4" s="78"/>
      <c r="X4" s="78">
        <v>-4.82816991765848</v>
      </c>
      <c r="Y4" s="78"/>
      <c r="Z4" s="78">
        <v>-5.2943360947376</v>
      </c>
      <c r="AA4" s="78"/>
      <c r="AB4" s="78">
        <v>-5.78197056661107</v>
      </c>
      <c r="AC4" s="78"/>
      <c r="AD4" s="78">
        <v>-6.29172254785629</v>
      </c>
      <c r="AE4" s="78"/>
      <c r="AF4" s="78">
        <v>-6.82425092405583</v>
      </c>
      <c r="AG4" s="78"/>
      <c r="AH4" s="78">
        <v>-7.38022425179743</v>
      </c>
      <c r="AI4" s="78"/>
      <c r="AJ4" s="78">
        <v>-7.96032075867402</v>
      </c>
      <c r="AK4" s="78"/>
      <c r="AL4" s="78">
        <v>-8.5652283432837</v>
      </c>
      <c r="AM4" s="78"/>
      <c r="AN4" s="78">
        <v>-9.19564457522973</v>
      </c>
      <c r="AO4" s="78"/>
      <c r="AP4" s="78">
        <v>-9.85227669512056</v>
      </c>
      <c r="AQ4" s="78">
        <v>-10.5358416145698</v>
      </c>
      <c r="AR4" s="78">
        <v>-11.2470659161963</v>
      </c>
      <c r="AS4" s="78">
        <v>-11.9866858536239</v>
      </c>
      <c r="AT4" s="78">
        <v>-12.7554473514819</v>
      </c>
      <c r="AU4" s="78">
        <v>-13.5541060054046</v>
      </c>
      <c r="AV4" s="78">
        <v>-14.3834270820314</v>
      </c>
      <c r="AW4" s="78">
        <v>-15.244185519007</v>
      </c>
      <c r="AX4" s="78">
        <v>-16.1371659249813</v>
      </c>
      <c r="AY4" s="78">
        <v>-17.0631625796093</v>
      </c>
      <c r="AZ4" s="78">
        <v>-18.0229794335512</v>
      </c>
    </row>
    <row r="5" hidden="1" spans="1:52">
      <c r="A5" s="76"/>
      <c r="B5" s="79">
        <v>-10</v>
      </c>
      <c r="C5" s="78">
        <v>1.13005377095767</v>
      </c>
      <c r="D5" s="78">
        <v>0.96933290524396</v>
      </c>
      <c r="E5" s="78">
        <v>0.798163745743221</v>
      </c>
      <c r="F5" s="78">
        <v>0.616102991393744</v>
      </c>
      <c r="G5" s="78">
        <v>0.422698132610774</v>
      </c>
      <c r="H5" s="78">
        <v>0.217487445346482</v>
      </c>
      <c r="I5" s="78">
        <v>0</v>
      </c>
      <c r="J5" s="78">
        <v>-0.230244346007606</v>
      </c>
      <c r="K5" s="78">
        <v>-0.473734946748332</v>
      </c>
      <c r="L5" s="78">
        <v>-0.730970364817223</v>
      </c>
      <c r="M5" s="78">
        <v>-1.00245837430239</v>
      </c>
      <c r="N5" s="78">
        <v>-1.28871595929998</v>
      </c>
      <c r="O5" s="78">
        <v>-1.59026931391424</v>
      </c>
      <c r="P5" s="78">
        <v>-1.90765384522743</v>
      </c>
      <c r="Q5" s="78">
        <v>-2.24141416735988</v>
      </c>
      <c r="R5" s="78">
        <v>-2.59210410741001</v>
      </c>
      <c r="S5" s="78">
        <v>-2.96028670099924</v>
      </c>
      <c r="T5" s="78">
        <v>-3.34653419672709</v>
      </c>
      <c r="U5" s="78"/>
      <c r="V5" s="78">
        <v>-3.75142805023113</v>
      </c>
      <c r="W5" s="78"/>
      <c r="X5" s="78">
        <v>-4.17555893309699</v>
      </c>
      <c r="Y5" s="78"/>
      <c r="Z5" s="78">
        <v>-4.61952671949332</v>
      </c>
      <c r="AA5" s="78"/>
      <c r="AB5" s="78">
        <v>-5.08394050250689</v>
      </c>
      <c r="AC5" s="78"/>
      <c r="AD5" s="78">
        <v>-5.56941858077748</v>
      </c>
      <c r="AE5" s="78"/>
      <c r="AF5" s="78">
        <v>-6.07658846295294</v>
      </c>
      <c r="AG5" s="78"/>
      <c r="AH5" s="78">
        <v>-6.60608686917418</v>
      </c>
      <c r="AI5" s="78"/>
      <c r="AJ5" s="78">
        <v>-7.15855973404519</v>
      </c>
      <c r="AK5" s="78"/>
      <c r="AL5" s="78">
        <v>-7.73466219475296</v>
      </c>
      <c r="AM5" s="78"/>
      <c r="AN5" s="78">
        <v>-8.3350586059176</v>
      </c>
      <c r="AO5" s="78"/>
      <c r="AP5" s="78">
        <v>-8.96042253068223</v>
      </c>
      <c r="AQ5" s="78">
        <v>-9.61143673922806</v>
      </c>
      <c r="AR5" s="78">
        <v>-10.2887932161993</v>
      </c>
      <c r="AS5" s="78">
        <v>-10.9931931577334</v>
      </c>
      <c r="AT5" s="78">
        <v>-11.7253469640355</v>
      </c>
      <c r="AU5" s="78">
        <v>-12.4859742542293</v>
      </c>
      <c r="AV5" s="78">
        <v>-13.2758038515061</v>
      </c>
      <c r="AW5" s="78">
        <v>-14.0955737905504</v>
      </c>
      <c r="AX5" s="78">
        <v>-14.946031321995</v>
      </c>
      <c r="AY5" s="78">
        <v>-15.8279328960853</v>
      </c>
      <c r="AZ5" s="78">
        <v>-16.7420441790152</v>
      </c>
    </row>
    <row r="6" spans="1:52">
      <c r="A6" s="76"/>
      <c r="B6" s="79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86">
        <v>4095</v>
      </c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</row>
    <row r="7" ht="14.25" spans="1:52">
      <c r="A7" s="76"/>
      <c r="B7" s="79">
        <v>0</v>
      </c>
      <c r="C7" s="78">
        <v>1.54077500510093</v>
      </c>
      <c r="D7" s="78">
        <v>1.38636894822654</v>
      </c>
      <c r="E7" s="78">
        <v>1.22192511650833</v>
      </c>
      <c r="F7" s="78">
        <v>1.04701762616588</v>
      </c>
      <c r="G7" s="78">
        <v>0.861211746377983</v>
      </c>
      <c r="H7" s="78">
        <v>0.664063896307326</v>
      </c>
      <c r="I7" s="78">
        <v>0.455121649563433</v>
      </c>
      <c r="J7" s="78">
        <v>0.233923725276785</v>
      </c>
      <c r="K7" s="78">
        <v>0</v>
      </c>
      <c r="L7" s="78">
        <v>-0.247128501218054</v>
      </c>
      <c r="M7" s="78">
        <v>-0.507949601856964</v>
      </c>
      <c r="N7" s="78">
        <v>-0.78295997392477</v>
      </c>
      <c r="O7" s="78">
        <v>-1.07266513795796</v>
      </c>
      <c r="P7" s="78">
        <v>-1.3775794600462</v>
      </c>
      <c r="Q7" s="78">
        <v>-1.69822616224583</v>
      </c>
      <c r="R7" s="78">
        <v>-2.03513730770341</v>
      </c>
      <c r="S7" s="78">
        <v>-2.38885381106925</v>
      </c>
      <c r="T7" s="78">
        <v>-2.75992543700977</v>
      </c>
      <c r="U7" s="43">
        <f t="shared" ref="U7:Y7" si="0">(((T7*301)/1000)/$U$3)*$U$6</f>
        <v>-1030.86978607002</v>
      </c>
      <c r="V7" s="78">
        <v>-3.14891079574453</v>
      </c>
      <c r="W7" s="43">
        <f t="shared" si="0"/>
        <v>-1176.16112190325</v>
      </c>
      <c r="X7" s="78">
        <v>-3.55637734899686</v>
      </c>
      <c r="Y7" s="43">
        <f t="shared" si="0"/>
        <v>-1328.35543590509</v>
      </c>
      <c r="Z7" s="78">
        <v>-3.98290140553089</v>
      </c>
      <c r="AA7" s="43">
        <f t="shared" ref="AA7:AE7" si="1">(((Z7*301)/1000)/$U$3)*$U$6</f>
        <v>-1487.66798725768</v>
      </c>
      <c r="AB7" s="78">
        <v>-4.42906812412684</v>
      </c>
      <c r="AC7" s="43">
        <f t="shared" si="1"/>
        <v>-1654.31734074489</v>
      </c>
      <c r="AD7" s="78">
        <v>-4.89547150911811</v>
      </c>
      <c r="AE7" s="43">
        <f t="shared" si="1"/>
        <v>-1828.52536508528</v>
      </c>
      <c r="AF7" s="78">
        <v>-5.38271441634183</v>
      </c>
      <c r="AG7" s="43">
        <f t="shared" ref="AG7:AK7" si="2">(((AF7*301)/1000)/$U$3)*$U$6</f>
        <v>-2010.51723515481</v>
      </c>
      <c r="AH7" s="78">
        <v>-5.89140854867595</v>
      </c>
      <c r="AI7" s="43">
        <f t="shared" si="2"/>
        <v>-2200.52143031977</v>
      </c>
      <c r="AJ7" s="78">
        <v>-6.42217445901451</v>
      </c>
      <c r="AK7" s="43">
        <f t="shared" si="2"/>
        <v>-2398.76973554818</v>
      </c>
      <c r="AL7" s="78">
        <v>-6.97564154878001</v>
      </c>
      <c r="AM7" s="43">
        <f>(((AL7*301)/1000)/$U$3)*$U$6</f>
        <v>-2605.49724085409</v>
      </c>
      <c r="AN7" s="78">
        <v>-7.55244806494811</v>
      </c>
      <c r="AO7" s="43">
        <f>(((AN7*301)/1000)/$U$3)*$U$6</f>
        <v>-2820.94234018628</v>
      </c>
      <c r="AP7" s="78">
        <v>-8.15324110748588</v>
      </c>
      <c r="AQ7" s="78">
        <v>-8.77867662191352</v>
      </c>
      <c r="AR7" s="78">
        <v>-9.42941940227971</v>
      </c>
      <c r="AS7" s="78">
        <v>-10.1061430941369</v>
      </c>
      <c r="AT7" s="78">
        <v>-10.8095301885906</v>
      </c>
      <c r="AU7" s="78">
        <v>-11.5402720267625</v>
      </c>
      <c r="AV7" s="78">
        <v>-12.2990687983027</v>
      </c>
      <c r="AW7" s="78">
        <v>-13.0866295399023</v>
      </c>
      <c r="AX7" s="78">
        <v>-13.9036721397558</v>
      </c>
      <c r="AY7" s="78">
        <v>-14.7509233330989</v>
      </c>
      <c r="AZ7" s="78">
        <v>-15.6291187066706</v>
      </c>
    </row>
    <row r="8" spans="1:52">
      <c r="A8" s="76"/>
      <c r="B8" s="77">
        <v>10</v>
      </c>
      <c r="C8" s="78">
        <v>2.0649377205</v>
      </c>
      <c r="D8" s="78">
        <v>1.909309731</v>
      </c>
      <c r="E8" s="78">
        <v>1.7435645295</v>
      </c>
      <c r="F8" s="78">
        <v>1.567272864</v>
      </c>
      <c r="G8" s="78">
        <v>1.379996562</v>
      </c>
      <c r="H8" s="78">
        <v>1.181288532</v>
      </c>
      <c r="I8" s="78">
        <v>0.970692765</v>
      </c>
      <c r="J8" s="78">
        <v>0.7477443345</v>
      </c>
      <c r="K8" s="78">
        <v>0.5119693935</v>
      </c>
      <c r="L8" s="78">
        <v>0.262885176</v>
      </c>
      <c r="M8" s="78">
        <v>0</v>
      </c>
      <c r="N8" s="78">
        <v>-0.277186737</v>
      </c>
      <c r="O8" s="78">
        <v>-0.569184558</v>
      </c>
      <c r="P8" s="78">
        <v>-0.876511899</v>
      </c>
      <c r="Q8" s="78">
        <v>-1.199696121</v>
      </c>
      <c r="R8" s="78">
        <v>-1.539273501</v>
      </c>
      <c r="S8" s="78">
        <v>-1.8957892305</v>
      </c>
      <c r="T8" s="78">
        <v>-2.2697974275</v>
      </c>
      <c r="U8" s="43">
        <f>(((T8*301)/1000)/$U$3)*$U$6</f>
        <v>-847.800290954352</v>
      </c>
      <c r="V8" s="78">
        <v>-2.661861123</v>
      </c>
      <c r="W8" s="43">
        <f>(((V8*301)/1000)/$U$3)*$U$6</f>
        <v>-994.241427546723</v>
      </c>
      <c r="X8" s="78">
        <v>-3.07255227</v>
      </c>
      <c r="Y8" s="43">
        <f>(((X8*301)/1000)/$U$3)*$U$6</f>
        <v>-1147.64017128505</v>
      </c>
      <c r="Z8" s="78">
        <v>-3.5024517345</v>
      </c>
      <c r="AA8" s="43">
        <f>(((Z8*301)/1000)/$U$3)*$U$6</f>
        <v>-1308.21348354122</v>
      </c>
      <c r="AB8" s="78">
        <v>-3.952149309</v>
      </c>
      <c r="AC8" s="43">
        <f>(((AB8*301)/1000)/$U$3)*$U$6</f>
        <v>-1476.18165985662</v>
      </c>
      <c r="AD8" s="78">
        <v>-4.4222436975</v>
      </c>
      <c r="AE8" s="43">
        <f>(((AD8*301)/1000)/$U$3)*$U$6</f>
        <v>-1651.7683243394</v>
      </c>
      <c r="AF8" s="78">
        <v>-4.9133425275</v>
      </c>
      <c r="AG8" s="43">
        <f>(((AF8*301)/1000)/$U$3)*$U$6</f>
        <v>-1835.20043414663</v>
      </c>
      <c r="AH8" s="78">
        <v>-5.426062344</v>
      </c>
      <c r="AI8" s="43">
        <f>(((AH8*301)/1000)/$U$3)*$U$6</f>
        <v>-2026.70827724324</v>
      </c>
      <c r="AJ8" s="78">
        <v>-5.961028608</v>
      </c>
      <c r="AK8" s="43">
        <f>(((AJ8*301)/1000)/$U$3)*$U$6</f>
        <v>-2226.52547184175</v>
      </c>
      <c r="AL8" s="78">
        <v>-6.5188757025</v>
      </c>
      <c r="AM8" s="43">
        <f>(((AL8*301)/1000)/$U$3)*$U$6</f>
        <v>-2434.88896864333</v>
      </c>
      <c r="AN8" s="78">
        <v>-7.1002469265</v>
      </c>
      <c r="AO8" s="43">
        <f>(((AN8*301)/1000)/$U$3)*$U$6</f>
        <v>-2652.03904859675</v>
      </c>
      <c r="AP8" s="78">
        <v>-7.7057944995</v>
      </c>
      <c r="AQ8" s="78">
        <v>-8.33617956</v>
      </c>
      <c r="AR8" s="78">
        <v>-8.9920721625</v>
      </c>
      <c r="AS8" s="78">
        <v>-9.674151282</v>
      </c>
      <c r="AT8" s="78">
        <v>-10.3831048125</v>
      </c>
      <c r="AU8" s="78">
        <v>-11.1196295655</v>
      </c>
      <c r="AV8" s="78">
        <v>-11.8844312715</v>
      </c>
      <c r="AW8" s="78">
        <v>-12.67822458</v>
      </c>
      <c r="AX8" s="78">
        <v>-13.501733058</v>
      </c>
      <c r="AY8" s="78">
        <v>-14.355689193</v>
      </c>
      <c r="AZ8" s="78">
        <v>-15.24083439</v>
      </c>
    </row>
    <row r="9" spans="1:52">
      <c r="A9" s="76"/>
      <c r="B9" s="79">
        <v>20</v>
      </c>
      <c r="C9" s="78">
        <v>2.665187661</v>
      </c>
      <c r="D9" s="78">
        <v>2.5077242805</v>
      </c>
      <c r="E9" s="78">
        <v>2.340024372</v>
      </c>
      <c r="F9" s="78">
        <v>2.1616536195</v>
      </c>
      <c r="G9" s="78">
        <v>1.9721686845</v>
      </c>
      <c r="H9" s="78">
        <v>1.7711172015</v>
      </c>
      <c r="I9" s="78">
        <v>1.5580377855</v>
      </c>
      <c r="J9" s="78">
        <v>1.332460023</v>
      </c>
      <c r="K9" s="78">
        <v>1.0939044825</v>
      </c>
      <c r="L9" s="78">
        <v>0.841882704</v>
      </c>
      <c r="M9" s="78">
        <v>0.5758972065</v>
      </c>
      <c r="N9" s="78">
        <v>0.2954414805</v>
      </c>
      <c r="O9" s="78">
        <v>0</v>
      </c>
      <c r="P9" s="78">
        <v>-0.310951791</v>
      </c>
      <c r="Q9" s="78">
        <v>-0.6379474695</v>
      </c>
      <c r="R9" s="78">
        <v>-0.981529635</v>
      </c>
      <c r="S9" s="78">
        <v>-1.3422499155</v>
      </c>
      <c r="T9" s="78">
        <v>-1.7206689585</v>
      </c>
      <c r="U9" s="43">
        <f>(((T9*301)/1000)/$U$3)*$U$6</f>
        <v>-642.693319667366</v>
      </c>
      <c r="V9" s="78">
        <v>-2.117356437</v>
      </c>
      <c r="W9" s="43">
        <f>(((V9*301)/1000)/$U$3)*$U$6</f>
        <v>-790.861502261823</v>
      </c>
      <c r="X9" s="78">
        <v>-2.532891048</v>
      </c>
      <c r="Y9" s="43">
        <f>(((X9*301)/1000)/$U$3)*$U$6</f>
        <v>-946.069345851382</v>
      </c>
      <c r="Z9" s="78">
        <v>-2.9678605095</v>
      </c>
      <c r="AA9" s="43">
        <f>(((Z9*301)/1000)/$U$3)*$U$6</f>
        <v>-1108.53637112338</v>
      </c>
      <c r="AB9" s="78">
        <v>-3.422861568</v>
      </c>
      <c r="AC9" s="43">
        <f>(((AB9*301)/1000)/$U$3)*$U$6</f>
        <v>-1278.48547103302</v>
      </c>
      <c r="AD9" s="78">
        <v>-3.898499991</v>
      </c>
      <c r="AE9" s="43">
        <f>(((AD9*301)/1000)/$U$3)*$U$6</f>
        <v>-1456.14290800201</v>
      </c>
      <c r="AF9" s="78">
        <v>-4.3953905685</v>
      </c>
      <c r="AG9" s="43">
        <f>(((AF9*301)/1000)/$U$3)*$U$6</f>
        <v>-1641.73831447887</v>
      </c>
      <c r="AH9" s="78">
        <v>-4.914157119</v>
      </c>
      <c r="AI9" s="43">
        <f>(((AH9*301)/1000)/$U$3)*$U$6</f>
        <v>-1835.50469517994</v>
      </c>
      <c r="AJ9" s="78">
        <v>-5.4554324805</v>
      </c>
      <c r="AK9" s="43">
        <f>(((AJ9*301)/1000)/$U$3)*$U$6</f>
        <v>-2037.67842372785</v>
      </c>
      <c r="AL9" s="78">
        <v>-6.019858515</v>
      </c>
      <c r="AM9" s="43">
        <f>(((AL9*301)/1000)/$U$3)*$U$6</f>
        <v>-2248.49924433225</v>
      </c>
      <c r="AN9" s="78">
        <v>-6.60808611</v>
      </c>
      <c r="AO9" s="43">
        <f>(((AN9*301)/1000)/$U$3)*$U$6</f>
        <v>-2468.21027235014</v>
      </c>
      <c r="AP9" s="78">
        <v>-7.220775177</v>
      </c>
      <c r="AQ9" s="78">
        <v>-7.85859465</v>
      </c>
      <c r="AR9" s="78">
        <v>-8.522222487</v>
      </c>
      <c r="AS9" s="78">
        <v>-9.2123456715</v>
      </c>
      <c r="AT9" s="78">
        <v>-9.929660208</v>
      </c>
      <c r="AU9" s="78">
        <v>-10.6748711265</v>
      </c>
      <c r="AV9" s="78">
        <v>-11.448692481</v>
      </c>
      <c r="AW9" s="78">
        <v>-12.2518473495</v>
      </c>
      <c r="AX9" s="78">
        <v>-13.0850678325</v>
      </c>
      <c r="AY9" s="78">
        <v>-13.9490950545</v>
      </c>
      <c r="AZ9" s="78">
        <v>-14.844679164</v>
      </c>
    </row>
    <row r="10" ht="14.25" spans="1:52">
      <c r="A10" s="76"/>
      <c r="B10" s="79">
        <v>30</v>
      </c>
      <c r="C10" s="78">
        <v>3.3912695775</v>
      </c>
      <c r="D10" s="78">
        <v>3.229604751</v>
      </c>
      <c r="E10" s="78">
        <v>3.057430263</v>
      </c>
      <c r="F10" s="78">
        <v>2.8743002115</v>
      </c>
      <c r="G10" s="78">
        <v>2.6797594275</v>
      </c>
      <c r="H10" s="78">
        <v>2.473343478</v>
      </c>
      <c r="I10" s="78">
        <v>2.254578663</v>
      </c>
      <c r="J10" s="78">
        <v>2.022982023</v>
      </c>
      <c r="K10" s="78">
        <v>1.7780613285</v>
      </c>
      <c r="L10" s="78">
        <v>1.5193150905</v>
      </c>
      <c r="M10" s="78">
        <v>1.24623255</v>
      </c>
      <c r="N10" s="78">
        <v>0.95829369</v>
      </c>
      <c r="O10" s="78">
        <v>0.654969222</v>
      </c>
      <c r="P10" s="78">
        <v>0.3357205965</v>
      </c>
      <c r="Q10" s="78">
        <v>0</v>
      </c>
      <c r="R10" s="78">
        <v>-0.3527496465</v>
      </c>
      <c r="S10" s="78">
        <v>-0.7230946875</v>
      </c>
      <c r="T10" s="78">
        <v>-1.11161073</v>
      </c>
      <c r="U10" s="43">
        <f>(((T10*301)/1000)/$U$3)*$U$6</f>
        <v>-415.201765983136</v>
      </c>
      <c r="V10" s="78">
        <v>-1.5188826465</v>
      </c>
      <c r="W10" s="43">
        <f>(((V10*301)/1000)/$U$3)*$U$6</f>
        <v>-567.323380503839</v>
      </c>
      <c r="X10" s="78">
        <v>-1.9455045765</v>
      </c>
      <c r="Y10" s="43">
        <f>(((X10*301)/1000)/$U$3)*$U$6</f>
        <v>-726.672488930611</v>
      </c>
      <c r="Z10" s="78">
        <v>-2.392079919</v>
      </c>
      <c r="AA10" s="43">
        <f>(((Z10*301)/1000)/$U$3)*$U$6</f>
        <v>-893.474469018123</v>
      </c>
      <c r="AB10" s="78">
        <v>-2.859221343</v>
      </c>
      <c r="AC10" s="43">
        <f>(((AB10*301)/1000)/$U$3)*$U$6</f>
        <v>-1067.95816099245</v>
      </c>
      <c r="AD10" s="78">
        <v>-3.3475507785</v>
      </c>
      <c r="AE10" s="43">
        <f>(((AD10*301)/1000)/$U$3)*$U$6</f>
        <v>-1250.35586418946</v>
      </c>
      <c r="AF10" s="78">
        <v>-3.857699421</v>
      </c>
      <c r="AG10" s="43">
        <f>(((AF10*301)/1000)/$U$3)*$U$6</f>
        <v>-1440.9033387356</v>
      </c>
      <c r="AH10" s="78">
        <v>-4.39030773</v>
      </c>
      <c r="AI10" s="43">
        <f>(((AH10*301)/1000)/$U$3)*$U$6</f>
        <v>-1639.83980498768</v>
      </c>
      <c r="AJ10" s="78">
        <v>-4.9460254335</v>
      </c>
      <c r="AK10" s="43">
        <f>(((AJ10*301)/1000)/$U$3)*$U$6</f>
        <v>-1847.40794521362</v>
      </c>
      <c r="AL10" s="78">
        <v>-5.525511516</v>
      </c>
      <c r="AM10" s="43">
        <f>(((AL10*301)/1000)/$U$3)*$U$6</f>
        <v>-2063.85389911031</v>
      </c>
      <c r="AN10" s="78">
        <v>-6.129434235</v>
      </c>
      <c r="AO10" s="43">
        <f>(((AN10*301)/1000)/$U$3)*$U$6</f>
        <v>-2289.42726996661</v>
      </c>
      <c r="AP10" s="78">
        <v>-6.758471109</v>
      </c>
      <c r="AQ10" s="78">
        <v>-7.413308919</v>
      </c>
      <c r="AR10" s="78">
        <v>-8.0946437145</v>
      </c>
      <c r="AS10" s="78">
        <v>-8.803180806</v>
      </c>
      <c r="AT10" s="78">
        <v>-9.539634771</v>
      </c>
      <c r="AU10" s="78">
        <v>-10.3047294525</v>
      </c>
      <c r="AV10" s="78">
        <v>-11.0991979545</v>
      </c>
      <c r="AW10" s="78">
        <v>-11.9237826495</v>
      </c>
      <c r="AX10" s="78">
        <v>-12.7792351695</v>
      </c>
      <c r="AY10" s="78">
        <v>-13.666316418</v>
      </c>
      <c r="AZ10" s="78">
        <v>-14.5857965565</v>
      </c>
    </row>
    <row r="11" spans="1:52">
      <c r="A11" s="76"/>
      <c r="B11" s="77">
        <v>40</v>
      </c>
      <c r="C11" s="78">
        <v>4.221811815</v>
      </c>
      <c r="D11" s="78">
        <v>4.0559250735</v>
      </c>
      <c r="E11" s="78">
        <v>3.879254211</v>
      </c>
      <c r="F11" s="78">
        <v>3.6913416765</v>
      </c>
      <c r="G11" s="78">
        <v>3.4917204165</v>
      </c>
      <c r="H11" s="78">
        <v>3.2799138675</v>
      </c>
      <c r="I11" s="78">
        <v>3.0554359605</v>
      </c>
      <c r="J11" s="78">
        <v>2.817791121</v>
      </c>
      <c r="K11" s="78">
        <v>2.566474269</v>
      </c>
      <c r="L11" s="78">
        <v>2.300970813</v>
      </c>
      <c r="M11" s="78">
        <v>2.020756662</v>
      </c>
      <c r="N11" s="78">
        <v>1.725298212</v>
      </c>
      <c r="O11" s="78">
        <v>1.414052358</v>
      </c>
      <c r="P11" s="78">
        <v>1.0864664835</v>
      </c>
      <c r="Q11" s="78">
        <v>0.741978468</v>
      </c>
      <c r="R11" s="78">
        <v>0.380016684</v>
      </c>
      <c r="S11" s="78">
        <v>0</v>
      </c>
      <c r="T11" s="78">
        <v>-0.398662227</v>
      </c>
      <c r="U11" s="43">
        <f>(((T11*301)/1000)/$U$3)*$U$6</f>
        <v>-148.905778087595</v>
      </c>
      <c r="V11" s="78">
        <v>-0.816570141</v>
      </c>
      <c r="W11" s="43">
        <f>(((V11*301)/1000)/$U$3)*$U$6</f>
        <v>-305.000082710877</v>
      </c>
      <c r="X11" s="78">
        <v>-1.254333399</v>
      </c>
      <c r="Y11" s="43">
        <f>(((X11*301)/1000)/$U$3)*$U$6</f>
        <v>-468.51062907285</v>
      </c>
      <c r="Z11" s="78">
        <v>-1.7125711575</v>
      </c>
      <c r="AA11" s="43">
        <f>(((Z11*301)/1000)/$U$3)*$U$6</f>
        <v>-639.668680569307</v>
      </c>
      <c r="AB11" s="78">
        <v>-2.1919120845</v>
      </c>
      <c r="AC11" s="43">
        <f>(((AB11*301)/1000)/$U$3)*$U$6</f>
        <v>-818.709053270993</v>
      </c>
      <c r="AD11" s="78">
        <v>-2.6929943535</v>
      </c>
      <c r="AE11" s="43">
        <f>(((AD11*301)/1000)/$U$3)*$U$6</f>
        <v>-1005.87011368253</v>
      </c>
      <c r="AF11" s="78">
        <v>-3.216465642</v>
      </c>
      <c r="AG11" s="43">
        <f>(((AF11*301)/1000)/$U$3)*$U$6</f>
        <v>-1201.39377818212</v>
      </c>
      <c r="AH11" s="78">
        <v>-3.762983139</v>
      </c>
      <c r="AI11" s="43">
        <f>(((AH11*301)/1000)/$U$3)*$U$6</f>
        <v>-1405.52551582294</v>
      </c>
      <c r="AJ11" s="78">
        <v>-4.333213533</v>
      </c>
      <c r="AK11" s="43">
        <f>(((AJ11*301)/1000)/$U$3)*$U$6</f>
        <v>-1618.51434385095</v>
      </c>
      <c r="AL11" s="78">
        <v>-4.927833027</v>
      </c>
      <c r="AM11" s="43">
        <f>(((AL11*301)/1000)/$U$3)*$U$6</f>
        <v>-1840.6128333076</v>
      </c>
      <c r="AN11" s="78">
        <v>-5.5475273235</v>
      </c>
      <c r="AO11" s="43">
        <f>(((AN11*301)/1000)/$U$3)*$U$6</f>
        <v>-2072.07710342712</v>
      </c>
      <c r="AP11" s="78">
        <v>-6.1929916365</v>
      </c>
      <c r="AQ11" s="78">
        <v>-6.864930684</v>
      </c>
      <c r="AR11" s="78">
        <v>-7.564058691</v>
      </c>
      <c r="AS11" s="78">
        <v>-8.291099388</v>
      </c>
      <c r="AT11" s="78">
        <v>-9.0467860155</v>
      </c>
      <c r="AU11" s="78">
        <v>-9.8318613165</v>
      </c>
      <c r="AV11" s="78">
        <v>-10.6470775425</v>
      </c>
      <c r="AW11" s="78">
        <v>-11.493196452</v>
      </c>
      <c r="AX11" s="78">
        <v>-12.3709893075</v>
      </c>
      <c r="AY11" s="78">
        <v>-13.2812368815</v>
      </c>
      <c r="AZ11" s="78">
        <v>-14.224729452</v>
      </c>
    </row>
    <row r="12" s="21" customFormat="1" spans="1:267">
      <c r="A12" s="80"/>
      <c r="B12" s="81">
        <v>45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>
        <v>0</v>
      </c>
      <c r="U12" s="50">
        <f>(U13+U11)/2</f>
        <v>4.48667387276609</v>
      </c>
      <c r="V12" s="50">
        <f t="shared" ref="V12:AZ12" si="3">(V13+V11)/2</f>
        <v>-0.4082850705</v>
      </c>
      <c r="W12" s="50">
        <f t="shared" si="3"/>
        <v>-152.500041355439</v>
      </c>
      <c r="X12" s="50">
        <f t="shared" si="3"/>
        <v>-0.848551072641724</v>
      </c>
      <c r="Y12" s="50">
        <f t="shared" si="3"/>
        <v>-316.945396782674</v>
      </c>
      <c r="Z12" s="50">
        <f t="shared" si="3"/>
        <v>-1.30940863343219</v>
      </c>
      <c r="AA12" s="50">
        <f t="shared" si="3"/>
        <v>-489.081980159197</v>
      </c>
      <c r="AB12" s="50">
        <f t="shared" si="3"/>
        <v>-1.79149001107073</v>
      </c>
      <c r="AC12" s="50">
        <f t="shared" si="3"/>
        <v>-669.14594854416</v>
      </c>
      <c r="AD12" s="50">
        <f t="shared" si="3"/>
        <v>-2.29543702420967</v>
      </c>
      <c r="AE12" s="50">
        <f t="shared" si="3"/>
        <v>-857.37702995628</v>
      </c>
      <c r="AF12" s="50">
        <f t="shared" si="3"/>
        <v>-2.82190105862364</v>
      </c>
      <c r="AG12" s="50">
        <f t="shared" si="3"/>
        <v>-1054.01852586491</v>
      </c>
      <c r="AH12" s="50">
        <f t="shared" si="3"/>
        <v>-3.37154306354026</v>
      </c>
      <c r="AI12" s="50">
        <f t="shared" si="3"/>
        <v>-1259.31730981952</v>
      </c>
      <c r="AJ12" s="50">
        <f t="shared" si="3"/>
        <v>-3.94503353822086</v>
      </c>
      <c r="AK12" s="50">
        <f t="shared" si="3"/>
        <v>-1473.52382243738</v>
      </c>
      <c r="AL12" s="50">
        <f t="shared" si="3"/>
        <v>-4.54305253946046</v>
      </c>
      <c r="AM12" s="50">
        <f t="shared" si="3"/>
        <v>-1696.89207420493</v>
      </c>
      <c r="AN12" s="50">
        <f t="shared" si="3"/>
        <v>-5.16628970376495</v>
      </c>
      <c r="AO12" s="50">
        <f t="shared" si="3"/>
        <v>-1929.67965376126</v>
      </c>
      <c r="AP12" s="50">
        <f t="shared" si="3"/>
        <v>-5.81544421625469</v>
      </c>
      <c r="AQ12" s="50">
        <f t="shared" si="3"/>
        <v>-6.49122481433367</v>
      </c>
      <c r="AR12" s="50">
        <f t="shared" si="3"/>
        <v>-7.1943498188668</v>
      </c>
      <c r="AS12" s="50">
        <f t="shared" si="3"/>
        <v>-7.92554709633341</v>
      </c>
      <c r="AT12" s="50">
        <f t="shared" si="3"/>
        <v>-8.68555407591579</v>
      </c>
      <c r="AU12" s="50">
        <f t="shared" si="3"/>
        <v>-9.47511774574924</v>
      </c>
      <c r="AV12" s="50">
        <f t="shared" si="3"/>
        <v>-10.2949946633414</v>
      </c>
      <c r="AW12" s="50">
        <f t="shared" si="3"/>
        <v>-11.1459509325643</v>
      </c>
      <c r="AX12" s="50">
        <f t="shared" si="3"/>
        <v>-12.0287622392506</v>
      </c>
      <c r="AY12" s="50">
        <f t="shared" si="3"/>
        <v>-12.9442138096787</v>
      </c>
      <c r="AZ12" s="50">
        <f t="shared" si="3"/>
        <v>-13.8931004379986</v>
      </c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D12" s="90"/>
      <c r="CE12" s="90"/>
      <c r="CF12" s="90"/>
      <c r="CG12" s="90"/>
      <c r="CH12" s="90"/>
      <c r="CI12" s="90"/>
      <c r="CJ12" s="90"/>
      <c r="CK12" s="90"/>
      <c r="CL12" s="90"/>
      <c r="CM12" s="90"/>
      <c r="CN12" s="90"/>
      <c r="CO12" s="90"/>
      <c r="CP12" s="90"/>
      <c r="CQ12" s="90"/>
      <c r="CR12" s="90"/>
      <c r="CS12" s="90"/>
      <c r="CT12" s="90"/>
      <c r="CU12" s="90"/>
      <c r="CV12" s="90"/>
      <c r="CW12" s="90"/>
      <c r="CX12" s="90"/>
      <c r="CY12" s="90"/>
      <c r="CZ12" s="90"/>
      <c r="DA12" s="90"/>
      <c r="DB12" s="90"/>
      <c r="DC12" s="90"/>
      <c r="DD12" s="90"/>
      <c r="DE12" s="90"/>
      <c r="DF12" s="90"/>
      <c r="DG12" s="90"/>
      <c r="DH12" s="90"/>
      <c r="DI12" s="90"/>
      <c r="DJ12" s="90"/>
      <c r="DK12" s="90"/>
      <c r="DL12" s="90"/>
      <c r="DM12" s="90"/>
      <c r="DN12" s="90"/>
      <c r="DO12" s="90"/>
      <c r="DP12" s="90"/>
      <c r="DQ12" s="90"/>
      <c r="DR12" s="90"/>
      <c r="DS12" s="90"/>
      <c r="DT12" s="90"/>
      <c r="DU12" s="90"/>
      <c r="DV12" s="90"/>
      <c r="DW12" s="90"/>
      <c r="DX12" s="90"/>
      <c r="DY12" s="90"/>
      <c r="DZ12" s="90"/>
      <c r="EA12" s="90"/>
      <c r="EB12" s="90"/>
      <c r="EC12" s="90"/>
      <c r="ED12" s="90"/>
      <c r="EE12" s="90"/>
      <c r="EF12" s="90"/>
      <c r="EG12" s="90"/>
      <c r="EH12" s="90"/>
      <c r="EI12" s="90"/>
      <c r="EJ12" s="90"/>
      <c r="EK12" s="90"/>
      <c r="EL12" s="90"/>
      <c r="EM12" s="90"/>
      <c r="EN12" s="90"/>
      <c r="EO12" s="90"/>
      <c r="EP12" s="90"/>
      <c r="EQ12" s="90"/>
      <c r="ER12" s="90"/>
      <c r="ES12" s="90"/>
      <c r="ET12" s="90"/>
      <c r="EU12" s="90"/>
      <c r="EV12" s="90"/>
      <c r="EW12" s="90"/>
      <c r="EX12" s="90"/>
      <c r="EY12" s="90"/>
      <c r="EZ12" s="90"/>
      <c r="FA12" s="90"/>
      <c r="FB12" s="90"/>
      <c r="FC12" s="90"/>
      <c r="FD12" s="90"/>
      <c r="FE12" s="90"/>
      <c r="FF12" s="90"/>
      <c r="FG12" s="90"/>
      <c r="FH12" s="90"/>
      <c r="FI12" s="90"/>
      <c r="FJ12" s="90"/>
      <c r="FK12" s="90"/>
      <c r="FL12" s="90"/>
      <c r="FM12" s="90"/>
      <c r="FN12" s="90"/>
      <c r="FO12" s="90"/>
      <c r="FP12" s="90"/>
      <c r="FQ12" s="90"/>
      <c r="FR12" s="90"/>
      <c r="FS12" s="90"/>
      <c r="FT12" s="90"/>
      <c r="FU12" s="90"/>
      <c r="FV12" s="90"/>
      <c r="FW12" s="90"/>
      <c r="FX12" s="90"/>
      <c r="FY12" s="90"/>
      <c r="FZ12" s="90"/>
      <c r="GA12" s="90"/>
      <c r="GB12" s="90"/>
      <c r="GC12" s="90"/>
      <c r="GD12" s="90"/>
      <c r="GE12" s="90"/>
      <c r="GF12" s="90"/>
      <c r="GG12" s="90"/>
      <c r="GH12" s="90"/>
      <c r="GI12" s="90"/>
      <c r="GJ12" s="90"/>
      <c r="GK12" s="90"/>
      <c r="GL12" s="90"/>
      <c r="GM12" s="90"/>
      <c r="GN12" s="90"/>
      <c r="GO12" s="90"/>
      <c r="GP12" s="90"/>
      <c r="GQ12" s="90"/>
      <c r="GR12" s="90"/>
      <c r="GS12" s="90"/>
      <c r="GT12" s="90"/>
      <c r="GU12" s="90"/>
      <c r="GV12" s="90"/>
      <c r="GW12" s="90"/>
      <c r="GX12" s="90"/>
      <c r="GY12" s="90"/>
      <c r="GZ12" s="90"/>
      <c r="HA12" s="90"/>
      <c r="HB12" s="90"/>
      <c r="HC12" s="90"/>
      <c r="HD12" s="90"/>
      <c r="HE12" s="90"/>
      <c r="HF12" s="90"/>
      <c r="HG12" s="90"/>
      <c r="HH12" s="90"/>
      <c r="HI12" s="90"/>
      <c r="HJ12" s="90"/>
      <c r="HK12" s="90"/>
      <c r="HL12" s="90"/>
      <c r="HM12" s="90"/>
      <c r="HN12" s="90"/>
      <c r="HO12" s="90"/>
      <c r="HP12" s="90"/>
      <c r="HQ12" s="90"/>
      <c r="HR12" s="90"/>
      <c r="HS12" s="90"/>
      <c r="HT12" s="90"/>
      <c r="HU12" s="90"/>
      <c r="HV12" s="90"/>
      <c r="HW12" s="90"/>
      <c r="HX12" s="90"/>
      <c r="HY12" s="90"/>
      <c r="HZ12" s="90"/>
      <c r="IA12" s="90"/>
      <c r="IB12" s="90"/>
      <c r="IC12" s="90"/>
      <c r="ID12" s="90"/>
      <c r="IE12" s="90"/>
      <c r="IF12" s="90"/>
      <c r="IG12" s="90"/>
      <c r="IH12" s="90"/>
      <c r="II12" s="90"/>
      <c r="IJ12" s="90"/>
      <c r="IK12" s="90"/>
      <c r="IL12" s="90"/>
      <c r="IM12" s="90"/>
      <c r="IN12" s="90"/>
      <c r="IO12" s="90"/>
      <c r="IP12" s="90"/>
      <c r="IQ12" s="90"/>
      <c r="IR12" s="90"/>
      <c r="IS12" s="90"/>
      <c r="IT12" s="90"/>
      <c r="IU12" s="90"/>
      <c r="IV12" s="90"/>
      <c r="IW12" s="90"/>
      <c r="IX12" s="90"/>
      <c r="IY12" s="90"/>
      <c r="IZ12" s="90"/>
      <c r="JA12" s="90"/>
      <c r="JB12" s="90"/>
      <c r="JC12" s="90"/>
      <c r="JD12" s="90"/>
      <c r="JE12" s="90"/>
      <c r="JF12" s="90"/>
      <c r="JG12" s="90"/>
    </row>
    <row r="13" s="62" customFormat="1" spans="1:267">
      <c r="A13" s="80"/>
      <c r="B13" s="83">
        <v>50</v>
      </c>
      <c r="C13" s="82">
        <v>5.09599202637912</v>
      </c>
      <c r="D13" s="82">
        <v>4.92820848912538</v>
      </c>
      <c r="E13" s="82">
        <v>4.74951753504927</v>
      </c>
      <c r="F13" s="82">
        <v>4.5594563633829</v>
      </c>
      <c r="G13" s="82">
        <v>4.35755258762952</v>
      </c>
      <c r="H13" s="82">
        <v>4.14332419104783</v>
      </c>
      <c r="I13" s="82">
        <v>3.91627955632909</v>
      </c>
      <c r="J13" s="82">
        <v>3.6759174210814</v>
      </c>
      <c r="K13" s="82">
        <v>3.42172695202264</v>
      </c>
      <c r="L13" s="82">
        <v>3.15318767078751</v>
      </c>
      <c r="M13" s="82">
        <v>2.86976948360471</v>
      </c>
      <c r="N13" s="82">
        <v>2.57093268129694</v>
      </c>
      <c r="O13" s="82">
        <v>2.2561279689581</v>
      </c>
      <c r="P13" s="82">
        <v>1.92479640659889</v>
      </c>
      <c r="Q13" s="82">
        <v>1.57636942398545</v>
      </c>
      <c r="R13" s="82">
        <v>1.21026887999368</v>
      </c>
      <c r="S13" s="82">
        <v>0.825907003254889</v>
      </c>
      <c r="T13" s="82">
        <v>0.422686377317222</v>
      </c>
      <c r="U13" s="50">
        <f>(((T13*301)/1000)/$U$3)*$U$6</f>
        <v>157.879125833128</v>
      </c>
      <c r="V13" s="82">
        <v>0</v>
      </c>
      <c r="W13" s="50">
        <f>(((V13*301)/1000)/$U$3)*$U$6</f>
        <v>0</v>
      </c>
      <c r="X13" s="82">
        <v>-0.442768746283448</v>
      </c>
      <c r="Y13" s="50">
        <f>(((X13*301)/1000)/$U$3)*$U$6</f>
        <v>-165.380164492499</v>
      </c>
      <c r="Z13" s="82">
        <v>-0.906246109364379</v>
      </c>
      <c r="AA13" s="50">
        <f>(((Z13*301)/1000)/$U$3)*$U$6</f>
        <v>-338.495279749087</v>
      </c>
      <c r="AB13" s="82">
        <v>-1.39106793764146</v>
      </c>
      <c r="AC13" s="50">
        <f>(((AB13*301)/1000)/$U$3)*$U$6</f>
        <v>-519.582843817326</v>
      </c>
      <c r="AD13" s="82">
        <v>-1.89787969491935</v>
      </c>
      <c r="AE13" s="50">
        <f>(((AD13*301)/1000)/$U$3)*$U$6</f>
        <v>-708.883946230035</v>
      </c>
      <c r="AF13" s="82">
        <v>-2.42733647524729</v>
      </c>
      <c r="AG13" s="50">
        <f>(((AF13*301)/1000)/$U$3)*$U$6</f>
        <v>-906.643273547707</v>
      </c>
      <c r="AH13" s="82">
        <v>-2.98010298808053</v>
      </c>
      <c r="AI13" s="50">
        <f>(((AH13*301)/1000)/$U$3)*$U$6</f>
        <v>-1113.1091038161</v>
      </c>
      <c r="AJ13" s="82">
        <v>-3.55685354344172</v>
      </c>
      <c r="AK13" s="50">
        <f>(((AJ13*301)/1000)/$U$3)*$U$6</f>
        <v>-1328.5333010238</v>
      </c>
      <c r="AL13" s="82">
        <v>-4.15827205192091</v>
      </c>
      <c r="AM13" s="50">
        <f>(((AL13*301)/1000)/$U$3)*$U$6</f>
        <v>-1553.17131510226</v>
      </c>
      <c r="AN13" s="82">
        <v>-4.78505208402991</v>
      </c>
      <c r="AO13" s="50">
        <f>(((AN13*301)/1000)/$U$3)*$U$6</f>
        <v>-1787.28220409541</v>
      </c>
      <c r="AP13" s="82">
        <v>-5.43789679600938</v>
      </c>
      <c r="AQ13" s="82">
        <v>-6.11751894466734</v>
      </c>
      <c r="AR13" s="82">
        <v>-6.82464094673361</v>
      </c>
      <c r="AS13" s="82">
        <v>-7.55999480466681</v>
      </c>
      <c r="AT13" s="82">
        <v>-8.32432213633157</v>
      </c>
      <c r="AU13" s="82">
        <v>-9.11837417499849</v>
      </c>
      <c r="AV13" s="82">
        <v>-9.94291178418278</v>
      </c>
      <c r="AW13" s="82">
        <v>-10.7987054131285</v>
      </c>
      <c r="AX13" s="82">
        <v>-11.6865351710013</v>
      </c>
      <c r="AY13" s="82">
        <v>-12.6071907378574</v>
      </c>
      <c r="AZ13" s="82">
        <v>-13.5614714239972</v>
      </c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  <c r="DY13" s="91"/>
      <c r="DZ13" s="91"/>
      <c r="EA13" s="91"/>
      <c r="EB13" s="91"/>
      <c r="EC13" s="91"/>
      <c r="ED13" s="91"/>
      <c r="EE13" s="91"/>
      <c r="EF13" s="91"/>
      <c r="EG13" s="91"/>
      <c r="EH13" s="91"/>
      <c r="EI13" s="91"/>
      <c r="EJ13" s="91"/>
      <c r="EK13" s="91"/>
      <c r="EL13" s="91"/>
      <c r="EM13" s="91"/>
      <c r="EN13" s="91"/>
      <c r="EO13" s="91"/>
      <c r="EP13" s="91"/>
      <c r="EQ13" s="91"/>
      <c r="ER13" s="91"/>
      <c r="ES13" s="91"/>
      <c r="ET13" s="91"/>
      <c r="EU13" s="91"/>
      <c r="EV13" s="91"/>
      <c r="EW13" s="91"/>
      <c r="EX13" s="91"/>
      <c r="EY13" s="91"/>
      <c r="EZ13" s="91"/>
      <c r="FA13" s="91"/>
      <c r="FB13" s="91"/>
      <c r="FC13" s="91"/>
      <c r="FD13" s="91"/>
      <c r="FE13" s="91"/>
      <c r="FF13" s="91"/>
      <c r="FG13" s="91"/>
      <c r="FH13" s="91"/>
      <c r="FI13" s="91"/>
      <c r="FJ13" s="91"/>
      <c r="FK13" s="91"/>
      <c r="FL13" s="91"/>
      <c r="FM13" s="91"/>
      <c r="FN13" s="91"/>
      <c r="FO13" s="91"/>
      <c r="FP13" s="91"/>
      <c r="FQ13" s="91"/>
      <c r="FR13" s="91"/>
      <c r="FS13" s="91"/>
      <c r="FT13" s="91"/>
      <c r="FU13" s="91"/>
      <c r="FV13" s="91"/>
      <c r="FW13" s="91"/>
      <c r="FX13" s="91"/>
      <c r="FY13" s="91"/>
      <c r="FZ13" s="91"/>
      <c r="GA13" s="91"/>
      <c r="GB13" s="91"/>
      <c r="GC13" s="91"/>
      <c r="GD13" s="91"/>
      <c r="GE13" s="91"/>
      <c r="GF13" s="91"/>
      <c r="GG13" s="91"/>
      <c r="GH13" s="91"/>
      <c r="GI13" s="91"/>
      <c r="GJ13" s="91"/>
      <c r="GK13" s="91"/>
      <c r="GL13" s="91"/>
      <c r="GM13" s="91"/>
      <c r="GN13" s="91"/>
      <c r="GO13" s="91"/>
      <c r="GP13" s="91"/>
      <c r="GQ13" s="91"/>
      <c r="GR13" s="91"/>
      <c r="GS13" s="91"/>
      <c r="GT13" s="91"/>
      <c r="GU13" s="91"/>
      <c r="GV13" s="91"/>
      <c r="GW13" s="91"/>
      <c r="GX13" s="91"/>
      <c r="GY13" s="91"/>
      <c r="GZ13" s="91"/>
      <c r="HA13" s="91"/>
      <c r="HB13" s="91"/>
      <c r="HC13" s="91"/>
      <c r="HD13" s="91"/>
      <c r="HE13" s="91"/>
      <c r="HF13" s="91"/>
      <c r="HG13" s="91"/>
      <c r="HH13" s="91"/>
      <c r="HI13" s="91"/>
      <c r="HJ13" s="91"/>
      <c r="HK13" s="91"/>
      <c r="HL13" s="91"/>
      <c r="HM13" s="91"/>
      <c r="HN13" s="91"/>
      <c r="HO13" s="91"/>
      <c r="HP13" s="91"/>
      <c r="HQ13" s="91"/>
      <c r="HR13" s="91"/>
      <c r="HS13" s="91"/>
      <c r="HT13" s="91"/>
      <c r="HU13" s="91"/>
      <c r="HV13" s="91"/>
      <c r="HW13" s="91"/>
      <c r="HX13" s="91"/>
      <c r="HY13" s="91"/>
      <c r="HZ13" s="91"/>
      <c r="IA13" s="91"/>
      <c r="IB13" s="91"/>
      <c r="IC13" s="91"/>
      <c r="ID13" s="91"/>
      <c r="IE13" s="91"/>
      <c r="IF13" s="91"/>
      <c r="IG13" s="91"/>
      <c r="IH13" s="91"/>
      <c r="II13" s="91"/>
      <c r="IJ13" s="91"/>
      <c r="IK13" s="91"/>
      <c r="IL13" s="91"/>
      <c r="IM13" s="91"/>
      <c r="IN13" s="91"/>
      <c r="IO13" s="91"/>
      <c r="IP13" s="91"/>
      <c r="IQ13" s="91"/>
      <c r="IR13" s="91"/>
      <c r="IS13" s="91"/>
      <c r="IT13" s="91"/>
      <c r="IU13" s="91"/>
      <c r="IV13" s="91"/>
      <c r="IW13" s="91"/>
      <c r="IX13" s="91"/>
      <c r="IY13" s="91"/>
      <c r="IZ13" s="91"/>
      <c r="JA13" s="91"/>
      <c r="JB13" s="91"/>
      <c r="JC13" s="91"/>
      <c r="JD13" s="91"/>
      <c r="JE13" s="91"/>
      <c r="JF13" s="91"/>
      <c r="JG13" s="91"/>
    </row>
    <row r="14" spans="1:52">
      <c r="A14" s="76"/>
      <c r="B14" s="79">
        <v>60</v>
      </c>
      <c r="C14" s="78">
        <v>5.8891740191893</v>
      </c>
      <c r="D14" s="78">
        <v>5.72455102730611</v>
      </c>
      <c r="E14" s="78">
        <v>5.54922607371077</v>
      </c>
      <c r="F14" s="78">
        <v>5.36274508272601</v>
      </c>
      <c r="G14" s="78">
        <v>5.1646445561702</v>
      </c>
      <c r="H14" s="78">
        <v>4.95445158819598</v>
      </c>
      <c r="I14" s="78">
        <v>4.7316837762587</v>
      </c>
      <c r="J14" s="78">
        <v>4.49584935466374</v>
      </c>
      <c r="K14" s="78">
        <v>4.2464470610192</v>
      </c>
      <c r="L14" s="78">
        <v>3.98296625494462</v>
      </c>
      <c r="M14" s="78">
        <v>3.70488681420084</v>
      </c>
      <c r="N14" s="78">
        <v>3.41167920888297</v>
      </c>
      <c r="O14" s="78">
        <v>3.10280447174319</v>
      </c>
      <c r="P14" s="78">
        <v>2.77771418335217</v>
      </c>
      <c r="Q14" s="78">
        <v>2.43585053145342</v>
      </c>
      <c r="R14" s="78">
        <v>2.07664622193177</v>
      </c>
      <c r="S14" s="78">
        <v>1.69952455300631</v>
      </c>
      <c r="T14" s="78">
        <v>1.30389938555318</v>
      </c>
      <c r="U14" s="43">
        <f>(((T14*301)/1000)/$U$3)*$U$6</f>
        <v>487.024200950279</v>
      </c>
      <c r="V14" s="78">
        <v>0.88917515794423</v>
      </c>
      <c r="W14" s="43">
        <f>(((V14*301)/1000)/$U$3)*$U$6</f>
        <v>332.11904660796</v>
      </c>
      <c r="X14" s="78">
        <v>0.454746841531174</v>
      </c>
      <c r="Y14" s="43">
        <f>(((X14*301)/1000)/$U$3)*$U$6</f>
        <v>169.854146405187</v>
      </c>
      <c r="Z14" s="78">
        <v>0</v>
      </c>
      <c r="AA14" s="43">
        <f>(((Z14*301)/1000)/$U$3)*$U$6</f>
        <v>0</v>
      </c>
      <c r="AB14" s="78">
        <v>-0.475689240306231</v>
      </c>
      <c r="AC14" s="43">
        <f>(((AB14*301)/1000)/$U$3)*$U$6</f>
        <v>-177.676417925836</v>
      </c>
      <c r="AD14" s="78">
        <v>-0.972954190387379</v>
      </c>
      <c r="AE14" s="43">
        <f>(((AD14*301)/1000)/$U$3)*$U$6</f>
        <v>-363.411657666828</v>
      </c>
      <c r="AF14" s="78">
        <v>-1.49243761342481</v>
      </c>
      <c r="AG14" s="43">
        <f>(((AF14*301)/1000)/$U$3)*$U$6</f>
        <v>-557.445800036168</v>
      </c>
      <c r="AH14" s="78">
        <v>-2.03479166542706</v>
      </c>
      <c r="AI14" s="43">
        <f>(((AH14*301)/1000)/$U$3)*$U$6</f>
        <v>-760.022434196081</v>
      </c>
      <c r="AJ14" s="78">
        <v>-2.60067795458416</v>
      </c>
      <c r="AK14" s="43">
        <f>(((AJ14*301)/1000)/$U$3)*$U$6</f>
        <v>-971.388679827474</v>
      </c>
      <c r="AL14" s="78">
        <v>-3.19076755610625</v>
      </c>
      <c r="AM14" s="43">
        <f>(((AL14*301)/1000)/$U$3)*$U$6</f>
        <v>-1191.79519267236</v>
      </c>
      <c r="AN14" s="78">
        <v>-3.80574093803061</v>
      </c>
      <c r="AO14" s="43">
        <f>(((AN14*301)/1000)/$U$3)*$U$6</f>
        <v>-1421.49613682177</v>
      </c>
      <c r="AP14" s="78">
        <v>-4.44628802057605</v>
      </c>
      <c r="AQ14" s="78">
        <v>-5.11310813162712</v>
      </c>
      <c r="AR14" s="78">
        <v>-5.80691009576564</v>
      </c>
      <c r="AS14" s="78">
        <v>-6.52841208588483</v>
      </c>
      <c r="AT14" s="78">
        <v>-7.27834180125234</v>
      </c>
      <c r="AU14" s="78">
        <v>-8.05743628944724</v>
      </c>
      <c r="AV14" s="78">
        <v>-8.86644207990727</v>
      </c>
      <c r="AW14" s="78">
        <v>-9.7061151394131</v>
      </c>
      <c r="AX14" s="78">
        <v>-10.5772208424111</v>
      </c>
      <c r="AY14" s="78">
        <v>-11.4805340303679</v>
      </c>
      <c r="AZ14" s="78">
        <v>-12.416838937577</v>
      </c>
    </row>
    <row r="15" ht="14.25" spans="1:52">
      <c r="A15" s="76"/>
      <c r="B15" s="84">
        <v>65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>
        <f>(T16-T14)/2+T14</f>
        <v>1.76926202852656</v>
      </c>
      <c r="U15" s="43">
        <f>(((T15*301)/1000)/$U$3)*$U$6</f>
        <v>660.843493955059</v>
      </c>
      <c r="V15" s="78"/>
      <c r="W15" s="43"/>
      <c r="X15" s="78"/>
      <c r="Y15" s="43"/>
      <c r="Z15" s="78"/>
      <c r="AA15" s="43"/>
      <c r="AB15" s="78"/>
      <c r="AC15" s="43"/>
      <c r="AD15" s="78"/>
      <c r="AE15" s="43"/>
      <c r="AF15" s="78"/>
      <c r="AG15" s="43"/>
      <c r="AH15" s="78"/>
      <c r="AI15" s="43"/>
      <c r="AJ15" s="78"/>
      <c r="AK15" s="43"/>
      <c r="AL15" s="78"/>
      <c r="AM15" s="43"/>
      <c r="AN15" s="78"/>
      <c r="AO15" s="43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</row>
    <row r="16" spans="1:52">
      <c r="A16" s="76"/>
      <c r="B16" s="77">
        <v>70</v>
      </c>
      <c r="C16" s="78">
        <v>6.73485598035175</v>
      </c>
      <c r="D16" s="78">
        <v>6.57328625083702</v>
      </c>
      <c r="E16" s="78">
        <v>6.4012130554219</v>
      </c>
      <c r="F16" s="78">
        <v>6.21819073190933</v>
      </c>
      <c r="G16" s="78">
        <v>6.02376440333821</v>
      </c>
      <c r="H16" s="78">
        <v>5.81746987411319</v>
      </c>
      <c r="I16" s="78">
        <v>5.59883376355206</v>
      </c>
      <c r="J16" s="78">
        <v>5.36737337233837</v>
      </c>
      <c r="K16" s="78">
        <v>5.12259675671443</v>
      </c>
      <c r="L16" s="78">
        <v>4.86400274331989</v>
      </c>
      <c r="M16" s="78">
        <v>4.59108085499875</v>
      </c>
      <c r="N16" s="78">
        <v>4.30331138499238</v>
      </c>
      <c r="O16" s="78">
        <v>4.00016535242369</v>
      </c>
      <c r="P16" s="78">
        <v>3.68110454681292</v>
      </c>
      <c r="Q16" s="78">
        <v>3.3455814538847</v>
      </c>
      <c r="R16" s="78">
        <v>2.9930393149224</v>
      </c>
      <c r="S16" s="78">
        <v>2.62291215644532</v>
      </c>
      <c r="T16" s="78">
        <v>2.23462467149994</v>
      </c>
      <c r="U16" s="43">
        <f t="shared" ref="U16:U41" si="4">(((T16*301)/1000)/$U$3)*$U$6</f>
        <v>834.662786959839</v>
      </c>
      <c r="V16" s="78">
        <v>1.8275923383687</v>
      </c>
      <c r="W16" s="43">
        <f t="shared" ref="W16:W41" si="5">(((V16*301)/1000)/$U$3)*$U$6</f>
        <v>682.630660094414</v>
      </c>
      <c r="X16" s="78">
        <v>1.40122139089273</v>
      </c>
      <c r="Y16" s="43">
        <f t="shared" ref="Y16:Y41" si="6">(((X16*301)/1000)/$U$3)*$U$6</f>
        <v>523.375297062856</v>
      </c>
      <c r="Z16" s="78">
        <v>0.954908759117586</v>
      </c>
      <c r="AA16" s="43">
        <f t="shared" ref="AA16:AA41" si="7">(((Z16*301)/1000)/$U$3)*$U$6</f>
        <v>356.671443013497</v>
      </c>
      <c r="AB16" s="78">
        <v>0.488042158324728</v>
      </c>
      <c r="AC16" s="43">
        <f t="shared" ref="AC16:AC41" si="8">(((AB16*301)/1000)/$U$3)*$U$6</f>
        <v>182.290401254627</v>
      </c>
      <c r="AD16" s="78">
        <v>0</v>
      </c>
      <c r="AE16" s="43">
        <f t="shared" ref="AE16:AE41" si="9">(((AD16*301)/1000)/$U$3)*$U$6</f>
        <v>0</v>
      </c>
      <c r="AF16" s="78">
        <v>-0.509848533973422</v>
      </c>
      <c r="AG16" s="43">
        <f t="shared" ref="AG16:AG41" si="10">(((AF16*301)/1000)/$U$3)*$U$6</f>
        <v>-190.435379919082</v>
      </c>
      <c r="AH16" s="78">
        <v>-1.04214350615362</v>
      </c>
      <c r="AI16" s="43">
        <f t="shared" ref="AI16:AI41" si="11">(((AH16*301)/1000)/$U$3)*$U$6</f>
        <v>-389.254810596188</v>
      </c>
      <c r="AJ16" s="78">
        <v>-1.59753428289429</v>
      </c>
      <c r="AK16" s="43">
        <f t="shared" ref="AK16:AK41" si="12">(((AJ16*301)/1000)/$U$3)*$U$6</f>
        <v>-596.70083921942</v>
      </c>
      <c r="AL16" s="78">
        <v>-2.17667946015181</v>
      </c>
      <c r="AM16" s="43">
        <f t="shared" ref="AM16:AM41" si="13">(((AL16*301)/1000)/$U$3)*$U$6</f>
        <v>-813.01946035934</v>
      </c>
      <c r="AN16" s="78">
        <v>-2.78024690800098</v>
      </c>
      <c r="AO16" s="43">
        <f t="shared" ref="AO16:AO41" si="14">(((AN16*301)/1000)/$U$3)*$U$6</f>
        <v>-1038.4601325962</v>
      </c>
      <c r="AP16" s="78">
        <v>-3.40891372611927</v>
      </c>
      <c r="AQ16" s="78">
        <v>-4.06336628830259</v>
      </c>
      <c r="AR16" s="78">
        <v>-4.74430027214248</v>
      </c>
      <c r="AS16" s="78">
        <v>-5.45242054031737</v>
      </c>
      <c r="AT16" s="78">
        <v>-6.1884412444627</v>
      </c>
      <c r="AU16" s="78">
        <v>-6.95308584000955</v>
      </c>
      <c r="AV16" s="78">
        <v>-7.74708695263731</v>
      </c>
      <c r="AW16" s="78">
        <v>-8.57118655633674</v>
      </c>
      <c r="AX16" s="78">
        <v>-9.4261358250241</v>
      </c>
      <c r="AY16" s="78">
        <v>-10.3126952067341</v>
      </c>
      <c r="AZ16" s="78">
        <v>-11.2316344236198</v>
      </c>
    </row>
    <row r="17" spans="1:52">
      <c r="A17" s="76"/>
      <c r="B17" s="79">
        <v>80</v>
      </c>
      <c r="C17" s="78">
        <v>7.63486382798161</v>
      </c>
      <c r="D17" s="78">
        <v>7.47624700745456</v>
      </c>
      <c r="E17" s="78">
        <v>7.30731870269807</v>
      </c>
      <c r="F17" s="78">
        <v>7.12764136822354</v>
      </c>
      <c r="G17" s="78">
        <v>6.93676845151857</v>
      </c>
      <c r="H17" s="78">
        <v>6.73424425949961</v>
      </c>
      <c r="I17" s="78">
        <v>6.51960401786634</v>
      </c>
      <c r="J17" s="78">
        <v>6.29237390077885</v>
      </c>
      <c r="K17" s="78">
        <v>6.0520709269875</v>
      </c>
      <c r="L17" s="78">
        <v>5.79820307854165</v>
      </c>
      <c r="M17" s="78">
        <v>5.53026922659671</v>
      </c>
      <c r="N17" s="78">
        <v>5.24775914625272</v>
      </c>
      <c r="O17" s="78">
        <v>4.95015354623154</v>
      </c>
      <c r="P17" s="78">
        <v>4.63692400952248</v>
      </c>
      <c r="Q17" s="78">
        <v>4.30753308241385</v>
      </c>
      <c r="R17" s="78">
        <v>3.96143415578424</v>
      </c>
      <c r="S17" s="78">
        <v>3.59807158381124</v>
      </c>
      <c r="T17" s="78">
        <v>3.21688060977847</v>
      </c>
      <c r="U17" s="43">
        <f t="shared" si="4"/>
        <v>1201.54877430603</v>
      </c>
      <c r="V17" s="78">
        <v>2.81728736607562</v>
      </c>
      <c r="W17" s="43">
        <f t="shared" si="5"/>
        <v>1052.29524878424</v>
      </c>
      <c r="X17" s="78">
        <v>2.39870894839134</v>
      </c>
      <c r="Y17" s="43">
        <f t="shared" si="6"/>
        <v>895.950501891644</v>
      </c>
      <c r="Z17" s="78">
        <v>1.96055332668178</v>
      </c>
      <c r="AA17" s="43">
        <f t="shared" si="7"/>
        <v>732.293402333736</v>
      </c>
      <c r="AB17" s="78">
        <v>1.50221936000911</v>
      </c>
      <c r="AC17" s="43">
        <f t="shared" si="8"/>
        <v>561.099415772857</v>
      </c>
      <c r="AD17" s="78">
        <v>1.02309685589591</v>
      </c>
      <c r="AE17" s="43">
        <f t="shared" si="9"/>
        <v>382.140626997885</v>
      </c>
      <c r="AF17" s="78">
        <v>0.522566540647977</v>
      </c>
      <c r="AG17" s="43">
        <f t="shared" si="10"/>
        <v>195.185728839392</v>
      </c>
      <c r="AH17" s="78">
        <v>0</v>
      </c>
      <c r="AI17" s="43">
        <f t="shared" si="11"/>
        <v>0</v>
      </c>
      <c r="AJ17" s="78">
        <v>-0.545240231852946</v>
      </c>
      <c r="AK17" s="43">
        <f t="shared" si="12"/>
        <v>-203.654661691146</v>
      </c>
      <c r="AL17" s="78">
        <v>-1.11380070193255</v>
      </c>
      <c r="AM17" s="43">
        <f t="shared" si="13"/>
        <v>-416.019750363197</v>
      </c>
      <c r="AN17" s="78">
        <v>-1.70633709783165</v>
      </c>
      <c r="AO17" s="43">
        <f t="shared" si="14"/>
        <v>-637.340174273274</v>
      </c>
      <c r="AP17" s="78">
        <v>-2.32351414384407</v>
      </c>
      <c r="AQ17" s="78">
        <v>-2.96600566031901</v>
      </c>
      <c r="AR17" s="78">
        <v>-3.63449460817678</v>
      </c>
      <c r="AS17" s="78">
        <v>-4.32967297020014</v>
      </c>
      <c r="AT17" s="78">
        <v>-5.05224186974297</v>
      </c>
      <c r="AU17" s="78">
        <v>-5.80291149653731</v>
      </c>
      <c r="AV17" s="78">
        <v>-6.58240112153201</v>
      </c>
      <c r="AW17" s="78">
        <v>-7.39143914140843</v>
      </c>
      <c r="AX17" s="78">
        <v>-8.23076300438756</v>
      </c>
      <c r="AY17" s="78">
        <v>-9.10111925474572</v>
      </c>
      <c r="AZ17" s="78">
        <v>-10.0032635624918</v>
      </c>
    </row>
    <row r="18" ht="14.25" spans="1:52">
      <c r="A18" s="76"/>
      <c r="B18" s="79">
        <v>90</v>
      </c>
      <c r="C18" s="78">
        <v>8.59096767225894</v>
      </c>
      <c r="D18" s="78">
        <v>8.43520998083393</v>
      </c>
      <c r="E18" s="78">
        <v>8.26932662883578</v>
      </c>
      <c r="F18" s="78">
        <v>8.09288803909847</v>
      </c>
      <c r="G18" s="78">
        <v>7.90545564227074</v>
      </c>
      <c r="H18" s="78">
        <v>7.70658201036339</v>
      </c>
      <c r="I18" s="78">
        <v>7.4958107083634</v>
      </c>
      <c r="J18" s="78">
        <v>7.27267645745842</v>
      </c>
      <c r="K18" s="78">
        <v>7.03670501632802</v>
      </c>
      <c r="L18" s="78">
        <v>6.7874131959823</v>
      </c>
      <c r="M18" s="78">
        <v>6.52430891911629</v>
      </c>
      <c r="N18" s="78">
        <v>6.24689116075549</v>
      </c>
      <c r="O18" s="78">
        <v>5.95464996309458</v>
      </c>
      <c r="P18" s="78">
        <v>5.64706648001309</v>
      </c>
      <c r="Q18" s="78">
        <v>5.32361290288251</v>
      </c>
      <c r="R18" s="78">
        <v>4.98375249024344</v>
      </c>
      <c r="S18" s="78">
        <v>4.62693962715997</v>
      </c>
      <c r="T18" s="78">
        <v>4.25261970651095</v>
      </c>
      <c r="U18" s="43">
        <f t="shared" si="4"/>
        <v>1588.41145065057</v>
      </c>
      <c r="V18" s="78">
        <v>3.8602292476987</v>
      </c>
      <c r="W18" s="43">
        <f t="shared" si="5"/>
        <v>1441.84826350521</v>
      </c>
      <c r="X18" s="78">
        <v>3.44919580761749</v>
      </c>
      <c r="Y18" s="43">
        <f t="shared" si="6"/>
        <v>1288.32166863342</v>
      </c>
      <c r="Z18" s="78">
        <v>3.0189380251693</v>
      </c>
      <c r="AA18" s="43">
        <f t="shared" si="7"/>
        <v>1127.61451973744</v>
      </c>
      <c r="AB18" s="78">
        <v>2.56886565094101</v>
      </c>
      <c r="AC18" s="43">
        <f t="shared" si="8"/>
        <v>959.506350612616</v>
      </c>
      <c r="AD18" s="78">
        <v>2.09837945817282</v>
      </c>
      <c r="AE18" s="43">
        <f t="shared" si="9"/>
        <v>783.773341892887</v>
      </c>
      <c r="AF18" s="78">
        <v>1.60687131695127</v>
      </c>
      <c r="AG18" s="43">
        <f t="shared" si="10"/>
        <v>600.188348762894</v>
      </c>
      <c r="AH18" s="78">
        <v>1.09372417937059</v>
      </c>
      <c r="AI18" s="43">
        <f t="shared" si="11"/>
        <v>408.520895415543</v>
      </c>
      <c r="AJ18" s="78">
        <v>0.55831203501695</v>
      </c>
      <c r="AK18" s="43">
        <f t="shared" si="12"/>
        <v>208.537158424763</v>
      </c>
      <c r="AL18" s="78">
        <v>0</v>
      </c>
      <c r="AM18" s="43">
        <f t="shared" si="13"/>
        <v>0</v>
      </c>
      <c r="AN18" s="78">
        <v>-0.581855772078662</v>
      </c>
      <c r="AO18" s="43">
        <f t="shared" si="14"/>
        <v>-217.331065268272</v>
      </c>
      <c r="AP18" s="78">
        <v>-1.18790804560973</v>
      </c>
      <c r="AQ18" s="78">
        <v>-1.81881850297619</v>
      </c>
      <c r="AR18" s="78">
        <v>-2.47525777423049</v>
      </c>
      <c r="AS18" s="78">
        <v>-3.1579053777402</v>
      </c>
      <c r="AT18" s="78">
        <v>-3.86744977954234</v>
      </c>
      <c r="AU18" s="78">
        <v>-4.60458840818201</v>
      </c>
      <c r="AV18" s="78">
        <v>-5.37002753600364</v>
      </c>
      <c r="AW18" s="78">
        <v>-6.16448244237549</v>
      </c>
      <c r="AX18" s="78">
        <v>-6.98867728014233</v>
      </c>
      <c r="AY18" s="78">
        <v>-7.84334514981842</v>
      </c>
      <c r="AZ18" s="78">
        <v>-8.72922808474887</v>
      </c>
    </row>
    <row r="19" ht="12.75" customHeight="1" spans="1:52">
      <c r="A19" s="76"/>
      <c r="B19" s="77">
        <v>100</v>
      </c>
      <c r="C19" s="78">
        <v>9.60487404000777</v>
      </c>
      <c r="D19" s="78">
        <v>9.45188782613662</v>
      </c>
      <c r="E19" s="78">
        <v>9.28895615152322</v>
      </c>
      <c r="F19" s="78">
        <v>9.11565703635937</v>
      </c>
      <c r="G19" s="78">
        <v>8.93155974606907</v>
      </c>
      <c r="H19" s="78">
        <v>8.73622479130851</v>
      </c>
      <c r="I19" s="78">
        <v>8.52920388345028</v>
      </c>
      <c r="J19" s="78">
        <v>8.3100400087764</v>
      </c>
      <c r="K19" s="78">
        <v>8.07826733944669</v>
      </c>
      <c r="L19" s="78">
        <v>7.83341133736893</v>
      </c>
      <c r="M19" s="78">
        <v>7.57498863549016</v>
      </c>
      <c r="N19" s="78">
        <v>7.3025071416668</v>
      </c>
      <c r="O19" s="78">
        <v>7.01546597931026</v>
      </c>
      <c r="P19" s="78">
        <v>6.71335551706419</v>
      </c>
      <c r="Q19" s="78">
        <v>6.39565735396579</v>
      </c>
      <c r="R19" s="78">
        <v>6.06184430460732</v>
      </c>
      <c r="S19" s="78">
        <v>5.71138042881321</v>
      </c>
      <c r="T19" s="78">
        <v>5.34372101680152</v>
      </c>
      <c r="U19" s="43">
        <f t="shared" si="4"/>
        <v>1995.95266869832</v>
      </c>
      <c r="V19" s="78">
        <v>4.95831260402247</v>
      </c>
      <c r="W19" s="43">
        <f t="shared" si="5"/>
        <v>1851.99737095608</v>
      </c>
      <c r="X19" s="78">
        <v>4.55459294148133</v>
      </c>
      <c r="Y19" s="43">
        <f t="shared" si="6"/>
        <v>1701.20257172884</v>
      </c>
      <c r="Z19" s="78">
        <v>4.13199102541554</v>
      </c>
      <c r="AA19" s="43">
        <f t="shared" si="7"/>
        <v>1543.35499332487</v>
      </c>
      <c r="AB19" s="78">
        <v>3.68992706761757</v>
      </c>
      <c r="AC19" s="43">
        <f t="shared" si="8"/>
        <v>1378.23807694245</v>
      </c>
      <c r="AD19" s="78">
        <v>3.22781252511209</v>
      </c>
      <c r="AE19" s="43">
        <f t="shared" si="9"/>
        <v>1205.63199375471</v>
      </c>
      <c r="AF19" s="78">
        <v>2.74505010015595</v>
      </c>
      <c r="AG19" s="43">
        <f t="shared" si="10"/>
        <v>1025.31364490961</v>
      </c>
      <c r="AH19" s="78">
        <v>2.24103369572243</v>
      </c>
      <c r="AI19" s="43">
        <f t="shared" si="11"/>
        <v>837.056644902724</v>
      </c>
      <c r="AJ19" s="78">
        <v>1.71514848969418</v>
      </c>
      <c r="AK19" s="43">
        <f t="shared" si="12"/>
        <v>640.631349289272</v>
      </c>
      <c r="AL19" s="78">
        <v>1.16677084583172</v>
      </c>
      <c r="AM19" s="43">
        <f t="shared" si="13"/>
        <v>435.804821429682</v>
      </c>
      <c r="AN19" s="78">
        <v>0.595268402804891</v>
      </c>
      <c r="AO19" s="43">
        <f t="shared" si="14"/>
        <v>222.340865744029</v>
      </c>
      <c r="AP19" s="78">
        <v>0</v>
      </c>
      <c r="AQ19" s="78">
        <v>-0.619684277964465</v>
      </c>
      <c r="AR19" s="78">
        <v>-1.26444310123782</v>
      </c>
      <c r="AS19" s="78">
        <v>-1.93494392441436</v>
      </c>
      <c r="AT19" s="78">
        <v>-2.63186297169479</v>
      </c>
      <c r="AU19" s="78">
        <v>-3.35588520720901</v>
      </c>
      <c r="AV19" s="78">
        <v>-4.1077044092091</v>
      </c>
      <c r="AW19" s="78">
        <v>-4.88802308103775</v>
      </c>
      <c r="AX19" s="78">
        <v>-5.69755249564406</v>
      </c>
      <c r="AY19" s="78">
        <v>-6.53701272526069</v>
      </c>
      <c r="AZ19" s="78">
        <v>-7.40713258204953</v>
      </c>
    </row>
    <row r="20" spans="1:52">
      <c r="A20" s="76"/>
      <c r="B20" s="79">
        <v>110</v>
      </c>
      <c r="C20" s="78">
        <v>10.6782177728263</v>
      </c>
      <c r="D20" s="78">
        <v>10.5279212907194</v>
      </c>
      <c r="E20" s="78">
        <v>10.367854205809</v>
      </c>
      <c r="F20" s="78">
        <v>10.1976019575815</v>
      </c>
      <c r="G20" s="78">
        <v>10.0167413939803</v>
      </c>
      <c r="H20" s="78">
        <v>9.82484071205077</v>
      </c>
      <c r="I20" s="78">
        <v>9.62145956181101</v>
      </c>
      <c r="J20" s="78">
        <v>9.40614891270413</v>
      </c>
      <c r="K20" s="78">
        <v>9.17845117230714</v>
      </c>
      <c r="L20" s="78">
        <v>8.93790011213794</v>
      </c>
      <c r="M20" s="78">
        <v>8.68402088249394</v>
      </c>
      <c r="N20" s="78">
        <v>8.41633004212924</v>
      </c>
      <c r="O20" s="78">
        <v>8.13433549890025</v>
      </c>
      <c r="P20" s="78">
        <v>7.83753661363582</v>
      </c>
      <c r="Q20" s="78">
        <v>7.52542406658997</v>
      </c>
      <c r="R20" s="78">
        <v>7.19747996131194</v>
      </c>
      <c r="S20" s="78">
        <v>6.85317778013053</v>
      </c>
      <c r="T20" s="78">
        <v>6.4919823989926</v>
      </c>
      <c r="U20" s="43">
        <f t="shared" si="4"/>
        <v>2424.84395305645</v>
      </c>
      <c r="V20" s="78">
        <v>6.11335005778591</v>
      </c>
      <c r="W20" s="43">
        <f t="shared" si="5"/>
        <v>2283.41961044746</v>
      </c>
      <c r="X20" s="78">
        <v>5.71672840485491</v>
      </c>
      <c r="Y20" s="43">
        <f t="shared" si="6"/>
        <v>2135.27601460065</v>
      </c>
      <c r="Z20" s="78">
        <v>5.30155648216215</v>
      </c>
      <c r="AA20" s="43">
        <f t="shared" si="7"/>
        <v>1980.20364003959</v>
      </c>
      <c r="AB20" s="78">
        <v>4.86726468077249</v>
      </c>
      <c r="AC20" s="43">
        <f t="shared" si="8"/>
        <v>1817.98973005963</v>
      </c>
      <c r="AD20" s="78">
        <v>4.41327484472325</v>
      </c>
      <c r="AE20" s="43">
        <f t="shared" si="9"/>
        <v>1648.41833552474</v>
      </c>
      <c r="AF20" s="78">
        <v>3.93900012263829</v>
      </c>
      <c r="AG20" s="43">
        <f t="shared" si="10"/>
        <v>1471.27025944344</v>
      </c>
      <c r="AH20" s="78">
        <v>3.44384510127532</v>
      </c>
      <c r="AI20" s="43">
        <f t="shared" si="11"/>
        <v>1286.32310685044</v>
      </c>
      <c r="AJ20" s="78">
        <v>2.92720577584876</v>
      </c>
      <c r="AK20" s="43">
        <f t="shared" si="12"/>
        <v>1093.35127372191</v>
      </c>
      <c r="AL20" s="78">
        <v>2.38846946099815</v>
      </c>
      <c r="AM20" s="43">
        <f t="shared" si="13"/>
        <v>892.125913720914</v>
      </c>
      <c r="AN20" s="78">
        <v>1.82701490949689</v>
      </c>
      <c r="AO20" s="43">
        <f t="shared" si="14"/>
        <v>682.414982536763</v>
      </c>
      <c r="AP20" s="78">
        <v>1.2422122380593</v>
      </c>
      <c r="AQ20" s="78">
        <v>0.633422971856367</v>
      </c>
      <c r="AR20" s="78">
        <v>0</v>
      </c>
      <c r="AS20" s="78">
        <v>-0.658712379941217</v>
      </c>
      <c r="AT20" s="78">
        <v>-1.34337852129638</v>
      </c>
      <c r="AU20" s="78">
        <v>-2.05467133926072</v>
      </c>
      <c r="AV20" s="78">
        <v>-2.79327238508856</v>
      </c>
      <c r="AW20" s="78">
        <v>-3.55987184609332</v>
      </c>
      <c r="AX20" s="78">
        <v>-4.35516850113174</v>
      </c>
      <c r="AY20" s="78">
        <v>-5.17986972060386</v>
      </c>
      <c r="AZ20" s="78">
        <v>-6.03469152580742</v>
      </c>
    </row>
    <row r="21" ht="14.25" spans="1:52">
      <c r="A21" s="76"/>
      <c r="B21" s="79">
        <v>120</v>
      </c>
      <c r="C21" s="78">
        <v>11.8125540587641</v>
      </c>
      <c r="D21" s="78">
        <v>11.6648710677487</v>
      </c>
      <c r="E21" s="78">
        <v>11.5075873757796</v>
      </c>
      <c r="F21" s="78">
        <v>11.340295619059</v>
      </c>
      <c r="G21" s="78">
        <v>11.1625800203093</v>
      </c>
      <c r="H21" s="78">
        <v>10.9740162849024</v>
      </c>
      <c r="I21" s="78">
        <v>10.7741717047297</v>
      </c>
      <c r="J21" s="78">
        <v>10.5626050691711</v>
      </c>
      <c r="K21" s="78">
        <v>10.3388667392875</v>
      </c>
      <c r="L21" s="78">
        <v>10.1024985884669</v>
      </c>
      <c r="M21" s="78">
        <v>9.85303404693936</v>
      </c>
      <c r="N21" s="78">
        <v>9.58999804242363</v>
      </c>
      <c r="O21" s="78">
        <v>9.31290708915799</v>
      </c>
      <c r="P21" s="78">
        <v>9.02126919886897</v>
      </c>
      <c r="Q21" s="78">
        <v>8.71458394012568</v>
      </c>
      <c r="R21" s="78">
        <v>8.39234242350123</v>
      </c>
      <c r="S21" s="78">
        <v>8.05402727189551</v>
      </c>
      <c r="T21" s="78">
        <v>7.6991126798896</v>
      </c>
      <c r="U21" s="43">
        <f t="shared" si="4"/>
        <v>2875.72357383895</v>
      </c>
      <c r="V21" s="78">
        <v>7.32706432471418</v>
      </c>
      <c r="W21" s="43">
        <f t="shared" si="5"/>
        <v>2736.75843979427</v>
      </c>
      <c r="X21" s="78">
        <v>6.93733949979689</v>
      </c>
      <c r="Y21" s="43">
        <f t="shared" si="6"/>
        <v>2591.19090325823</v>
      </c>
      <c r="Z21" s="78">
        <v>6.5293869515378</v>
      </c>
      <c r="AA21" s="43">
        <f t="shared" si="7"/>
        <v>2438.81506349416</v>
      </c>
      <c r="AB21" s="78">
        <v>6.10264701285673</v>
      </c>
      <c r="AC21" s="43">
        <f t="shared" si="8"/>
        <v>2279.4218772158</v>
      </c>
      <c r="AD21" s="78">
        <v>5.65655154383892</v>
      </c>
      <c r="AE21" s="43">
        <f t="shared" si="9"/>
        <v>2112.79913641762</v>
      </c>
      <c r="AF21" s="78">
        <v>5.19052393173498</v>
      </c>
      <c r="AG21" s="43">
        <f t="shared" si="10"/>
        <v>1938.73146837481</v>
      </c>
      <c r="AH21" s="78">
        <v>4.70397912063811</v>
      </c>
      <c r="AI21" s="43">
        <f t="shared" si="11"/>
        <v>1757.00034672816</v>
      </c>
      <c r="AJ21" s="78">
        <v>4.19632356696831</v>
      </c>
      <c r="AK21" s="43">
        <f t="shared" si="12"/>
        <v>1567.38407485676</v>
      </c>
      <c r="AL21" s="78">
        <v>3.66695526914955</v>
      </c>
      <c r="AM21" s="43">
        <f t="shared" si="13"/>
        <v>1369.65779696285</v>
      </c>
      <c r="AN21" s="78">
        <v>3.11526379728699</v>
      </c>
      <c r="AO21" s="43">
        <f t="shared" si="14"/>
        <v>1163.59350915665</v>
      </c>
      <c r="AP21" s="78">
        <v>2.54063020413542</v>
      </c>
      <c r="AQ21" s="78">
        <v>1.94242709929216</v>
      </c>
      <c r="AR21" s="78">
        <v>1.32001864919716</v>
      </c>
      <c r="AS21" s="78">
        <v>0.672760547455731</v>
      </c>
      <c r="AT21" s="78">
        <v>0</v>
      </c>
      <c r="AU21" s="78">
        <v>-0.698924230395332</v>
      </c>
      <c r="AV21" s="78">
        <v>-1.42468182411299</v>
      </c>
      <c r="AW21" s="78">
        <v>-2.17795096404748</v>
      </c>
      <c r="AX21" s="78">
        <v>-2.95941829108932</v>
      </c>
      <c r="AY21" s="78">
        <v>-3.76977887444788</v>
      </c>
      <c r="AZ21" s="78">
        <v>-4.60973627100571</v>
      </c>
    </row>
    <row r="22" spans="1:52">
      <c r="A22" s="76"/>
      <c r="B22" s="77">
        <v>130</v>
      </c>
      <c r="C22" s="78">
        <v>13.0093503452914</v>
      </c>
      <c r="D22" s="78">
        <v>12.864209798201</v>
      </c>
      <c r="E22" s="78">
        <v>12.709633807528</v>
      </c>
      <c r="F22" s="78">
        <v>12.5452220726435</v>
      </c>
      <c r="G22" s="78">
        <v>12.3705659239541</v>
      </c>
      <c r="H22" s="78">
        <v>12.1852484119334</v>
      </c>
      <c r="I22" s="78">
        <v>11.9888442477679</v>
      </c>
      <c r="J22" s="78">
        <v>11.7809198478722</v>
      </c>
      <c r="K22" s="78">
        <v>11.5610332893739</v>
      </c>
      <c r="L22" s="78">
        <v>11.3287343249518</v>
      </c>
      <c r="M22" s="78">
        <v>11.0835644273517</v>
      </c>
      <c r="N22" s="78">
        <v>10.8250567300323</v>
      </c>
      <c r="O22" s="78">
        <v>10.5527360271647</v>
      </c>
      <c r="P22" s="78">
        <v>10.2661188181488</v>
      </c>
      <c r="Q22" s="78">
        <v>9.96471330761271</v>
      </c>
      <c r="R22" s="78">
        <v>9.64801933122013</v>
      </c>
      <c r="S22" s="78">
        <v>9.31552844470188</v>
      </c>
      <c r="T22" s="78">
        <v>8.96672387934002</v>
      </c>
      <c r="U22" s="43">
        <f t="shared" si="4"/>
        <v>3349.19364244094</v>
      </c>
      <c r="V22" s="78">
        <v>8.60108052712934</v>
      </c>
      <c r="W22" s="43">
        <f t="shared" si="5"/>
        <v>3212.62086434454</v>
      </c>
      <c r="X22" s="78">
        <v>8.21806500013165</v>
      </c>
      <c r="Y22" s="43">
        <f t="shared" si="6"/>
        <v>3069.5593420719</v>
      </c>
      <c r="Z22" s="78">
        <v>7.81713555628291</v>
      </c>
      <c r="AA22" s="43">
        <f t="shared" si="7"/>
        <v>2919.80672757471</v>
      </c>
      <c r="AB22" s="78">
        <v>7.39774215874752</v>
      </c>
      <c r="AC22" s="43">
        <f t="shared" si="8"/>
        <v>2763.15757459436</v>
      </c>
      <c r="AD22" s="78">
        <v>6.95932644624121</v>
      </c>
      <c r="AE22" s="43">
        <f t="shared" si="9"/>
        <v>2599.40332757718</v>
      </c>
      <c r="AF22" s="78">
        <v>6.50132173303095</v>
      </c>
      <c r="AG22" s="43">
        <f t="shared" si="10"/>
        <v>2428.33232167433</v>
      </c>
      <c r="AH22" s="78">
        <v>6.02315302377363</v>
      </c>
      <c r="AI22" s="43">
        <f t="shared" si="11"/>
        <v>2249.72978828432</v>
      </c>
      <c r="AJ22" s="78">
        <v>5.52423701351599</v>
      </c>
      <c r="AK22" s="43">
        <f t="shared" si="12"/>
        <v>2063.37785505295</v>
      </c>
      <c r="AL22" s="78">
        <v>5.00398205801751</v>
      </c>
      <c r="AM22" s="43">
        <f t="shared" si="13"/>
        <v>1869.05553478851</v>
      </c>
      <c r="AN22" s="78">
        <v>4.46178821826609</v>
      </c>
      <c r="AO22" s="43">
        <f t="shared" si="14"/>
        <v>1666.538742089</v>
      </c>
      <c r="AP22" s="78">
        <v>3.89704723080096</v>
      </c>
      <c r="AQ22" s="78">
        <v>3.30914249287403</v>
      </c>
      <c r="AR22" s="78">
        <v>2.6974491069657</v>
      </c>
      <c r="AS22" s="78">
        <v>2.06133386594622</v>
      </c>
      <c r="AT22" s="78">
        <v>1.40015522339856</v>
      </c>
      <c r="AU22" s="78">
        <v>0.713263323295582</v>
      </c>
      <c r="AV22" s="78">
        <v>0</v>
      </c>
      <c r="AW22" s="78">
        <v>-0.740301251412755</v>
      </c>
      <c r="AX22" s="78">
        <v>-1.50831521580019</v>
      </c>
      <c r="AY22" s="78">
        <v>-2.30472504698431</v>
      </c>
      <c r="AZ22" s="78">
        <v>-3.13022216388144</v>
      </c>
    </row>
    <row r="23" spans="1:52">
      <c r="A23" s="76"/>
      <c r="B23" s="79">
        <v>140</v>
      </c>
      <c r="C23" s="78">
        <v>14.2699783709758</v>
      </c>
      <c r="D23" s="78">
        <v>14.1273140728626</v>
      </c>
      <c r="E23" s="78">
        <v>13.9753753298628</v>
      </c>
      <c r="F23" s="78">
        <v>13.8137686374216</v>
      </c>
      <c r="G23" s="78">
        <v>13.6420923149213</v>
      </c>
      <c r="H23" s="78">
        <v>13.4599365205197</v>
      </c>
      <c r="I23" s="78">
        <v>13.2668832214736</v>
      </c>
      <c r="J23" s="78">
        <v>13.0625062386539</v>
      </c>
      <c r="K23" s="78">
        <v>12.846371172353</v>
      </c>
      <c r="L23" s="78">
        <v>12.6180354913163</v>
      </c>
      <c r="M23" s="78">
        <v>12.377048458549</v>
      </c>
      <c r="N23" s="78">
        <v>12.1229511758323</v>
      </c>
      <c r="O23" s="78">
        <v>11.8552765688845</v>
      </c>
      <c r="P23" s="78">
        <v>11.5735493725225</v>
      </c>
      <c r="Q23" s="78">
        <v>11.277286160339</v>
      </c>
      <c r="R23" s="78">
        <v>10.9659953298639</v>
      </c>
      <c r="S23" s="78">
        <v>10.6391771025642</v>
      </c>
      <c r="T23" s="78">
        <v>10.2963235238441</v>
      </c>
      <c r="U23" s="43">
        <f t="shared" si="4"/>
        <v>3845.81724056746</v>
      </c>
      <c r="V23" s="78">
        <v>9.93691844820655</v>
      </c>
      <c r="W23" s="43">
        <f t="shared" si="5"/>
        <v>3711.57454383853</v>
      </c>
      <c r="X23" s="78">
        <v>9.56043756893005</v>
      </c>
      <c r="Y23" s="43">
        <f t="shared" si="6"/>
        <v>3570.95380159859</v>
      </c>
      <c r="Z23" s="78">
        <v>9.16634841806902</v>
      </c>
      <c r="AA23" s="43">
        <f t="shared" si="7"/>
        <v>3423.75612980903</v>
      </c>
      <c r="AB23" s="78">
        <v>8.75411033677643</v>
      </c>
      <c r="AC23" s="43">
        <f t="shared" si="8"/>
        <v>3269.77958501786</v>
      </c>
      <c r="AD23" s="78">
        <v>8.32317446046528</v>
      </c>
      <c r="AE23" s="43">
        <f t="shared" si="9"/>
        <v>3108.81915881733</v>
      </c>
      <c r="AF23" s="78">
        <v>7.87298380784008</v>
      </c>
      <c r="AG23" s="43">
        <f t="shared" si="10"/>
        <v>2940.66681109838</v>
      </c>
      <c r="AH23" s="78">
        <v>7.40297319186537</v>
      </c>
      <c r="AI23" s="43">
        <f t="shared" si="11"/>
        <v>2765.11143679615</v>
      </c>
      <c r="AJ23" s="78">
        <v>6.9125692197657</v>
      </c>
      <c r="AK23" s="43">
        <f t="shared" si="12"/>
        <v>2581.93886589003</v>
      </c>
      <c r="AL23" s="78">
        <v>6.40119039689573</v>
      </c>
      <c r="AM23" s="43">
        <f t="shared" si="13"/>
        <v>2390.93190220051</v>
      </c>
      <c r="AN23" s="78">
        <v>5.86824696351579</v>
      </c>
      <c r="AO23" s="43">
        <f t="shared" si="14"/>
        <v>2191.87026242265</v>
      </c>
      <c r="AP23" s="78">
        <v>5.31314107285493</v>
      </c>
      <c r="AQ23" s="78">
        <v>4.73526662788642</v>
      </c>
      <c r="AR23" s="78">
        <v>4.13400940003651</v>
      </c>
      <c r="AS23" s="78">
        <v>3.50874698466861</v>
      </c>
      <c r="AT23" s="78">
        <v>2.85884877140617</v>
      </c>
      <c r="AU23" s="78">
        <v>2.18367598864837</v>
      </c>
      <c r="AV23" s="78">
        <v>1.48258171840879</v>
      </c>
      <c r="AW23" s="78">
        <v>0.754910822122412</v>
      </c>
      <c r="AX23" s="78">
        <v>0</v>
      </c>
      <c r="AY23" s="78">
        <v>-0.782822208971912</v>
      </c>
      <c r="AZ23" s="78">
        <v>-1.5942354418696</v>
      </c>
    </row>
    <row r="24" ht="14.25" spans="1:52">
      <c r="A24" s="76"/>
      <c r="B24" s="79">
        <v>150</v>
      </c>
      <c r="C24" s="78">
        <v>15.5957064494163</v>
      </c>
      <c r="D24" s="78">
        <v>15.4554568052952</v>
      </c>
      <c r="E24" s="78">
        <v>15.3060896788873</v>
      </c>
      <c r="F24" s="78">
        <v>15.1472182281645</v>
      </c>
      <c r="G24" s="78">
        <v>14.9784475834214</v>
      </c>
      <c r="H24" s="78">
        <v>14.7993748472761</v>
      </c>
      <c r="I24" s="78">
        <v>14.6095890501536</v>
      </c>
      <c r="J24" s="78">
        <v>14.408671209641</v>
      </c>
      <c r="K24" s="78">
        <v>14.1961943156481</v>
      </c>
      <c r="L24" s="78">
        <v>13.9717232858922</v>
      </c>
      <c r="M24" s="78">
        <v>13.7348150549295</v>
      </c>
      <c r="N24" s="78">
        <v>13.4850184554462</v>
      </c>
      <c r="O24" s="78">
        <v>13.2218743221288</v>
      </c>
      <c r="P24" s="78">
        <v>12.9449154619869</v>
      </c>
      <c r="Q24" s="78">
        <v>12.6536666098374</v>
      </c>
      <c r="R24" s="78">
        <v>12.3476444876588</v>
      </c>
      <c r="S24" s="78">
        <v>12.0263577749143</v>
      </c>
      <c r="T24" s="78">
        <v>11.6893070937129</v>
      </c>
      <c r="U24" s="43">
        <f t="shared" si="4"/>
        <v>4366.11559914396</v>
      </c>
      <c r="V24" s="78">
        <v>11.3359850830022</v>
      </c>
      <c r="W24" s="43">
        <f t="shared" si="5"/>
        <v>4234.14501011609</v>
      </c>
      <c r="X24" s="78">
        <v>10.9658762798603</v>
      </c>
      <c r="Y24" s="43">
        <f t="shared" si="6"/>
        <v>4095.90432520437</v>
      </c>
      <c r="Z24" s="78">
        <v>10.5784572233655</v>
      </c>
      <c r="AA24" s="43">
        <f t="shared" si="7"/>
        <v>3951.19802461642</v>
      </c>
      <c r="AB24" s="78">
        <v>10.1731964100803</v>
      </c>
      <c r="AC24" s="43">
        <f t="shared" si="8"/>
        <v>3799.82758457058</v>
      </c>
      <c r="AD24" s="78">
        <v>9.74955427921334</v>
      </c>
      <c r="AE24" s="43">
        <f t="shared" si="9"/>
        <v>3641.59147175363</v>
      </c>
      <c r="AF24" s="78">
        <v>9.30698327197357</v>
      </c>
      <c r="AG24" s="43">
        <f t="shared" si="10"/>
        <v>3476.28516549038</v>
      </c>
      <c r="AH24" s="78">
        <v>8.84492772769994</v>
      </c>
      <c r="AI24" s="43">
        <f t="shared" si="11"/>
        <v>3303.70111894676</v>
      </c>
      <c r="AJ24" s="78">
        <v>8.36282403224747</v>
      </c>
      <c r="AK24" s="43">
        <f t="shared" si="12"/>
        <v>3123.62881455396</v>
      </c>
      <c r="AL24" s="78">
        <v>7.86010045476272</v>
      </c>
      <c r="AM24" s="43">
        <f t="shared" si="13"/>
        <v>2935.8547030419</v>
      </c>
      <c r="AN24" s="78">
        <v>7.33617729606971</v>
      </c>
      <c r="AO24" s="43">
        <f t="shared" si="14"/>
        <v>2740.16225886335</v>
      </c>
      <c r="AP24" s="78">
        <v>6.79046675512256</v>
      </c>
      <c r="AQ24" s="78">
        <v>6.22237304771426</v>
      </c>
      <c r="AR24" s="78">
        <v>5.63129230260653</v>
      </c>
      <c r="AS24" s="78">
        <v>5.01661266539991</v>
      </c>
      <c r="AT24" s="78">
        <v>4.37771420950227</v>
      </c>
      <c r="AU24" s="78">
        <v>3.71396896580598</v>
      </c>
      <c r="AV24" s="78">
        <v>3.02474096720366</v>
      </c>
      <c r="AW24" s="78">
        <v>2.30938614471805</v>
      </c>
      <c r="AX24" s="78">
        <v>1.56725246104935</v>
      </c>
      <c r="AY24" s="78">
        <v>0.797679791866471</v>
      </c>
      <c r="AZ24" s="78">
        <v>0</v>
      </c>
    </row>
    <row r="25" spans="1:52">
      <c r="A25" s="76"/>
      <c r="B25" s="77">
        <v>160</v>
      </c>
      <c r="C25" s="78">
        <v>16.9876920647868</v>
      </c>
      <c r="D25" s="78">
        <v>16.8497997235094</v>
      </c>
      <c r="E25" s="78">
        <v>16.7029431380591</v>
      </c>
      <c r="F25" s="78">
        <v>16.5467419805483</v>
      </c>
      <c r="G25" s="78">
        <v>16.3808080141213</v>
      </c>
      <c r="H25" s="78">
        <v>16.2047450929544</v>
      </c>
      <c r="I25" s="78">
        <v>16.0181491919325</v>
      </c>
      <c r="J25" s="78">
        <v>15.8206083621341</v>
      </c>
      <c r="K25" s="78">
        <v>15.6117027456691</v>
      </c>
      <c r="L25" s="78">
        <v>15.3910046053567</v>
      </c>
      <c r="M25" s="78">
        <v>15.1580782950477</v>
      </c>
      <c r="N25" s="78">
        <v>14.9124802447862</v>
      </c>
      <c r="O25" s="78">
        <v>14.6537590053253</v>
      </c>
      <c r="P25" s="78">
        <v>14.3814552332884</v>
      </c>
      <c r="Q25" s="78">
        <v>14.0951016466535</v>
      </c>
      <c r="R25" s="78">
        <v>13.7942231137849</v>
      </c>
      <c r="S25" s="78">
        <v>13.4783365347242</v>
      </c>
      <c r="T25" s="78">
        <v>13.1469509747378</v>
      </c>
      <c r="U25" s="43">
        <f t="shared" si="4"/>
        <v>4910.56546566877</v>
      </c>
      <c r="V25" s="78">
        <v>12.7995675456082</v>
      </c>
      <c r="W25" s="43">
        <f t="shared" si="5"/>
        <v>4780.8130178421</v>
      </c>
      <c r="X25" s="78">
        <v>12.4356794946652</v>
      </c>
      <c r="Y25" s="43">
        <f t="shared" si="6"/>
        <v>4644.89586870511</v>
      </c>
      <c r="Z25" s="78">
        <v>12.0547721305935</v>
      </c>
      <c r="AA25" s="43">
        <f t="shared" si="7"/>
        <v>4502.621774033</v>
      </c>
      <c r="AB25" s="78">
        <v>11.6563228827868</v>
      </c>
      <c r="AC25" s="43">
        <f t="shared" si="8"/>
        <v>4353.79554657836</v>
      </c>
      <c r="AD25" s="78">
        <v>11.2398012716703</v>
      </c>
      <c r="AE25" s="43">
        <f t="shared" si="9"/>
        <v>4198.2190449862</v>
      </c>
      <c r="AF25" s="78">
        <v>10.8046689383784</v>
      </c>
      <c r="AG25" s="43">
        <f t="shared" si="10"/>
        <v>4035.69118487895</v>
      </c>
      <c r="AH25" s="78">
        <v>10.3503795705615</v>
      </c>
      <c r="AI25" s="43">
        <f t="shared" si="11"/>
        <v>3866.00791114432</v>
      </c>
      <c r="AJ25" s="78">
        <v>9.87637900625613</v>
      </c>
      <c r="AK25" s="43">
        <f t="shared" si="12"/>
        <v>3688.9622367322</v>
      </c>
      <c r="AL25" s="78">
        <v>9.38210515969204</v>
      </c>
      <c r="AM25" s="43">
        <f t="shared" si="13"/>
        <v>3504.34421494261</v>
      </c>
      <c r="AN25" s="78">
        <v>8.86698802129216</v>
      </c>
      <c r="AO25" s="43">
        <f t="shared" si="14"/>
        <v>3311.94093942564</v>
      </c>
      <c r="AP25" s="78">
        <v>8.330449717027</v>
      </c>
      <c r="AQ25" s="78">
        <v>7.77190444906029</v>
      </c>
      <c r="AR25" s="78">
        <v>7.19075852542613</v>
      </c>
      <c r="AS25" s="78">
        <v>6.58641034519042</v>
      </c>
      <c r="AT25" s="78">
        <v>5.95825039845086</v>
      </c>
      <c r="AU25" s="78">
        <v>5.30566131085271</v>
      </c>
      <c r="AV25" s="78">
        <v>4.62801775455727</v>
      </c>
      <c r="AW25" s="78">
        <v>3.9246865224348</v>
      </c>
      <c r="AX25" s="78">
        <v>3.19502652806454</v>
      </c>
      <c r="AY25" s="78">
        <v>2.43838873154176</v>
      </c>
      <c r="AZ25" s="78">
        <v>1.65411624334788</v>
      </c>
    </row>
    <row r="26" spans="1:52">
      <c r="A26" s="76"/>
      <c r="B26" s="79">
        <v>170</v>
      </c>
      <c r="C26" s="78">
        <v>18.4469748680221</v>
      </c>
      <c r="D26" s="78">
        <v>18.3113864403434</v>
      </c>
      <c r="E26" s="78">
        <v>18.1669835640527</v>
      </c>
      <c r="F26" s="78">
        <v>18.0133922473404</v>
      </c>
      <c r="G26" s="78">
        <v>17.8502307378142</v>
      </c>
      <c r="H26" s="78">
        <v>17.6771095224999</v>
      </c>
      <c r="I26" s="78">
        <v>17.4936312981635</v>
      </c>
      <c r="J26" s="78">
        <v>17.2993910158275</v>
      </c>
      <c r="K26" s="78">
        <v>17.0939758362549</v>
      </c>
      <c r="L26" s="78">
        <v>16.8769651596262</v>
      </c>
      <c r="M26" s="78">
        <v>16.6479306107011</v>
      </c>
      <c r="N26" s="78">
        <v>16.4064360684957</v>
      </c>
      <c r="O26" s="78">
        <v>16.1520375920894</v>
      </c>
      <c r="P26" s="78">
        <v>15.8842835244948</v>
      </c>
      <c r="Q26" s="78">
        <v>15.6027143887882</v>
      </c>
      <c r="R26" s="78">
        <v>15.3068629919791</v>
      </c>
      <c r="S26" s="78">
        <v>14.9962543063019</v>
      </c>
      <c r="T26" s="78">
        <v>14.670405602763</v>
      </c>
      <c r="U26" s="43">
        <f t="shared" si="4"/>
        <v>5479.59654361747</v>
      </c>
      <c r="V26" s="78">
        <v>14.3288263175934</v>
      </c>
      <c r="W26" s="43">
        <f t="shared" si="5"/>
        <v>5352.01202270728</v>
      </c>
      <c r="X26" s="78">
        <v>13.9710181709578</v>
      </c>
      <c r="Y26" s="43">
        <f t="shared" si="6"/>
        <v>5218.36580073689</v>
      </c>
      <c r="Z26" s="78">
        <v>13.5964750779227</v>
      </c>
      <c r="AA26" s="43">
        <f t="shared" si="7"/>
        <v>5078.46884808246</v>
      </c>
      <c r="AB26" s="78">
        <v>13.2046832078109</v>
      </c>
      <c r="AC26" s="43">
        <f t="shared" si="8"/>
        <v>4932.1292419793</v>
      </c>
      <c r="AD26" s="78">
        <v>12.795120924847</v>
      </c>
      <c r="AE26" s="43">
        <f t="shared" si="9"/>
        <v>4779.15214435206</v>
      </c>
      <c r="AF26" s="78">
        <v>12.3672588475122</v>
      </c>
      <c r="AG26" s="43">
        <f t="shared" si="10"/>
        <v>4619.33982398464</v>
      </c>
      <c r="AH26" s="78">
        <v>11.9205598337051</v>
      </c>
      <c r="AI26" s="43">
        <f t="shared" si="11"/>
        <v>4452.4916509775</v>
      </c>
      <c r="AJ26" s="78">
        <v>11.4544789659034</v>
      </c>
      <c r="AK26" s="43">
        <f t="shared" si="12"/>
        <v>4278.40409120536</v>
      </c>
      <c r="AL26" s="78">
        <v>10.9684635363256</v>
      </c>
      <c r="AM26" s="43">
        <f t="shared" si="13"/>
        <v>4096.87070077493</v>
      </c>
      <c r="AN26" s="78">
        <v>10.4619530766075</v>
      </c>
      <c r="AO26" s="43">
        <f t="shared" si="14"/>
        <v>3907.6821371094</v>
      </c>
      <c r="AP26" s="78">
        <v>9.93437934296426</v>
      </c>
      <c r="AQ26" s="78">
        <v>9.38516636070589</v>
      </c>
      <c r="AR26" s="78">
        <v>8.81373033520566</v>
      </c>
      <c r="AS26" s="78">
        <v>8.21947971125458</v>
      </c>
      <c r="AT26" s="78">
        <v>7.60181518789991</v>
      </c>
      <c r="AU26" s="78">
        <v>6.96012967392943</v>
      </c>
      <c r="AV26" s="78">
        <v>6.29380831754864</v>
      </c>
      <c r="AW26" s="78">
        <v>5.6022284915421</v>
      </c>
      <c r="AX26" s="78">
        <v>4.88475977843491</v>
      </c>
      <c r="AY26" s="78">
        <v>4.14076404468563</v>
      </c>
      <c r="AZ26" s="78">
        <v>3.36959532197754</v>
      </c>
    </row>
    <row r="27" ht="14.25" spans="1:52">
      <c r="A27" s="76"/>
      <c r="B27" s="79">
        <v>180</v>
      </c>
      <c r="C27" s="78">
        <v>19.9744701626768</v>
      </c>
      <c r="D27" s="78">
        <v>19.8411360135149</v>
      </c>
      <c r="E27" s="78">
        <v>19.6991339468124</v>
      </c>
      <c r="F27" s="78">
        <v>19.5480962029671</v>
      </c>
      <c r="G27" s="78">
        <v>19.3876473805032</v>
      </c>
      <c r="H27" s="78">
        <v>19.2174044212328</v>
      </c>
      <c r="I27" s="78">
        <v>19.0369766696101</v>
      </c>
      <c r="J27" s="78">
        <v>18.8459657836999</v>
      </c>
      <c r="K27" s="78">
        <v>18.6439657945322</v>
      </c>
      <c r="L27" s="78">
        <v>18.4305630912633</v>
      </c>
      <c r="M27" s="78">
        <v>18.2053364211757</v>
      </c>
      <c r="N27" s="78">
        <v>17.9678569045172</v>
      </c>
      <c r="O27" s="78">
        <v>17.7176880048234</v>
      </c>
      <c r="P27" s="78">
        <v>17.4543855585946</v>
      </c>
      <c r="Q27" s="78">
        <v>17.1774977307806</v>
      </c>
      <c r="R27" s="78">
        <v>16.8865650889733</v>
      </c>
      <c r="S27" s="78">
        <v>16.5811205143753</v>
      </c>
      <c r="T27" s="78">
        <v>16.2606892908313</v>
      </c>
      <c r="U27" s="43">
        <f t="shared" si="4"/>
        <v>6073.58918679764</v>
      </c>
      <c r="V27" s="78">
        <v>15.9247890454737</v>
      </c>
      <c r="W27" s="43">
        <f t="shared" si="5"/>
        <v>5948.12586469868</v>
      </c>
      <c r="X27" s="78">
        <v>15.5729297338845</v>
      </c>
      <c r="Y27" s="43">
        <f t="shared" si="6"/>
        <v>5816.7016137386</v>
      </c>
      <c r="Z27" s="78">
        <v>15.2046137142874</v>
      </c>
      <c r="AA27" s="43">
        <f t="shared" si="7"/>
        <v>5679.1305579279</v>
      </c>
      <c r="AB27" s="78">
        <v>14.8193356733557</v>
      </c>
      <c r="AC27" s="43">
        <f t="shared" si="8"/>
        <v>5535.22395584845</v>
      </c>
      <c r="AD27" s="78">
        <v>14.4165826855661</v>
      </c>
      <c r="AE27" s="43">
        <f t="shared" si="9"/>
        <v>5384.79022282283</v>
      </c>
      <c r="AF27" s="78">
        <v>13.9958341538446</v>
      </c>
      <c r="AG27" s="43">
        <f t="shared" si="10"/>
        <v>5227.63490874487</v>
      </c>
      <c r="AH27" s="78">
        <v>13.5565618540823</v>
      </c>
      <c r="AI27" s="43">
        <f t="shared" si="11"/>
        <v>5063.56071470684</v>
      </c>
      <c r="AJ27" s="78">
        <v>13.0982299351349</v>
      </c>
      <c r="AK27" s="43">
        <f t="shared" si="12"/>
        <v>4892.36749299927</v>
      </c>
      <c r="AL27" s="78">
        <v>12.6202948891465</v>
      </c>
      <c r="AM27" s="43">
        <f t="shared" si="13"/>
        <v>4713.85223602652</v>
      </c>
      <c r="AN27" s="78">
        <v>12.1222055515485</v>
      </c>
      <c r="AO27" s="43">
        <f t="shared" si="14"/>
        <v>4527.80907630634</v>
      </c>
      <c r="AP27" s="78">
        <v>11.6034031604147</v>
      </c>
      <c r="AQ27" s="78">
        <v>11.0633212674297</v>
      </c>
      <c r="AR27" s="78">
        <v>10.5013857972427</v>
      </c>
      <c r="AS27" s="78">
        <v>9.91701506230687</v>
      </c>
      <c r="AT27" s="78">
        <v>9.3096196886858</v>
      </c>
      <c r="AU27" s="78">
        <v>8.67860270508532</v>
      </c>
      <c r="AV27" s="78">
        <v>8.0233594538219</v>
      </c>
      <c r="AW27" s="78">
        <v>7.34327766501559</v>
      </c>
      <c r="AX27" s="78">
        <v>6.63773744175143</v>
      </c>
      <c r="AY27" s="78">
        <v>5.9061112155637</v>
      </c>
      <c r="AZ27" s="78">
        <v>5.14776377611309</v>
      </c>
    </row>
    <row r="28" spans="1:52">
      <c r="A28" s="76"/>
      <c r="B28" s="77">
        <v>190</v>
      </c>
      <c r="C28" s="78">
        <v>21.5709631623915</v>
      </c>
      <c r="D28" s="78">
        <v>21.4398370250244</v>
      </c>
      <c r="E28" s="78">
        <v>21.3001865186315</v>
      </c>
      <c r="F28" s="78">
        <v>21.1516499674323</v>
      </c>
      <c r="G28" s="78">
        <v>20.9938581873201</v>
      </c>
      <c r="H28" s="78">
        <v>20.8264344710231</v>
      </c>
      <c r="I28" s="78">
        <v>20.6489946177821</v>
      </c>
      <c r="J28" s="78">
        <v>20.4611468739957</v>
      </c>
      <c r="K28" s="78">
        <v>20.2624920222519</v>
      </c>
      <c r="L28" s="78">
        <v>20.0526232774583</v>
      </c>
      <c r="M28" s="78">
        <v>19.8311263758731</v>
      </c>
      <c r="N28" s="78">
        <v>19.5975795305898</v>
      </c>
      <c r="O28" s="78">
        <v>19.3515534463756</v>
      </c>
      <c r="P28" s="78">
        <v>19.0926112899942</v>
      </c>
      <c r="Q28" s="78">
        <v>18.8203087495602</v>
      </c>
      <c r="R28" s="78">
        <v>18.5341939603462</v>
      </c>
      <c r="S28" s="78">
        <v>18.2338075641369</v>
      </c>
      <c r="T28" s="78">
        <v>17.918682694391</v>
      </c>
      <c r="U28" s="43">
        <f t="shared" si="4"/>
        <v>6692.87233202814</v>
      </c>
      <c r="V28" s="78">
        <v>17.5883449614022</v>
      </c>
      <c r="W28" s="43">
        <f t="shared" si="5"/>
        <v>6569.48668415138</v>
      </c>
      <c r="X28" s="78">
        <v>17.2423124671378</v>
      </c>
      <c r="Y28" s="43">
        <f t="shared" si="6"/>
        <v>6440.2388289187</v>
      </c>
      <c r="Z28" s="78">
        <v>16.8800957755617</v>
      </c>
      <c r="AA28" s="43">
        <f t="shared" si="7"/>
        <v>6304.94595529651</v>
      </c>
      <c r="AB28" s="78">
        <v>16.5011979571503</v>
      </c>
      <c r="AC28" s="43">
        <f t="shared" si="8"/>
        <v>6163.42245333142</v>
      </c>
      <c r="AD28" s="78">
        <v>16.105114588892</v>
      </c>
      <c r="AE28" s="43">
        <f t="shared" si="9"/>
        <v>6015.4799141501</v>
      </c>
      <c r="AF28" s="78">
        <v>15.6913336652561</v>
      </c>
      <c r="AG28" s="43">
        <f t="shared" si="10"/>
        <v>5860.92709670495</v>
      </c>
      <c r="AH28" s="78">
        <v>15.2593357465787</v>
      </c>
      <c r="AI28" s="43">
        <f t="shared" si="11"/>
        <v>5699.56998319823</v>
      </c>
      <c r="AJ28" s="78">
        <v>14.808593825515</v>
      </c>
      <c r="AK28" s="43">
        <f t="shared" si="12"/>
        <v>5531.2117292002</v>
      </c>
      <c r="AL28" s="78">
        <v>14.3385734160712</v>
      </c>
      <c r="AM28" s="43">
        <f t="shared" si="13"/>
        <v>5355.65269690372</v>
      </c>
      <c r="AN28" s="78">
        <v>13.8487324645729</v>
      </c>
      <c r="AO28" s="43">
        <f t="shared" si="14"/>
        <v>5172.69042186977</v>
      </c>
      <c r="AP28" s="78">
        <v>13.3385214535352</v>
      </c>
      <c r="AQ28" s="78">
        <v>12.8073833423082</v>
      </c>
      <c r="AR28" s="78">
        <v>12.2547535670772</v>
      </c>
      <c r="AS28" s="78">
        <v>11.6800600408626</v>
      </c>
      <c r="AT28" s="78">
        <v>11.0827231683586</v>
      </c>
      <c r="AU28" s="78">
        <v>10.462155845933</v>
      </c>
      <c r="AV28" s="78">
        <v>9.81776346162734</v>
      </c>
      <c r="AW28" s="78">
        <v>9.14894386547973</v>
      </c>
      <c r="AX28" s="78">
        <v>8.45508741404057</v>
      </c>
      <c r="AY28" s="78">
        <v>7.73557695553395</v>
      </c>
      <c r="AZ28" s="78">
        <v>6.98978778534193</v>
      </c>
    </row>
    <row r="29" spans="1:52">
      <c r="A29" s="76"/>
      <c r="B29" s="79">
        <v>200</v>
      </c>
      <c r="C29" s="78">
        <v>23.2371038270635</v>
      </c>
      <c r="D29" s="78">
        <v>23.1081426399045</v>
      </c>
      <c r="E29" s="78">
        <v>22.9707978129025</v>
      </c>
      <c r="F29" s="78">
        <v>22.8247136502285</v>
      </c>
      <c r="G29" s="78">
        <v>22.6695270812748</v>
      </c>
      <c r="H29" s="78">
        <v>22.5048675864614</v>
      </c>
      <c r="I29" s="78">
        <v>22.330357330784</v>
      </c>
      <c r="J29" s="78">
        <v>22.1456110302662</v>
      </c>
      <c r="K29" s="78">
        <v>21.9502360261525</v>
      </c>
      <c r="L29" s="78">
        <v>21.7438322997474</v>
      </c>
      <c r="M29" s="78">
        <v>21.5259923982216</v>
      </c>
      <c r="N29" s="78">
        <v>21.2963014939672</v>
      </c>
      <c r="O29" s="78">
        <v>21.0543373994357</v>
      </c>
      <c r="P29" s="78">
        <v>20.7996704781067</v>
      </c>
      <c r="Q29" s="78">
        <v>20.531863748358</v>
      </c>
      <c r="R29" s="78">
        <v>20.2504728241113</v>
      </c>
      <c r="S29" s="78">
        <v>19.9550459296706</v>
      </c>
      <c r="T29" s="78">
        <v>19.6451238848839</v>
      </c>
      <c r="U29" s="43">
        <f t="shared" si="4"/>
        <v>7337.72165905711</v>
      </c>
      <c r="V29" s="78">
        <v>19.3202401644973</v>
      </c>
      <c r="W29" s="43">
        <f t="shared" si="5"/>
        <v>7216.37315926017</v>
      </c>
      <c r="X29" s="78">
        <v>18.9799207794464</v>
      </c>
      <c r="Y29" s="43">
        <f t="shared" si="6"/>
        <v>7089.25922822477</v>
      </c>
      <c r="Z29" s="78">
        <v>18.6236844252422</v>
      </c>
      <c r="AA29" s="43">
        <f t="shared" si="7"/>
        <v>6956.20009216103</v>
      </c>
      <c r="AB29" s="78">
        <v>18.2510423632623</v>
      </c>
      <c r="AC29" s="43">
        <f t="shared" si="8"/>
        <v>6817.01320052888</v>
      </c>
      <c r="AD29" s="78">
        <v>17.8614984652668</v>
      </c>
      <c r="AE29" s="43">
        <f t="shared" si="9"/>
        <v>6671.51324266531</v>
      </c>
      <c r="AF29" s="78">
        <v>17.4545492282368</v>
      </c>
      <c r="AG29" s="43">
        <f t="shared" si="10"/>
        <v>6519.51215332683</v>
      </c>
      <c r="AH29" s="78">
        <v>17.0296837595357</v>
      </c>
      <c r="AI29" s="43">
        <f t="shared" si="11"/>
        <v>6360.81910714694</v>
      </c>
      <c r="AJ29" s="78">
        <v>16.586383762071</v>
      </c>
      <c r="AK29" s="43">
        <f t="shared" si="12"/>
        <v>6195.24051309391</v>
      </c>
      <c r="AL29" s="78">
        <v>16.124123563971</v>
      </c>
      <c r="AM29" s="43">
        <f t="shared" si="13"/>
        <v>6022.5800255554</v>
      </c>
      <c r="AN29" s="78">
        <v>15.6423700740693</v>
      </c>
      <c r="AO29" s="43">
        <f t="shared" si="14"/>
        <v>5842.63852771135</v>
      </c>
      <c r="AP29" s="78">
        <v>15.1405828412592</v>
      </c>
      <c r="AQ29" s="78">
        <v>14.6182140248163</v>
      </c>
      <c r="AR29" s="78">
        <v>14.0747083647215</v>
      </c>
      <c r="AS29" s="78">
        <v>13.5095032410154</v>
      </c>
      <c r="AT29" s="78">
        <v>12.9220286292823</v>
      </c>
      <c r="AU29" s="78">
        <v>12.311707115489</v>
      </c>
      <c r="AV29" s="78">
        <v>11.6779538811462</v>
      </c>
      <c r="AW29" s="78">
        <v>11.0201767626625</v>
      </c>
      <c r="AX29" s="78">
        <v>10.3377761474751</v>
      </c>
      <c r="AY29" s="78">
        <v>9.63014506308022</v>
      </c>
      <c r="AZ29" s="78">
        <v>8.89666916219555</v>
      </c>
    </row>
    <row r="30" ht="14.25" spans="1:52">
      <c r="A30" s="76"/>
      <c r="B30" s="79">
        <v>210</v>
      </c>
      <c r="C30" s="78">
        <v>24.9734026041716</v>
      </c>
      <c r="D30" s="78">
        <v>24.8465661843203</v>
      </c>
      <c r="E30" s="78">
        <v>24.7114842570556</v>
      </c>
      <c r="F30" s="78">
        <v>24.5678070026301</v>
      </c>
      <c r="G30" s="78">
        <v>24.4151772858717</v>
      </c>
      <c r="H30" s="78">
        <v>24.2532307452152</v>
      </c>
      <c r="I30" s="78">
        <v>24.0815957185095</v>
      </c>
      <c r="J30" s="78">
        <v>23.8998933172101</v>
      </c>
      <c r="K30" s="78">
        <v>23.7077373373482</v>
      </c>
      <c r="L30" s="78">
        <v>23.5047343188847</v>
      </c>
      <c r="M30" s="78">
        <v>23.2904835605486</v>
      </c>
      <c r="N30" s="78">
        <v>23.0645770753217</v>
      </c>
      <c r="O30" s="78">
        <v>22.8265995904382</v>
      </c>
      <c r="P30" s="78">
        <v>22.5761285770621</v>
      </c>
      <c r="Q30" s="78">
        <v>22.3127342502871</v>
      </c>
      <c r="R30" s="78">
        <v>22.0359795542982</v>
      </c>
      <c r="S30" s="78">
        <v>21.745420132694</v>
      </c>
      <c r="T30" s="78">
        <v>21.4406043878418</v>
      </c>
      <c r="U30" s="43">
        <f t="shared" si="4"/>
        <v>8008.35811073693</v>
      </c>
      <c r="V30" s="78">
        <v>21.1210734660385</v>
      </c>
      <c r="W30" s="43">
        <f t="shared" si="5"/>
        <v>7889.00895420355</v>
      </c>
      <c r="X30" s="78">
        <v>20.7863612129949</v>
      </c>
      <c r="Y30" s="43">
        <f t="shared" si="6"/>
        <v>7763.98936343377</v>
      </c>
      <c r="Z30" s="78">
        <v>20.4359942331903</v>
      </c>
      <c r="AA30" s="43">
        <f t="shared" si="7"/>
        <v>7633.12251874521</v>
      </c>
      <c r="AB30" s="78">
        <v>20.0694918453562</v>
      </c>
      <c r="AC30" s="43">
        <f t="shared" si="8"/>
        <v>7496.22887912934</v>
      </c>
      <c r="AD30" s="78">
        <v>19.6863661121543</v>
      </c>
      <c r="AE30" s="43">
        <f t="shared" si="9"/>
        <v>7353.12619333661</v>
      </c>
      <c r="AF30" s="78">
        <v>19.28612179566</v>
      </c>
      <c r="AG30" s="43">
        <f t="shared" si="10"/>
        <v>7203.62948324895</v>
      </c>
      <c r="AH30" s="78">
        <v>18.8682564463941</v>
      </c>
      <c r="AI30" s="43">
        <f t="shared" si="11"/>
        <v>7047.55107713428</v>
      </c>
      <c r="AJ30" s="78">
        <v>18.4322602846145</v>
      </c>
      <c r="AK30" s="43">
        <f t="shared" si="12"/>
        <v>6884.7005653074</v>
      </c>
      <c r="AL30" s="78">
        <v>17.9776163190243</v>
      </c>
      <c r="AM30" s="43">
        <f t="shared" si="13"/>
        <v>6714.88484446902</v>
      </c>
      <c r="AN30" s="78">
        <v>17.5038002280636</v>
      </c>
      <c r="AO30" s="43">
        <f t="shared" si="14"/>
        <v>6537.90807336668</v>
      </c>
      <c r="AP30" s="78">
        <v>17.0102804934565</v>
      </c>
      <c r="AQ30" s="78">
        <v>16.4965182518253</v>
      </c>
      <c r="AR30" s="78">
        <v>15.9619674430764</v>
      </c>
      <c r="AS30" s="78">
        <v>15.4060746768529</v>
      </c>
      <c r="AT30" s="78">
        <v>14.828279336405</v>
      </c>
      <c r="AU30" s="78">
        <v>14.2280135192354</v>
      </c>
      <c r="AV30" s="78">
        <v>13.6047020667764</v>
      </c>
      <c r="AW30" s="78">
        <v>12.9577625198743</v>
      </c>
      <c r="AX30" s="78">
        <v>12.2866051929825</v>
      </c>
      <c r="AY30" s="78">
        <v>11.5906330851296</v>
      </c>
      <c r="AZ30" s="78">
        <v>10.8692419837898</v>
      </c>
    </row>
    <row r="31" spans="1:52">
      <c r="A31" s="76"/>
      <c r="B31" s="77">
        <v>220</v>
      </c>
      <c r="C31" s="78">
        <v>26.7802270900936</v>
      </c>
      <c r="D31" s="78">
        <v>26.6554779404343</v>
      </c>
      <c r="E31" s="78">
        <v>26.5226189822626</v>
      </c>
      <c r="F31" s="78">
        <v>26.3813061383652</v>
      </c>
      <c r="G31" s="78">
        <v>26.23118816449</v>
      </c>
      <c r="H31" s="78">
        <v>26.0719066790235</v>
      </c>
      <c r="I31" s="78">
        <v>25.9030961481519</v>
      </c>
      <c r="J31" s="78">
        <v>25.7243839155384</v>
      </c>
      <c r="K31" s="78">
        <v>25.5353901281306</v>
      </c>
      <c r="L31" s="78">
        <v>25.3357278251913</v>
      </c>
      <c r="M31" s="78">
        <v>25.1250028641063</v>
      </c>
      <c r="N31" s="78">
        <v>24.9028139797384</v>
      </c>
      <c r="O31" s="78">
        <v>24.6687527547501</v>
      </c>
      <c r="P31" s="78">
        <v>24.4224036047653</v>
      </c>
      <c r="Q31" s="78">
        <v>24.1633437932077</v>
      </c>
      <c r="R31" s="78">
        <v>23.8911434758168</v>
      </c>
      <c r="S31" s="78">
        <v>23.6053656264545</v>
      </c>
      <c r="T31" s="78">
        <v>23.3055660667828</v>
      </c>
      <c r="U31" s="43">
        <f t="shared" si="4"/>
        <v>8704.94672911701</v>
      </c>
      <c r="V31" s="78">
        <v>22.9912934662635</v>
      </c>
      <c r="W31" s="43">
        <f t="shared" si="5"/>
        <v>8587.56162728759</v>
      </c>
      <c r="X31" s="78">
        <v>22.6620893866738</v>
      </c>
      <c r="Y31" s="43">
        <f t="shared" si="6"/>
        <v>8464.5994144143</v>
      </c>
      <c r="Z31" s="78">
        <v>22.3174881930754</v>
      </c>
      <c r="AA31" s="43">
        <f t="shared" si="7"/>
        <v>8335.88616949811</v>
      </c>
      <c r="AB31" s="78">
        <v>21.9570171131681</v>
      </c>
      <c r="AC31" s="43">
        <f t="shared" si="8"/>
        <v>8201.24530563801</v>
      </c>
      <c r="AD31" s="78">
        <v>21.580196252129</v>
      </c>
      <c r="AE31" s="43">
        <f t="shared" si="9"/>
        <v>8060.49757557362</v>
      </c>
      <c r="AF31" s="78">
        <v>21.1865385332577</v>
      </c>
      <c r="AG31" s="43">
        <f t="shared" si="10"/>
        <v>7913.46104951539</v>
      </c>
      <c r="AH31" s="78">
        <v>20.7755497424923</v>
      </c>
      <c r="AI31" s="43">
        <f t="shared" si="11"/>
        <v>7759.95113177191</v>
      </c>
      <c r="AJ31" s="78">
        <v>20.3467285135708</v>
      </c>
      <c r="AK31" s="43">
        <f t="shared" si="12"/>
        <v>7599.78055520752</v>
      </c>
      <c r="AL31" s="78">
        <v>19.8995663428696</v>
      </c>
      <c r="AM31" s="43">
        <f t="shared" si="13"/>
        <v>7432.75938678465</v>
      </c>
      <c r="AN31" s="78">
        <v>19.433547574565</v>
      </c>
      <c r="AO31" s="43">
        <f t="shared" si="14"/>
        <v>7258.6950220215</v>
      </c>
      <c r="AP31" s="78">
        <v>18.9481494006331</v>
      </c>
      <c r="AQ31" s="78">
        <v>18.4428418460114</v>
      </c>
      <c r="AR31" s="78">
        <v>17.917087827953</v>
      </c>
      <c r="AS31" s="78">
        <v>17.3703430669949</v>
      </c>
      <c r="AT31" s="78">
        <v>16.8020561611513</v>
      </c>
      <c r="AU31" s="78">
        <v>16.2116685710748</v>
      </c>
      <c r="AV31" s="78">
        <v>15.5986145755409</v>
      </c>
      <c r="AW31" s="78">
        <v>14.9623213308018</v>
      </c>
      <c r="AX31" s="78">
        <v>14.3022088409097</v>
      </c>
      <c r="AY31" s="78">
        <v>13.6176899577167</v>
      </c>
      <c r="AZ31" s="78">
        <v>12.9081703660362</v>
      </c>
    </row>
    <row r="32" spans="1:52">
      <c r="A32" s="76"/>
      <c r="B32" s="79">
        <v>230</v>
      </c>
      <c r="C32" s="78">
        <v>28.6577997301245</v>
      </c>
      <c r="D32" s="78">
        <v>28.5351027870702</v>
      </c>
      <c r="E32" s="78">
        <v>28.4044294344232</v>
      </c>
      <c r="F32" s="78">
        <v>28.2654412781498</v>
      </c>
      <c r="G32" s="78">
        <v>28.1177928313707</v>
      </c>
      <c r="H32" s="78">
        <v>27.9611316330697</v>
      </c>
      <c r="I32" s="78">
        <v>27.795098144223</v>
      </c>
      <c r="J32" s="78">
        <v>27.6193258368314</v>
      </c>
      <c r="K32" s="78">
        <v>27.4334411197271</v>
      </c>
      <c r="L32" s="78">
        <v>27.2370633830894</v>
      </c>
      <c r="M32" s="78">
        <v>27.0298049836062</v>
      </c>
      <c r="N32" s="78">
        <v>26.8112712444741</v>
      </c>
      <c r="O32" s="78">
        <v>26.5810604702365</v>
      </c>
      <c r="P32" s="78">
        <v>26.3387639022687</v>
      </c>
      <c r="Q32" s="78">
        <v>26.0839658078085</v>
      </c>
      <c r="R32" s="78">
        <v>25.8162433464096</v>
      </c>
      <c r="S32" s="78">
        <v>25.535166718327</v>
      </c>
      <c r="T32" s="78">
        <v>25.2402990458089</v>
      </c>
      <c r="U32" s="43">
        <f t="shared" si="4"/>
        <v>9427.5958795057</v>
      </c>
      <c r="V32" s="78">
        <v>24.9311964324501</v>
      </c>
      <c r="W32" s="43">
        <f t="shared" si="5"/>
        <v>9312.14183838056</v>
      </c>
      <c r="X32" s="78">
        <v>24.6074079631931</v>
      </c>
      <c r="Y32" s="43">
        <f t="shared" si="6"/>
        <v>9191.20242981576</v>
      </c>
      <c r="Z32" s="78">
        <v>24.2684756746501</v>
      </c>
      <c r="AA32" s="43">
        <f t="shared" si="7"/>
        <v>9064.60659824101</v>
      </c>
      <c r="AB32" s="78">
        <v>23.9139345847805</v>
      </c>
      <c r="AC32" s="43">
        <f t="shared" si="8"/>
        <v>8932.18066652349</v>
      </c>
      <c r="AD32" s="78">
        <v>23.5433126483751</v>
      </c>
      <c r="AE32" s="43">
        <f t="shared" si="9"/>
        <v>8793.74831934058</v>
      </c>
      <c r="AF32" s="78">
        <v>23.1561308460878</v>
      </c>
      <c r="AG32" s="43">
        <f t="shared" si="10"/>
        <v>8649.13063643442</v>
      </c>
      <c r="AH32" s="78">
        <v>22.7519030805649</v>
      </c>
      <c r="AI32" s="43">
        <f t="shared" si="11"/>
        <v>8498.14605381482</v>
      </c>
      <c r="AJ32" s="78">
        <v>22.3301362358005</v>
      </c>
      <c r="AK32" s="43">
        <f t="shared" si="12"/>
        <v>8340.61038592925</v>
      </c>
      <c r="AL32" s="78">
        <v>21.8903301622966</v>
      </c>
      <c r="AM32" s="43">
        <f t="shared" si="13"/>
        <v>8176.33682011999</v>
      </c>
      <c r="AN32" s="78">
        <v>21.4319776919028</v>
      </c>
      <c r="AO32" s="43">
        <f t="shared" si="14"/>
        <v>8005.13592216695</v>
      </c>
      <c r="AP32" s="78">
        <v>20.9545646229772</v>
      </c>
      <c r="AQ32" s="78">
        <v>20.4575696907092</v>
      </c>
      <c r="AR32" s="78">
        <v>19.9404646561511</v>
      </c>
      <c r="AS32" s="78">
        <v>19.4027141875097</v>
      </c>
      <c r="AT32" s="78">
        <v>18.8437759491773</v>
      </c>
      <c r="AU32" s="78">
        <v>18.2631006017319</v>
      </c>
      <c r="AV32" s="78">
        <v>17.6601317425832</v>
      </c>
      <c r="AW32" s="78">
        <v>17.0343059208106</v>
      </c>
      <c r="AX32" s="78">
        <v>16.3850526965179</v>
      </c>
      <c r="AY32" s="78">
        <v>15.7117945666405</v>
      </c>
      <c r="AZ32" s="78">
        <v>15.0139470094607</v>
      </c>
    </row>
    <row r="33" ht="14.25" spans="1:52">
      <c r="A33" s="76"/>
      <c r="B33" s="79">
        <v>240</v>
      </c>
      <c r="C33" s="78">
        <v>30.606196557197</v>
      </c>
      <c r="D33" s="78">
        <v>30.485518953272</v>
      </c>
      <c r="E33" s="78">
        <v>30.3569962167555</v>
      </c>
      <c r="F33" s="78">
        <v>30.2202955032465</v>
      </c>
      <c r="G33" s="78">
        <v>30.0750770387226</v>
      </c>
      <c r="H33" s="78">
        <v>29.9209941640559</v>
      </c>
      <c r="I33" s="78">
        <v>29.7576932311428</v>
      </c>
      <c r="J33" s="78">
        <v>29.5848137661286</v>
      </c>
      <c r="K33" s="78">
        <v>29.4019883358601</v>
      </c>
      <c r="L33" s="78">
        <v>29.2088425627242</v>
      </c>
      <c r="M33" s="78">
        <v>29.004995198841</v>
      </c>
      <c r="N33" s="78">
        <v>28.790058066709</v>
      </c>
      <c r="O33" s="78">
        <v>28.5636360888828</v>
      </c>
      <c r="P33" s="78">
        <v>28.3253272286186</v>
      </c>
      <c r="Q33" s="78">
        <v>28.0747225640669</v>
      </c>
      <c r="R33" s="78">
        <v>27.8114062585955</v>
      </c>
      <c r="S33" s="78">
        <v>27.5349555607896</v>
      </c>
      <c r="T33" s="78">
        <v>27.2449408044516</v>
      </c>
      <c r="U33" s="43">
        <f t="shared" si="4"/>
        <v>10176.3569123827</v>
      </c>
      <c r="V33" s="78">
        <v>26.9409253789241</v>
      </c>
      <c r="W33" s="43">
        <f t="shared" si="5"/>
        <v>10062.8030052833</v>
      </c>
      <c r="X33" s="78">
        <v>26.6224657884441</v>
      </c>
      <c r="Y33" s="43">
        <f t="shared" si="6"/>
        <v>9943.85400560826</v>
      </c>
      <c r="Z33" s="78">
        <v>26.2891116076274</v>
      </c>
      <c r="AA33" s="43">
        <f t="shared" si="7"/>
        <v>9819.34167333439</v>
      </c>
      <c r="AB33" s="78">
        <v>25.9404055111454</v>
      </c>
      <c r="AC33" s="43">
        <f t="shared" si="8"/>
        <v>9689.09519121523</v>
      </c>
      <c r="AD33" s="78">
        <v>25.5758832440486</v>
      </c>
      <c r="AE33" s="43">
        <f t="shared" si="9"/>
        <v>9552.94115369639</v>
      </c>
      <c r="AF33" s="78">
        <v>25.1950736514432</v>
      </c>
      <c r="AG33" s="43">
        <f t="shared" si="10"/>
        <v>9410.70357800019</v>
      </c>
      <c r="AH33" s="78">
        <v>24.7974986191368</v>
      </c>
      <c r="AI33" s="43">
        <f t="shared" si="11"/>
        <v>9262.20388195604</v>
      </c>
      <c r="AJ33" s="78">
        <v>24.3826731775089</v>
      </c>
      <c r="AK33" s="43">
        <f t="shared" si="12"/>
        <v>9107.26092279745</v>
      </c>
      <c r="AL33" s="78">
        <v>23.9501053976403</v>
      </c>
      <c r="AM33" s="43">
        <f t="shared" si="13"/>
        <v>8945.69095836498</v>
      </c>
      <c r="AN33" s="78">
        <v>23.4992964506678</v>
      </c>
      <c r="AO33" s="43">
        <f t="shared" si="14"/>
        <v>8777.30766927602</v>
      </c>
      <c r="AP33" s="78">
        <v>23.0297406077841</v>
      </c>
      <c r="AQ33" s="78">
        <v>22.5409251808834</v>
      </c>
      <c r="AR33" s="78">
        <v>22.0323305967542</v>
      </c>
      <c r="AS33" s="78">
        <v>21.5034303822412</v>
      </c>
      <c r="AT33" s="78">
        <v>20.9536911048905</v>
      </c>
      <c r="AU33" s="78">
        <v>20.3825724619811</v>
      </c>
      <c r="AV33" s="78">
        <v>19.7895272063323</v>
      </c>
      <c r="AW33" s="78">
        <v>19.1740011759806</v>
      </c>
      <c r="AX33" s="78">
        <v>18.5354332941798</v>
      </c>
      <c r="AY33" s="78">
        <v>17.8732555842397</v>
      </c>
      <c r="AZ33" s="78">
        <v>17.1868931546873</v>
      </c>
    </row>
    <row r="34" spans="1:52">
      <c r="A34" s="76"/>
      <c r="B34" s="77">
        <v>250</v>
      </c>
      <c r="C34" s="78">
        <v>32.6253471770425</v>
      </c>
      <c r="D34" s="78">
        <v>32.506658033142</v>
      </c>
      <c r="E34" s="78">
        <v>32.3802530156032</v>
      </c>
      <c r="F34" s="78">
        <v>32.2458047851417</v>
      </c>
      <c r="G34" s="78">
        <v>32.1029791470448</v>
      </c>
      <c r="H34" s="78">
        <v>31.9514351550415</v>
      </c>
      <c r="I34" s="78">
        <v>31.7908250074326</v>
      </c>
      <c r="J34" s="78">
        <v>31.6207941509605</v>
      </c>
      <c r="K34" s="78">
        <v>31.4409812066165</v>
      </c>
      <c r="L34" s="78">
        <v>31.2510179844794</v>
      </c>
      <c r="M34" s="78">
        <v>31.050529498554</v>
      </c>
      <c r="N34" s="78">
        <v>30.8391339816095</v>
      </c>
      <c r="O34" s="78">
        <v>30.6164428555027</v>
      </c>
      <c r="P34" s="78">
        <v>30.3820607015007</v>
      </c>
      <c r="Q34" s="78">
        <v>30.1355853641508</v>
      </c>
      <c r="R34" s="78">
        <v>29.8766078325721</v>
      </c>
      <c r="S34" s="78">
        <v>29.6047123443253</v>
      </c>
      <c r="T34" s="78">
        <v>29.3194762667042</v>
      </c>
      <c r="U34" s="43">
        <f t="shared" si="4"/>
        <v>10951.224196654</v>
      </c>
      <c r="V34" s="78">
        <v>29.0204702302832</v>
      </c>
      <c r="W34" s="43">
        <f t="shared" si="5"/>
        <v>10839.5413646957</v>
      </c>
      <c r="X34" s="78">
        <v>28.7072580398853</v>
      </c>
      <c r="Y34" s="43">
        <f t="shared" si="6"/>
        <v>10722.5523405068</v>
      </c>
      <c r="Z34" s="78">
        <v>28.3793966745823</v>
      </c>
      <c r="AA34" s="43">
        <f t="shared" si="7"/>
        <v>10600.0916497293</v>
      </c>
      <c r="AB34" s="78">
        <v>28.036436361888</v>
      </c>
      <c r="AC34" s="43">
        <f t="shared" si="8"/>
        <v>10471.9912962065</v>
      </c>
      <c r="AD34" s="78">
        <v>27.6779204887262</v>
      </c>
      <c r="AE34" s="43">
        <f t="shared" si="9"/>
        <v>10338.0807287277</v>
      </c>
      <c r="AF34" s="78">
        <v>27.3033856459468</v>
      </c>
      <c r="AG34" s="43">
        <f t="shared" si="10"/>
        <v>10198.1868576563</v>
      </c>
      <c r="AH34" s="78">
        <v>26.9123616431644</v>
      </c>
      <c r="AI34" s="43">
        <f t="shared" si="11"/>
        <v>10052.1340604716</v>
      </c>
      <c r="AJ34" s="78">
        <v>26.5043714494038</v>
      </c>
      <c r="AK34" s="43">
        <f t="shared" si="12"/>
        <v>9899.74415959936</v>
      </c>
      <c r="AL34" s="78">
        <v>26.0789312672928</v>
      </c>
      <c r="AM34" s="43">
        <f t="shared" si="13"/>
        <v>9740.83645012387</v>
      </c>
      <c r="AN34" s="78">
        <v>25.6355505033854</v>
      </c>
      <c r="AO34" s="43">
        <f t="shared" si="14"/>
        <v>9575.22768870313</v>
      </c>
      <c r="AP34" s="78">
        <v>25.1737317236459</v>
      </c>
      <c r="AQ34" s="78">
        <v>24.6929707128029</v>
      </c>
      <c r="AR34" s="78">
        <v>24.1927564595113</v>
      </c>
      <c r="AS34" s="78">
        <v>23.6725711563519</v>
      </c>
      <c r="AT34" s="78">
        <v>23.131890184993</v>
      </c>
      <c r="AU34" s="78">
        <v>22.5701821013515</v>
      </c>
      <c r="AV34" s="78">
        <v>21.9869086949478</v>
      </c>
      <c r="AW34" s="78">
        <v>21.3815249443895</v>
      </c>
      <c r="AX34" s="78">
        <v>20.7534790322102</v>
      </c>
      <c r="AY34" s="78">
        <v>20.102212300354</v>
      </c>
      <c r="AZ34" s="78">
        <v>19.427159354045</v>
      </c>
    </row>
    <row r="35" spans="1:52">
      <c r="A35" s="76"/>
      <c r="B35" s="79">
        <v>260</v>
      </c>
      <c r="C35" s="78">
        <v>34.7150359552783</v>
      </c>
      <c r="D35" s="78">
        <v>34.5983061580898</v>
      </c>
      <c r="E35" s="78">
        <v>34.4739878913924</v>
      </c>
      <c r="F35" s="78">
        <v>34.341759157794</v>
      </c>
      <c r="G35" s="78">
        <v>34.2012913418914</v>
      </c>
      <c r="H35" s="78">
        <v>34.0522490767235</v>
      </c>
      <c r="I35" s="78">
        <v>33.8942903328022</v>
      </c>
      <c r="J35" s="78">
        <v>33.7270664032743</v>
      </c>
      <c r="K35" s="78">
        <v>33.5502218594054</v>
      </c>
      <c r="L35" s="78">
        <v>33.3633946099347</v>
      </c>
      <c r="M35" s="78">
        <v>33.1662158565586</v>
      </c>
      <c r="N35" s="78">
        <v>32.9583101087699</v>
      </c>
      <c r="O35" s="78">
        <v>32.7392952283732</v>
      </c>
      <c r="P35" s="78">
        <v>32.5087823404534</v>
      </c>
      <c r="Q35" s="78">
        <v>32.2663758927303</v>
      </c>
      <c r="R35" s="78">
        <v>32.0116736407197</v>
      </c>
      <c r="S35" s="78">
        <v>31.7442666774107</v>
      </c>
      <c r="T35" s="78">
        <v>31.4637393739115</v>
      </c>
      <c r="U35" s="43">
        <f t="shared" si="4"/>
        <v>11752.1357071474</v>
      </c>
      <c r="V35" s="78">
        <v>31.1696694239648</v>
      </c>
      <c r="W35" s="43">
        <f t="shared" si="5"/>
        <v>11642.2965707975</v>
      </c>
      <c r="X35" s="78">
        <v>30.8616278291097</v>
      </c>
      <c r="Y35" s="43">
        <f t="shared" si="6"/>
        <v>11527.238834552</v>
      </c>
      <c r="Z35" s="78">
        <v>30.5391788986812</v>
      </c>
      <c r="AA35" s="43">
        <f t="shared" si="7"/>
        <v>11406.799762006</v>
      </c>
      <c r="AB35" s="78">
        <v>30.2018802794878</v>
      </c>
      <c r="AC35" s="43">
        <f t="shared" si="8"/>
        <v>11280.8141282107</v>
      </c>
      <c r="AD35" s="78">
        <v>29.8492828964568</v>
      </c>
      <c r="AE35" s="43">
        <f t="shared" si="9"/>
        <v>11149.1141975025</v>
      </c>
      <c r="AF35" s="78">
        <v>29.4809309971503</v>
      </c>
      <c r="AG35" s="43">
        <f t="shared" si="10"/>
        <v>11011.5297401311</v>
      </c>
      <c r="AH35" s="78">
        <v>29.096362122088</v>
      </c>
      <c r="AI35" s="43">
        <f t="shared" si="11"/>
        <v>10867.8880211743</v>
      </c>
      <c r="AJ35" s="78">
        <v>28.6951071641014</v>
      </c>
      <c r="AK35" s="43">
        <f t="shared" si="12"/>
        <v>10718.0138227077</v>
      </c>
      <c r="AL35" s="78">
        <v>28.2766902793024</v>
      </c>
      <c r="AM35" s="43">
        <f t="shared" si="13"/>
        <v>10561.7294105505</v>
      </c>
      <c r="AN35" s="78">
        <v>27.8406289761149</v>
      </c>
      <c r="AO35" s="43">
        <f t="shared" si="14"/>
        <v>10398.8545675195</v>
      </c>
      <c r="AP35" s="78">
        <v>27.386434026243</v>
      </c>
      <c r="AQ35" s="78">
        <v>26.9136095685414</v>
      </c>
      <c r="AR35" s="78">
        <v>26.4216530199837</v>
      </c>
      <c r="AS35" s="78">
        <v>25.9100550905012</v>
      </c>
      <c r="AT35" s="78">
        <v>25.3782998274983</v>
      </c>
      <c r="AU35" s="78">
        <v>24.8258646010143</v>
      </c>
      <c r="AV35" s="78">
        <v>24.2522200592072</v>
      </c>
      <c r="AW35" s="78">
        <v>23.6568301580315</v>
      </c>
      <c r="AX35" s="78">
        <v>23.0391522205919</v>
      </c>
      <c r="AY35" s="78">
        <v>22.3986368035965</v>
      </c>
      <c r="AZ35" s="78">
        <v>21.7347278309036</v>
      </c>
    </row>
    <row r="36" ht="14.25" spans="1:52">
      <c r="A36" s="76"/>
      <c r="B36" s="79">
        <v>270</v>
      </c>
      <c r="C36" s="78">
        <v>36.874904510291</v>
      </c>
      <c r="D36" s="78">
        <v>36.7601065490695</v>
      </c>
      <c r="E36" s="78">
        <v>36.637845697322</v>
      </c>
      <c r="F36" s="78">
        <v>36.5078053143873</v>
      </c>
      <c r="G36" s="78">
        <v>36.3696621861088</v>
      </c>
      <c r="H36" s="78">
        <v>36.2230865099962</v>
      </c>
      <c r="I36" s="78">
        <v>36.0677419397415</v>
      </c>
      <c r="J36" s="78">
        <v>35.9032854961868</v>
      </c>
      <c r="K36" s="78">
        <v>35.7293676711952</v>
      </c>
      <c r="L36" s="78">
        <v>35.5456323386186</v>
      </c>
      <c r="M36" s="78">
        <v>35.351716828491</v>
      </c>
      <c r="N36" s="78">
        <v>35.1472518528355</v>
      </c>
      <c r="O36" s="78">
        <v>34.931861594696</v>
      </c>
      <c r="P36" s="78">
        <v>34.7051636042666</v>
      </c>
      <c r="Q36" s="78">
        <v>34.4667689027621</v>
      </c>
      <c r="R36" s="78">
        <v>34.2162818785479</v>
      </c>
      <c r="S36" s="78">
        <v>33.9533004058486</v>
      </c>
      <c r="T36" s="78">
        <v>33.6774157260392</v>
      </c>
      <c r="U36" s="43">
        <f t="shared" si="4"/>
        <v>12578.9740111628</v>
      </c>
      <c r="V36" s="78">
        <v>33.3882125218381</v>
      </c>
      <c r="W36" s="43">
        <f t="shared" si="5"/>
        <v>12470.9526707136</v>
      </c>
      <c r="X36" s="78">
        <v>33.0852689173074</v>
      </c>
      <c r="Y36" s="43">
        <f t="shared" si="6"/>
        <v>12357.7991033723</v>
      </c>
      <c r="Z36" s="78">
        <v>32.7681564036594</v>
      </c>
      <c r="AA36" s="43">
        <f t="shared" si="7"/>
        <v>12239.3532552632</v>
      </c>
      <c r="AB36" s="78">
        <v>32.4364399579657</v>
      </c>
      <c r="AC36" s="43">
        <f t="shared" si="8"/>
        <v>12115.4526393905</v>
      </c>
      <c r="AD36" s="78">
        <v>32.0896779392871</v>
      </c>
      <c r="AE36" s="43">
        <f t="shared" si="9"/>
        <v>11985.9322968411</v>
      </c>
      <c r="AF36" s="78">
        <v>31.7274221331892</v>
      </c>
      <c r="AG36" s="43">
        <f t="shared" si="10"/>
        <v>11850.6248134116</v>
      </c>
      <c r="AH36" s="78">
        <v>31.3492177369037</v>
      </c>
      <c r="AI36" s="43">
        <f t="shared" si="11"/>
        <v>11709.3603140663</v>
      </c>
      <c r="AJ36" s="78">
        <v>30.9546034038445</v>
      </c>
      <c r="AK36" s="43">
        <f t="shared" si="12"/>
        <v>11561.9664795642</v>
      </c>
      <c r="AL36" s="78">
        <v>30.5431111694145</v>
      </c>
      <c r="AM36" s="43">
        <f t="shared" si="13"/>
        <v>11408.2685187468</v>
      </c>
      <c r="AN36" s="78">
        <v>30.1142665251988</v>
      </c>
      <c r="AO36" s="43">
        <f t="shared" si="14"/>
        <v>11248.0891962507</v>
      </c>
      <c r="AP36" s="78">
        <v>29.6675883596099</v>
      </c>
      <c r="AQ36" s="78">
        <v>29.2025889727268</v>
      </c>
      <c r="AR36" s="78">
        <v>28.7187741208103</v>
      </c>
      <c r="AS36" s="78">
        <v>28.2156429569492</v>
      </c>
      <c r="AT36" s="78">
        <v>27.6926880607368</v>
      </c>
      <c r="AU36" s="78">
        <v>27.1493954382715</v>
      </c>
      <c r="AV36" s="78">
        <v>26.5852445073179</v>
      </c>
      <c r="AW36" s="78">
        <v>25.9997081121453</v>
      </c>
      <c r="AX36" s="78">
        <v>25.392252523528</v>
      </c>
      <c r="AY36" s="78">
        <v>24.762337409068</v>
      </c>
      <c r="AZ36" s="78">
        <v>24.1094158925493</v>
      </c>
    </row>
    <row r="37" spans="1:52">
      <c r="A37" s="76"/>
      <c r="B37" s="77">
        <v>280</v>
      </c>
      <c r="C37" s="78">
        <v>39.1044555415919</v>
      </c>
      <c r="D37" s="78">
        <v>38.9915632855813</v>
      </c>
      <c r="E37" s="78">
        <v>38.8713320264285</v>
      </c>
      <c r="F37" s="78">
        <v>38.7434503911714</v>
      </c>
      <c r="G37" s="78">
        <v>38.6076005075457</v>
      </c>
      <c r="H37" s="78">
        <v>38.463458078178</v>
      </c>
      <c r="I37" s="78">
        <v>38.3106922915538</v>
      </c>
      <c r="J37" s="78">
        <v>38.1489659258884</v>
      </c>
      <c r="K37" s="78">
        <v>37.9779352155786</v>
      </c>
      <c r="L37" s="78">
        <v>37.7972499995894</v>
      </c>
      <c r="M37" s="78">
        <v>37.606553573068</v>
      </c>
      <c r="N37" s="78">
        <v>37.4054828357291</v>
      </c>
      <c r="O37" s="78">
        <v>37.193668173147</v>
      </c>
      <c r="P37" s="78">
        <v>36.9707334864322</v>
      </c>
      <c r="Q37" s="78">
        <v>36.736296251586</v>
      </c>
      <c r="R37" s="78">
        <v>36.489967460146</v>
      </c>
      <c r="S37" s="78">
        <v>36.2313516191863</v>
      </c>
      <c r="T37" s="78">
        <v>35.9600467661559</v>
      </c>
      <c r="U37" s="43">
        <f t="shared" si="4"/>
        <v>13431.5678314333</v>
      </c>
      <c r="V37" s="78">
        <v>35.6756444985561</v>
      </c>
      <c r="W37" s="43">
        <f t="shared" si="5"/>
        <v>13325.3397062721</v>
      </c>
      <c r="X37" s="78">
        <v>35.3777299145857</v>
      </c>
      <c r="Y37" s="43">
        <f t="shared" si="6"/>
        <v>13214.0645466875</v>
      </c>
      <c r="Z37" s="78">
        <v>35.0658816428189</v>
      </c>
      <c r="AA37" s="43">
        <f t="shared" si="7"/>
        <v>13097.5849647062</v>
      </c>
      <c r="AB37" s="78">
        <v>34.739671857043</v>
      </c>
      <c r="AC37" s="43">
        <f t="shared" si="8"/>
        <v>12975.7411614036</v>
      </c>
      <c r="AD37" s="78">
        <v>34.3986662762593</v>
      </c>
      <c r="AE37" s="43">
        <f t="shared" si="9"/>
        <v>12848.3709269048</v>
      </c>
      <c r="AF37" s="78">
        <v>34.0424240904894</v>
      </c>
      <c r="AG37" s="43">
        <f t="shared" si="10"/>
        <v>12715.3096126718</v>
      </c>
      <c r="AH37" s="78">
        <v>33.6704981091616</v>
      </c>
      <c r="AI37" s="43">
        <f t="shared" si="11"/>
        <v>12576.3901869279</v>
      </c>
      <c r="AJ37" s="78">
        <v>33.282434568209</v>
      </c>
      <c r="AK37" s="43">
        <f t="shared" si="12"/>
        <v>12431.4431626065</v>
      </c>
      <c r="AL37" s="78">
        <v>32.8777733378097</v>
      </c>
      <c r="AM37" s="43">
        <f t="shared" si="13"/>
        <v>12280.2966749447</v>
      </c>
      <c r="AN37" s="78">
        <v>32.4560477294854</v>
      </c>
      <c r="AO37" s="43">
        <f t="shared" si="14"/>
        <v>12122.7764094318</v>
      </c>
      <c r="AP37" s="78">
        <v>32.0167846593257</v>
      </c>
      <c r="AQ37" s="78">
        <v>31.5595045144407</v>
      </c>
      <c r="AR37" s="78">
        <v>31.0837212419928</v>
      </c>
      <c r="AS37" s="78">
        <v>30.5889423343579</v>
      </c>
      <c r="AT37" s="78">
        <v>30.0746687697711</v>
      </c>
      <c r="AU37" s="78">
        <v>29.5403950865197</v>
      </c>
      <c r="AV37" s="78">
        <v>28.9856093532659</v>
      </c>
      <c r="AW37" s="78">
        <v>28.4097931838855</v>
      </c>
      <c r="AX37" s="78">
        <v>27.812421663275</v>
      </c>
      <c r="AY37" s="78">
        <v>27.1929634808987</v>
      </c>
      <c r="AZ37" s="78">
        <v>26.5508808120803</v>
      </c>
    </row>
    <row r="38" spans="1:52">
      <c r="A38" s="76"/>
      <c r="B38" s="79">
        <v>290</v>
      </c>
      <c r="C38" s="78">
        <v>41.4030581123556</v>
      </c>
      <c r="D38" s="78">
        <v>41.2920466327255</v>
      </c>
      <c r="E38" s="78">
        <v>41.1738184347693</v>
      </c>
      <c r="F38" s="78">
        <v>41.0480672945154</v>
      </c>
      <c r="G38" s="78">
        <v>40.9144806815918</v>
      </c>
      <c r="H38" s="78">
        <v>40.7727396553558</v>
      </c>
      <c r="I38" s="78">
        <v>40.6225189687641</v>
      </c>
      <c r="J38" s="78">
        <v>40.4634869496643</v>
      </c>
      <c r="K38" s="78">
        <v>40.2953056195032</v>
      </c>
      <c r="L38" s="78">
        <v>40.1176306191344</v>
      </c>
      <c r="M38" s="78">
        <v>39.9301112088179</v>
      </c>
      <c r="N38" s="78">
        <v>39.7323903127358</v>
      </c>
      <c r="O38" s="78">
        <v>39.5241044744771</v>
      </c>
      <c r="P38" s="78">
        <v>39.3048838867141</v>
      </c>
      <c r="Q38" s="78">
        <v>39.0743523763645</v>
      </c>
      <c r="R38" s="78">
        <v>38.8321274194296</v>
      </c>
      <c r="S38" s="78">
        <v>38.5778201261557</v>
      </c>
      <c r="T38" s="78">
        <v>38.3110352113572</v>
      </c>
      <c r="U38" s="43">
        <f t="shared" si="4"/>
        <v>14309.6940746493</v>
      </c>
      <c r="V38" s="78">
        <v>38.0313710834478</v>
      </c>
      <c r="W38" s="43">
        <f t="shared" si="5"/>
        <v>14205.2357092734</v>
      </c>
      <c r="X38" s="78">
        <v>37.7384197554091</v>
      </c>
      <c r="Y38" s="43">
        <f t="shared" si="6"/>
        <v>14095.8143934601</v>
      </c>
      <c r="Z38" s="78">
        <v>37.4317668893067</v>
      </c>
      <c r="AA38" s="43">
        <f t="shared" si="7"/>
        <v>13981.2753663409</v>
      </c>
      <c r="AB38" s="78">
        <v>37.1109917666124</v>
      </c>
      <c r="AC38" s="43">
        <f t="shared" si="8"/>
        <v>13861.4614838084</v>
      </c>
      <c r="AD38" s="78">
        <v>36.7756673327204</v>
      </c>
      <c r="AE38" s="43">
        <f t="shared" si="9"/>
        <v>13736.2132351438</v>
      </c>
      <c r="AF38" s="78">
        <v>36.4253601524315</v>
      </c>
      <c r="AG38" s="43">
        <f t="shared" si="10"/>
        <v>13605.3687263898</v>
      </c>
      <c r="AH38" s="78">
        <v>36.0596304544685</v>
      </c>
      <c r="AI38" s="43">
        <f t="shared" si="11"/>
        <v>13468.7636969775</v>
      </c>
      <c r="AJ38" s="78">
        <v>35.6780320721224</v>
      </c>
      <c r="AK38" s="43">
        <f t="shared" si="12"/>
        <v>13326.2314975569</v>
      </c>
      <c r="AL38" s="78">
        <v>35.2801124877678</v>
      </c>
      <c r="AM38" s="43">
        <f t="shared" si="13"/>
        <v>13177.6031066243</v>
      </c>
      <c r="AN38" s="78">
        <v>34.8654128477017</v>
      </c>
      <c r="AO38" s="43">
        <f t="shared" si="14"/>
        <v>13022.7071360645</v>
      </c>
      <c r="AP38" s="78">
        <v>34.4334678879502</v>
      </c>
      <c r="AQ38" s="78">
        <v>33.983806038139</v>
      </c>
      <c r="AR38" s="78">
        <v>33.5159493324617</v>
      </c>
      <c r="AS38" s="78">
        <v>33.0294134245186</v>
      </c>
      <c r="AT38" s="78">
        <v>32.5237076763476</v>
      </c>
      <c r="AU38" s="78">
        <v>31.9983349952007</v>
      </c>
      <c r="AV38" s="78">
        <v>31.4527919967676</v>
      </c>
      <c r="AW38" s="78">
        <v>30.8865689309832</v>
      </c>
      <c r="AX38" s="78">
        <v>30.2991496375118</v>
      </c>
      <c r="AY38" s="78">
        <v>29.6900116199399</v>
      </c>
      <c r="AZ38" s="78">
        <v>29.0586260606148</v>
      </c>
    </row>
    <row r="39" ht="14.25" spans="1:52">
      <c r="A39" s="76"/>
      <c r="B39" s="79">
        <v>300</v>
      </c>
      <c r="C39" s="78">
        <v>43.7699542229145</v>
      </c>
      <c r="D39" s="78">
        <v>43.6607996592131</v>
      </c>
      <c r="E39" s="78">
        <v>43.5445490742725</v>
      </c>
      <c r="F39" s="78">
        <v>43.4209013931118</v>
      </c>
      <c r="G39" s="78">
        <v>43.2895492937038</v>
      </c>
      <c r="H39" s="78">
        <v>43.1501791921367</v>
      </c>
      <c r="I39" s="78">
        <v>43.0024712574524</v>
      </c>
      <c r="J39" s="78">
        <v>42.8460993968079</v>
      </c>
      <c r="K39" s="78">
        <v>42.6807312554758</v>
      </c>
      <c r="L39" s="78">
        <v>42.5060282316822</v>
      </c>
      <c r="M39" s="78">
        <v>42.3216454766071</v>
      </c>
      <c r="N39" s="78">
        <v>42.1272318795458</v>
      </c>
      <c r="O39" s="78">
        <v>41.9224300679087</v>
      </c>
      <c r="P39" s="78">
        <v>41.7068764072216</v>
      </c>
      <c r="Q39" s="78">
        <v>41.4802010308025</v>
      </c>
      <c r="R39" s="78">
        <v>41.2420278100849</v>
      </c>
      <c r="S39" s="78">
        <v>40.9919743249402</v>
      </c>
      <c r="T39" s="78">
        <v>40.7296519675479</v>
      </c>
      <c r="U39" s="43">
        <f t="shared" si="4"/>
        <v>15213.0804142242</v>
      </c>
      <c r="V39" s="78">
        <v>40.454665823687</v>
      </c>
      <c r="W39" s="43">
        <f t="shared" si="5"/>
        <v>15110.3693396811</v>
      </c>
      <c r="X39" s="78">
        <v>40.166614717252</v>
      </c>
      <c r="Y39" s="43">
        <f t="shared" si="6"/>
        <v>15002.7783234579</v>
      </c>
      <c r="Z39" s="78">
        <v>39.8650912696065</v>
      </c>
      <c r="AA39" s="43">
        <f t="shared" si="7"/>
        <v>14890.155204079</v>
      </c>
      <c r="AB39" s="78">
        <v>39.549681795714</v>
      </c>
      <c r="AC39" s="43">
        <f t="shared" si="8"/>
        <v>14772.3454645418</v>
      </c>
      <c r="AD39" s="78">
        <v>39.2199663634916</v>
      </c>
      <c r="AE39" s="43">
        <f t="shared" si="9"/>
        <v>14649.1922544873</v>
      </c>
      <c r="AF39" s="78">
        <v>38.8755188234874</v>
      </c>
      <c r="AG39" s="43">
        <f t="shared" si="10"/>
        <v>14520.5364012838</v>
      </c>
      <c r="AH39" s="78">
        <v>38.5159067198492</v>
      </c>
      <c r="AI39" s="43">
        <f t="shared" si="11"/>
        <v>14386.2163767735</v>
      </c>
      <c r="AJ39" s="78">
        <v>38.1406913793553</v>
      </c>
      <c r="AK39" s="43">
        <f t="shared" si="12"/>
        <v>14246.0683305262</v>
      </c>
      <c r="AL39" s="78">
        <v>37.7494278372227</v>
      </c>
      <c r="AM39" s="43">
        <f t="shared" si="13"/>
        <v>14099.9260621277</v>
      </c>
      <c r="AN39" s="78">
        <v>37.3416649261374</v>
      </c>
      <c r="AO39" s="43">
        <f t="shared" si="14"/>
        <v>13947.621054434</v>
      </c>
      <c r="AP39" s="78">
        <v>36.9169451723852</v>
      </c>
      <c r="AQ39" s="78">
        <v>36.4748048700443</v>
      </c>
      <c r="AR39" s="78">
        <v>36.0147740513079</v>
      </c>
      <c r="AS39" s="78">
        <v>35.5363765013233</v>
      </c>
      <c r="AT39" s="78">
        <v>35.0391297285143</v>
      </c>
      <c r="AU39" s="78">
        <v>34.5225450239357</v>
      </c>
      <c r="AV39" s="78">
        <v>33.986127401919</v>
      </c>
      <c r="AW39" s="78">
        <v>33.4293756000722</v>
      </c>
      <c r="AX39" s="78">
        <v>32.8517821386344</v>
      </c>
      <c r="AY39" s="78">
        <v>32.2528332611215</v>
      </c>
      <c r="AZ39" s="78">
        <v>31.6320089491643</v>
      </c>
    </row>
    <row r="40" spans="1:52">
      <c r="A40" s="76"/>
      <c r="B40" s="77">
        <v>310</v>
      </c>
      <c r="C40" s="78">
        <v>46.2042669571451</v>
      </c>
      <c r="D40" s="78">
        <v>46.09694629472</v>
      </c>
      <c r="E40" s="78">
        <v>45.9826488094451</v>
      </c>
      <c r="F40" s="78">
        <v>45.8610785159758</v>
      </c>
      <c r="G40" s="78">
        <v>45.7319332412755</v>
      </c>
      <c r="H40" s="78">
        <v>45.5949046839701</v>
      </c>
      <c r="I40" s="78">
        <v>45.4496783698323</v>
      </c>
      <c r="J40" s="78">
        <v>45.2959336962975</v>
      </c>
      <c r="K40" s="78">
        <v>45.133343873109</v>
      </c>
      <c r="L40" s="78">
        <v>44.9615760261886</v>
      </c>
      <c r="M40" s="78">
        <v>44.780291064089</v>
      </c>
      <c r="N40" s="78">
        <v>44.5891437818642</v>
      </c>
      <c r="O40" s="78">
        <v>44.3877828165533</v>
      </c>
      <c r="P40" s="78">
        <v>44.175850647181</v>
      </c>
      <c r="Q40" s="78">
        <v>43.9529836095957</v>
      </c>
      <c r="R40" s="78">
        <v>43.71881189647</v>
      </c>
      <c r="S40" s="78">
        <v>43.4729595424617</v>
      </c>
      <c r="T40" s="78">
        <v>43.2150444242139</v>
      </c>
      <c r="U40" s="43">
        <f t="shared" si="4"/>
        <v>16141.4083885042</v>
      </c>
      <c r="V40" s="78">
        <v>42.9446782751939</v>
      </c>
      <c r="W40" s="43">
        <f t="shared" si="5"/>
        <v>16040.4229450341</v>
      </c>
      <c r="X40" s="78">
        <v>42.6614666856927</v>
      </c>
      <c r="Y40" s="43">
        <f t="shared" si="6"/>
        <v>15934.6395543792</v>
      </c>
      <c r="Z40" s="78">
        <v>42.3650090879868</v>
      </c>
      <c r="AA40" s="43">
        <f t="shared" si="7"/>
        <v>15823.9085990325</v>
      </c>
      <c r="AB40" s="78">
        <v>42.0548987711765</v>
      </c>
      <c r="AC40" s="43">
        <f t="shared" si="8"/>
        <v>15708.0781669268</v>
      </c>
      <c r="AD40" s="78">
        <v>41.7307228515091</v>
      </c>
      <c r="AE40" s="43">
        <f t="shared" si="9"/>
        <v>15586.9940403503</v>
      </c>
      <c r="AF40" s="78">
        <v>41.3920623317327</v>
      </c>
      <c r="AG40" s="43">
        <f t="shared" si="10"/>
        <v>15460.4997181158</v>
      </c>
      <c r="AH40" s="78">
        <v>41.038492026904</v>
      </c>
      <c r="AI40" s="43">
        <f t="shared" si="11"/>
        <v>15328.436387849</v>
      </c>
      <c r="AJ40" s="78">
        <v>40.6695806237418</v>
      </c>
      <c r="AK40" s="43">
        <f t="shared" si="12"/>
        <v>15190.6429481579</v>
      </c>
      <c r="AL40" s="78">
        <v>40.2848906509506</v>
      </c>
      <c r="AM40" s="43">
        <f t="shared" si="13"/>
        <v>15046.955997548</v>
      </c>
      <c r="AN40" s="78">
        <v>39.8839785088972</v>
      </c>
      <c r="AO40" s="43">
        <f t="shared" si="14"/>
        <v>14897.2098455073</v>
      </c>
      <c r="AP40" s="78">
        <v>39.4663944102568</v>
      </c>
      <c r="AQ40" s="78">
        <v>39.0316824542054</v>
      </c>
      <c r="AR40" s="78">
        <v>38.5793805522276</v>
      </c>
      <c r="AS40" s="78">
        <v>38.1090205023087</v>
      </c>
      <c r="AT40" s="78">
        <v>37.6201279147426</v>
      </c>
      <c r="AU40" s="78">
        <v>37.1122222863239</v>
      </c>
      <c r="AV40" s="78">
        <v>36.5848169261557</v>
      </c>
      <c r="AW40" s="78">
        <v>36.0374190446808</v>
      </c>
      <c r="AX40" s="78">
        <v>35.4695296646499</v>
      </c>
      <c r="AY40" s="78">
        <v>34.8806436359608</v>
      </c>
      <c r="AZ40" s="78">
        <v>34.2702497246893</v>
      </c>
    </row>
    <row r="41" spans="1:52">
      <c r="A41" s="76"/>
      <c r="B41" s="79">
        <v>320</v>
      </c>
      <c r="C41" s="78">
        <v>48.7050098752946</v>
      </c>
      <c r="D41" s="78">
        <v>48.5995007969071</v>
      </c>
      <c r="E41" s="78">
        <v>48.487132699232</v>
      </c>
      <c r="F41" s="78">
        <v>48.3676145381748</v>
      </c>
      <c r="G41" s="78">
        <v>48.2406492748508</v>
      </c>
      <c r="H41" s="78">
        <v>48.1059338013924</v>
      </c>
      <c r="I41" s="78">
        <v>47.9631589409488</v>
      </c>
      <c r="J41" s="78">
        <v>47.8120095070403</v>
      </c>
      <c r="K41" s="78">
        <v>47.6521642590429</v>
      </c>
      <c r="L41" s="78">
        <v>47.4832958873494</v>
      </c>
      <c r="M41" s="78">
        <v>47.3050710727239</v>
      </c>
      <c r="N41" s="78">
        <v>47.11715039727</v>
      </c>
      <c r="O41" s="78">
        <v>46.9191884631402</v>
      </c>
      <c r="P41" s="78">
        <v>46.7108337589876</v>
      </c>
      <c r="Q41" s="78">
        <v>46.4917287786754</v>
      </c>
      <c r="R41" s="78">
        <v>46.2615099470838</v>
      </c>
      <c r="S41" s="78">
        <v>46.0198076497868</v>
      </c>
      <c r="T41" s="78">
        <v>45.7662462033755</v>
      </c>
      <c r="U41" s="43">
        <f t="shared" si="4"/>
        <v>17094.3170421363</v>
      </c>
      <c r="V41" s="78">
        <v>45.5004438999737</v>
      </c>
      <c r="W41" s="43">
        <f t="shared" si="5"/>
        <v>16995.0362572388</v>
      </c>
      <c r="X41" s="78">
        <v>45.2220130072376</v>
      </c>
      <c r="Y41" s="43">
        <f t="shared" si="6"/>
        <v>16891.038522017</v>
      </c>
      <c r="Z41" s="78">
        <v>44.9305596941634</v>
      </c>
      <c r="AA41" s="43">
        <f t="shared" si="7"/>
        <v>16782.1767352204</v>
      </c>
      <c r="AB41" s="78">
        <v>44.6256841052797</v>
      </c>
      <c r="AC41" s="43">
        <f t="shared" si="8"/>
        <v>16668.301545378</v>
      </c>
      <c r="AD41" s="78">
        <v>44.3069803606481</v>
      </c>
      <c r="AE41" s="43">
        <f t="shared" si="9"/>
        <v>16549.2613507979</v>
      </c>
      <c r="AF41" s="78">
        <v>43.9740365113468</v>
      </c>
      <c r="AG41" s="43">
        <f t="shared" si="10"/>
        <v>16424.9022829405</v>
      </c>
      <c r="AH41" s="78">
        <v>43.6264345691481</v>
      </c>
      <c r="AI41" s="43">
        <f t="shared" si="11"/>
        <v>16295.0682175028</v>
      </c>
      <c r="AJ41" s="78">
        <v>43.26375049168</v>
      </c>
      <c r="AK41" s="43">
        <f t="shared" si="12"/>
        <v>16159.6007688765</v>
      </c>
      <c r="AL41" s="78">
        <v>42.8855541972644</v>
      </c>
      <c r="AM41" s="43">
        <f t="shared" si="13"/>
        <v>16018.33929569</v>
      </c>
      <c r="AN41" s="78">
        <v>42.4914095500786</v>
      </c>
      <c r="AO41" s="43">
        <f t="shared" si="14"/>
        <v>15871.1208952664</v>
      </c>
      <c r="AP41" s="78">
        <v>42.0808743898328</v>
      </c>
      <c r="AQ41" s="78">
        <v>41.6535004724154</v>
      </c>
      <c r="AR41" s="78">
        <v>41.2088335589245</v>
      </c>
      <c r="AS41" s="78">
        <v>40.7464132969595</v>
      </c>
      <c r="AT41" s="78">
        <v>40.2657733393297</v>
      </c>
      <c r="AU41" s="78">
        <v>39.7664412995382</v>
      </c>
      <c r="AV41" s="78">
        <v>39.2479386924282</v>
      </c>
      <c r="AW41" s="78">
        <v>38.7097810232137</v>
      </c>
      <c r="AX41" s="78">
        <v>38.1514777578031</v>
      </c>
      <c r="AY41" s="78">
        <v>37.5725322931217</v>
      </c>
      <c r="AZ41" s="78">
        <v>36.9724419867887</v>
      </c>
    </row>
    <row r="42" ht="14.25" spans="1:52">
      <c r="A42" s="76"/>
      <c r="B42" s="79">
        <v>330</v>
      </c>
      <c r="C42" s="78">
        <v>51.2710979055057</v>
      </c>
      <c r="D42" s="78">
        <v>51.1673787171381</v>
      </c>
      <c r="E42" s="78">
        <v>51.0569168588631</v>
      </c>
      <c r="F42" s="78">
        <v>50.9394262426751</v>
      </c>
      <c r="G42" s="78">
        <v>50.8146148599714</v>
      </c>
      <c r="H42" s="78">
        <v>50.6821847221977</v>
      </c>
      <c r="I42" s="78">
        <v>50.541831935041</v>
      </c>
      <c r="J42" s="78">
        <v>50.3932466539139</v>
      </c>
      <c r="K42" s="78">
        <v>50.2361130542775</v>
      </c>
      <c r="L42" s="78">
        <v>50.0701094206728</v>
      </c>
      <c r="M42" s="78">
        <v>49.8949080576894</v>
      </c>
      <c r="N42" s="78">
        <v>49.710175334481</v>
      </c>
      <c r="O42" s="78">
        <v>49.5155716699267</v>
      </c>
      <c r="P42" s="78">
        <v>49.3107515623088</v>
      </c>
      <c r="Q42" s="78">
        <v>49.0953635447963</v>
      </c>
      <c r="R42" s="78">
        <v>48.8690502002839</v>
      </c>
      <c r="S42" s="78">
        <v>48.6314482059077</v>
      </c>
      <c r="T42" s="78">
        <v>48.3821882440136</v>
      </c>
      <c r="U42" s="43">
        <f t="shared" ref="U42:U73" si="15">(((T42*301)/1000)/$U$3)*$U$6</f>
        <v>18071.4070662515</v>
      </c>
      <c r="V42" s="78">
        <v>48.1208951060276</v>
      </c>
      <c r="W42" s="43">
        <f t="shared" ref="W42:W73" si="16">(((V42*301)/1000)/$U$3)*$U$6</f>
        <v>17973.8105161255</v>
      </c>
      <c r="X42" s="78">
        <v>47.8471875737468</v>
      </c>
      <c r="Y42" s="43">
        <f t="shared" ref="Y42:Y73" si="17">(((X42*301)/1000)/$U$3)*$U$6</f>
        <v>17871.5770204432</v>
      </c>
      <c r="Z42" s="78">
        <v>47.5606785677255</v>
      </c>
      <c r="AA42" s="43">
        <f t="shared" ref="AA42:AA73" si="18">(((Z42*301)/1000)/$U$3)*$U$6</f>
        <v>17764.5619997532</v>
      </c>
      <c r="AB42" s="78">
        <v>47.2609749692121</v>
      </c>
      <c r="AC42" s="43">
        <f t="shared" ref="AC42:AC73" si="19">(((AB42*301)/1000)/$U$3)*$U$6</f>
        <v>17652.6186188412</v>
      </c>
      <c r="AD42" s="78">
        <v>46.9476778130507</v>
      </c>
      <c r="AE42" s="43">
        <f t="shared" ref="AE42:AE73" si="20">(((AD42*301)/1000)/$U$3)*$U$6</f>
        <v>17535.597858781</v>
      </c>
      <c r="AF42" s="78">
        <v>46.6203821244566</v>
      </c>
      <c r="AG42" s="43">
        <f t="shared" ref="AG42:AG73" si="21">(((AF42*301)/1000)/$U$3)*$U$6</f>
        <v>17413.3484559681</v>
      </c>
      <c r="AH42" s="78">
        <v>46.2786769932095</v>
      </c>
      <c r="AI42" s="43">
        <f t="shared" ref="AI42:AI73" si="22">(((AH42*301)/1000)/$U$3)*$U$6</f>
        <v>17285.7169298318</v>
      </c>
      <c r="AJ42" s="78">
        <v>45.9221455884917</v>
      </c>
      <c r="AK42" s="43">
        <f t="shared" ref="AK42:AK73" si="23">(((AJ42*301)/1000)/$U$3)*$U$6</f>
        <v>17152.5475883779</v>
      </c>
      <c r="AL42" s="78">
        <v>45.5503651143725</v>
      </c>
      <c r="AM42" s="43">
        <f t="shared" ref="AM42:AM73" si="24">(((AL42*301)/1000)/$U$3)*$U$6</f>
        <v>17013.6825115606</v>
      </c>
      <c r="AN42" s="78">
        <v>45.1629068543242</v>
      </c>
      <c r="AO42" s="43">
        <f t="shared" ref="AO42:AO73" si="25">(((AN42*301)/1000)/$U$3)*$U$6</f>
        <v>16868.9615679108</v>
      </c>
      <c r="AP42" s="78">
        <v>44.7593361267058</v>
      </c>
      <c r="AQ42" s="78">
        <v>44.3392123144409</v>
      </c>
      <c r="AR42" s="78">
        <v>43.9020888353398</v>
      </c>
      <c r="AS42" s="78">
        <v>43.4475132162929</v>
      </c>
      <c r="AT42" s="78">
        <v>42.9750269745617</v>
      </c>
      <c r="AU42" s="78">
        <v>42.484165736488</v>
      </c>
      <c r="AV42" s="78">
        <v>41.9744591484618</v>
      </c>
      <c r="AW42" s="78">
        <v>41.4454309511143</v>
      </c>
      <c r="AX42" s="78">
        <v>40.896598890287</v>
      </c>
      <c r="AY42" s="78">
        <v>40.327474820901</v>
      </c>
      <c r="AZ42" s="78">
        <v>39.737564617926</v>
      </c>
    </row>
    <row r="43" spans="1:52">
      <c r="A43" s="76"/>
      <c r="B43" s="77">
        <v>340</v>
      </c>
      <c r="C43" s="78">
        <v>53.9013596004917</v>
      </c>
      <c r="D43" s="78">
        <v>53.7994090236066</v>
      </c>
      <c r="E43" s="78">
        <v>53.6908307462056</v>
      </c>
      <c r="F43" s="78">
        <v>53.575343562179</v>
      </c>
      <c r="G43" s="78">
        <v>53.4526604486901</v>
      </c>
      <c r="H43" s="78">
        <v>53.3224885068209</v>
      </c>
      <c r="I43" s="78">
        <v>53.1845290060874</v>
      </c>
      <c r="J43" s="78">
        <v>53.0384773696017</v>
      </c>
      <c r="K43" s="78">
        <v>52.8840232037485</v>
      </c>
      <c r="L43" s="78">
        <v>52.7208502536698</v>
      </c>
      <c r="M43" s="78">
        <v>52.5486364032648</v>
      </c>
      <c r="N43" s="78">
        <v>52.3670537197055</v>
      </c>
      <c r="O43" s="78">
        <v>52.1757684237598</v>
      </c>
      <c r="P43" s="78">
        <v>51.974440889791</v>
      </c>
      <c r="Q43" s="78">
        <v>51.7627256457586</v>
      </c>
      <c r="R43" s="78">
        <v>51.5402713732174</v>
      </c>
      <c r="S43" s="78">
        <v>51.3067209518341</v>
      </c>
      <c r="T43" s="78">
        <v>51.0617113406778</v>
      </c>
      <c r="U43" s="43">
        <f t="shared" si="15"/>
        <v>19072.2454818069</v>
      </c>
      <c r="V43" s="78">
        <v>50.8048737414452</v>
      </c>
      <c r="W43" s="43">
        <f t="shared" si="16"/>
        <v>18976.3131361626</v>
      </c>
      <c r="X43" s="78">
        <v>50.5358334500742</v>
      </c>
      <c r="Y43" s="43">
        <f t="shared" si="17"/>
        <v>18875.8229186043</v>
      </c>
      <c r="Z43" s="78">
        <v>50.2542099606142</v>
      </c>
      <c r="AA43" s="43">
        <f t="shared" si="18"/>
        <v>18770.6327049707</v>
      </c>
      <c r="AB43" s="78">
        <v>49.9596168910333</v>
      </c>
      <c r="AC43" s="43">
        <f t="shared" si="19"/>
        <v>18660.598176304</v>
      </c>
      <c r="AD43" s="78">
        <v>49.6516620425724</v>
      </c>
      <c r="AE43" s="43">
        <f t="shared" si="20"/>
        <v>18545.5728410196</v>
      </c>
      <c r="AF43" s="78">
        <v>49.3299473552296</v>
      </c>
      <c r="AG43" s="43">
        <f t="shared" si="21"/>
        <v>18425.4080182786</v>
      </c>
      <c r="AH43" s="78">
        <v>48.9940689522758</v>
      </c>
      <c r="AI43" s="43">
        <f t="shared" si="22"/>
        <v>18299.9528546153</v>
      </c>
      <c r="AJ43" s="78">
        <v>48.6436170957392</v>
      </c>
      <c r="AK43" s="43">
        <f t="shared" si="23"/>
        <v>18169.0543073099</v>
      </c>
      <c r="AL43" s="78">
        <v>48.278176186405</v>
      </c>
      <c r="AM43" s="43">
        <f t="shared" si="24"/>
        <v>18032.5571443884</v>
      </c>
      <c r="AN43" s="78">
        <v>47.8973248231702</v>
      </c>
      <c r="AO43" s="43">
        <f t="shared" si="25"/>
        <v>17890.3039667926</v>
      </c>
      <c r="AP43" s="78">
        <v>47.5006357436885</v>
      </c>
      <c r="AQ43" s="78">
        <v>47.0876758392097</v>
      </c>
      <c r="AR43" s="78">
        <v>46.6580061545791</v>
      </c>
      <c r="AS43" s="78">
        <v>46.2111819030766</v>
      </c>
      <c r="AT43" s="78">
        <v>45.7467524515776</v>
      </c>
      <c r="AU43" s="78">
        <v>45.2642613353919</v>
      </c>
      <c r="AV43" s="78">
        <v>44.7632462137478</v>
      </c>
      <c r="AW43" s="78">
        <v>44.2432389439852</v>
      </c>
      <c r="AX43" s="78">
        <v>43.7037655222012</v>
      </c>
      <c r="AY43" s="78">
        <v>43.1443460980885</v>
      </c>
      <c r="AZ43" s="78">
        <v>42.5644949897741</v>
      </c>
    </row>
    <row r="44" spans="1:52">
      <c r="A44" s="76"/>
      <c r="B44" s="79">
        <v>350</v>
      </c>
      <c r="C44" s="78">
        <v>56.5945505961373</v>
      </c>
      <c r="D44" s="78">
        <v>56.4943476638078</v>
      </c>
      <c r="E44" s="78">
        <v>56.3876306500421</v>
      </c>
      <c r="F44" s="78">
        <v>56.2741231712722</v>
      </c>
      <c r="G44" s="78">
        <v>56.1535430865574</v>
      </c>
      <c r="H44" s="78">
        <v>56.0256025569386</v>
      </c>
      <c r="I44" s="78">
        <v>55.8900079712453</v>
      </c>
      <c r="J44" s="78">
        <v>55.7464599757729</v>
      </c>
      <c r="K44" s="78">
        <v>55.5946534742828</v>
      </c>
      <c r="L44" s="78">
        <v>55.4342776428406</v>
      </c>
      <c r="M44" s="78">
        <v>55.2650159001395</v>
      </c>
      <c r="N44" s="78">
        <v>55.0865459223382</v>
      </c>
      <c r="O44" s="78">
        <v>54.8985396579001</v>
      </c>
      <c r="P44" s="78">
        <v>54.7006632979159</v>
      </c>
      <c r="Q44" s="78">
        <v>54.492577290942</v>
      </c>
      <c r="R44" s="78">
        <v>54.2739363578393</v>
      </c>
      <c r="S44" s="78">
        <v>54.0443894620959</v>
      </c>
      <c r="T44" s="78">
        <v>53.8035798395047</v>
      </c>
      <c r="U44" s="43">
        <f t="shared" si="15"/>
        <v>20096.3707552346</v>
      </c>
      <c r="V44" s="78">
        <v>53.5511449684855</v>
      </c>
      <c r="W44" s="43">
        <f t="shared" si="16"/>
        <v>20002.0828886153</v>
      </c>
      <c r="X44" s="78">
        <v>53.2867165997626</v>
      </c>
      <c r="Y44" s="43">
        <f t="shared" si="17"/>
        <v>19903.3152870559</v>
      </c>
      <c r="Z44" s="78">
        <v>53.0099207118492</v>
      </c>
      <c r="AA44" s="43">
        <f t="shared" si="18"/>
        <v>19799.9282484308</v>
      </c>
      <c r="AB44" s="78">
        <v>52.7203775852398</v>
      </c>
      <c r="AC44" s="43">
        <f t="shared" si="19"/>
        <v>19691.7799423269</v>
      </c>
      <c r="AD44" s="78">
        <v>52.4177017282181</v>
      </c>
      <c r="AE44" s="43">
        <f t="shared" si="20"/>
        <v>19578.7263823312</v>
      </c>
      <c r="AF44" s="78">
        <v>52.101501906533</v>
      </c>
      <c r="AG44" s="43">
        <f t="shared" si="21"/>
        <v>19460.6214371161</v>
      </c>
      <c r="AH44" s="78">
        <v>51.7713811582384</v>
      </c>
      <c r="AI44" s="43">
        <f t="shared" si="22"/>
        <v>19337.3168359815</v>
      </c>
      <c r="AJ44" s="78">
        <v>51.4269367640152</v>
      </c>
      <c r="AK44" s="43">
        <f t="shared" si="23"/>
        <v>19208.6621577701</v>
      </c>
      <c r="AL44" s="78">
        <v>51.0677602768489</v>
      </c>
      <c r="AM44" s="43">
        <f t="shared" si="24"/>
        <v>19074.5048419523</v>
      </c>
      <c r="AN44" s="78">
        <v>50.6934375071907</v>
      </c>
      <c r="AO44" s="43">
        <f t="shared" si="25"/>
        <v>18934.6901830836</v>
      </c>
      <c r="AP44" s="78">
        <v>50.3035485081192</v>
      </c>
      <c r="AQ44" s="78">
        <v>49.8976675901788</v>
      </c>
      <c r="AR44" s="78">
        <v>49.4753633362183</v>
      </c>
      <c r="AS44" s="78">
        <v>49.0361985865527</v>
      </c>
      <c r="AT44" s="78">
        <v>48.5797304241237</v>
      </c>
      <c r="AU44" s="78">
        <v>48.1055102190166</v>
      </c>
      <c r="AV44" s="78">
        <v>47.6130835394278</v>
      </c>
      <c r="AW44" s="78">
        <v>47.1019902852128</v>
      </c>
      <c r="AX44" s="78">
        <v>46.5717645543383</v>
      </c>
      <c r="AY44" s="78">
        <v>46.021934746753</v>
      </c>
      <c r="AZ44" s="78">
        <v>45.4520234901941</v>
      </c>
    </row>
    <row r="45" ht="14.25" spans="1:52">
      <c r="A45" s="76"/>
      <c r="B45" s="79">
        <v>360</v>
      </c>
      <c r="C45" s="78">
        <v>59.3493684500877</v>
      </c>
      <c r="D45" s="78">
        <v>59.250892403127</v>
      </c>
      <c r="E45" s="78">
        <v>59.1460145138211</v>
      </c>
      <c r="F45" s="78">
        <v>59.034463206305</v>
      </c>
      <c r="G45" s="78">
        <v>58.9159611770181</v>
      </c>
      <c r="H45" s="78">
        <v>58.7902255430903</v>
      </c>
      <c r="I45" s="78">
        <v>58.6569677681486</v>
      </c>
      <c r="J45" s="78">
        <v>58.5158936474791</v>
      </c>
      <c r="K45" s="78">
        <v>58.3667033525423</v>
      </c>
      <c r="L45" s="78">
        <v>58.2090914012962</v>
      </c>
      <c r="M45" s="78">
        <v>58.0427466730347</v>
      </c>
      <c r="N45" s="78">
        <v>57.8673524083878</v>
      </c>
      <c r="O45" s="78">
        <v>57.6825862093214</v>
      </c>
      <c r="P45" s="78">
        <v>57.4881199946217</v>
      </c>
      <c r="Q45" s="78">
        <v>57.2836201037652</v>
      </c>
      <c r="R45" s="78">
        <v>57.0687471930486</v>
      </c>
      <c r="S45" s="78">
        <v>56.843156265266</v>
      </c>
      <c r="T45" s="78">
        <v>56.6064966993861</v>
      </c>
      <c r="U45" s="43">
        <f t="shared" si="15"/>
        <v>21143.2984239939</v>
      </c>
      <c r="V45" s="78">
        <v>56.3584122357136</v>
      </c>
      <c r="W45" s="43">
        <f t="shared" si="16"/>
        <v>21050.6354938422</v>
      </c>
      <c r="X45" s="78">
        <v>56.0985409610507</v>
      </c>
      <c r="Y45" s="43">
        <f t="shared" si="17"/>
        <v>20953.5700290565</v>
      </c>
      <c r="Z45" s="78">
        <v>55.8265153235354</v>
      </c>
      <c r="AA45" s="43">
        <f t="shared" si="18"/>
        <v>20851.964744004</v>
      </c>
      <c r="AB45" s="78">
        <v>55.5419621178031</v>
      </c>
      <c r="AC45" s="43">
        <f t="shared" si="19"/>
        <v>20745.680241392</v>
      </c>
      <c r="AD45" s="78">
        <v>55.244502514664</v>
      </c>
      <c r="AE45" s="43">
        <f t="shared" si="20"/>
        <v>20634.5750233522</v>
      </c>
      <c r="AF45" s="78">
        <v>54.9337520017484</v>
      </c>
      <c r="AG45" s="43">
        <f t="shared" si="21"/>
        <v>20518.5054692712</v>
      </c>
      <c r="AH45" s="78">
        <v>54.6093204873768</v>
      </c>
      <c r="AI45" s="43">
        <f t="shared" si="22"/>
        <v>20397.3258745873</v>
      </c>
      <c r="AJ45" s="78">
        <v>54.2708121818516</v>
      </c>
      <c r="AK45" s="43">
        <f t="shared" si="23"/>
        <v>20270.8884064513</v>
      </c>
      <c r="AL45" s="78">
        <v>53.9178256716495</v>
      </c>
      <c r="AM45" s="43">
        <f t="shared" si="24"/>
        <v>20139.0431314384</v>
      </c>
      <c r="AN45" s="78">
        <v>53.5499538897449</v>
      </c>
      <c r="AO45" s="43">
        <f t="shared" si="25"/>
        <v>20001.6380044637</v>
      </c>
      <c r="AP45" s="78">
        <v>53.1667841601251</v>
      </c>
      <c r="AQ45" s="78">
        <v>52.7678981087592</v>
      </c>
      <c r="AR45" s="78">
        <v>52.3528717674681</v>
      </c>
      <c r="AS45" s="78">
        <v>51.9212754848926</v>
      </c>
      <c r="AT45" s="78">
        <v>51.4726740006871</v>
      </c>
      <c r="AU45" s="78">
        <v>51.0066263861645</v>
      </c>
      <c r="AV45" s="78">
        <v>50.5226861036511</v>
      </c>
      <c r="AW45" s="78">
        <v>50.0204009174545</v>
      </c>
      <c r="AX45" s="78">
        <v>49.4993129828958</v>
      </c>
      <c r="AY45" s="78">
        <v>48.9589588314706</v>
      </c>
      <c r="AZ45" s="78">
        <v>48.3988692966561</v>
      </c>
    </row>
    <row r="46" spans="1:52">
      <c r="A46" s="76"/>
      <c r="B46" s="77">
        <v>370</v>
      </c>
      <c r="C46" s="78">
        <v>62.1644684596851</v>
      </c>
      <c r="D46" s="78">
        <v>62.0676985982609</v>
      </c>
      <c r="E46" s="78">
        <v>61.9646378277865</v>
      </c>
      <c r="F46" s="78">
        <v>61.8550192465528</v>
      </c>
      <c r="G46" s="78">
        <v>61.7385703883793</v>
      </c>
      <c r="H46" s="78">
        <v>61.6150132522917</v>
      </c>
      <c r="I46" s="78">
        <v>61.4840642876833</v>
      </c>
      <c r="J46" s="78">
        <v>61.3454344091534</v>
      </c>
      <c r="K46" s="78">
        <v>61.1988289816689</v>
      </c>
      <c r="L46" s="78">
        <v>61.0439478057257</v>
      </c>
      <c r="M46" s="78">
        <v>60.8804851618642</v>
      </c>
      <c r="N46" s="78">
        <v>60.7081297809926</v>
      </c>
      <c r="O46" s="78">
        <v>60.5265648147091</v>
      </c>
      <c r="P46" s="78">
        <v>60.3354679243343</v>
      </c>
      <c r="Q46" s="78">
        <v>60.1345111918785</v>
      </c>
      <c r="R46" s="78">
        <v>59.9233611497202</v>
      </c>
      <c r="S46" s="78">
        <v>59.701678810282</v>
      </c>
      <c r="T46" s="78">
        <v>59.4691196066772</v>
      </c>
      <c r="U46" s="43">
        <f t="shared" si="15"/>
        <v>22212.527115634</v>
      </c>
      <c r="V46" s="78">
        <v>59.2253334372252</v>
      </c>
      <c r="W46" s="43">
        <f t="shared" si="16"/>
        <v>22121.4696569869</v>
      </c>
      <c r="X46" s="78">
        <v>58.9699646802901</v>
      </c>
      <c r="Y46" s="43">
        <f t="shared" si="17"/>
        <v>22026.0859439704</v>
      </c>
      <c r="Z46" s="78">
        <v>58.7026521497647</v>
      </c>
      <c r="AA46" s="43">
        <f t="shared" si="18"/>
        <v>21926.2410686483</v>
      </c>
      <c r="AB46" s="78">
        <v>58.4230291099096</v>
      </c>
      <c r="AC46" s="43">
        <f t="shared" si="19"/>
        <v>21821.7980502209</v>
      </c>
      <c r="AD46" s="78">
        <v>58.1307232753528</v>
      </c>
      <c r="AE46" s="43">
        <f t="shared" si="20"/>
        <v>21712.6178350253</v>
      </c>
      <c r="AF46" s="78">
        <v>57.8253568259285</v>
      </c>
      <c r="AG46" s="43">
        <f t="shared" si="21"/>
        <v>21598.5593020774</v>
      </c>
      <c r="AH46" s="78">
        <v>57.5065463918384</v>
      </c>
      <c r="AI46" s="43">
        <f t="shared" si="22"/>
        <v>21479.4792575297</v>
      </c>
      <c r="AJ46" s="78">
        <v>57.1739030684902</v>
      </c>
      <c r="AK46" s="43">
        <f t="shared" si="23"/>
        <v>21355.2324402138</v>
      </c>
      <c r="AL46" s="78">
        <v>56.8270323868207</v>
      </c>
      <c r="AM46" s="43">
        <f t="shared" si="24"/>
        <v>21225.6715105555</v>
      </c>
      <c r="AN46" s="78">
        <v>56.4655343429727</v>
      </c>
      <c r="AO46" s="43">
        <f t="shared" si="25"/>
        <v>21090.6470616595</v>
      </c>
      <c r="AP46" s="78">
        <v>56.0890033982952</v>
      </c>
      <c r="AQ46" s="78">
        <v>55.6970284348276</v>
      </c>
      <c r="AR46" s="78">
        <v>55.2891928146537</v>
      </c>
      <c r="AS46" s="78">
        <v>54.8650743650639</v>
      </c>
      <c r="AT46" s="78">
        <v>54.4242453340384</v>
      </c>
      <c r="AU46" s="78">
        <v>53.9662724496027</v>
      </c>
      <c r="AV46" s="78">
        <v>53.4907168753107</v>
      </c>
      <c r="AW46" s="78">
        <v>52.9971342695998</v>
      </c>
      <c r="AX46" s="78">
        <v>52.4850746967594</v>
      </c>
      <c r="AY46" s="78">
        <v>51.9540827011232</v>
      </c>
      <c r="AZ46" s="78">
        <v>51.403697262554</v>
      </c>
    </row>
    <row r="47" spans="1:52">
      <c r="A47" s="76"/>
      <c r="B47" s="79">
        <v>380</v>
      </c>
      <c r="C47" s="78">
        <v>65.0384805927996</v>
      </c>
      <c r="D47" s="78">
        <v>64.9433962170795</v>
      </c>
      <c r="E47" s="78">
        <v>64.8421305152928</v>
      </c>
      <c r="F47" s="78">
        <v>64.7344212153701</v>
      </c>
      <c r="G47" s="78">
        <v>64.6200006143181</v>
      </c>
      <c r="H47" s="78">
        <v>64.4985955337043</v>
      </c>
      <c r="I47" s="78">
        <v>64.3699273938493</v>
      </c>
      <c r="J47" s="78">
        <v>64.2337121099572</v>
      </c>
      <c r="K47" s="78">
        <v>64.0896601811469</v>
      </c>
      <c r="L47" s="78">
        <v>63.9374766607747</v>
      </c>
      <c r="M47" s="78">
        <v>63.7768611415964</v>
      </c>
      <c r="N47" s="78">
        <v>63.6075077706051</v>
      </c>
      <c r="O47" s="78">
        <v>63.4291052341931</v>
      </c>
      <c r="P47" s="78">
        <v>63.2413367878289</v>
      </c>
      <c r="Q47" s="78">
        <v>63.0438802263802</v>
      </c>
      <c r="R47" s="78">
        <v>62.8364078989523</v>
      </c>
      <c r="S47" s="78">
        <v>62.6185867237265</v>
      </c>
      <c r="T47" s="78">
        <v>62.3900781286063</v>
      </c>
      <c r="U47" s="43">
        <f t="shared" si="15"/>
        <v>23303.5449548271</v>
      </c>
      <c r="V47" s="78">
        <v>62.1505381254098</v>
      </c>
      <c r="W47" s="43">
        <f t="shared" si="16"/>
        <v>23214.0734971786</v>
      </c>
      <c r="X47" s="78">
        <v>61.899617280193</v>
      </c>
      <c r="Y47" s="43">
        <f t="shared" si="17"/>
        <v>23120.3511398423</v>
      </c>
      <c r="Z47" s="78">
        <v>61.6369606835722</v>
      </c>
      <c r="AA47" s="43">
        <f t="shared" si="18"/>
        <v>23022.2453193235</v>
      </c>
      <c r="AB47" s="78">
        <v>61.3622079804014</v>
      </c>
      <c r="AC47" s="43">
        <f t="shared" si="19"/>
        <v>22919.6214380615</v>
      </c>
      <c r="AD47" s="78">
        <v>61.0749933994494</v>
      </c>
      <c r="AE47" s="43">
        <f t="shared" si="20"/>
        <v>22812.3428755134</v>
      </c>
      <c r="AF47" s="78">
        <v>60.7749456940455</v>
      </c>
      <c r="AG47" s="43">
        <f t="shared" si="21"/>
        <v>22700.2709659855</v>
      </c>
      <c r="AH47" s="78">
        <v>60.4616881717566</v>
      </c>
      <c r="AI47" s="43">
        <f t="shared" si="22"/>
        <v>22583.2650097171</v>
      </c>
      <c r="AJ47" s="78">
        <v>60.1348386795488</v>
      </c>
      <c r="AK47" s="43">
        <f t="shared" si="23"/>
        <v>22461.1822673389</v>
      </c>
      <c r="AL47" s="78">
        <v>59.794009648303</v>
      </c>
      <c r="AM47" s="43">
        <f t="shared" si="24"/>
        <v>22333.8779765</v>
      </c>
      <c r="AN47" s="78">
        <v>59.4388080186218</v>
      </c>
      <c r="AO47" s="43">
        <f t="shared" si="25"/>
        <v>22201.2053241555</v>
      </c>
      <c r="AP47" s="78">
        <v>59.0688353150228</v>
      </c>
      <c r="AQ47" s="78">
        <v>58.6836876014227</v>
      </c>
      <c r="AR47" s="78">
        <v>58.2829554811371</v>
      </c>
      <c r="AS47" s="78">
        <v>57.8662241413966</v>
      </c>
      <c r="AT47" s="78">
        <v>57.4330732791536</v>
      </c>
      <c r="AU47" s="78">
        <v>56.9830771604367</v>
      </c>
      <c r="AV47" s="78">
        <v>56.5158046203509</v>
      </c>
      <c r="AW47" s="78">
        <v>56.0308190185615</v>
      </c>
      <c r="AX47" s="78">
        <v>55.5276782689716</v>
      </c>
      <c r="AY47" s="78">
        <v>55.0059348545604</v>
      </c>
      <c r="AZ47" s="78">
        <v>54.4651357828676</v>
      </c>
    </row>
    <row r="48" ht="14.25" spans="1:52">
      <c r="A48" s="76"/>
      <c r="B48" s="79">
        <v>390</v>
      </c>
      <c r="C48" s="78">
        <v>67.9700272496207</v>
      </c>
      <c r="D48" s="78">
        <v>67.8766075855795</v>
      </c>
      <c r="E48" s="78">
        <v>67.7771147984662</v>
      </c>
      <c r="F48" s="78">
        <v>67.6712912161743</v>
      </c>
      <c r="G48" s="78">
        <v>67.5588738395434</v>
      </c>
      <c r="H48" s="78">
        <v>67.4395942681668</v>
      </c>
      <c r="I48" s="78">
        <v>67.3131787894224</v>
      </c>
      <c r="J48" s="78">
        <v>67.1793482894418</v>
      </c>
      <c r="K48" s="78">
        <v>67.0378183718186</v>
      </c>
      <c r="L48" s="78">
        <v>66.8882992092227</v>
      </c>
      <c r="M48" s="78">
        <v>66.730495662109</v>
      </c>
      <c r="N48" s="78">
        <v>66.56410724904</v>
      </c>
      <c r="O48" s="78">
        <v>66.3888281021705</v>
      </c>
      <c r="P48" s="78">
        <v>66.2043470266013</v>
      </c>
      <c r="Q48" s="78">
        <v>66.0103474410256</v>
      </c>
      <c r="R48" s="78">
        <v>65.8065074519214</v>
      </c>
      <c r="S48" s="78">
        <v>65.5924997793585</v>
      </c>
      <c r="T48" s="78">
        <v>65.3679918163534</v>
      </c>
      <c r="U48" s="43">
        <f t="shared" si="15"/>
        <v>24415.8363251146</v>
      </c>
      <c r="V48" s="78">
        <v>65.1326455695144</v>
      </c>
      <c r="W48" s="43">
        <f t="shared" si="16"/>
        <v>24327.9312926532</v>
      </c>
      <c r="X48" s="78">
        <v>64.8861177183962</v>
      </c>
      <c r="Y48" s="43">
        <f t="shared" si="17"/>
        <v>24235.8497785171</v>
      </c>
      <c r="Z48" s="78">
        <v>64.6280595858229</v>
      </c>
      <c r="AA48" s="43">
        <f t="shared" si="18"/>
        <v>24139.4615470265</v>
      </c>
      <c r="AB48" s="78">
        <v>64.3581171378874</v>
      </c>
      <c r="AC48" s="43">
        <f t="shared" si="19"/>
        <v>24038.6343616892</v>
      </c>
      <c r="AD48" s="78">
        <v>64.0759309839523</v>
      </c>
      <c r="AE48" s="43">
        <f t="shared" si="20"/>
        <v>23933.2339852014</v>
      </c>
      <c r="AF48" s="78">
        <v>63.7811363618102</v>
      </c>
      <c r="AG48" s="43">
        <f t="shared" si="21"/>
        <v>23823.1241739047</v>
      </c>
      <c r="AH48" s="78">
        <v>63.4733632118777</v>
      </c>
      <c r="AI48" s="43">
        <f t="shared" si="22"/>
        <v>23708.1667054983</v>
      </c>
      <c r="AJ48" s="78">
        <v>63.1522360436475</v>
      </c>
      <c r="AK48" s="43">
        <f t="shared" si="23"/>
        <v>23588.2213291575</v>
      </c>
      <c r="AL48" s="78">
        <v>62.8173740840745</v>
      </c>
      <c r="AM48" s="43">
        <f t="shared" si="24"/>
        <v>23463.1458209575</v>
      </c>
      <c r="AN48" s="78">
        <v>62.4683911737054</v>
      </c>
      <c r="AO48" s="43">
        <f t="shared" si="25"/>
        <v>23332.7959450768</v>
      </c>
      <c r="AP48" s="78">
        <v>62.1048957815178</v>
      </c>
      <c r="AQ48" s="78">
        <v>61.7264910494354</v>
      </c>
      <c r="AR48" s="78">
        <v>61.3327747626514</v>
      </c>
      <c r="AS48" s="78">
        <v>60.9233393644664</v>
      </c>
      <c r="AT48" s="78">
        <v>60.4977718969346</v>
      </c>
      <c r="AU48" s="78">
        <v>60.0556541195725</v>
      </c>
      <c r="AV48" s="78">
        <v>59.5965623609727</v>
      </c>
      <c r="AW48" s="78">
        <v>59.1200676671898</v>
      </c>
      <c r="AX48" s="78">
        <v>58.6257356681935</v>
      </c>
      <c r="AY48" s="78">
        <v>58.1131266965768</v>
      </c>
      <c r="AZ48" s="78">
        <v>57.5817956985249</v>
      </c>
    </row>
    <row r="49" spans="1:52">
      <c r="A49" s="76"/>
      <c r="B49" s="77">
        <v>400</v>
      </c>
      <c r="C49" s="78">
        <v>70.9577418702484</v>
      </c>
      <c r="D49" s="78">
        <v>70.8659659064432</v>
      </c>
      <c r="E49" s="78">
        <v>70.768223672249</v>
      </c>
      <c r="F49" s="78">
        <v>70.6642620510061</v>
      </c>
      <c r="G49" s="78">
        <v>70.553822643517</v>
      </c>
      <c r="H49" s="78">
        <v>70.4366417828849</v>
      </c>
      <c r="I49" s="78">
        <v>70.3124505493522</v>
      </c>
      <c r="J49" s="78">
        <v>70.1809747851394</v>
      </c>
      <c r="K49" s="78">
        <v>70.0419350647675</v>
      </c>
      <c r="L49" s="78">
        <v>69.8950466653812</v>
      </c>
      <c r="M49" s="78">
        <v>69.7400196557804</v>
      </c>
      <c r="N49" s="78">
        <v>69.5765588222268</v>
      </c>
      <c r="O49" s="78">
        <v>69.4043636832832</v>
      </c>
      <c r="P49" s="78">
        <v>69.22312851949</v>
      </c>
      <c r="Q49" s="78">
        <v>69.0325423288499</v>
      </c>
      <c r="R49" s="78">
        <v>68.8322888713436</v>
      </c>
      <c r="S49" s="78">
        <v>68.6220466392522</v>
      </c>
      <c r="T49" s="78">
        <v>68.4014888571579</v>
      </c>
      <c r="U49" s="43">
        <f t="shared" si="15"/>
        <v>25548.8888357238</v>
      </c>
      <c r="V49" s="78">
        <v>68.1702834967819</v>
      </c>
      <c r="W49" s="43">
        <f t="shared" si="16"/>
        <v>25462.530480823</v>
      </c>
      <c r="X49" s="78">
        <v>67.9280932621464</v>
      </c>
      <c r="Y49" s="43">
        <f t="shared" si="17"/>
        <v>25372.0691255925</v>
      </c>
      <c r="Z49" s="78">
        <v>67.67457563409</v>
      </c>
      <c r="AA49" s="43">
        <f t="shared" si="18"/>
        <v>25277.3768344549</v>
      </c>
      <c r="AB49" s="78">
        <v>67.4093827812361</v>
      </c>
      <c r="AC49" s="43">
        <f t="shared" si="19"/>
        <v>25178.3236876478</v>
      </c>
      <c r="AD49" s="78">
        <v>67.1321616341861</v>
      </c>
      <c r="AE49" s="43">
        <f t="shared" si="20"/>
        <v>25074.7778089363</v>
      </c>
      <c r="AF49" s="78">
        <v>66.8425539003581</v>
      </c>
      <c r="AG49" s="43">
        <f t="shared" si="21"/>
        <v>24966.6053711551</v>
      </c>
      <c r="AH49" s="78">
        <v>66.5401959601164</v>
      </c>
      <c r="AI49" s="43">
        <f t="shared" si="22"/>
        <v>24853.670557412</v>
      </c>
      <c r="AJ49" s="78">
        <v>66.2247189854802</v>
      </c>
      <c r="AK49" s="43">
        <f t="shared" si="23"/>
        <v>24735.8356054267</v>
      </c>
      <c r="AL49" s="78">
        <v>65.8957488659313</v>
      </c>
      <c r="AM49" s="43">
        <f t="shared" si="24"/>
        <v>24612.960779819</v>
      </c>
      <c r="AN49" s="78">
        <v>65.5529062529288</v>
      </c>
      <c r="AO49" s="43">
        <f t="shared" si="25"/>
        <v>24484.904388736</v>
      </c>
      <c r="AP49" s="78">
        <v>65.195806500556</v>
      </c>
      <c r="AQ49" s="78">
        <v>64.8240597545507</v>
      </c>
      <c r="AR49" s="78">
        <v>64.4372708484361</v>
      </c>
      <c r="AS49" s="78">
        <v>64.0350393925517</v>
      </c>
      <c r="AT49" s="78">
        <v>63.6169597295377</v>
      </c>
      <c r="AU49" s="78">
        <v>63.1826209491737</v>
      </c>
      <c r="AV49" s="78">
        <v>62.7316068438628</v>
      </c>
      <c r="AW49" s="78">
        <v>62.2634959976632</v>
      </c>
      <c r="AX49" s="78">
        <v>61.7778617120952</v>
      </c>
      <c r="AY49" s="78">
        <v>61.2742720061414</v>
      </c>
      <c r="AZ49" s="78">
        <v>60.7522896904392</v>
      </c>
    </row>
    <row r="50" spans="1:52">
      <c r="A50" s="76"/>
      <c r="B50" s="79">
        <v>410</v>
      </c>
      <c r="C50" s="78">
        <v>74.0002878687333</v>
      </c>
      <c r="D50" s="78">
        <v>73.9101343563041</v>
      </c>
      <c r="E50" s="78">
        <v>73.8141200610186</v>
      </c>
      <c r="F50" s="78">
        <v>73.7119963326326</v>
      </c>
      <c r="G50" s="78">
        <v>73.603509312557</v>
      </c>
      <c r="H50" s="78">
        <v>73.4884000228892</v>
      </c>
      <c r="I50" s="78">
        <v>73.3664043070589</v>
      </c>
      <c r="J50" s="78">
        <v>73.2372528446667</v>
      </c>
      <c r="K50" s="78">
        <v>73.1006711218069</v>
      </c>
      <c r="L50" s="78">
        <v>72.9563794904218</v>
      </c>
      <c r="M50" s="78">
        <v>72.8040931237858</v>
      </c>
      <c r="N50" s="78">
        <v>72.6435220165058</v>
      </c>
      <c r="O50" s="78">
        <v>72.4743710290367</v>
      </c>
      <c r="P50" s="78">
        <v>72.296339828327</v>
      </c>
      <c r="Q50" s="78">
        <v>72.1091229026574</v>
      </c>
      <c r="R50" s="78">
        <v>71.9124096209953</v>
      </c>
      <c r="S50" s="78">
        <v>71.7058841439633</v>
      </c>
      <c r="T50" s="78">
        <v>71.4892254831933</v>
      </c>
      <c r="U50" s="43">
        <f t="shared" si="15"/>
        <v>26702.2005710475</v>
      </c>
      <c r="V50" s="78">
        <v>71.2621074864881</v>
      </c>
      <c r="W50" s="43">
        <f t="shared" si="16"/>
        <v>26617.3689022145</v>
      </c>
      <c r="X50" s="78">
        <v>71.0241988081441</v>
      </c>
      <c r="Y50" s="43">
        <f t="shared" si="17"/>
        <v>26528.5067666438</v>
      </c>
      <c r="Z50" s="78">
        <v>70.7751629683058</v>
      </c>
      <c r="AA50" s="43">
        <f t="shared" si="18"/>
        <v>26435.4884845209</v>
      </c>
      <c r="AB50" s="78">
        <v>70.5146583232887</v>
      </c>
      <c r="AC50" s="43">
        <f t="shared" si="19"/>
        <v>26338.1864472709</v>
      </c>
      <c r="AD50" s="78">
        <v>70.2423380359017</v>
      </c>
      <c r="AE50" s="43">
        <f t="shared" si="20"/>
        <v>26236.4711064734</v>
      </c>
      <c r="AF50" s="78">
        <v>69.9578501051246</v>
      </c>
      <c r="AG50" s="43">
        <f t="shared" si="21"/>
        <v>26130.2109849473</v>
      </c>
      <c r="AH50" s="78">
        <v>69.6608373957855</v>
      </c>
      <c r="AI50" s="43">
        <f t="shared" si="22"/>
        <v>26019.2726878358</v>
      </c>
      <c r="AJ50" s="78">
        <v>69.3509375792059</v>
      </c>
      <c r="AK50" s="43">
        <f t="shared" si="23"/>
        <v>25903.5208804368</v>
      </c>
      <c r="AL50" s="78">
        <v>69.0277831480396</v>
      </c>
      <c r="AM50" s="43">
        <f t="shared" si="24"/>
        <v>25782.8182937448</v>
      </c>
      <c r="AN50" s="78">
        <v>68.6910014607886</v>
      </c>
      <c r="AO50" s="43">
        <f t="shared" si="25"/>
        <v>25657.025741079</v>
      </c>
      <c r="AP50" s="78">
        <v>68.3402146824484</v>
      </c>
      <c r="AQ50" s="78">
        <v>67.9750398438626</v>
      </c>
      <c r="AR50" s="78">
        <v>67.5950887823684</v>
      </c>
      <c r="AS50" s="78">
        <v>67.1999681714741</v>
      </c>
      <c r="AT50" s="78">
        <v>66.7892795060199</v>
      </c>
      <c r="AU50" s="78">
        <v>66.3626191615329</v>
      </c>
      <c r="AV50" s="78">
        <v>65.9195783051952</v>
      </c>
      <c r="AW50" s="78">
        <v>65.4597429403597</v>
      </c>
      <c r="AX50" s="78">
        <v>64.9826939213889</v>
      </c>
      <c r="AY50" s="78">
        <v>64.4880069091388</v>
      </c>
      <c r="AZ50" s="78">
        <v>63.975252445152</v>
      </c>
    </row>
    <row r="51" ht="14.25" spans="1:52">
      <c r="A51" s="76"/>
      <c r="B51" s="79">
        <v>420</v>
      </c>
      <c r="C51" s="78">
        <v>77.0963781013066</v>
      </c>
      <c r="D51" s="78">
        <v>77.0078254797827</v>
      </c>
      <c r="E51" s="78">
        <v>76.9135161384308</v>
      </c>
      <c r="F51" s="78">
        <v>76.8132058489062</v>
      </c>
      <c r="G51" s="78">
        <v>76.7066452783896</v>
      </c>
      <c r="H51" s="78">
        <v>76.5935800341026</v>
      </c>
      <c r="I51" s="78">
        <v>76.4737506484692</v>
      </c>
      <c r="J51" s="78">
        <v>76.3468925642772</v>
      </c>
      <c r="K51" s="78">
        <v>76.212736179194</v>
      </c>
      <c r="L51" s="78">
        <v>76.0710067864122</v>
      </c>
      <c r="M51" s="78">
        <v>75.9214246191653</v>
      </c>
      <c r="N51" s="78">
        <v>75.7637048358892</v>
      </c>
      <c r="O51" s="78">
        <v>75.5975575350611</v>
      </c>
      <c r="P51" s="78">
        <v>75.4226876810057</v>
      </c>
      <c r="Q51" s="78">
        <v>75.2387952522821</v>
      </c>
      <c r="R51" s="78">
        <v>75.0455750784584</v>
      </c>
      <c r="S51" s="78">
        <v>74.8427169588214</v>
      </c>
      <c r="T51" s="78">
        <v>74.6299055881826</v>
      </c>
      <c r="U51" s="43">
        <f t="shared" si="15"/>
        <v>27875.287417717</v>
      </c>
      <c r="V51" s="78">
        <v>74.4068206013947</v>
      </c>
      <c r="W51" s="43">
        <f t="shared" si="16"/>
        <v>27791.9621330837</v>
      </c>
      <c r="X51" s="78">
        <v>74.1731365585129</v>
      </c>
      <c r="Y51" s="43">
        <f t="shared" si="17"/>
        <v>27704.6779564667</v>
      </c>
      <c r="Z51" s="78">
        <v>73.9285229447946</v>
      </c>
      <c r="AA51" s="43">
        <f t="shared" si="18"/>
        <v>27613.3114361028</v>
      </c>
      <c r="AB51" s="78">
        <v>73.6726441706997</v>
      </c>
      <c r="AC51" s="43">
        <f t="shared" si="19"/>
        <v>27517.7372247223</v>
      </c>
      <c r="AD51" s="78">
        <v>73.4051595718905</v>
      </c>
      <c r="AE51" s="43">
        <f t="shared" si="20"/>
        <v>27417.8280795498</v>
      </c>
      <c r="AF51" s="78">
        <v>73.1257234092316</v>
      </c>
      <c r="AG51" s="43">
        <f t="shared" si="21"/>
        <v>27313.4548623036</v>
      </c>
      <c r="AH51" s="78">
        <v>72.83398486879</v>
      </c>
      <c r="AI51" s="43">
        <f t="shared" si="22"/>
        <v>27204.4865391958</v>
      </c>
      <c r="AJ51" s="78">
        <v>72.5295880469965</v>
      </c>
      <c r="AK51" s="43">
        <f t="shared" si="23"/>
        <v>27090.7901753902</v>
      </c>
      <c r="AL51" s="78">
        <v>72.2121719951617</v>
      </c>
      <c r="AM51" s="43">
        <f t="shared" si="24"/>
        <v>26972.2309516292</v>
      </c>
      <c r="AN51" s="78">
        <v>71.8813706601211</v>
      </c>
      <c r="AO51" s="43">
        <f t="shared" si="25"/>
        <v>26848.6721420642</v>
      </c>
      <c r="AP51" s="78">
        <v>71.5368129435899</v>
      </c>
      <c r="AQ51" s="78">
        <v>71.1781226576472</v>
      </c>
      <c r="AR51" s="78">
        <v>70.8049185247356</v>
      </c>
      <c r="AS51" s="78">
        <v>70.416814207339</v>
      </c>
      <c r="AT51" s="78">
        <v>70.0134183079822</v>
      </c>
      <c r="AU51" s="78">
        <v>69.594334324715</v>
      </c>
      <c r="AV51" s="78">
        <v>69.1591607104672</v>
      </c>
      <c r="AW51" s="78">
        <v>68.7074908136933</v>
      </c>
      <c r="AX51" s="78">
        <v>68.2389129228892</v>
      </c>
      <c r="AY51" s="78">
        <v>67.7530102665915</v>
      </c>
      <c r="AZ51" s="78">
        <v>67.2493609688622</v>
      </c>
    </row>
    <row r="52" spans="1:52">
      <c r="A52" s="76"/>
      <c r="B52" s="77">
        <v>430</v>
      </c>
      <c r="C52" s="78">
        <v>80.2447942900931</v>
      </c>
      <c r="D52" s="78">
        <v>80.1578206132007</v>
      </c>
      <c r="E52" s="78">
        <v>80.0651928698425</v>
      </c>
      <c r="F52" s="78">
        <v>79.9666711645418</v>
      </c>
      <c r="G52" s="78">
        <v>79.8620106308949</v>
      </c>
      <c r="H52" s="78">
        <v>79.7509614018932</v>
      </c>
      <c r="I52" s="78">
        <v>79.6332686396005</v>
      </c>
      <c r="J52" s="78">
        <v>79.5086725054761</v>
      </c>
      <c r="K52" s="78">
        <v>79.3769082048904</v>
      </c>
      <c r="L52" s="78">
        <v>79.2377059277706</v>
      </c>
      <c r="M52" s="78">
        <v>79.0907909079547</v>
      </c>
      <c r="N52" s="78">
        <v>78.935883363838</v>
      </c>
      <c r="O52" s="78">
        <v>78.7726985577263</v>
      </c>
      <c r="P52" s="78">
        <v>78.6009467364826</v>
      </c>
      <c r="Q52" s="78">
        <v>78.4203332057193</v>
      </c>
      <c r="R52" s="78">
        <v>78.2305582704444</v>
      </c>
      <c r="S52" s="78">
        <v>78.0313172202224</v>
      </c>
      <c r="T52" s="78">
        <v>77.8223003885291</v>
      </c>
      <c r="U52" s="43">
        <f t="shared" si="15"/>
        <v>29067.6904083027</v>
      </c>
      <c r="V52" s="78">
        <v>77.6031931379128</v>
      </c>
      <c r="W52" s="43">
        <f t="shared" si="16"/>
        <v>28985.8508623714</v>
      </c>
      <c r="X52" s="78">
        <v>77.3736758154784</v>
      </c>
      <c r="Y52" s="43">
        <f t="shared" si="17"/>
        <v>28900.1230126605</v>
      </c>
      <c r="Z52" s="78">
        <v>77.1334238122419</v>
      </c>
      <c r="AA52" s="43">
        <f t="shared" si="18"/>
        <v>28810.385613288</v>
      </c>
      <c r="AB52" s="78">
        <v>76.8821075037764</v>
      </c>
      <c r="AC52" s="43">
        <f t="shared" si="19"/>
        <v>28716.5155450355</v>
      </c>
      <c r="AD52" s="78">
        <v>76.6193923095656</v>
      </c>
      <c r="AE52" s="43">
        <f t="shared" si="20"/>
        <v>28618.3878375179</v>
      </c>
      <c r="AF52" s="78">
        <v>76.344938648489</v>
      </c>
      <c r="AG52" s="43">
        <f t="shared" si="21"/>
        <v>28515.8756525559</v>
      </c>
      <c r="AH52" s="78">
        <v>76.0584019684983</v>
      </c>
      <c r="AI52" s="43">
        <f t="shared" si="22"/>
        <v>28408.850295261</v>
      </c>
      <c r="AJ52" s="78">
        <v>75.7594327317793</v>
      </c>
      <c r="AK52" s="43">
        <f t="shared" si="23"/>
        <v>28297.1812084932</v>
      </c>
      <c r="AL52" s="78">
        <v>75.4476763850743</v>
      </c>
      <c r="AM52" s="43">
        <f t="shared" si="24"/>
        <v>28180.735961776</v>
      </c>
      <c r="AN52" s="78">
        <v>75.1227734338758</v>
      </c>
      <c r="AO52" s="43">
        <f t="shared" si="25"/>
        <v>28059.3802790085</v>
      </c>
      <c r="AP52" s="78">
        <v>74.784359383071</v>
      </c>
      <c r="AQ52" s="78">
        <v>74.432064736943</v>
      </c>
      <c r="AR52" s="78">
        <v>74.0655150436856</v>
      </c>
      <c r="AS52" s="78">
        <v>73.6843308508883</v>
      </c>
      <c r="AT52" s="78">
        <v>73.2881277352127</v>
      </c>
      <c r="AU52" s="78">
        <v>72.8765162578775</v>
      </c>
      <c r="AV52" s="78">
        <v>72.449102038851</v>
      </c>
      <c r="AW52" s="78">
        <v>72.0054856826581</v>
      </c>
      <c r="AX52" s="78">
        <v>71.5452628080579</v>
      </c>
      <c r="AY52" s="78">
        <v>71.0680240628817</v>
      </c>
      <c r="AZ52" s="78">
        <v>70.5733551240336</v>
      </c>
    </row>
    <row r="53" spans="1:52">
      <c r="A53" s="76"/>
      <c r="B53" s="79">
        <v>440</v>
      </c>
      <c r="C53" s="78">
        <v>83.444406417148</v>
      </c>
      <c r="D53" s="78">
        <v>83.3589893082942</v>
      </c>
      <c r="E53" s="78">
        <v>83.2680193321549</v>
      </c>
      <c r="F53" s="78">
        <v>83.1712608816059</v>
      </c>
      <c r="G53" s="78">
        <v>83.0684734676274</v>
      </c>
      <c r="H53" s="78">
        <v>82.9594117044647</v>
      </c>
      <c r="I53" s="78">
        <v>82.8438252947901</v>
      </c>
      <c r="J53" s="78">
        <v>82.7214590742186</v>
      </c>
      <c r="K53" s="78">
        <v>82.5920529816306</v>
      </c>
      <c r="L53" s="78">
        <v>82.4553420146562</v>
      </c>
      <c r="M53" s="78">
        <v>82.3110563483841</v>
      </c>
      <c r="N53" s="78">
        <v>82.1589211869751</v>
      </c>
      <c r="O53" s="78">
        <v>81.9986569120488</v>
      </c>
      <c r="P53" s="78">
        <v>81.8299789639744</v>
      </c>
      <c r="Q53" s="78">
        <v>81.652597901225</v>
      </c>
      <c r="R53" s="78">
        <v>81.4662193707007</v>
      </c>
      <c r="S53" s="78">
        <v>81.2705441522443</v>
      </c>
      <c r="T53" s="78">
        <v>81.065268128964</v>
      </c>
      <c r="U53" s="43">
        <f t="shared" si="15"/>
        <v>30278.9830816425</v>
      </c>
      <c r="V53" s="78">
        <v>80.8500822575562</v>
      </c>
      <c r="W53" s="43">
        <f t="shared" si="16"/>
        <v>30198.6082243189</v>
      </c>
      <c r="X53" s="78">
        <v>80.6246726276601</v>
      </c>
      <c r="Y53" s="43">
        <f t="shared" si="17"/>
        <v>30114.4146537851</v>
      </c>
      <c r="Z53" s="78">
        <v>80.3887204321803</v>
      </c>
      <c r="AA53" s="43">
        <f t="shared" si="18"/>
        <v>30026.2832912434</v>
      </c>
      <c r="AB53" s="78">
        <v>80.1419019672868</v>
      </c>
      <c r="AC53" s="43">
        <f t="shared" si="19"/>
        <v>29934.0932288994</v>
      </c>
      <c r="AD53" s="78">
        <v>79.883888602738</v>
      </c>
      <c r="AE53" s="43">
        <f t="shared" si="20"/>
        <v>29837.7217188763</v>
      </c>
      <c r="AF53" s="78">
        <v>79.614346870912</v>
      </c>
      <c r="AG53" s="43">
        <f t="shared" si="21"/>
        <v>29737.0442064702</v>
      </c>
      <c r="AH53" s="78">
        <v>79.3329383629367</v>
      </c>
      <c r="AI53" s="43">
        <f t="shared" si="22"/>
        <v>29631.9342913527</v>
      </c>
      <c r="AJ53" s="78">
        <v>79.0393198028826</v>
      </c>
      <c r="AK53" s="43">
        <f t="shared" si="23"/>
        <v>29522.2637552831</v>
      </c>
      <c r="AL53" s="78">
        <v>78.7331429884086</v>
      </c>
      <c r="AM53" s="43">
        <f t="shared" si="24"/>
        <v>29407.9025399386</v>
      </c>
      <c r="AN53" s="78">
        <v>78.4140548649545</v>
      </c>
      <c r="AO53" s="43">
        <f t="shared" si="25"/>
        <v>29288.7187746268</v>
      </c>
      <c r="AP53" s="78">
        <v>78.0816974367102</v>
      </c>
      <c r="AQ53" s="78">
        <v>77.7357078408081</v>
      </c>
      <c r="AR53" s="78">
        <v>77.3757183324844</v>
      </c>
      <c r="AS53" s="78">
        <v>77.0013562405641</v>
      </c>
      <c r="AT53" s="78">
        <v>76.6122439971371</v>
      </c>
      <c r="AU53" s="78">
        <v>76.207999182075</v>
      </c>
      <c r="AV53" s="78">
        <v>75.7882344339988</v>
      </c>
      <c r="AW53" s="78">
        <v>75.3525575096336</v>
      </c>
      <c r="AX53" s="78">
        <v>74.9005712838088</v>
      </c>
      <c r="AY53" s="78">
        <v>74.4318737494575</v>
      </c>
      <c r="AZ53" s="78">
        <v>73.9460579434242</v>
      </c>
    </row>
    <row r="54" ht="14.25" spans="1:52">
      <c r="A54" s="76"/>
      <c r="B54" s="79">
        <v>450</v>
      </c>
      <c r="C54" s="78">
        <v>86.6941915101112</v>
      </c>
      <c r="D54" s="78">
        <v>86.6103081623839</v>
      </c>
      <c r="E54" s="78">
        <v>86.5209716478539</v>
      </c>
      <c r="F54" s="78">
        <v>86.4259505883951</v>
      </c>
      <c r="G54" s="78">
        <v>86.3250088278558</v>
      </c>
      <c r="H54" s="78">
        <v>86.2179053727037</v>
      </c>
      <c r="I54" s="78">
        <v>86.1043944365425</v>
      </c>
      <c r="J54" s="78">
        <v>85.9842254252726</v>
      </c>
      <c r="K54" s="78">
        <v>85.8571429370916</v>
      </c>
      <c r="L54" s="78">
        <v>85.722886762494</v>
      </c>
      <c r="M54" s="78">
        <v>85.5811918842714</v>
      </c>
      <c r="N54" s="78">
        <v>85.4317884775122</v>
      </c>
      <c r="O54" s="78">
        <v>85.274401909602</v>
      </c>
      <c r="P54" s="78">
        <v>85.1087527402233</v>
      </c>
      <c r="Q54" s="78">
        <v>84.9345567213558</v>
      </c>
      <c r="R54" s="78">
        <v>84.7515248121144</v>
      </c>
      <c r="S54" s="78">
        <v>84.5593631490727</v>
      </c>
      <c r="T54" s="78">
        <v>84.3577730611014</v>
      </c>
      <c r="U54" s="43">
        <f t="shared" si="15"/>
        <v>31508.7785715904</v>
      </c>
      <c r="V54" s="78">
        <v>84.1464510693679</v>
      </c>
      <c r="W54" s="43">
        <f t="shared" si="16"/>
        <v>31429.8469260144</v>
      </c>
      <c r="X54" s="78">
        <v>83.9250889021754</v>
      </c>
      <c r="Y54" s="43">
        <f t="shared" si="17"/>
        <v>31347.165137993</v>
      </c>
      <c r="Z54" s="78">
        <v>83.6933734652853</v>
      </c>
      <c r="AA54" s="43">
        <f t="shared" si="18"/>
        <v>31260.6162625586</v>
      </c>
      <c r="AB54" s="78">
        <v>83.4509868567564</v>
      </c>
      <c r="AC54" s="43">
        <f t="shared" si="19"/>
        <v>31170.0815590011</v>
      </c>
      <c r="AD54" s="78">
        <v>83.1976063966213</v>
      </c>
      <c r="AE54" s="43">
        <f t="shared" si="20"/>
        <v>31075.4405019526</v>
      </c>
      <c r="AF54" s="78">
        <v>82.9329045526939</v>
      </c>
      <c r="AG54" s="43">
        <f t="shared" si="21"/>
        <v>30976.5707536751</v>
      </c>
      <c r="AH54" s="78">
        <v>82.6565490296011</v>
      </c>
      <c r="AI54" s="43">
        <f t="shared" si="22"/>
        <v>30873.3481973155</v>
      </c>
      <c r="AJ54" s="78">
        <v>82.3682026797507</v>
      </c>
      <c r="AK54" s="43">
        <f t="shared" si="23"/>
        <v>30765.6469036507</v>
      </c>
      <c r="AL54" s="78">
        <v>82.067523577525</v>
      </c>
      <c r="AM54" s="43">
        <f t="shared" si="24"/>
        <v>30653.3391587998</v>
      </c>
      <c r="AN54" s="78">
        <v>81.7541650044416</v>
      </c>
      <c r="AO54" s="43">
        <f t="shared" si="25"/>
        <v>30536.2954586817</v>
      </c>
      <c r="AP54" s="78">
        <v>81.4277753897996</v>
      </c>
      <c r="AQ54" s="78">
        <v>81.0879983848721</v>
      </c>
      <c r="AR54" s="78">
        <v>80.7344728480679</v>
      </c>
      <c r="AS54" s="78">
        <v>80.3668328004155</v>
      </c>
      <c r="AT54" s="78">
        <v>79.9847074700791</v>
      </c>
      <c r="AU54" s="78">
        <v>79.5877212626813</v>
      </c>
      <c r="AV54" s="78">
        <v>79.1754938206573</v>
      </c>
      <c r="AW54" s="78">
        <v>78.7476399193853</v>
      </c>
      <c r="AX54" s="78">
        <v>78.303769571056</v>
      </c>
      <c r="AY54" s="78">
        <v>77.8434879653185</v>
      </c>
      <c r="AZ54" s="78">
        <v>77.3663954692804</v>
      </c>
    </row>
    <row r="55" spans="1:52">
      <c r="A55" s="76"/>
      <c r="B55" s="77">
        <v>460</v>
      </c>
      <c r="C55" s="78">
        <v>89.9932518046407</v>
      </c>
      <c r="D55" s="78">
        <v>89.9108788917772</v>
      </c>
      <c r="E55" s="78">
        <v>89.8231510138963</v>
      </c>
      <c r="F55" s="78">
        <v>89.7298409476771</v>
      </c>
      <c r="G55" s="78">
        <v>89.6307167808042</v>
      </c>
      <c r="H55" s="78">
        <v>89.5255418674522</v>
      </c>
      <c r="I55" s="78">
        <v>89.4140748579631</v>
      </c>
      <c r="J55" s="78">
        <v>89.2960696691685</v>
      </c>
      <c r="K55" s="78">
        <v>89.17127548439</v>
      </c>
      <c r="L55" s="78">
        <v>89.039436768278</v>
      </c>
      <c r="M55" s="78">
        <v>88.9002933113269</v>
      </c>
      <c r="N55" s="78">
        <v>88.7535801260055</v>
      </c>
      <c r="O55" s="78">
        <v>88.5990275209495</v>
      </c>
      <c r="P55" s="78">
        <v>88.4363611009621</v>
      </c>
      <c r="Q55" s="78">
        <v>88.2653017224973</v>
      </c>
      <c r="R55" s="78">
        <v>88.085565567854</v>
      </c>
      <c r="S55" s="78">
        <v>87.896864041305</v>
      </c>
      <c r="T55" s="78">
        <v>87.6989038581286</v>
      </c>
      <c r="U55" s="43">
        <f t="shared" si="15"/>
        <v>32756.7364851546</v>
      </c>
      <c r="V55" s="78">
        <v>87.4913870297707</v>
      </c>
      <c r="W55" s="43">
        <f t="shared" si="16"/>
        <v>32679.226119988</v>
      </c>
      <c r="X55" s="78">
        <v>87.2740107896511</v>
      </c>
      <c r="Y55" s="43">
        <f t="shared" si="17"/>
        <v>32598.0331300818</v>
      </c>
      <c r="Z55" s="78">
        <v>87.0464677267111</v>
      </c>
      <c r="AA55" s="43">
        <f t="shared" si="18"/>
        <v>32513.0426932138</v>
      </c>
      <c r="AB55" s="78">
        <v>86.8084456370275</v>
      </c>
      <c r="AC55" s="43">
        <f t="shared" si="19"/>
        <v>32424.1381969612</v>
      </c>
      <c r="AD55" s="78">
        <v>86.5596276425217</v>
      </c>
      <c r="AE55" s="43">
        <f t="shared" si="20"/>
        <v>32331.2012830406</v>
      </c>
      <c r="AF55" s="78">
        <v>86.2996921316048</v>
      </c>
      <c r="AG55" s="43">
        <f t="shared" si="21"/>
        <v>32234.111825138</v>
      </c>
      <c r="AH55" s="78">
        <v>86.0283127740166</v>
      </c>
      <c r="AI55" s="43">
        <f t="shared" si="22"/>
        <v>32132.7479344512</v>
      </c>
      <c r="AJ55" s="78">
        <v>85.7451585059866</v>
      </c>
      <c r="AK55" s="43">
        <f t="shared" si="23"/>
        <v>32026.9859541474</v>
      </c>
      <c r="AL55" s="78">
        <v>85.4498935599118</v>
      </c>
      <c r="AM55" s="43">
        <f t="shared" si="24"/>
        <v>31916.7004704483</v>
      </c>
      <c r="AN55" s="78">
        <v>85.1421774495173</v>
      </c>
      <c r="AO55" s="43">
        <f t="shared" si="25"/>
        <v>31801.7643070872</v>
      </c>
      <c r="AP55" s="78">
        <v>84.82166494018</v>
      </c>
      <c r="AQ55" s="78">
        <v>84.4880061082822</v>
      </c>
      <c r="AR55" s="78">
        <v>84.1408462966963</v>
      </c>
      <c r="AS55" s="78">
        <v>83.7798261296232</v>
      </c>
      <c r="AT55" s="78">
        <v>83.4045814977537</v>
      </c>
      <c r="AU55" s="78">
        <v>83.0147436027844</v>
      </c>
      <c r="AV55" s="78">
        <v>82.6099388832247</v>
      </c>
      <c r="AW55" s="78">
        <v>82.1897891034281</v>
      </c>
      <c r="AX55" s="78">
        <v>81.7539112645612</v>
      </c>
      <c r="AY55" s="78">
        <v>81.3019176639574</v>
      </c>
      <c r="AZ55" s="78">
        <v>80.833415909956</v>
      </c>
    </row>
    <row r="56" spans="1:52">
      <c r="A56" s="76"/>
      <c r="B56" s="79">
        <v>470</v>
      </c>
      <c r="C56" s="78">
        <v>93.3408316455663</v>
      </c>
      <c r="D56" s="78">
        <v>93.259945366469</v>
      </c>
      <c r="E56" s="78">
        <v>93.1738007364106</v>
      </c>
      <c r="F56" s="78">
        <v>93.0821746868751</v>
      </c>
      <c r="G56" s="78">
        <v>92.9848394603524</v>
      </c>
      <c r="H56" s="78">
        <v>92.8815626993693</v>
      </c>
      <c r="I56" s="78">
        <v>92.7721073871358</v>
      </c>
      <c r="J56" s="78">
        <v>92.656231877222</v>
      </c>
      <c r="K56" s="78">
        <v>92.5336899083965</v>
      </c>
      <c r="L56" s="78">
        <v>92.4042305601108</v>
      </c>
      <c r="M56" s="78">
        <v>92.2675982821766</v>
      </c>
      <c r="N56" s="78">
        <v>92.1235328947655</v>
      </c>
      <c r="O56" s="78">
        <v>91.9717695735708</v>
      </c>
      <c r="P56" s="78">
        <v>91.8120388646458</v>
      </c>
      <c r="Q56" s="78">
        <v>91.6440666844037</v>
      </c>
      <c r="R56" s="78">
        <v>91.4675743047795</v>
      </c>
      <c r="S56" s="78">
        <v>91.2822783680679</v>
      </c>
      <c r="T56" s="78">
        <v>91.0878908720855</v>
      </c>
      <c r="U56" s="43">
        <f t="shared" si="15"/>
        <v>34022.5693483267</v>
      </c>
      <c r="V56" s="78">
        <v>90.8841191850087</v>
      </c>
      <c r="W56" s="43">
        <f t="shared" si="16"/>
        <v>33946.4578444987</v>
      </c>
      <c r="X56" s="78">
        <v>90.670666045374</v>
      </c>
      <c r="Y56" s="43">
        <f t="shared" si="17"/>
        <v>33866.7301861205</v>
      </c>
      <c r="Z56" s="78">
        <v>90.4472295472395</v>
      </c>
      <c r="AA56" s="43">
        <f t="shared" si="18"/>
        <v>33783.273607206</v>
      </c>
      <c r="AB56" s="78">
        <v>90.2135031550233</v>
      </c>
      <c r="AC56" s="43">
        <f t="shared" si="19"/>
        <v>33695.9736125351</v>
      </c>
      <c r="AD56" s="78">
        <v>89.9691756886649</v>
      </c>
      <c r="AE56" s="43">
        <f t="shared" si="20"/>
        <v>33604.7139721121</v>
      </c>
      <c r="AF56" s="78">
        <v>89.7139313533027</v>
      </c>
      <c r="AG56" s="43">
        <f t="shared" si="21"/>
        <v>33509.3767322497</v>
      </c>
      <c r="AH56" s="78">
        <v>89.4474497095964</v>
      </c>
      <c r="AI56" s="43">
        <f t="shared" si="22"/>
        <v>33409.8422044848</v>
      </c>
      <c r="AJ56" s="78">
        <v>89.1694056588886</v>
      </c>
      <c r="AK56" s="43">
        <f t="shared" si="23"/>
        <v>33305.9889600357</v>
      </c>
      <c r="AL56" s="78">
        <v>88.8794694877206</v>
      </c>
      <c r="AM56" s="43">
        <f t="shared" si="24"/>
        <v>33197.6938464294</v>
      </c>
      <c r="AN56" s="78">
        <v>88.5773068678324</v>
      </c>
      <c r="AO56" s="43">
        <f t="shared" si="25"/>
        <v>33084.8319875018</v>
      </c>
      <c r="AP56" s="78">
        <v>88.2625787968083</v>
      </c>
      <c r="AQ56" s="78">
        <v>87.9349416722699</v>
      </c>
      <c r="AR56" s="78">
        <v>87.5940472028443</v>
      </c>
      <c r="AS56" s="78">
        <v>87.2395425268733</v>
      </c>
      <c r="AT56" s="78">
        <v>86.8710701233815</v>
      </c>
      <c r="AU56" s="78">
        <v>86.4882677972378</v>
      </c>
      <c r="AV56" s="78">
        <v>86.0907687830254</v>
      </c>
      <c r="AW56" s="78">
        <v>85.6782016411721</v>
      </c>
      <c r="AX56" s="78">
        <v>85.2501902876269</v>
      </c>
      <c r="AY56" s="78">
        <v>84.8063540383762</v>
      </c>
      <c r="AZ56" s="78">
        <v>84.3463075352508</v>
      </c>
    </row>
    <row r="57" ht="14.25" spans="1:52">
      <c r="A57" s="76"/>
      <c r="B57" s="79">
        <v>480</v>
      </c>
      <c r="C57" s="78">
        <v>96.736333008054</v>
      </c>
      <c r="D57" s="78">
        <v>96.6569090125976</v>
      </c>
      <c r="E57" s="78">
        <v>96.5723217370229</v>
      </c>
      <c r="F57" s="78">
        <v>96.4823521340719</v>
      </c>
      <c r="G57" s="78">
        <v>96.3867765713622</v>
      </c>
      <c r="H57" s="78">
        <v>96.2853668759029</v>
      </c>
      <c r="I57" s="78">
        <v>96.1778903489337</v>
      </c>
      <c r="J57" s="78">
        <v>96.0641096768925</v>
      </c>
      <c r="K57" s="78">
        <v>95.9437830649636</v>
      </c>
      <c r="L57" s="78">
        <v>95.8166641332068</v>
      </c>
      <c r="M57" s="78">
        <v>95.6825019462351</v>
      </c>
      <c r="N57" s="78">
        <v>95.541041028053</v>
      </c>
      <c r="O57" s="78">
        <v>95.3920213323797</v>
      </c>
      <c r="P57" s="78">
        <v>95.2351783020029</v>
      </c>
      <c r="Q57" s="78">
        <v>95.0702427945863</v>
      </c>
      <c r="R57" s="78">
        <v>94.8969410975078</v>
      </c>
      <c r="S57" s="78">
        <v>94.7149950020531</v>
      </c>
      <c r="T57" s="78">
        <v>94.5241217143834</v>
      </c>
      <c r="U57" s="43">
        <f t="shared" si="15"/>
        <v>35306.0484256183</v>
      </c>
      <c r="V57" s="78">
        <v>94.3240339000517</v>
      </c>
      <c r="W57" s="43">
        <f t="shared" si="16"/>
        <v>35231.3128984952</v>
      </c>
      <c r="X57" s="78">
        <v>94.1144396394866</v>
      </c>
      <c r="Y57" s="43">
        <f t="shared" si="17"/>
        <v>35153.0265840706</v>
      </c>
      <c r="Z57" s="78">
        <v>93.8950425021857</v>
      </c>
      <c r="AA57" s="43">
        <f t="shared" si="18"/>
        <v>35071.0787615096</v>
      </c>
      <c r="AB57" s="78">
        <v>93.6655415021998</v>
      </c>
      <c r="AC57" s="43">
        <f t="shared" si="19"/>
        <v>34985.3570084558</v>
      </c>
      <c r="AD57" s="78">
        <v>93.4256310981322</v>
      </c>
      <c r="AE57" s="43">
        <f t="shared" si="20"/>
        <v>34895.747201031</v>
      </c>
      <c r="AF57" s="78">
        <v>93.1750011634626</v>
      </c>
      <c r="AG57" s="43">
        <f t="shared" si="21"/>
        <v>34802.133502751</v>
      </c>
      <c r="AH57" s="78">
        <v>92.9133370607391</v>
      </c>
      <c r="AI57" s="43">
        <f t="shared" si="22"/>
        <v>34704.3983922369</v>
      </c>
      <c r="AJ57" s="78">
        <v>92.640319597063</v>
      </c>
      <c r="AK57" s="43">
        <f t="shared" si="23"/>
        <v>34602.4226465884</v>
      </c>
      <c r="AL57" s="78">
        <v>92.35562500925</v>
      </c>
      <c r="AM57" s="43">
        <f t="shared" si="24"/>
        <v>34496.0853358414</v>
      </c>
      <c r="AN57" s="78">
        <v>92.0589249935074</v>
      </c>
      <c r="AO57" s="43">
        <f t="shared" si="25"/>
        <v>34385.2638340522</v>
      </c>
      <c r="AP57" s="78">
        <v>91.7498866905955</v>
      </c>
      <c r="AQ57" s="78">
        <v>91.4281727006664</v>
      </c>
      <c r="AR57" s="78">
        <v>91.0934410535864</v>
      </c>
      <c r="AS57" s="78">
        <v>90.745345253452</v>
      </c>
      <c r="AT57" s="78">
        <v>90.3835342192357</v>
      </c>
      <c r="AU57" s="78">
        <v>90.0076523441401</v>
      </c>
      <c r="AV57" s="78">
        <v>89.6173394659209</v>
      </c>
      <c r="AW57" s="78">
        <v>89.2122308520482</v>
      </c>
      <c r="AX57" s="78">
        <v>88.7919572590609</v>
      </c>
      <c r="AY57" s="78">
        <v>88.356144843535</v>
      </c>
      <c r="AZ57" s="78">
        <v>87.904415236277</v>
      </c>
    </row>
    <row r="58" spans="1:52">
      <c r="A58" s="76"/>
      <c r="B58" s="77">
        <v>490</v>
      </c>
      <c r="C58" s="78">
        <v>100.179328971045</v>
      </c>
      <c r="D58" s="78">
        <v>100.101342419431</v>
      </c>
      <c r="E58" s="78">
        <v>100.018286055973</v>
      </c>
      <c r="F58" s="78">
        <v>99.9299447508027</v>
      </c>
      <c r="G58" s="78">
        <v>99.8360989521481</v>
      </c>
      <c r="H58" s="78">
        <v>99.7365246269855</v>
      </c>
      <c r="I58" s="78">
        <v>99.6309932313595</v>
      </c>
      <c r="J58" s="78">
        <v>99.5192718290919</v>
      </c>
      <c r="K58" s="78">
        <v>99.4011229433966</v>
      </c>
      <c r="L58" s="78">
        <v>99.2763046607488</v>
      </c>
      <c r="M58" s="78">
        <v>99.1445705863699</v>
      </c>
      <c r="N58" s="78">
        <v>99.0056698887431</v>
      </c>
      <c r="O58" s="78">
        <v>98.8593472254201</v>
      </c>
      <c r="P58" s="78">
        <v>98.7053428023761</v>
      </c>
      <c r="Q58" s="78">
        <v>98.5433923591705</v>
      </c>
      <c r="R58" s="78">
        <v>98.3732271541091</v>
      </c>
      <c r="S58" s="78">
        <v>98.1945739939204</v>
      </c>
      <c r="T58" s="78">
        <v>98.0071552189179</v>
      </c>
      <c r="U58" s="43">
        <f t="shared" si="15"/>
        <v>36607.0089354734</v>
      </c>
      <c r="V58" s="78">
        <v>97.8106886584834</v>
      </c>
      <c r="W58" s="43">
        <f t="shared" si="16"/>
        <v>36533.6259960616</v>
      </c>
      <c r="X58" s="78">
        <v>97.6048877349381</v>
      </c>
      <c r="Y58" s="43">
        <f t="shared" si="17"/>
        <v>36456.7565447412</v>
      </c>
      <c r="Z58" s="78">
        <v>97.3894613448332</v>
      </c>
      <c r="AA58" s="43">
        <f t="shared" si="18"/>
        <v>36376.2918504044</v>
      </c>
      <c r="AB58" s="78">
        <v>97.1641139479814</v>
      </c>
      <c r="AC58" s="43">
        <f t="shared" si="19"/>
        <v>36292.1215247613</v>
      </c>
      <c r="AD58" s="78">
        <v>96.9285455377804</v>
      </c>
      <c r="AE58" s="43">
        <f t="shared" si="20"/>
        <v>36204.1335112547</v>
      </c>
      <c r="AF58" s="78">
        <v>96.682451611535</v>
      </c>
      <c r="AG58" s="43">
        <f t="shared" si="21"/>
        <v>36112.2140739758</v>
      </c>
      <c r="AH58" s="78">
        <v>96.4255232149733</v>
      </c>
      <c r="AI58" s="43">
        <f t="shared" si="22"/>
        <v>36016.2478142909</v>
      </c>
      <c r="AJ58" s="78">
        <v>96.1574469422463</v>
      </c>
      <c r="AK58" s="43">
        <f t="shared" si="23"/>
        <v>35916.1176708418</v>
      </c>
      <c r="AL58" s="78">
        <v>95.8779048765741</v>
      </c>
      <c r="AM58" s="43">
        <f t="shared" si="24"/>
        <v>35811.704897376</v>
      </c>
      <c r="AN58" s="78">
        <v>95.5865746644384</v>
      </c>
      <c r="AO58" s="43">
        <f t="shared" si="25"/>
        <v>35702.8890904586</v>
      </c>
      <c r="AP58" s="78">
        <v>95.2831294710668</v>
      </c>
      <c r="AQ58" s="78">
        <v>94.9672379952716</v>
      </c>
      <c r="AR58" s="78">
        <v>94.6385644694495</v>
      </c>
      <c r="AS58" s="78">
        <v>94.2967686447433</v>
      </c>
      <c r="AT58" s="78">
        <v>93.941505820719</v>
      </c>
      <c r="AU58" s="78">
        <v>93.5724268156884</v>
      </c>
      <c r="AV58" s="78">
        <v>93.1891779815481</v>
      </c>
      <c r="AW58" s="78">
        <v>92.7914012037788</v>
      </c>
      <c r="AX58" s="78">
        <v>92.3787338866078</v>
      </c>
      <c r="AY58" s="78">
        <v>91.950808982685</v>
      </c>
      <c r="AZ58" s="78">
        <v>91.5072549782452</v>
      </c>
    </row>
    <row r="59" spans="1:52">
      <c r="A59" s="76"/>
      <c r="B59" s="79">
        <v>500</v>
      </c>
      <c r="C59" s="78">
        <v>103.669574964908</v>
      </c>
      <c r="D59" s="78">
        <v>103.593000512825</v>
      </c>
      <c r="E59" s="78">
        <v>103.511448040413</v>
      </c>
      <c r="F59" s="78">
        <v>103.42470633519</v>
      </c>
      <c r="G59" s="78">
        <v>103.33255980729</v>
      </c>
      <c r="H59" s="78">
        <v>103.234788459783</v>
      </c>
      <c r="I59" s="78">
        <v>103.131167933197</v>
      </c>
      <c r="J59" s="78">
        <v>103.021469460997</v>
      </c>
      <c r="K59" s="78">
        <v>102.905459899266</v>
      </c>
      <c r="L59" s="78">
        <v>102.782901697023</v>
      </c>
      <c r="M59" s="78">
        <v>102.653552940745</v>
      </c>
      <c r="N59" s="78">
        <v>102.517167309846</v>
      </c>
      <c r="O59" s="78">
        <v>102.373494106355</v>
      </c>
      <c r="P59" s="78">
        <v>102.222278240081</v>
      </c>
      <c r="Q59" s="78">
        <v>102.06326022861</v>
      </c>
      <c r="R59" s="78">
        <v>101.896176197304</v>
      </c>
      <c r="S59" s="78">
        <v>101.720757908981</v>
      </c>
      <c r="T59" s="78">
        <v>101.536732719397</v>
      </c>
      <c r="U59" s="43">
        <f t="shared" si="15"/>
        <v>37925.3542625046</v>
      </c>
      <c r="V59" s="78">
        <v>101.343823577248</v>
      </c>
      <c r="W59" s="43">
        <f t="shared" si="16"/>
        <v>37853.3000673327</v>
      </c>
      <c r="X59" s="78">
        <v>101.141749083522</v>
      </c>
      <c r="Y59" s="43">
        <f t="shared" si="17"/>
        <v>37777.8224883648</v>
      </c>
      <c r="Z59" s="78">
        <v>100.930223417309</v>
      </c>
      <c r="AA59" s="43">
        <f t="shared" si="18"/>
        <v>37698.8147675933</v>
      </c>
      <c r="AB59" s="78">
        <v>100.708956395152</v>
      </c>
      <c r="AC59" s="43">
        <f t="shared" si="19"/>
        <v>37616.1685175401</v>
      </c>
      <c r="AD59" s="78">
        <v>100.477653411696</v>
      </c>
      <c r="AE59" s="43">
        <f t="shared" si="20"/>
        <v>37529.7736990877</v>
      </c>
      <c r="AF59" s="78">
        <v>100.236015499039</v>
      </c>
      <c r="AG59" s="43">
        <f t="shared" si="21"/>
        <v>37439.5186436479</v>
      </c>
      <c r="AH59" s="78">
        <v>99.9837392970572</v>
      </c>
      <c r="AI59" s="43">
        <f t="shared" si="22"/>
        <v>37345.2900420776</v>
      </c>
      <c r="AJ59" s="78">
        <v>99.7205170682433</v>
      </c>
      <c r="AK59" s="43">
        <f t="shared" si="23"/>
        <v>37246.9729502216</v>
      </c>
      <c r="AL59" s="78">
        <v>99.4460366680284</v>
      </c>
      <c r="AM59" s="43">
        <f t="shared" si="24"/>
        <v>37144.4507778268</v>
      </c>
      <c r="AN59" s="78">
        <v>99.1599815744599</v>
      </c>
      <c r="AO59" s="43">
        <f t="shared" si="25"/>
        <v>37037.6052996277</v>
      </c>
      <c r="AP59" s="78">
        <v>98.8620308585241</v>
      </c>
      <c r="AQ59" s="78">
        <v>98.5518592138235</v>
      </c>
      <c r="AR59" s="78">
        <v>98.229136971415</v>
      </c>
      <c r="AS59" s="78">
        <v>97.8935300404561</v>
      </c>
      <c r="AT59" s="78">
        <v>97.5446999527203</v>
      </c>
      <c r="AU59" s="78">
        <v>97.1823038625972</v>
      </c>
      <c r="AV59" s="78">
        <v>96.8059945025767</v>
      </c>
      <c r="AW59" s="78">
        <v>96.4154202574421</v>
      </c>
      <c r="AX59" s="78">
        <v>96.0102251049154</v>
      </c>
      <c r="AY59" s="78">
        <v>95.5900486304964</v>
      </c>
      <c r="AZ59" s="78">
        <v>95.1545260423006</v>
      </c>
    </row>
    <row r="60" ht="14.25" spans="1:52">
      <c r="A60" s="76"/>
      <c r="B60" s="79">
        <v>510</v>
      </c>
      <c r="C60" s="78">
        <v>107.207017081046</v>
      </c>
      <c r="D60" s="78">
        <v>107.13182889451</v>
      </c>
      <c r="E60" s="78">
        <v>107.051752802399</v>
      </c>
      <c r="F60" s="78">
        <v>106.966581435426</v>
      </c>
      <c r="G60" s="78">
        <v>106.876103076595</v>
      </c>
      <c r="H60" s="78">
        <v>106.780101735399</v>
      </c>
      <c r="I60" s="78">
        <v>106.678357103297</v>
      </c>
      <c r="J60" s="78">
        <v>106.570644553723</v>
      </c>
      <c r="K60" s="78">
        <v>106.456735156918</v>
      </c>
      <c r="L60" s="78">
        <v>106.336395694771</v>
      </c>
      <c r="M60" s="78">
        <v>106.209388601463</v>
      </c>
      <c r="N60" s="78">
        <v>106.075472037663</v>
      </c>
      <c r="O60" s="78">
        <v>105.934399816333</v>
      </c>
      <c r="P60" s="78">
        <v>105.785921491759</v>
      </c>
      <c r="Q60" s="78">
        <v>105.629782255682</v>
      </c>
      <c r="R60" s="78">
        <v>105.465723041169</v>
      </c>
      <c r="S60" s="78">
        <v>105.293480433577</v>
      </c>
      <c r="T60" s="78">
        <v>105.112786744753</v>
      </c>
      <c r="U60" s="43">
        <f t="shared" si="15"/>
        <v>39261.0592053481</v>
      </c>
      <c r="V60" s="78">
        <v>104.923369938836</v>
      </c>
      <c r="W60" s="43">
        <f t="shared" si="16"/>
        <v>39190.3094453817</v>
      </c>
      <c r="X60" s="78">
        <v>104.72495370645</v>
      </c>
      <c r="Y60" s="43">
        <f t="shared" si="17"/>
        <v>39116.1982769096</v>
      </c>
      <c r="Z60" s="78">
        <v>104.517257390514</v>
      </c>
      <c r="AA60" s="43">
        <f t="shared" si="18"/>
        <v>39038.620870685</v>
      </c>
      <c r="AB60" s="78">
        <v>104.299996060431</v>
      </c>
      <c r="AC60" s="43">
        <f t="shared" si="19"/>
        <v>38957.4708012445</v>
      </c>
      <c r="AD60" s="78">
        <v>104.072880482416</v>
      </c>
      <c r="AE60" s="43">
        <f t="shared" si="20"/>
        <v>38872.6400358253</v>
      </c>
      <c r="AF60" s="78">
        <v>103.835617060136</v>
      </c>
      <c r="AG60" s="43">
        <f t="shared" si="21"/>
        <v>38784.0189121934</v>
      </c>
      <c r="AH60" s="78">
        <v>103.587907953424</v>
      </c>
      <c r="AI60" s="43">
        <f t="shared" si="22"/>
        <v>38691.496182985</v>
      </c>
      <c r="AJ60" s="78">
        <v>103.329450959565</v>
      </c>
      <c r="AK60" s="43">
        <f t="shared" si="23"/>
        <v>38594.9589713652</v>
      </c>
      <c r="AL60" s="78">
        <v>103.05993961717</v>
      </c>
      <c r="AM60" s="43">
        <f t="shared" si="24"/>
        <v>38494.292809826</v>
      </c>
      <c r="AN60" s="78">
        <v>102.779063117144</v>
      </c>
      <c r="AO60" s="43">
        <f t="shared" si="25"/>
        <v>38389.3816069322</v>
      </c>
      <c r="AP60" s="78">
        <v>102.4865063472</v>
      </c>
      <c r="AQ60" s="78">
        <v>102.1819499067</v>
      </c>
      <c r="AR60" s="78">
        <v>101.865070076974</v>
      </c>
      <c r="AS60" s="78">
        <v>101.535538806486</v>
      </c>
      <c r="AT60" s="78">
        <v>101.193023755346</v>
      </c>
      <c r="AU60" s="78">
        <v>100.837188295315</v>
      </c>
      <c r="AV60" s="78">
        <v>100.467691465281</v>
      </c>
      <c r="AW60" s="78">
        <v>100.084187986106</v>
      </c>
      <c r="AX60" s="78">
        <v>99.6863282754602</v>
      </c>
      <c r="AY60" s="78">
        <v>99.2737584774993</v>
      </c>
      <c r="AZ60" s="78">
        <v>98.8461203738344</v>
      </c>
    </row>
    <row r="61" spans="1:52">
      <c r="A61" s="76"/>
      <c r="B61" s="77">
        <v>520</v>
      </c>
      <c r="C61" s="78">
        <v>110.791796998313</v>
      </c>
      <c r="D61" s="78">
        <v>110.717968783343</v>
      </c>
      <c r="E61" s="78">
        <v>110.639341085953</v>
      </c>
      <c r="F61" s="78">
        <v>110.555710246503</v>
      </c>
      <c r="G61" s="78">
        <v>110.46686842087</v>
      </c>
      <c r="H61" s="78">
        <v>110.372603521094</v>
      </c>
      <c r="I61" s="78">
        <v>110.272699185701</v>
      </c>
      <c r="J61" s="78">
        <v>110.166934898412</v>
      </c>
      <c r="K61" s="78">
        <v>110.055085854598</v>
      </c>
      <c r="L61" s="78">
        <v>109.936923035467</v>
      </c>
      <c r="M61" s="78">
        <v>109.812213193231</v>
      </c>
      <c r="N61" s="78">
        <v>109.680718836266</v>
      </c>
      <c r="O61" s="78">
        <v>109.542198273625</v>
      </c>
      <c r="P61" s="78">
        <v>109.396405555687</v>
      </c>
      <c r="Q61" s="78">
        <v>109.243090503834</v>
      </c>
      <c r="R61" s="78">
        <v>109.081998725287</v>
      </c>
      <c r="S61" s="78">
        <v>108.912871568593</v>
      </c>
      <c r="T61" s="78">
        <v>108.735446182977</v>
      </c>
      <c r="U61" s="43">
        <f t="shared" si="15"/>
        <v>40614.1719054262</v>
      </c>
      <c r="V61" s="78">
        <v>108.549455458989</v>
      </c>
      <c r="W61" s="43">
        <f t="shared" si="16"/>
        <v>40544.7018337796</v>
      </c>
      <c r="X61" s="78">
        <v>108.354628087859</v>
      </c>
      <c r="Y61" s="43">
        <f t="shared" si="17"/>
        <v>40471.9311539256</v>
      </c>
      <c r="Z61" s="78">
        <v>108.150688502142</v>
      </c>
      <c r="AA61" s="43">
        <f t="shared" si="18"/>
        <v>40395.756937666</v>
      </c>
      <c r="AB61" s="78">
        <v>107.937356890556</v>
      </c>
      <c r="AC61" s="43">
        <f t="shared" si="19"/>
        <v>40316.0746716712</v>
      </c>
      <c r="AD61" s="78">
        <v>107.714349272174</v>
      </c>
      <c r="AE61" s="43">
        <f t="shared" si="20"/>
        <v>40232.7782851925</v>
      </c>
      <c r="AF61" s="78">
        <v>107.481377377718</v>
      </c>
      <c r="AG61" s="43">
        <f t="shared" si="21"/>
        <v>40145.7601057237</v>
      </c>
      <c r="AH61" s="78">
        <v>107.23814872375</v>
      </c>
      <c r="AI61" s="43">
        <f t="shared" si="22"/>
        <v>40054.9108867123</v>
      </c>
      <c r="AJ61" s="78">
        <v>106.984366582997</v>
      </c>
      <c r="AK61" s="43">
        <f t="shared" si="23"/>
        <v>39960.1197964755</v>
      </c>
      <c r="AL61" s="78">
        <v>106.719730043702</v>
      </c>
      <c r="AM61" s="43">
        <f t="shared" si="24"/>
        <v>39861.2744403687</v>
      </c>
      <c r="AN61" s="78">
        <v>106.443933905757</v>
      </c>
      <c r="AO61" s="43">
        <f t="shared" si="25"/>
        <v>39758.2608219899</v>
      </c>
      <c r="AP61" s="78">
        <v>106.156668784569</v>
      </c>
      <c r="AQ61" s="78">
        <v>105.857621022034</v>
      </c>
      <c r="AR61" s="78">
        <v>105.546472760727</v>
      </c>
      <c r="AS61" s="78">
        <v>105.222901914223</v>
      </c>
      <c r="AT61" s="78">
        <v>104.886582122586</v>
      </c>
      <c r="AU61" s="78">
        <v>104.537182856235</v>
      </c>
      <c r="AV61" s="78">
        <v>104.174369326912</v>
      </c>
      <c r="AW61" s="78">
        <v>103.797802487686</v>
      </c>
      <c r="AX61" s="78">
        <v>103.407139092306</v>
      </c>
      <c r="AY61" s="78">
        <v>103.00203166552</v>
      </c>
      <c r="AZ61" s="78">
        <v>102.582128488243</v>
      </c>
    </row>
    <row r="62" spans="1:52">
      <c r="A62" s="76"/>
      <c r="B62" s="79">
        <v>530</v>
      </c>
      <c r="C62" s="78">
        <v>114.42425312558</v>
      </c>
      <c r="D62" s="78">
        <v>114.351758157876</v>
      </c>
      <c r="E62" s="78">
        <v>114.274550379955</v>
      </c>
      <c r="F62" s="78">
        <v>114.192429826983</v>
      </c>
      <c r="G62" s="78">
        <v>114.105192379323</v>
      </c>
      <c r="H62" s="78">
        <v>114.012629777373</v>
      </c>
      <c r="I62" s="78">
        <v>113.914529606723</v>
      </c>
      <c r="J62" s="78">
        <v>113.810675298159</v>
      </c>
      <c r="K62" s="78">
        <v>113.700846112825</v>
      </c>
      <c r="L62" s="78">
        <v>113.584817171896</v>
      </c>
      <c r="M62" s="78">
        <v>113.462359441743</v>
      </c>
      <c r="N62" s="78">
        <v>113.333239733932</v>
      </c>
      <c r="O62" s="78">
        <v>113.197220690386</v>
      </c>
      <c r="P62" s="78">
        <v>113.054060813061</v>
      </c>
      <c r="Q62" s="78">
        <v>112.903514449107</v>
      </c>
      <c r="R62" s="78">
        <v>112.74533179087</v>
      </c>
      <c r="S62" s="78">
        <v>112.579258875891</v>
      </c>
      <c r="T62" s="78">
        <v>112.405037586905</v>
      </c>
      <c r="U62" s="43">
        <f t="shared" si="15"/>
        <v>41984.8143346761</v>
      </c>
      <c r="V62" s="78">
        <v>112.222405651844</v>
      </c>
      <c r="W62" s="43">
        <f t="shared" si="16"/>
        <v>41916.5988164953</v>
      </c>
      <c r="X62" s="78">
        <v>112.031096628993</v>
      </c>
      <c r="Y62" s="43">
        <f t="shared" si="17"/>
        <v>41845.1422877011</v>
      </c>
      <c r="Z62" s="78">
        <v>111.830839951513</v>
      </c>
      <c r="AA62" s="43">
        <f t="shared" si="18"/>
        <v>41770.3436878894</v>
      </c>
      <c r="AB62" s="78">
        <v>111.62136086808</v>
      </c>
      <c r="AC62" s="43">
        <f t="shared" si="19"/>
        <v>41692.1003936943</v>
      </c>
      <c r="AD62" s="78">
        <v>111.402380502242</v>
      </c>
      <c r="AE62" s="43">
        <f t="shared" si="20"/>
        <v>41610.3082409579</v>
      </c>
      <c r="AF62" s="78">
        <v>111.173615793067</v>
      </c>
      <c r="AG62" s="43">
        <f t="shared" si="21"/>
        <v>41524.8615025622</v>
      </c>
      <c r="AH62" s="78">
        <v>110.934779569332</v>
      </c>
      <c r="AI62" s="43">
        <f t="shared" si="22"/>
        <v>41435.6529161396</v>
      </c>
      <c r="AJ62" s="78">
        <v>110.685580445655</v>
      </c>
      <c r="AK62" s="43">
        <f t="shared" si="23"/>
        <v>41342.5736452764</v>
      </c>
      <c r="AL62" s="78">
        <v>110.425722926365</v>
      </c>
      <c r="AM62" s="43">
        <f t="shared" si="24"/>
        <v>41245.51331831</v>
      </c>
      <c r="AN62" s="78">
        <v>110.154907346146</v>
      </c>
      <c r="AO62" s="43">
        <f t="shared" si="25"/>
        <v>41144.3600061584</v>
      </c>
      <c r="AP62" s="78">
        <v>109.872829899717</v>
      </c>
      <c r="AQ62" s="78">
        <v>109.579182582477</v>
      </c>
      <c r="AR62" s="78">
        <v>109.27365330921</v>
      </c>
      <c r="AS62" s="78">
        <v>108.955925765704</v>
      </c>
      <c r="AT62" s="78">
        <v>108.62567951262</v>
      </c>
      <c r="AU62" s="78">
        <v>108.282590000327</v>
      </c>
      <c r="AV62" s="78">
        <v>107.926328435359</v>
      </c>
      <c r="AW62" s="78">
        <v>107.556561958477</v>
      </c>
      <c r="AX62" s="78">
        <v>107.172953496281</v>
      </c>
      <c r="AY62" s="78">
        <v>106.775161835407</v>
      </c>
      <c r="AZ62" s="78">
        <v>106.362841622521</v>
      </c>
    </row>
    <row r="63" ht="14.25" spans="1:52">
      <c r="A63" s="76"/>
      <c r="B63" s="79">
        <v>540</v>
      </c>
      <c r="C63" s="78">
        <v>118.104917040477</v>
      </c>
      <c r="D63" s="78">
        <v>118.033728224776</v>
      </c>
      <c r="E63" s="78">
        <v>117.957911505266</v>
      </c>
      <c r="F63" s="78">
        <v>117.877270522891</v>
      </c>
      <c r="G63" s="78">
        <v>117.791604852825</v>
      </c>
      <c r="H63" s="78">
        <v>117.700709974787</v>
      </c>
      <c r="I63" s="78">
        <v>117.604377287887</v>
      </c>
      <c r="J63" s="78">
        <v>117.502394140298</v>
      </c>
      <c r="K63" s="78">
        <v>117.394543769904</v>
      </c>
      <c r="L63" s="78">
        <v>117.28060533398</v>
      </c>
      <c r="M63" s="78">
        <v>117.160353938861</v>
      </c>
      <c r="N63" s="78">
        <v>117.033560595435</v>
      </c>
      <c r="O63" s="78">
        <v>116.899992233976</v>
      </c>
      <c r="P63" s="78">
        <v>116.759411689309</v>
      </c>
      <c r="Q63" s="78">
        <v>116.611577745323</v>
      </c>
      <c r="R63" s="78">
        <v>116.456245090456</v>
      </c>
      <c r="S63" s="78">
        <v>116.293164332534</v>
      </c>
      <c r="T63" s="78">
        <v>116.12208201361</v>
      </c>
      <c r="U63" s="43">
        <f t="shared" si="15"/>
        <v>43373.1811150199</v>
      </c>
      <c r="V63" s="78">
        <v>115.942740580286</v>
      </c>
      <c r="W63" s="43">
        <f t="shared" si="16"/>
        <v>43306.1946441084</v>
      </c>
      <c r="X63" s="78">
        <v>115.754878398552</v>
      </c>
      <c r="Y63" s="43">
        <f t="shared" si="17"/>
        <v>43236.0255574737</v>
      </c>
      <c r="Z63" s="78">
        <v>115.558229768624</v>
      </c>
      <c r="AA63" s="43">
        <f t="shared" si="18"/>
        <v>43162.5746126234</v>
      </c>
      <c r="AB63" s="78">
        <v>115.352524910107</v>
      </c>
      <c r="AC63" s="43">
        <f t="shared" si="19"/>
        <v>43085.741042901</v>
      </c>
      <c r="AD63" s="78">
        <v>115.137489947154</v>
      </c>
      <c r="AE63" s="43">
        <f t="shared" si="20"/>
        <v>43005.4225519431</v>
      </c>
      <c r="AF63" s="78">
        <v>114.912846938146</v>
      </c>
      <c r="AG63" s="43">
        <f t="shared" si="21"/>
        <v>42921.5153247649</v>
      </c>
      <c r="AH63" s="78">
        <v>114.678313846012</v>
      </c>
      <c r="AI63" s="43">
        <f t="shared" si="22"/>
        <v>42833.9140166743</v>
      </c>
      <c r="AJ63" s="78">
        <v>114.433604582746</v>
      </c>
      <c r="AK63" s="43">
        <f t="shared" si="23"/>
        <v>42742.5117698999</v>
      </c>
      <c r="AL63" s="78">
        <v>114.178428964891</v>
      </c>
      <c r="AM63" s="43">
        <f t="shared" si="24"/>
        <v>42647.2001969636</v>
      </c>
      <c r="AN63" s="78">
        <v>113.912492698704</v>
      </c>
      <c r="AO63" s="43">
        <f t="shared" si="25"/>
        <v>42547.8693751391</v>
      </c>
      <c r="AP63" s="78">
        <v>113.635497484017</v>
      </c>
      <c r="AQ63" s="78">
        <v>113.347140865863</v>
      </c>
      <c r="AR63" s="78">
        <v>113.047116338336</v>
      </c>
      <c r="AS63" s="78">
        <v>112.735113344596</v>
      </c>
      <c r="AT63" s="78">
        <v>112.410817202677</v>
      </c>
      <c r="AU63" s="78">
        <v>112.073909179675</v>
      </c>
      <c r="AV63" s="78">
        <v>111.724066432399</v>
      </c>
      <c r="AW63" s="78">
        <v>111.360962096399</v>
      </c>
      <c r="AX63" s="78">
        <v>110.98426515242</v>
      </c>
      <c r="AY63" s="78">
        <v>110.593640559952</v>
      </c>
      <c r="AZ63" s="78">
        <v>110.188749183029</v>
      </c>
    </row>
    <row r="64" spans="1:52">
      <c r="A64" s="76"/>
      <c r="B64" s="77">
        <v>550</v>
      </c>
      <c r="C64" s="78">
        <v>121.834504972044</v>
      </c>
      <c r="D64" s="78">
        <v>121.764594886631</v>
      </c>
      <c r="E64" s="78">
        <v>121.690140038027</v>
      </c>
      <c r="F64" s="78">
        <v>121.610947569082</v>
      </c>
      <c r="G64" s="78">
        <v>121.526820660747</v>
      </c>
      <c r="H64" s="78">
        <v>121.437558472711</v>
      </c>
      <c r="I64" s="78">
        <v>121.342956173087</v>
      </c>
      <c r="J64" s="78">
        <v>121.242804893888</v>
      </c>
      <c r="K64" s="78">
        <v>121.136891775547</v>
      </c>
      <c r="L64" s="78">
        <v>121.024999966917</v>
      </c>
      <c r="M64" s="78">
        <v>120.906908595595</v>
      </c>
      <c r="N64" s="78">
        <v>120.782392767917</v>
      </c>
      <c r="O64" s="78">
        <v>120.651223628317</v>
      </c>
      <c r="P64" s="78">
        <v>120.513168255457</v>
      </c>
      <c r="Q64" s="78">
        <v>120.367989780932</v>
      </c>
      <c r="R64" s="78">
        <v>120.215447285403</v>
      </c>
      <c r="S64" s="78">
        <v>120.055295872788</v>
      </c>
      <c r="T64" s="78">
        <v>119.887286625749</v>
      </c>
      <c r="U64" s="43">
        <f t="shared" si="15"/>
        <v>44779.5363813531</v>
      </c>
      <c r="V64" s="78">
        <v>119.71116660569</v>
      </c>
      <c r="W64" s="43">
        <f t="shared" si="16"/>
        <v>44713.7531522244</v>
      </c>
      <c r="X64" s="78">
        <v>119.526678897271</v>
      </c>
      <c r="Y64" s="43">
        <f t="shared" si="17"/>
        <v>44644.8444773884</v>
      </c>
      <c r="Z64" s="78">
        <v>119.333562578736</v>
      </c>
      <c r="AA64" s="43">
        <f t="shared" si="18"/>
        <v>44572.7128990112</v>
      </c>
      <c r="AB64" s="78">
        <v>119.13155267739</v>
      </c>
      <c r="AC64" s="43">
        <f t="shared" si="19"/>
        <v>44497.259446178</v>
      </c>
      <c r="AD64" s="78">
        <v>118.920380288316</v>
      </c>
      <c r="AE64" s="43">
        <f t="shared" si="20"/>
        <v>44418.3836792354</v>
      </c>
      <c r="AF64" s="78">
        <v>118.699772425982</v>
      </c>
      <c r="AG64" s="43">
        <f t="shared" si="21"/>
        <v>44335.9836343646</v>
      </c>
      <c r="AH64" s="78">
        <v>118.469452128116</v>
      </c>
      <c r="AI64" s="43">
        <f t="shared" si="22"/>
        <v>44249.9558623804</v>
      </c>
      <c r="AJ64" s="78">
        <v>118.229138455701</v>
      </c>
      <c r="AK64" s="43">
        <f t="shared" si="23"/>
        <v>44160.1954287287</v>
      </c>
      <c r="AL64" s="78">
        <v>117.978546433628</v>
      </c>
      <c r="AM64" s="43">
        <f t="shared" si="24"/>
        <v>44066.5958913205</v>
      </c>
      <c r="AN64" s="78">
        <v>117.717387050687</v>
      </c>
      <c r="AO64" s="43">
        <f t="shared" si="25"/>
        <v>43969.0493005277</v>
      </c>
      <c r="AP64" s="78">
        <v>117.445367348608</v>
      </c>
      <c r="AQ64" s="78">
        <v>117.162190347859</v>
      </c>
      <c r="AR64" s="78">
        <v>116.867555017975</v>
      </c>
      <c r="AS64" s="78">
        <v>116.561156366588</v>
      </c>
      <c r="AT64" s="78">
        <v>116.24268539491</v>
      </c>
      <c r="AU64" s="78">
        <v>115.911829068057</v>
      </c>
      <c r="AV64" s="78">
        <v>115.568270389241</v>
      </c>
      <c r="AW64" s="78">
        <v>115.211688295901</v>
      </c>
      <c r="AX64" s="78">
        <v>114.841757778412</v>
      </c>
      <c r="AY64" s="78">
        <v>114.458149791051</v>
      </c>
      <c r="AZ64" s="78">
        <v>114.060531266839</v>
      </c>
    </row>
    <row r="65" spans="1:52">
      <c r="A65" s="76"/>
      <c r="B65" s="79">
        <v>560</v>
      </c>
      <c r="C65" s="78">
        <v>125.613903377616</v>
      </c>
      <c r="D65" s="78">
        <v>125.545244348522</v>
      </c>
      <c r="E65" s="78">
        <v>125.472121856869</v>
      </c>
      <c r="F65" s="78">
        <v>125.394346547415</v>
      </c>
      <c r="G65" s="78">
        <v>125.311725088177</v>
      </c>
      <c r="H65" s="78">
        <v>125.224060259463</v>
      </c>
      <c r="I65" s="78">
        <v>125.131150864837</v>
      </c>
      <c r="J65" s="78">
        <v>125.032791790478</v>
      </c>
      <c r="K65" s="78">
        <v>124.928774005173</v>
      </c>
      <c r="L65" s="78">
        <v>124.818884500973</v>
      </c>
      <c r="M65" s="78">
        <v>124.702906367374</v>
      </c>
      <c r="N65" s="78">
        <v>124.58061876165</v>
      </c>
      <c r="O65" s="78">
        <v>124.451796894007</v>
      </c>
      <c r="P65" s="78">
        <v>124.31621202759</v>
      </c>
      <c r="Q65" s="78">
        <v>124.173631522992</v>
      </c>
      <c r="R65" s="78">
        <v>124.023818793741</v>
      </c>
      <c r="S65" s="78">
        <v>123.866533291464</v>
      </c>
      <c r="T65" s="78">
        <v>123.701530565237</v>
      </c>
      <c r="U65" s="43">
        <f t="shared" si="15"/>
        <v>46204.2085051692</v>
      </c>
      <c r="V65" s="78">
        <v>123.528562217072</v>
      </c>
      <c r="W65" s="43">
        <f t="shared" si="16"/>
        <v>46139.6024684703</v>
      </c>
      <c r="X65" s="78">
        <v>123.347375931592</v>
      </c>
      <c r="Y65" s="43">
        <f t="shared" si="17"/>
        <v>46071.9269201214</v>
      </c>
      <c r="Z65" s="78">
        <v>123.157715416681</v>
      </c>
      <c r="AA65" s="43">
        <f t="shared" si="18"/>
        <v>46001.0861315224</v>
      </c>
      <c r="AB65" s="78">
        <v>122.959320507348</v>
      </c>
      <c r="AC65" s="43">
        <f t="shared" si="19"/>
        <v>45926.9829275014</v>
      </c>
      <c r="AD65" s="78">
        <v>122.751927047023</v>
      </c>
      <c r="AE65" s="43">
        <f t="shared" si="20"/>
        <v>45849.5186419774</v>
      </c>
      <c r="AF65" s="78">
        <v>122.535266961749</v>
      </c>
      <c r="AG65" s="43">
        <f t="shared" si="21"/>
        <v>45768.5931456718</v>
      </c>
      <c r="AH65" s="78">
        <v>122.309068275017</v>
      </c>
      <c r="AI65" s="43">
        <f t="shared" si="22"/>
        <v>45684.1048516499</v>
      </c>
      <c r="AJ65" s="78">
        <v>122.073055018742</v>
      </c>
      <c r="AK65" s="43">
        <f t="shared" si="23"/>
        <v>45595.9506820686</v>
      </c>
      <c r="AL65" s="78">
        <v>121.826947337124</v>
      </c>
      <c r="AM65" s="43">
        <f t="shared" si="24"/>
        <v>45504.0261069704</v>
      </c>
      <c r="AN65" s="78">
        <v>121.570461412462</v>
      </c>
      <c r="AO65" s="43">
        <f t="shared" si="25"/>
        <v>45408.2251165738</v>
      </c>
      <c r="AP65" s="78">
        <v>121.303309524507</v>
      </c>
      <c r="AQ65" s="78">
        <v>121.025199961427</v>
      </c>
      <c r="AR65" s="78">
        <v>120.735837138518</v>
      </c>
      <c r="AS65" s="78">
        <v>120.434921509176</v>
      </c>
      <c r="AT65" s="78">
        <v>120.122149579728</v>
      </c>
      <c r="AU65" s="78">
        <v>119.797213953956</v>
      </c>
      <c r="AV65" s="78">
        <v>119.459803258896</v>
      </c>
      <c r="AW65" s="78">
        <v>119.109602219038</v>
      </c>
      <c r="AX65" s="78">
        <v>118.746291611805</v>
      </c>
      <c r="AY65" s="78">
        <v>118.369548297235</v>
      </c>
      <c r="AZ65" s="78">
        <v>117.979045173459</v>
      </c>
    </row>
    <row r="66" ht="14.25" spans="1:52">
      <c r="A66" s="76"/>
      <c r="B66" s="79">
        <v>570</v>
      </c>
      <c r="C66" s="78">
        <v>129.444148035256</v>
      </c>
      <c r="D66" s="78">
        <v>129.376712165933</v>
      </c>
      <c r="E66" s="78">
        <v>129.304892368891</v>
      </c>
      <c r="F66" s="78">
        <v>129.22850262757</v>
      </c>
      <c r="G66" s="78">
        <v>129.147353082217</v>
      </c>
      <c r="H66" s="78">
        <v>129.06125000021</v>
      </c>
      <c r="I66" s="78">
        <v>128.969995790888</v>
      </c>
      <c r="J66" s="78">
        <v>128.873389005563</v>
      </c>
      <c r="K66" s="78">
        <v>128.771224292993</v>
      </c>
      <c r="L66" s="78">
        <v>128.66329248842</v>
      </c>
      <c r="M66" s="78">
        <v>128.549380524539</v>
      </c>
      <c r="N66" s="78">
        <v>128.42927147601</v>
      </c>
      <c r="O66" s="78">
        <v>128.302744574297</v>
      </c>
      <c r="P66" s="78">
        <v>128.169575177994</v>
      </c>
      <c r="Q66" s="78">
        <v>128.029534757985</v>
      </c>
      <c r="R66" s="78">
        <v>127.882390941957</v>
      </c>
      <c r="S66" s="78">
        <v>127.727907499567</v>
      </c>
      <c r="T66" s="78">
        <v>127.565844312759</v>
      </c>
      <c r="U66" s="43">
        <f t="shared" si="15"/>
        <v>47647.5823850561</v>
      </c>
      <c r="V66" s="78">
        <v>127.395957420282</v>
      </c>
      <c r="W66" s="43">
        <f t="shared" si="16"/>
        <v>47584.1273140765</v>
      </c>
      <c r="X66" s="78">
        <v>127.217998973176</v>
      </c>
      <c r="Y66" s="43">
        <f t="shared" si="17"/>
        <v>47517.6574073763</v>
      </c>
      <c r="Z66" s="78">
        <v>127.031717294126</v>
      </c>
      <c r="AA66" s="43">
        <f t="shared" si="18"/>
        <v>47448.0786600464</v>
      </c>
      <c r="AB66" s="78">
        <v>126.836856803265</v>
      </c>
      <c r="AC66" s="43">
        <f t="shared" si="19"/>
        <v>47375.2956095213</v>
      </c>
      <c r="AD66" s="78">
        <v>126.633158077532</v>
      </c>
      <c r="AE66" s="43">
        <f t="shared" si="20"/>
        <v>47299.2113577502</v>
      </c>
      <c r="AF66" s="78">
        <v>126.420357820997</v>
      </c>
      <c r="AG66" s="43">
        <f t="shared" si="21"/>
        <v>47219.7275601127</v>
      </c>
      <c r="AH66" s="78">
        <v>126.198188864855</v>
      </c>
      <c r="AI66" s="43">
        <f t="shared" si="22"/>
        <v>47136.744425417</v>
      </c>
      <c r="AJ66" s="78">
        <v>125.966380211945</v>
      </c>
      <c r="AK66" s="43">
        <f t="shared" si="23"/>
        <v>47050.160732528</v>
      </c>
      <c r="AL66" s="78">
        <v>125.72465696256</v>
      </c>
      <c r="AM66" s="43">
        <f t="shared" si="24"/>
        <v>46959.8738026566</v>
      </c>
      <c r="AN66" s="78">
        <v>125.472740358956</v>
      </c>
      <c r="AO66" s="43">
        <f t="shared" si="25"/>
        <v>46865.7795159841</v>
      </c>
      <c r="AP66" s="78">
        <v>125.210347800197</v>
      </c>
      <c r="AQ66" s="78">
        <v>124.937192797635</v>
      </c>
      <c r="AR66" s="78">
        <v>124.652985004589</v>
      </c>
      <c r="AS66" s="78">
        <v>124.357430216346</v>
      </c>
      <c r="AT66" s="78">
        <v>124.05023034048</v>
      </c>
      <c r="AU66" s="78">
        <v>123.73108347105</v>
      </c>
      <c r="AV66" s="78">
        <v>123.399683784726</v>
      </c>
      <c r="AW66" s="78">
        <v>123.055721600146</v>
      </c>
      <c r="AX66" s="78">
        <v>122.698883422429</v>
      </c>
      <c r="AY66" s="78">
        <v>122.32885180963</v>
      </c>
      <c r="AZ66" s="78">
        <v>121.945305535963</v>
      </c>
    </row>
    <row r="67" spans="1:52">
      <c r="A67" s="76"/>
      <c r="B67" s="77">
        <v>580</v>
      </c>
      <c r="C67" s="78">
        <v>133.326395820756</v>
      </c>
      <c r="D67" s="78">
        <v>133.260155125625</v>
      </c>
      <c r="E67" s="78">
        <v>133.189608212467</v>
      </c>
      <c r="F67" s="78">
        <v>133.114572344051</v>
      </c>
      <c r="G67" s="78">
        <v>133.034861028986</v>
      </c>
      <c r="H67" s="78">
        <v>132.9502839772</v>
      </c>
      <c r="I67" s="78">
        <v>132.860647099941</v>
      </c>
      <c r="J67" s="78">
        <v>132.765752494942</v>
      </c>
      <c r="K67" s="78">
        <v>132.665398476095</v>
      </c>
      <c r="L67" s="78">
        <v>132.55937955861</v>
      </c>
      <c r="M67" s="78">
        <v>132.447486488701</v>
      </c>
      <c r="N67" s="78">
        <v>132.329506169382</v>
      </c>
      <c r="O67" s="78">
        <v>132.205221734669</v>
      </c>
      <c r="P67" s="78">
        <v>132.074412534735</v>
      </c>
      <c r="Q67" s="78">
        <v>131.93685407656</v>
      </c>
      <c r="R67" s="78">
        <v>131.792318127799</v>
      </c>
      <c r="S67" s="78">
        <v>131.640572642589</v>
      </c>
      <c r="T67" s="78">
        <v>131.481381731872</v>
      </c>
      <c r="U67" s="43">
        <f t="shared" si="15"/>
        <v>49110.0890047869</v>
      </c>
      <c r="V67" s="78">
        <v>131.314505782107</v>
      </c>
      <c r="W67" s="43">
        <f t="shared" si="16"/>
        <v>49047.7585619685</v>
      </c>
      <c r="X67" s="78">
        <v>131.139701351393</v>
      </c>
      <c r="Y67" s="43">
        <f t="shared" si="17"/>
        <v>48982.4667234001</v>
      </c>
      <c r="Z67" s="78">
        <v>130.956721184313</v>
      </c>
      <c r="AA67" s="43">
        <f t="shared" si="18"/>
        <v>48914.1211358116</v>
      </c>
      <c r="AB67" s="78">
        <v>130.765314256449</v>
      </c>
      <c r="AC67" s="43">
        <f t="shared" si="19"/>
        <v>48842.6280381599</v>
      </c>
      <c r="AD67" s="78">
        <v>130.565225729865</v>
      </c>
      <c r="AE67" s="43">
        <f t="shared" si="20"/>
        <v>48767.8922450009</v>
      </c>
      <c r="AF67" s="78">
        <v>130.356196982784</v>
      </c>
      <c r="AG67" s="43">
        <f t="shared" si="21"/>
        <v>48689.8171575741</v>
      </c>
      <c r="AH67" s="78">
        <v>130.137965579913</v>
      </c>
      <c r="AI67" s="43">
        <f t="shared" si="22"/>
        <v>48608.3047527191</v>
      </c>
      <c r="AJ67" s="78">
        <v>129.910265331794</v>
      </c>
      <c r="AK67" s="43">
        <f t="shared" si="23"/>
        <v>48523.2556050432</v>
      </c>
      <c r="AL67" s="78">
        <v>129.672826205777</v>
      </c>
      <c r="AM67" s="43">
        <f t="shared" si="24"/>
        <v>48434.5688536696</v>
      </c>
      <c r="AN67" s="78">
        <v>129.425374385368</v>
      </c>
      <c r="AO67" s="43">
        <f t="shared" si="25"/>
        <v>48342.1422244038</v>
      </c>
      <c r="AP67" s="78">
        <v>129.167632270235</v>
      </c>
      <c r="AQ67" s="78">
        <v>128.899318461367</v>
      </c>
      <c r="AR67" s="78">
        <v>128.620147746236</v>
      </c>
      <c r="AS67" s="78">
        <v>128.32983114331</v>
      </c>
      <c r="AT67" s="78">
        <v>128.028075857542</v>
      </c>
      <c r="AU67" s="78">
        <v>127.714585310044</v>
      </c>
      <c r="AV67" s="78">
        <v>127.389059093571</v>
      </c>
      <c r="AW67" s="78">
        <v>127.051193046715</v>
      </c>
      <c r="AX67" s="78">
        <v>126.700679179713</v>
      </c>
      <c r="AY67" s="78">
        <v>126.337205748637</v>
      </c>
      <c r="AZ67" s="78">
        <v>125.960457151529</v>
      </c>
    </row>
    <row r="68" spans="1:52">
      <c r="A68" s="92"/>
      <c r="B68" s="79">
        <v>590</v>
      </c>
      <c r="C68" s="78">
        <v>137.26188848664</v>
      </c>
      <c r="D68" s="78">
        <v>137.19681498012</v>
      </c>
      <c r="E68" s="78">
        <v>137.127511110443</v>
      </c>
      <c r="F68" s="78">
        <v>137.053797404868</v>
      </c>
      <c r="G68" s="78">
        <v>136.975490621654</v>
      </c>
      <c r="H68" s="78">
        <v>136.892403853926</v>
      </c>
      <c r="I68" s="78">
        <v>136.804346396134</v>
      </c>
      <c r="J68" s="78">
        <v>136.711123847916</v>
      </c>
      <c r="K68" s="78">
        <v>136.612538099263</v>
      </c>
      <c r="L68" s="78">
        <v>136.508387271165</v>
      </c>
      <c r="M68" s="78">
        <v>136.398465789804</v>
      </c>
      <c r="N68" s="78">
        <v>136.282564312359</v>
      </c>
      <c r="O68" s="78">
        <v>136.160469801199</v>
      </c>
      <c r="P68" s="78">
        <v>136.031965494211</v>
      </c>
      <c r="Q68" s="78">
        <v>135.896830860277</v>
      </c>
      <c r="R68" s="78">
        <v>135.75484167347</v>
      </c>
      <c r="S68" s="78">
        <v>135.605769983379</v>
      </c>
      <c r="T68" s="78">
        <v>135.44938407059</v>
      </c>
      <c r="U68" s="43">
        <f t="shared" si="15"/>
        <v>50592.1919874209</v>
      </c>
      <c r="V68" s="78">
        <v>135.285448520881</v>
      </c>
      <c r="W68" s="43">
        <f t="shared" si="16"/>
        <v>50530.9598241198</v>
      </c>
      <c r="X68" s="78">
        <v>135.113724180705</v>
      </c>
      <c r="Y68" s="43">
        <f t="shared" si="17"/>
        <v>50466.8184413685</v>
      </c>
      <c r="Z68" s="78">
        <v>134.933968172029</v>
      </c>
      <c r="AA68" s="43">
        <f t="shared" si="18"/>
        <v>50399.6771209097</v>
      </c>
      <c r="AB68" s="78">
        <v>134.745933892334</v>
      </c>
      <c r="AC68" s="43">
        <f t="shared" si="19"/>
        <v>50329.4437533398</v>
      </c>
      <c r="AD68" s="78">
        <v>134.5493709701</v>
      </c>
      <c r="AE68" s="43">
        <f t="shared" si="20"/>
        <v>50256.0248214819</v>
      </c>
      <c r="AF68" s="78">
        <v>134.344025368673</v>
      </c>
      <c r="AG68" s="43">
        <f t="shared" si="21"/>
        <v>50179.3254391817</v>
      </c>
      <c r="AH68" s="78">
        <v>134.129639282401</v>
      </c>
      <c r="AI68" s="43">
        <f t="shared" si="22"/>
        <v>50099.2493125124</v>
      </c>
      <c r="AJ68" s="78">
        <v>133.905951166304</v>
      </c>
      <c r="AK68" s="43">
        <f t="shared" si="23"/>
        <v>50015.6987508577</v>
      </c>
      <c r="AL68" s="78">
        <v>133.672695780596</v>
      </c>
      <c r="AM68" s="43">
        <f t="shared" si="24"/>
        <v>49928.5746835405</v>
      </c>
      <c r="AN68" s="78">
        <v>133.429604131325</v>
      </c>
      <c r="AO68" s="43">
        <f t="shared" si="25"/>
        <v>49837.7766376517</v>
      </c>
      <c r="AP68" s="78">
        <v>133.176403514895</v>
      </c>
      <c r="AQ68" s="78">
        <v>132.912817458705</v>
      </c>
      <c r="AR68" s="78">
        <v>132.638565810186</v>
      </c>
      <c r="AS68" s="78">
        <v>132.353364677443</v>
      </c>
      <c r="AT68" s="78">
        <v>132.056926399581</v>
      </c>
      <c r="AU68" s="78">
        <v>131.748959635733</v>
      </c>
      <c r="AV68" s="78">
        <v>131.42916927603</v>
      </c>
      <c r="AW68" s="78">
        <v>131.097256530636</v>
      </c>
      <c r="AX68" s="78">
        <v>130.752918825872</v>
      </c>
      <c r="AY68" s="78">
        <v>130.39584987841</v>
      </c>
      <c r="AZ68" s="78">
        <v>130.025739710118</v>
      </c>
    </row>
    <row r="69" ht="14.25" spans="1:52">
      <c r="A69" s="92"/>
      <c r="B69" s="79">
        <v>600</v>
      </c>
      <c r="C69" s="78">
        <v>141.251907538012</v>
      </c>
      <c r="D69" s="78">
        <v>141.18797327904</v>
      </c>
      <c r="E69" s="78">
        <v>141.119882731149</v>
      </c>
      <c r="F69" s="78">
        <v>141.047459537703</v>
      </c>
      <c r="G69" s="78">
        <v>140.970523706611</v>
      </c>
      <c r="H69" s="78">
        <v>140.888891536135</v>
      </c>
      <c r="I69" s="78">
        <v>140.802375733599</v>
      </c>
      <c r="J69" s="78">
        <v>140.710785252163</v>
      </c>
      <c r="K69" s="78">
        <v>140.613925468886</v>
      </c>
      <c r="L69" s="78">
        <v>140.511598036344</v>
      </c>
      <c r="M69" s="78">
        <v>140.403600956816</v>
      </c>
      <c r="N69" s="78">
        <v>140.28972859713</v>
      </c>
      <c r="O69" s="78">
        <v>140.169771629304</v>
      </c>
      <c r="P69" s="78">
        <v>140.043517075063</v>
      </c>
      <c r="Q69" s="78">
        <v>139.910748276161</v>
      </c>
      <c r="R69" s="78">
        <v>139.771244938899</v>
      </c>
      <c r="S69" s="78">
        <v>139.624783059929</v>
      </c>
      <c r="T69" s="78">
        <v>139.471135030128</v>
      </c>
      <c r="U69" s="43">
        <f t="shared" si="15"/>
        <v>52094.3708128669</v>
      </c>
      <c r="V69" s="78">
        <v>139.310069545562</v>
      </c>
      <c r="W69" s="43">
        <f t="shared" si="16"/>
        <v>52034.2106580339</v>
      </c>
      <c r="X69" s="78">
        <v>139.141351622327</v>
      </c>
      <c r="Y69" s="43">
        <f t="shared" si="17"/>
        <v>51971.1922130067</v>
      </c>
      <c r="Z69" s="78">
        <v>138.964742641067</v>
      </c>
      <c r="AA69" s="43">
        <f t="shared" si="18"/>
        <v>51905.2263502018</v>
      </c>
      <c r="AB69" s="78">
        <v>138.780000317291</v>
      </c>
      <c r="AC69" s="43">
        <f t="shared" si="19"/>
        <v>51836.222573058</v>
      </c>
      <c r="AD69" s="78">
        <v>138.586878671701</v>
      </c>
      <c r="AE69" s="43">
        <f t="shared" si="20"/>
        <v>51764.0890049531</v>
      </c>
      <c r="AF69" s="78">
        <v>138.385128104385</v>
      </c>
      <c r="AG69" s="43">
        <f t="shared" si="21"/>
        <v>51688.7324169165</v>
      </c>
      <c r="AH69" s="78">
        <v>138.174495320618</v>
      </c>
      <c r="AI69" s="43">
        <f t="shared" si="22"/>
        <v>51610.0581999143</v>
      </c>
      <c r="AJ69" s="78">
        <v>137.954723360546</v>
      </c>
      <c r="AK69" s="43">
        <f t="shared" si="23"/>
        <v>51527.970375937</v>
      </c>
      <c r="AL69" s="78">
        <v>137.725551628861</v>
      </c>
      <c r="AM69" s="43">
        <f t="shared" si="24"/>
        <v>51442.3716090836</v>
      </c>
      <c r="AN69" s="78">
        <v>137.486715850284</v>
      </c>
      <c r="AO69" s="43">
        <f t="shared" si="25"/>
        <v>51353.1631889336</v>
      </c>
      <c r="AP69" s="78">
        <v>137.237948054726</v>
      </c>
      <c r="AQ69" s="78">
        <v>136.978976666323</v>
      </c>
      <c r="AR69" s="78">
        <v>136.709526414402</v>
      </c>
      <c r="AS69" s="78">
        <v>136.429318348317</v>
      </c>
      <c r="AT69" s="78">
        <v>136.138069881971</v>
      </c>
      <c r="AU69" s="78">
        <v>135.835494764133</v>
      </c>
      <c r="AV69" s="78">
        <v>135.521303048765</v>
      </c>
      <c r="AW69" s="78">
        <v>135.195201169212</v>
      </c>
      <c r="AX69" s="78">
        <v>134.856891864011</v>
      </c>
      <c r="AY69" s="78">
        <v>134.506074206566</v>
      </c>
      <c r="AZ69" s="78">
        <v>134.142443634828</v>
      </c>
    </row>
    <row r="70" spans="1:52">
      <c r="A70" s="92"/>
      <c r="B70" s="77">
        <v>610</v>
      </c>
      <c r="C70" s="78">
        <v>145.29771921107</v>
      </c>
      <c r="D70" s="78">
        <v>145.23489648116</v>
      </c>
      <c r="E70" s="78">
        <v>145.167989711424</v>
      </c>
      <c r="F70" s="78">
        <v>145.096825631651</v>
      </c>
      <c r="G70" s="78">
        <v>145.021227351017</v>
      </c>
      <c r="H70" s="78">
        <v>144.941014402595</v>
      </c>
      <c r="I70" s="78">
        <v>144.856002698845</v>
      </c>
      <c r="J70" s="78">
        <v>144.766004561286</v>
      </c>
      <c r="K70" s="78">
        <v>144.6708287205</v>
      </c>
      <c r="L70" s="78">
        <v>144.570280286453</v>
      </c>
      <c r="M70" s="78">
        <v>144.464160793009</v>
      </c>
      <c r="N70" s="78">
        <v>144.352268153419</v>
      </c>
      <c r="O70" s="78">
        <v>144.234396675154</v>
      </c>
      <c r="P70" s="78">
        <v>144.110337104426</v>
      </c>
      <c r="Q70" s="78">
        <v>143.979876551991</v>
      </c>
      <c r="R70" s="78">
        <v>143.842798522828</v>
      </c>
      <c r="S70" s="78">
        <v>143.698882960656</v>
      </c>
      <c r="T70" s="78">
        <v>143.547906158897</v>
      </c>
      <c r="U70" s="43">
        <f t="shared" si="15"/>
        <v>53617.1004217957</v>
      </c>
      <c r="V70" s="78">
        <v>143.389640864555</v>
      </c>
      <c r="W70" s="43">
        <f t="shared" si="16"/>
        <v>53557.9861761958</v>
      </c>
      <c r="X70" s="78">
        <v>143.2238561595</v>
      </c>
      <c r="Y70" s="43">
        <f t="shared" si="17"/>
        <v>53496.0633281573</v>
      </c>
      <c r="Z70" s="78">
        <v>143.050317608856</v>
      </c>
      <c r="AA70" s="43">
        <f t="shared" si="18"/>
        <v>53431.2443130569</v>
      </c>
      <c r="AB70" s="78">
        <v>142.868787097778</v>
      </c>
      <c r="AC70" s="43">
        <f t="shared" si="19"/>
        <v>53363.4401917532</v>
      </c>
      <c r="AD70" s="78">
        <v>142.679022950157</v>
      </c>
      <c r="AE70" s="43">
        <f t="shared" si="20"/>
        <v>53292.5606949239</v>
      </c>
      <c r="AF70" s="78">
        <v>142.480779898949</v>
      </c>
      <c r="AG70" s="43">
        <f t="shared" si="21"/>
        <v>53218.5142119834</v>
      </c>
      <c r="AH70" s="78">
        <v>142.273809041654</v>
      </c>
      <c r="AI70" s="43">
        <f t="shared" si="22"/>
        <v>53141.2077744538</v>
      </c>
      <c r="AJ70" s="78">
        <v>142.057857914508</v>
      </c>
      <c r="AK70" s="43">
        <f t="shared" si="23"/>
        <v>53060.5470836767</v>
      </c>
      <c r="AL70" s="78">
        <v>141.832670433135</v>
      </c>
      <c r="AM70" s="43">
        <f t="shared" si="24"/>
        <v>52976.4364886455</v>
      </c>
      <c r="AN70" s="78">
        <v>141.597986892542</v>
      </c>
      <c r="AO70" s="43">
        <f t="shared" si="25"/>
        <v>52888.7789860039</v>
      </c>
      <c r="AP70" s="78">
        <v>141.353544041312</v>
      </c>
      <c r="AQ70" s="78">
        <v>141.099074977735</v>
      </c>
      <c r="AR70" s="78">
        <v>140.834309209164</v>
      </c>
      <c r="AS70" s="78">
        <v>140.55897268169</v>
      </c>
      <c r="AT70" s="78">
        <v>140.272787691109</v>
      </c>
      <c r="AU70" s="78">
        <v>139.975472957119</v>
      </c>
      <c r="AV70" s="78">
        <v>139.66674359364</v>
      </c>
      <c r="AW70" s="78">
        <v>139.346311123655</v>
      </c>
      <c r="AX70" s="78">
        <v>139.013883464366</v>
      </c>
      <c r="AY70" s="78">
        <v>138.669164927202</v>
      </c>
      <c r="AZ70" s="78">
        <v>138.311856217812</v>
      </c>
    </row>
    <row r="71" spans="1:52">
      <c r="A71" s="92"/>
      <c r="B71" s="79">
        <v>620</v>
      </c>
      <c r="C71" s="78">
        <v>149.400508931051</v>
      </c>
      <c r="D71" s="78">
        <v>149.33877030849</v>
      </c>
      <c r="E71" s="78">
        <v>149.273018144241</v>
      </c>
      <c r="F71" s="78">
        <v>149.203082091297</v>
      </c>
      <c r="G71" s="78">
        <v>149.128788241388</v>
      </c>
      <c r="H71" s="78">
        <v>149.049959570142</v>
      </c>
      <c r="I71" s="78">
        <v>148.966414898382</v>
      </c>
      <c r="J71" s="78">
        <v>148.877969782439</v>
      </c>
      <c r="K71" s="78">
        <v>148.78443636577</v>
      </c>
      <c r="L71" s="78">
        <v>148.6856229338</v>
      </c>
      <c r="M71" s="78">
        <v>148.581334655848</v>
      </c>
      <c r="N71" s="78">
        <v>148.471372991587</v>
      </c>
      <c r="O71" s="78">
        <v>148.355535512978</v>
      </c>
      <c r="P71" s="78">
        <v>148.233616764911</v>
      </c>
      <c r="Q71" s="78">
        <v>148.105407493598</v>
      </c>
      <c r="R71" s="78">
        <v>147.970694943342</v>
      </c>
      <c r="S71" s="78">
        <v>147.8292628417</v>
      </c>
      <c r="T71" s="78">
        <v>147.680891354971</v>
      </c>
      <c r="U71" s="43">
        <f t="shared" si="15"/>
        <v>55160.8267514183</v>
      </c>
      <c r="V71" s="78">
        <v>147.525357147542</v>
      </c>
      <c r="W71" s="43">
        <f t="shared" si="16"/>
        <v>55102.7326040226</v>
      </c>
      <c r="X71" s="78">
        <v>147.362433307704</v>
      </c>
      <c r="Y71" s="43">
        <f t="shared" si="17"/>
        <v>55041.8783281544</v>
      </c>
      <c r="Z71" s="78">
        <v>147.191889407</v>
      </c>
      <c r="AA71" s="43">
        <f t="shared" si="18"/>
        <v>54978.1778556428</v>
      </c>
      <c r="AB71" s="78">
        <v>147.013491455712</v>
      </c>
      <c r="AC71" s="43">
        <f t="shared" si="19"/>
        <v>54911.5437881374</v>
      </c>
      <c r="AD71" s="78">
        <v>146.827001962216</v>
      </c>
      <c r="AE71" s="43">
        <f t="shared" si="20"/>
        <v>54841.8874192781</v>
      </c>
      <c r="AF71" s="78">
        <v>146.632179873624</v>
      </c>
      <c r="AG71" s="43">
        <f t="shared" si="21"/>
        <v>54769.1187125241</v>
      </c>
      <c r="AH71" s="78">
        <v>146.428780590628</v>
      </c>
      <c r="AI71" s="43">
        <f t="shared" si="22"/>
        <v>54693.1463066985</v>
      </c>
      <c r="AJ71" s="78">
        <v>146.216556012011</v>
      </c>
      <c r="AK71" s="43">
        <f t="shared" si="23"/>
        <v>54613.8775326136</v>
      </c>
      <c r="AL71" s="78">
        <v>145.995254445618</v>
      </c>
      <c r="AM71" s="43">
        <f t="shared" si="24"/>
        <v>54531.2183798171</v>
      </c>
      <c r="AN71" s="78">
        <v>145.764620712225</v>
      </c>
      <c r="AO71" s="43">
        <f t="shared" si="25"/>
        <v>54445.0735353894</v>
      </c>
      <c r="AP71" s="78">
        <v>145.524396056509</v>
      </c>
      <c r="AQ71" s="78">
        <v>145.274318221239</v>
      </c>
      <c r="AR71" s="78">
        <v>145.014121373084</v>
      </c>
      <c r="AS71" s="78">
        <v>144.743536161967</v>
      </c>
      <c r="AT71" s="78">
        <v>144.462289691389</v>
      </c>
      <c r="AU71" s="78">
        <v>144.170105548105</v>
      </c>
      <c r="AV71" s="78">
        <v>143.866703742769</v>
      </c>
      <c r="AW71" s="78">
        <v>143.551800798968</v>
      </c>
      <c r="AX71" s="78">
        <v>143.22510963451</v>
      </c>
      <c r="AY71" s="78">
        <v>142.886339709813</v>
      </c>
      <c r="AZ71" s="78">
        <v>142.535196864679</v>
      </c>
    </row>
    <row r="72" ht="14.25" spans="1:52">
      <c r="A72" s="92"/>
      <c r="B72" s="79">
        <v>630</v>
      </c>
      <c r="C72" s="78">
        <v>153.561303736088</v>
      </c>
      <c r="D72" s="78">
        <v>153.500622214643</v>
      </c>
      <c r="E72" s="78">
        <v>153.43599585418</v>
      </c>
      <c r="F72" s="78">
        <v>153.367257275408</v>
      </c>
      <c r="G72" s="78">
        <v>153.294235686163</v>
      </c>
      <c r="H72" s="78">
        <v>153.216756584633</v>
      </c>
      <c r="I72" s="78">
        <v>153.1346423529</v>
      </c>
      <c r="J72" s="78">
        <v>153.047711663401</v>
      </c>
      <c r="K72" s="78">
        <v>152.955779627312</v>
      </c>
      <c r="L72" s="78">
        <v>152.858658239702</v>
      </c>
      <c r="M72" s="78">
        <v>152.756155637611</v>
      </c>
      <c r="N72" s="78">
        <v>152.648076693585</v>
      </c>
      <c r="O72" s="78">
        <v>152.534222570526</v>
      </c>
      <c r="P72" s="78">
        <v>152.41439131523</v>
      </c>
      <c r="Q72" s="78">
        <v>152.288377264847</v>
      </c>
      <c r="R72" s="78">
        <v>152.155971343652</v>
      </c>
      <c r="S72" s="78">
        <v>152.016960914655</v>
      </c>
      <c r="T72" s="78">
        <v>151.87112977961</v>
      </c>
      <c r="U72" s="43">
        <f t="shared" si="15"/>
        <v>56725.9379426359</v>
      </c>
      <c r="V72" s="78">
        <v>151.718258772547</v>
      </c>
      <c r="W72" s="43">
        <f t="shared" si="16"/>
        <v>56668.8385368932</v>
      </c>
      <c r="X72" s="78">
        <v>151.558124424311</v>
      </c>
      <c r="Y72" s="43">
        <f t="shared" si="17"/>
        <v>56609.0261741769</v>
      </c>
      <c r="Z72" s="78">
        <v>151.390500594796</v>
      </c>
      <c r="AA72" s="43">
        <f t="shared" si="18"/>
        <v>56546.4163880735</v>
      </c>
      <c r="AB72" s="78">
        <v>151.215157285865</v>
      </c>
      <c r="AC72" s="43">
        <f t="shared" si="19"/>
        <v>56480.9232711427</v>
      </c>
      <c r="AD72" s="78">
        <v>151.03186093812</v>
      </c>
      <c r="AE72" s="43">
        <f t="shared" si="20"/>
        <v>56412.4595857642</v>
      </c>
      <c r="AF72" s="78">
        <v>150.840374579287</v>
      </c>
      <c r="AG72" s="43">
        <f t="shared" si="21"/>
        <v>56340.9368195625</v>
      </c>
      <c r="AH72" s="78">
        <v>150.640457972601</v>
      </c>
      <c r="AI72" s="43">
        <f t="shared" si="22"/>
        <v>56266.2652408298</v>
      </c>
      <c r="AJ72" s="78">
        <v>150.431867171651</v>
      </c>
      <c r="AK72" s="43">
        <f t="shared" si="23"/>
        <v>56188.3537322549</v>
      </c>
      <c r="AL72" s="78">
        <v>150.214354668764</v>
      </c>
      <c r="AM72" s="43">
        <f t="shared" si="24"/>
        <v>56107.109846347</v>
      </c>
      <c r="AN72" s="78">
        <v>149.987669988549</v>
      </c>
      <c r="AO72" s="43">
        <f t="shared" si="25"/>
        <v>56022.440027132</v>
      </c>
      <c r="AP72" s="78">
        <v>149.751558500811</v>
      </c>
      <c r="AQ72" s="78">
        <v>149.50576245925</v>
      </c>
      <c r="AR72" s="78">
        <v>149.25002070469</v>
      </c>
      <c r="AS72" s="78">
        <v>148.984068516696</v>
      </c>
      <c r="AT72" s="78">
        <v>148.707637613568</v>
      </c>
      <c r="AU72" s="78">
        <v>148.420456300734</v>
      </c>
      <c r="AV72" s="78">
        <v>148.122249441066</v>
      </c>
      <c r="AW72" s="78">
        <v>147.8127383065</v>
      </c>
      <c r="AX72" s="78">
        <v>147.491640815449</v>
      </c>
      <c r="AY72" s="78">
        <v>147.158671354742</v>
      </c>
      <c r="AZ72" s="78">
        <v>146.813540853817</v>
      </c>
    </row>
    <row r="73" spans="1:52">
      <c r="A73" s="92"/>
      <c r="B73" s="77">
        <v>640</v>
      </c>
      <c r="C73" s="78">
        <v>157.780882652131</v>
      </c>
      <c r="D73" s="78">
        <v>157.721231819113</v>
      </c>
      <c r="E73" s="78">
        <v>157.657703217501</v>
      </c>
      <c r="F73" s="78">
        <v>157.590132138951</v>
      </c>
      <c r="G73" s="78">
        <v>157.518350759017</v>
      </c>
      <c r="H73" s="78">
        <v>157.442187691989</v>
      </c>
      <c r="I73" s="78">
        <v>157.361468139283</v>
      </c>
      <c r="J73" s="78">
        <v>157.27601388944</v>
      </c>
      <c r="K73" s="78">
        <v>157.185643466509</v>
      </c>
      <c r="L73" s="78">
        <v>157.090171536508</v>
      </c>
      <c r="M73" s="78">
        <v>156.989409946123</v>
      </c>
      <c r="N73" s="78">
        <v>156.883166684004</v>
      </c>
      <c r="O73" s="78">
        <v>156.771246474314</v>
      </c>
      <c r="P73" s="78">
        <v>156.65345062834</v>
      </c>
      <c r="Q73" s="78">
        <v>156.529576896107</v>
      </c>
      <c r="R73" s="78">
        <v>156.39941976315</v>
      </c>
      <c r="S73" s="78">
        <v>156.262770450515</v>
      </c>
      <c r="T73" s="78">
        <v>156.119416321215</v>
      </c>
      <c r="U73" s="43">
        <f t="shared" si="15"/>
        <v>58312.7308971055</v>
      </c>
      <c r="V73" s="78">
        <v>155.969141622157</v>
      </c>
      <c r="W73" s="43">
        <f t="shared" si="16"/>
        <v>58256.6012478069</v>
      </c>
      <c r="X73" s="78">
        <v>155.811727335762</v>
      </c>
      <c r="Y73" s="43">
        <f t="shared" si="17"/>
        <v>58197.8048652799</v>
      </c>
      <c r="Z73" s="78">
        <v>155.646950586414</v>
      </c>
      <c r="AA73" s="43">
        <f t="shared" si="18"/>
        <v>58136.2585024427</v>
      </c>
      <c r="AB73" s="78">
        <v>155.474585382396</v>
      </c>
      <c r="AC73" s="43">
        <f t="shared" si="19"/>
        <v>58071.8777483074</v>
      </c>
      <c r="AD73" s="78">
        <v>155.294402319115</v>
      </c>
      <c r="AE73" s="43">
        <f t="shared" si="20"/>
        <v>58004.5769171302</v>
      </c>
      <c r="AF73" s="78">
        <v>155.106168430714</v>
      </c>
      <c r="AG73" s="43">
        <f t="shared" si="21"/>
        <v>57934.2689929867</v>
      </c>
      <c r="AH73" s="78">
        <v>154.909647338463</v>
      </c>
      <c r="AI73" s="43">
        <f t="shared" si="22"/>
        <v>57860.8656851978</v>
      </c>
      <c r="AJ73" s="78">
        <v>154.704599399142</v>
      </c>
      <c r="AK73" s="43">
        <f t="shared" si="23"/>
        <v>57784.2774837532</v>
      </c>
      <c r="AL73" s="78">
        <v>154.490781408268</v>
      </c>
      <c r="AM73" s="43">
        <f t="shared" si="24"/>
        <v>57704.4135484618</v>
      </c>
      <c r="AN73" s="78">
        <v>154.267946896871</v>
      </c>
      <c r="AO73" s="43">
        <f t="shared" si="25"/>
        <v>57621.1818198026</v>
      </c>
      <c r="AP73" s="78">
        <v>154.035845686331</v>
      </c>
      <c r="AQ73" s="78">
        <v>153.794224630312</v>
      </c>
      <c r="AR73" s="78">
        <v>153.542826576057</v>
      </c>
      <c r="AS73" s="78">
        <v>153.281391551478</v>
      </c>
      <c r="AT73" s="78">
        <v>153.00965587484</v>
      </c>
      <c r="AU73" s="78">
        <v>152.727352303146</v>
      </c>
      <c r="AV73" s="78">
        <v>152.434210477296</v>
      </c>
      <c r="AW73" s="78">
        <v>152.12995632854</v>
      </c>
      <c r="AX73" s="78">
        <v>151.814312672028</v>
      </c>
      <c r="AY73" s="78">
        <v>151.48699861326</v>
      </c>
      <c r="AZ73" s="78">
        <v>151.147730141634</v>
      </c>
    </row>
    <row r="74" spans="1:52">
      <c r="A74" s="92"/>
      <c r="B74" s="79">
        <v>650</v>
      </c>
      <c r="C74" s="78">
        <v>162.059672437014</v>
      </c>
      <c r="D74" s="78">
        <v>162.001026473277</v>
      </c>
      <c r="E74" s="78">
        <v>161.938568179125</v>
      </c>
      <c r="F74" s="78">
        <v>161.872135517162</v>
      </c>
      <c r="G74" s="78">
        <v>161.801563333886</v>
      </c>
      <c r="H74" s="78">
        <v>161.726683508078</v>
      </c>
      <c r="I74" s="78">
        <v>161.6473239121</v>
      </c>
      <c r="J74" s="78">
        <v>161.56330930221</v>
      </c>
      <c r="K74" s="78">
        <v>161.474461318562</v>
      </c>
      <c r="L74" s="78">
        <v>161.380597891663</v>
      </c>
      <c r="M74" s="78">
        <v>161.281533835916</v>
      </c>
      <c r="N74" s="78">
        <v>161.177080552849</v>
      </c>
      <c r="O74" s="78">
        <v>161.067045882727</v>
      </c>
      <c r="P74" s="78">
        <v>160.951234549712</v>
      </c>
      <c r="Q74" s="78">
        <v>160.829447716707</v>
      </c>
      <c r="R74" s="78">
        <v>160.701483430506</v>
      </c>
      <c r="S74" s="78">
        <v>160.567136325032</v>
      </c>
      <c r="T74" s="78">
        <v>160.426197324558</v>
      </c>
      <c r="U74" s="43">
        <f t="shared" ref="U74:U89" si="26">(((T74*301)/1000)/$U$3)*$U$6</f>
        <v>59921.3723306859</v>
      </c>
      <c r="V74" s="78">
        <v>160.278454385641</v>
      </c>
      <c r="W74" s="43">
        <f t="shared" ref="W74:W89" si="27">(((V74*301)/1000)/$U$3)*$U$6</f>
        <v>59866.188328324</v>
      </c>
      <c r="X74" s="78">
        <v>160.123692051961</v>
      </c>
      <c r="Y74" s="43">
        <f t="shared" ref="Y74:Y89" si="28">(((X74*301)/1000)/$U$3)*$U$6</f>
        <v>59808.3824862991</v>
      </c>
      <c r="Z74" s="78">
        <v>159.961691305938</v>
      </c>
      <c r="AA74" s="43">
        <f t="shared" ref="AA74:AA89" si="29">(((Z74*301)/1000)/$U$3)*$U$6</f>
        <v>59747.8729985584</v>
      </c>
      <c r="AB74" s="78">
        <v>159.792230013885</v>
      </c>
      <c r="AC74" s="43">
        <f t="shared" ref="AC74:AC89" si="30">(((AB74*301)/1000)/$U$3)*$U$6</f>
        <v>59684.5768951408</v>
      </c>
      <c r="AD74" s="78">
        <v>159.615082629243</v>
      </c>
      <c r="AE74" s="43">
        <f t="shared" ref="AE74:AE89" si="31">(((AD74*301)/1000)/$U$3)*$U$6</f>
        <v>59618.4099313308</v>
      </c>
      <c r="AF74" s="78">
        <v>159.430019895804</v>
      </c>
      <c r="AG74" s="43">
        <f t="shared" ref="AG74:AG89" si="32">(((AF74*301)/1000)/$U$3)*$U$6</f>
        <v>59549.2864768087</v>
      </c>
      <c r="AH74" s="78">
        <v>159.236809738028</v>
      </c>
      <c r="AI74" s="43">
        <f t="shared" ref="AI74:AI89" si="33">(((AH74*301)/1000)/$U$3)*$U$6</f>
        <v>59477.1198481953</v>
      </c>
      <c r="AJ74" s="78">
        <v>159.035216222343</v>
      </c>
      <c r="AK74" s="43">
        <f t="shared" ref="AK74:AK89" si="34">(((AJ74*301)/1000)/$U$3)*$U$6</f>
        <v>59401.8219210845</v>
      </c>
      <c r="AL74" s="78">
        <v>158.825000595842</v>
      </c>
      <c r="AM74" s="43">
        <f t="shared" ref="AM74:AM89" si="35">(((AL74*301)/1000)/$U$3)*$U$6</f>
        <v>59323.3035180097</v>
      </c>
      <c r="AN74" s="78">
        <v>158.605920099203</v>
      </c>
      <c r="AO74" s="43">
        <f t="shared" ref="AO74:AO89" si="36">(((AN74*301)/1000)/$U$3)*$U$6</f>
        <v>59241.4739650537</v>
      </c>
      <c r="AP74" s="78">
        <v>158.377729302154</v>
      </c>
      <c r="AQ74" s="78">
        <v>158.140178916392</v>
      </c>
      <c r="AR74" s="78">
        <v>157.893016240738</v>
      </c>
      <c r="AS74" s="78">
        <v>157.63598575468</v>
      </c>
      <c r="AT74" s="78">
        <v>157.368828079675</v>
      </c>
      <c r="AU74" s="78">
        <v>157.091280572688</v>
      </c>
      <c r="AV74" s="78">
        <v>156.803077326194</v>
      </c>
      <c r="AW74" s="78">
        <v>156.503949168182</v>
      </c>
      <c r="AX74" s="78">
        <v>156.193623216989</v>
      </c>
      <c r="AY74" s="78">
        <v>155.871823623237</v>
      </c>
      <c r="AZ74" s="78">
        <v>155.5382708279</v>
      </c>
    </row>
    <row r="75" ht="14.25" spans="1:52">
      <c r="A75" s="92"/>
      <c r="B75" s="79">
        <v>660</v>
      </c>
      <c r="C75" s="78">
        <v>166.397628723353</v>
      </c>
      <c r="D75" s="78">
        <v>166.339962996838</v>
      </c>
      <c r="E75" s="78">
        <v>166.278548300686</v>
      </c>
      <c r="F75" s="78">
        <v>166.213225861989</v>
      </c>
      <c r="G75" s="78">
        <v>166.143833346579</v>
      </c>
      <c r="H75" s="78">
        <v>166.070204859023</v>
      </c>
      <c r="I75" s="78">
        <v>165.992171387789</v>
      </c>
      <c r="J75" s="78">
        <v>165.909560953623</v>
      </c>
      <c r="K75" s="78">
        <v>165.822197867627</v>
      </c>
      <c r="L75" s="78">
        <v>165.72990317641</v>
      </c>
      <c r="M75" s="78">
        <v>165.632494662093</v>
      </c>
      <c r="N75" s="78">
        <v>165.529786990695</v>
      </c>
      <c r="O75" s="78">
        <v>165.42159126697</v>
      </c>
      <c r="P75" s="78">
        <v>165.307715331184</v>
      </c>
      <c r="Q75" s="78">
        <v>165.1879639075</v>
      </c>
      <c r="R75" s="78">
        <v>165.062138307204</v>
      </c>
      <c r="S75" s="78">
        <v>164.930036280321</v>
      </c>
      <c r="T75" s="78">
        <v>164.791452757545</v>
      </c>
      <c r="U75" s="43">
        <f t="shared" si="26"/>
        <v>61551.854761117</v>
      </c>
      <c r="V75" s="78">
        <v>164.646178959921</v>
      </c>
      <c r="W75" s="43">
        <f t="shared" si="27"/>
        <v>61497.5930166981</v>
      </c>
      <c r="X75" s="78">
        <v>164.494003140776</v>
      </c>
      <c r="Y75" s="43">
        <f t="shared" si="28"/>
        <v>61440.7532731227</v>
      </c>
      <c r="Z75" s="78">
        <v>164.334709843793</v>
      </c>
      <c r="AA75" s="43">
        <f t="shared" si="29"/>
        <v>61381.2550545182</v>
      </c>
      <c r="AB75" s="78">
        <v>164.168080644932</v>
      </c>
      <c r="AC75" s="43">
        <f t="shared" si="30"/>
        <v>61319.0167765273</v>
      </c>
      <c r="AD75" s="78">
        <v>163.993893558895</v>
      </c>
      <c r="AE75" s="43">
        <f t="shared" si="31"/>
        <v>61253.955524614</v>
      </c>
      <c r="AF75" s="78">
        <v>163.811923781052</v>
      </c>
      <c r="AG75" s="43">
        <f t="shared" si="32"/>
        <v>61185.9873311836</v>
      </c>
      <c r="AH75" s="78">
        <v>163.621942500351</v>
      </c>
      <c r="AI75" s="43">
        <f t="shared" si="33"/>
        <v>61115.0267321879</v>
      </c>
      <c r="AJ75" s="78">
        <v>163.423718234797</v>
      </c>
      <c r="AK75" s="43">
        <f t="shared" si="34"/>
        <v>61040.9872659453</v>
      </c>
      <c r="AL75" s="78">
        <v>163.217015792747</v>
      </c>
      <c r="AM75" s="43">
        <f t="shared" si="35"/>
        <v>60963.78108517</v>
      </c>
      <c r="AN75" s="78">
        <v>163.001596718067</v>
      </c>
      <c r="AO75" s="43">
        <f t="shared" si="36"/>
        <v>60883.3191232442</v>
      </c>
      <c r="AP75" s="78">
        <v>162.777219438519</v>
      </c>
      <c r="AQ75" s="78">
        <v>162.543638968992</v>
      </c>
      <c r="AR75" s="78">
        <v>162.300607059883</v>
      </c>
      <c r="AS75" s="78">
        <v>162.047872048714</v>
      </c>
      <c r="AT75" s="78">
        <v>161.785179156903</v>
      </c>
      <c r="AU75" s="78">
        <v>161.512270192994</v>
      </c>
      <c r="AV75" s="78">
        <v>161.228883552652</v>
      </c>
      <c r="AW75" s="78">
        <v>160.934754367056</v>
      </c>
      <c r="AX75" s="78">
        <v>160.629614799665</v>
      </c>
      <c r="AY75" s="78">
        <v>160.313193155906</v>
      </c>
      <c r="AZ75" s="78">
        <v>159.985214921872</v>
      </c>
    </row>
    <row r="76" spans="1:52">
      <c r="A76" s="92"/>
      <c r="B76" s="77">
        <v>670</v>
      </c>
      <c r="C76" s="78">
        <v>170.79410158093</v>
      </c>
      <c r="D76" s="78">
        <v>170.737392201508</v>
      </c>
      <c r="E76" s="78">
        <v>170.676996026139</v>
      </c>
      <c r="F76" s="78">
        <v>170.612756804476</v>
      </c>
      <c r="G76" s="78">
        <v>170.544515021681</v>
      </c>
      <c r="H76" s="78">
        <v>170.472107453269</v>
      </c>
      <c r="I76" s="78">
        <v>170.395368203811</v>
      </c>
      <c r="J76" s="78">
        <v>170.314127668228</v>
      </c>
      <c r="K76" s="78">
        <v>170.228213273725</v>
      </c>
      <c r="L76" s="78">
        <v>170.137449183014</v>
      </c>
      <c r="M76" s="78">
        <v>170.041655997551</v>
      </c>
      <c r="N76" s="78">
        <v>169.940651499455</v>
      </c>
      <c r="O76" s="78">
        <v>169.834250057973</v>
      </c>
      <c r="P76" s="78">
        <v>169.722262629472</v>
      </c>
      <c r="Q76" s="78">
        <v>169.604497054221</v>
      </c>
      <c r="R76" s="78">
        <v>169.480757907995</v>
      </c>
      <c r="S76" s="78">
        <v>169.350846650466</v>
      </c>
      <c r="T76" s="78">
        <v>169.214561328431</v>
      </c>
      <c r="U76" s="43">
        <f t="shared" si="26"/>
        <v>63203.9461274598</v>
      </c>
      <c r="V76" s="78">
        <v>169.071696724198</v>
      </c>
      <c r="W76" s="43">
        <f t="shared" si="27"/>
        <v>63150.5842496251</v>
      </c>
      <c r="X76" s="78">
        <v>168.922044355584</v>
      </c>
      <c r="Y76" s="43">
        <f t="shared" si="28"/>
        <v>63094.6870492337</v>
      </c>
      <c r="Z76" s="78">
        <v>168.765392624303</v>
      </c>
      <c r="AA76" s="43">
        <f t="shared" si="29"/>
        <v>63036.1754914402</v>
      </c>
      <c r="AB76" s="78">
        <v>168.601526667579</v>
      </c>
      <c r="AC76" s="43">
        <f t="shared" si="30"/>
        <v>62974.969322068</v>
      </c>
      <c r="AD76" s="78">
        <v>168.430228358147</v>
      </c>
      <c r="AE76" s="43">
        <f t="shared" si="31"/>
        <v>62910.9870676091</v>
      </c>
      <c r="AF76" s="78">
        <v>168.251276155864</v>
      </c>
      <c r="AG76" s="43">
        <f t="shared" si="32"/>
        <v>62844.1459797992</v>
      </c>
      <c r="AH76" s="78">
        <v>168.064445404486</v>
      </c>
      <c r="AI76" s="43">
        <f t="shared" si="33"/>
        <v>62774.3621464674</v>
      </c>
      <c r="AJ76" s="78">
        <v>167.869508331664</v>
      </c>
      <c r="AK76" s="43">
        <f t="shared" si="34"/>
        <v>62701.5504915356</v>
      </c>
      <c r="AL76" s="78">
        <v>167.666233603788</v>
      </c>
      <c r="AM76" s="43">
        <f t="shared" si="35"/>
        <v>62625.6246087458</v>
      </c>
      <c r="AN76" s="78">
        <v>167.45438691953</v>
      </c>
      <c r="AO76" s="43">
        <f t="shared" si="36"/>
        <v>62546.496983357</v>
      </c>
      <c r="AP76" s="78">
        <v>167.233730564686</v>
      </c>
      <c r="AQ76" s="78">
        <v>167.004023708948</v>
      </c>
      <c r="AR76" s="78">
        <v>166.765022109133</v>
      </c>
      <c r="AS76" s="78">
        <v>166.516478257568</v>
      </c>
      <c r="AT76" s="78">
        <v>166.258141678862</v>
      </c>
      <c r="AU76" s="78">
        <v>165.989758336364</v>
      </c>
      <c r="AV76" s="78">
        <v>165.711071225703</v>
      </c>
      <c r="AW76" s="78">
        <v>165.421819781248</v>
      </c>
      <c r="AX76" s="78">
        <v>165.121740321262</v>
      </c>
      <c r="AY76" s="78">
        <v>164.810566047908</v>
      </c>
      <c r="AZ76" s="78">
        <v>164.488026750469</v>
      </c>
    </row>
    <row r="77" spans="1:52">
      <c r="A77" s="92"/>
      <c r="B77" s="79">
        <v>680</v>
      </c>
      <c r="C77" s="78">
        <v>175.247683124371</v>
      </c>
      <c r="D77" s="78">
        <v>175.191907389001</v>
      </c>
      <c r="E77" s="78">
        <v>175.132505547515</v>
      </c>
      <c r="F77" s="78">
        <v>175.069324020511</v>
      </c>
      <c r="G77" s="78">
        <v>175.002205667327</v>
      </c>
      <c r="H77" s="78">
        <v>174.930990379582</v>
      </c>
      <c r="I77" s="78">
        <v>174.855514487633</v>
      </c>
      <c r="J77" s="78">
        <v>174.775611502508</v>
      </c>
      <c r="K77" s="78">
        <v>174.691111670741</v>
      </c>
      <c r="L77" s="78">
        <v>174.601841825994</v>
      </c>
      <c r="M77" s="78">
        <v>174.507625834208</v>
      </c>
      <c r="N77" s="78">
        <v>174.408284445224</v>
      </c>
      <c r="O77" s="78">
        <v>174.303634699231</v>
      </c>
      <c r="P77" s="78">
        <v>174.193490965477</v>
      </c>
      <c r="Q77" s="78">
        <v>174.077664348715</v>
      </c>
      <c r="R77" s="78">
        <v>173.955962540827</v>
      </c>
      <c r="S77" s="78">
        <v>173.828190117589</v>
      </c>
      <c r="T77" s="78">
        <v>173.694148538673</v>
      </c>
      <c r="U77" s="43">
        <f t="shared" si="26"/>
        <v>64877.1330357653</v>
      </c>
      <c r="V77" s="78">
        <v>173.553635999261</v>
      </c>
      <c r="W77" s="43">
        <f t="shared" si="27"/>
        <v>64824.6496862149</v>
      </c>
      <c r="X77" s="78">
        <v>173.406447578434</v>
      </c>
      <c r="Y77" s="43">
        <f t="shared" si="28"/>
        <v>64769.6728039212</v>
      </c>
      <c r="Z77" s="78">
        <v>173.252374942394</v>
      </c>
      <c r="AA77" s="43">
        <f t="shared" si="29"/>
        <v>64712.1245733697</v>
      </c>
      <c r="AB77" s="78">
        <v>173.091206938013</v>
      </c>
      <c r="AC77" s="43">
        <f t="shared" si="30"/>
        <v>64651.9261259879</v>
      </c>
      <c r="AD77" s="78">
        <v>172.9227288509</v>
      </c>
      <c r="AE77" s="43">
        <f t="shared" si="31"/>
        <v>64588.9972630228</v>
      </c>
      <c r="AF77" s="78">
        <v>172.746722850563</v>
      </c>
      <c r="AG77" s="43">
        <f t="shared" si="32"/>
        <v>64523.2566218151</v>
      </c>
      <c r="AH77" s="78">
        <v>172.562968138788</v>
      </c>
      <c r="AI77" s="43">
        <f t="shared" si="33"/>
        <v>64454.621731221</v>
      </c>
      <c r="AJ77" s="78">
        <v>172.37124050449</v>
      </c>
      <c r="AK77" s="43">
        <f t="shared" si="34"/>
        <v>64383.008845343</v>
      </c>
      <c r="AL77" s="78">
        <v>172.171312620475</v>
      </c>
      <c r="AM77" s="43">
        <f t="shared" si="35"/>
        <v>64308.3330543741</v>
      </c>
      <c r="AN77" s="78">
        <v>171.962953746679</v>
      </c>
      <c r="AO77" s="43">
        <f t="shared" si="36"/>
        <v>64230.5081737539</v>
      </c>
      <c r="AP77" s="78">
        <v>171.745930323702</v>
      </c>
      <c r="AQ77" s="78">
        <v>171.520005230884</v>
      </c>
      <c r="AR77" s="78">
        <v>171.284938528232</v>
      </c>
      <c r="AS77" s="78">
        <v>171.04048686288</v>
      </c>
      <c r="AT77" s="78">
        <v>170.786403469083</v>
      </c>
      <c r="AU77" s="78">
        <v>170.522438910152</v>
      </c>
      <c r="AV77" s="78">
        <v>170.24834003975</v>
      </c>
      <c r="AW77" s="78">
        <v>169.963850743823</v>
      </c>
      <c r="AX77" s="78">
        <v>169.668711940598</v>
      </c>
      <c r="AY77" s="78">
        <v>169.362660838654</v>
      </c>
      <c r="AZ77" s="78">
        <v>169.04543182724</v>
      </c>
    </row>
    <row r="78" ht="14.25" spans="1:52">
      <c r="A78" s="92"/>
      <c r="B78" s="79">
        <v>690</v>
      </c>
      <c r="C78" s="78">
        <v>179.756036720989</v>
      </c>
      <c r="D78" s="78">
        <v>179.701173262101</v>
      </c>
      <c r="E78" s="78">
        <v>179.642743348227</v>
      </c>
      <c r="F78" s="78">
        <v>179.580595328982</v>
      </c>
      <c r="G78" s="78">
        <v>179.514575031421</v>
      </c>
      <c r="H78" s="78">
        <v>179.444524572952</v>
      </c>
      <c r="I78" s="78">
        <v>179.370283400036</v>
      </c>
      <c r="J78" s="78">
        <v>179.291687546259</v>
      </c>
      <c r="K78" s="78">
        <v>179.20857007749</v>
      </c>
      <c r="L78" s="78">
        <v>179.120760646722</v>
      </c>
      <c r="M78" s="78">
        <v>179.028085939228</v>
      </c>
      <c r="N78" s="78">
        <v>178.930369524179</v>
      </c>
      <c r="O78" s="78">
        <v>178.827431706257</v>
      </c>
      <c r="P78" s="78">
        <v>178.719089822426</v>
      </c>
      <c r="Q78" s="78">
        <v>178.605157945158</v>
      </c>
      <c r="R78" s="78">
        <v>178.485447030823</v>
      </c>
      <c r="S78" s="78">
        <v>178.359764919687</v>
      </c>
      <c r="T78" s="78">
        <v>178.227916039141</v>
      </c>
      <c r="U78" s="43">
        <f t="shared" si="26"/>
        <v>66570.5570212924</v>
      </c>
      <c r="V78" s="78">
        <v>178.08970214563</v>
      </c>
      <c r="W78" s="43">
        <f t="shared" si="27"/>
        <v>66518.9322473311</v>
      </c>
      <c r="X78" s="78">
        <v>177.94492158272</v>
      </c>
      <c r="Y78" s="43">
        <f t="shared" si="28"/>
        <v>66464.8547328039</v>
      </c>
      <c r="Z78" s="78">
        <v>177.793369429493</v>
      </c>
      <c r="AA78" s="43">
        <f t="shared" si="29"/>
        <v>66408.2479369533</v>
      </c>
      <c r="AB78" s="78">
        <v>177.634837945694</v>
      </c>
      <c r="AC78" s="43">
        <f t="shared" si="30"/>
        <v>66349.0342659614</v>
      </c>
      <c r="AD78" s="78">
        <v>177.469115978195</v>
      </c>
      <c r="AE78" s="43">
        <f t="shared" si="31"/>
        <v>66287.1348512555</v>
      </c>
      <c r="AF78" s="78">
        <v>177.295989257764</v>
      </c>
      <c r="AG78" s="43">
        <f t="shared" si="32"/>
        <v>66222.4696603556</v>
      </c>
      <c r="AH78" s="78">
        <v>177.115240547451</v>
      </c>
      <c r="AI78" s="43">
        <f t="shared" si="33"/>
        <v>66154.9575522986</v>
      </c>
      <c r="AJ78" s="78">
        <v>176.926649345814</v>
      </c>
      <c r="AK78" s="43">
        <f t="shared" si="34"/>
        <v>66084.516166789</v>
      </c>
      <c r="AL78" s="78">
        <v>176.729991886926</v>
      </c>
      <c r="AM78" s="43">
        <f t="shared" si="35"/>
        <v>66011.0619242017</v>
      </c>
      <c r="AN78" s="78">
        <v>176.525041585524</v>
      </c>
      <c r="AO78" s="43">
        <f t="shared" si="36"/>
        <v>65934.5101918512</v>
      </c>
      <c r="AP78" s="78">
        <v>176.311568443471</v>
      </c>
      <c r="AQ78" s="78">
        <v>176.089339346525</v>
      </c>
      <c r="AR78" s="78">
        <v>175.858118064343</v>
      </c>
      <c r="AS78" s="78">
        <v>175.617665250475</v>
      </c>
      <c r="AT78" s="78">
        <v>175.367738442368</v>
      </c>
      <c r="AU78" s="78">
        <v>175.108091912982</v>
      </c>
      <c r="AV78" s="78">
        <v>174.838476967555</v>
      </c>
      <c r="AW78" s="78">
        <v>174.558641646839</v>
      </c>
      <c r="AX78" s="78">
        <v>174.268330875479</v>
      </c>
      <c r="AY78" s="78">
        <v>173.967286462018</v>
      </c>
      <c r="AZ78" s="78">
        <v>173.65524695051</v>
      </c>
    </row>
    <row r="79" spans="1:52">
      <c r="A79" s="92"/>
      <c r="B79" s="77">
        <v>700</v>
      </c>
      <c r="C79" s="78">
        <v>184.315706018131</v>
      </c>
      <c r="D79" s="78">
        <v>184.261735397174</v>
      </c>
      <c r="E79" s="78">
        <v>184.204256191729</v>
      </c>
      <c r="F79" s="78">
        <v>184.143119570744</v>
      </c>
      <c r="G79" s="78">
        <v>184.078173438677</v>
      </c>
      <c r="H79" s="78">
        <v>184.009263029039</v>
      </c>
      <c r="I79" s="78">
        <v>183.936229865694</v>
      </c>
      <c r="J79" s="78">
        <v>183.858912949947</v>
      </c>
      <c r="K79" s="78">
        <v>183.777148018611</v>
      </c>
      <c r="L79" s="78">
        <v>183.690767395625</v>
      </c>
      <c r="M79" s="78">
        <v>183.599600733982</v>
      </c>
      <c r="N79" s="78">
        <v>183.503474422184</v>
      </c>
      <c r="O79" s="78">
        <v>183.402211732631</v>
      </c>
      <c r="P79" s="78">
        <v>183.295632821618</v>
      </c>
      <c r="Q79" s="78">
        <v>183.183554877722</v>
      </c>
      <c r="R79" s="78">
        <v>183.065791973417</v>
      </c>
      <c r="S79" s="78">
        <v>182.942154916686</v>
      </c>
      <c r="T79" s="78">
        <v>182.812451547796</v>
      </c>
      <c r="U79" s="43">
        <f t="shared" si="26"/>
        <v>68282.9435501684</v>
      </c>
      <c r="V79" s="78">
        <v>182.676486739295</v>
      </c>
      <c r="W79" s="43">
        <f t="shared" si="27"/>
        <v>68232.1588401277</v>
      </c>
      <c r="X79" s="78">
        <v>182.53406209924</v>
      </c>
      <c r="Y79" s="43">
        <f t="shared" si="28"/>
        <v>68178.961294913</v>
      </c>
      <c r="Z79" s="78">
        <v>182.384975971202</v>
      </c>
      <c r="AA79" s="43">
        <f t="shared" si="29"/>
        <v>68123.2755930981</v>
      </c>
      <c r="AB79" s="78">
        <v>182.229024176188</v>
      </c>
      <c r="AC79" s="43">
        <f t="shared" si="30"/>
        <v>68065.025471045</v>
      </c>
      <c r="AD79" s="78">
        <v>182.065998825559</v>
      </c>
      <c r="AE79" s="43">
        <f t="shared" si="31"/>
        <v>68004.1332795121</v>
      </c>
      <c r="AF79" s="78">
        <v>181.89568935973</v>
      </c>
      <c r="AG79" s="43">
        <f t="shared" si="32"/>
        <v>67940.5203716231</v>
      </c>
      <c r="AH79" s="78">
        <v>181.717881954627</v>
      </c>
      <c r="AI79" s="43">
        <f t="shared" si="33"/>
        <v>67874.1068811708</v>
      </c>
      <c r="AJ79" s="78">
        <v>181.532359521686</v>
      </c>
      <c r="AK79" s="43">
        <f t="shared" si="34"/>
        <v>67804.8117226159</v>
      </c>
      <c r="AL79" s="78">
        <v>181.338902153009</v>
      </c>
      <c r="AM79" s="43">
        <f t="shared" si="35"/>
        <v>67732.55275736</v>
      </c>
      <c r="AN79" s="78">
        <v>181.137286972983</v>
      </c>
      <c r="AO79" s="43">
        <f t="shared" si="36"/>
        <v>67657.2467383224</v>
      </c>
      <c r="AP79" s="78">
        <v>180.927287396345</v>
      </c>
      <c r="AQ79" s="78">
        <v>180.708674463661</v>
      </c>
      <c r="AR79" s="78">
        <v>180.481215802618</v>
      </c>
      <c r="AS79" s="78">
        <v>180.244675628029</v>
      </c>
      <c r="AT79" s="78">
        <v>179.998815780533</v>
      </c>
      <c r="AU79" s="78">
        <v>179.743394391121</v>
      </c>
      <c r="AV79" s="78">
        <v>179.478166771452</v>
      </c>
      <c r="AW79" s="78">
        <v>179.202884968695</v>
      </c>
      <c r="AX79" s="78">
        <v>178.917298210689</v>
      </c>
      <c r="AY79" s="78">
        <v>178.62115246078</v>
      </c>
      <c r="AZ79" s="78">
        <v>178.314190566212</v>
      </c>
    </row>
    <row r="80" spans="1:52">
      <c r="A80" s="92"/>
      <c r="B80" s="79">
        <v>710</v>
      </c>
      <c r="C80" s="78">
        <v>188.921903493282</v>
      </c>
      <c r="D80" s="78">
        <v>188.868807755561</v>
      </c>
      <c r="E80" s="78">
        <v>188.812260265151</v>
      </c>
      <c r="F80" s="78">
        <v>188.752114565173</v>
      </c>
      <c r="G80" s="78">
        <v>188.688221379416</v>
      </c>
      <c r="H80" s="78">
        <v>188.62042787041</v>
      </c>
      <c r="I80" s="78">
        <v>188.548578678122</v>
      </c>
      <c r="J80" s="78">
        <v>188.472515029643</v>
      </c>
      <c r="K80" s="78">
        <v>188.392075481122</v>
      </c>
      <c r="L80" s="78">
        <v>188.307095027441</v>
      </c>
      <c r="M80" s="78">
        <v>188.217406140926</v>
      </c>
      <c r="N80" s="78">
        <v>188.122838029412</v>
      </c>
      <c r="O80" s="78">
        <v>188.023216784629</v>
      </c>
      <c r="P80" s="78">
        <v>187.918365530592</v>
      </c>
      <c r="Q80" s="78">
        <v>187.808104423594</v>
      </c>
      <c r="R80" s="78">
        <v>187.692250355442</v>
      </c>
      <c r="S80" s="78">
        <v>187.570617398609</v>
      </c>
      <c r="T80" s="78">
        <v>187.443016657851</v>
      </c>
      <c r="U80" s="43">
        <f t="shared" si="26"/>
        <v>70012.5227628436</v>
      </c>
      <c r="V80" s="78">
        <v>187.309255676662</v>
      </c>
      <c r="W80" s="43">
        <f t="shared" si="27"/>
        <v>69962.5612123561</v>
      </c>
      <c r="X80" s="78">
        <v>187.169139772748</v>
      </c>
      <c r="Y80" s="43">
        <f t="shared" si="28"/>
        <v>69910.2260115728</v>
      </c>
      <c r="Z80" s="78">
        <v>187.022470405782</v>
      </c>
      <c r="AA80" s="43">
        <f t="shared" si="29"/>
        <v>69855.4430029742</v>
      </c>
      <c r="AB80" s="78">
        <v>186.869046512875</v>
      </c>
      <c r="AC80" s="43">
        <f t="shared" si="30"/>
        <v>69798.1370868294</v>
      </c>
      <c r="AD80" s="78">
        <v>186.708663915036</v>
      </c>
      <c r="AE80" s="43">
        <f t="shared" si="31"/>
        <v>69738.2319995011</v>
      </c>
      <c r="AF80" s="78">
        <v>186.541115020398</v>
      </c>
      <c r="AG80" s="43">
        <f t="shared" si="32"/>
        <v>69675.6502025962</v>
      </c>
      <c r="AH80" s="78">
        <v>186.366189862919</v>
      </c>
      <c r="AI80" s="43">
        <f t="shared" si="33"/>
        <v>69610.3132709347</v>
      </c>
      <c r="AJ80" s="78">
        <v>186.183674766912</v>
      </c>
      <c r="AK80" s="43">
        <f t="shared" si="34"/>
        <v>69542.1413937339</v>
      </c>
      <c r="AL80" s="78">
        <v>185.993353237354</v>
      </c>
      <c r="AM80" s="43">
        <f t="shared" si="35"/>
        <v>69471.0537071504</v>
      </c>
      <c r="AN80" s="78">
        <v>185.795006108279</v>
      </c>
      <c r="AO80" s="43">
        <f t="shared" si="36"/>
        <v>69396.9683497073</v>
      </c>
      <c r="AP80" s="78">
        <v>185.588410800845</v>
      </c>
      <c r="AQ80" s="78">
        <v>185.373341471719</v>
      </c>
      <c r="AR80" s="78">
        <v>185.149569755009</v>
      </c>
      <c r="AS80" s="78">
        <v>184.916864020333</v>
      </c>
      <c r="AT80" s="78">
        <v>184.674989521205</v>
      </c>
      <c r="AU80" s="78">
        <v>184.423708395035</v>
      </c>
      <c r="AV80" s="78">
        <v>184.162780108288</v>
      </c>
      <c r="AW80" s="78">
        <v>183.891960566166</v>
      </c>
      <c r="AX80" s="78">
        <v>183.611003151311</v>
      </c>
      <c r="AY80" s="78">
        <v>183.319657981877</v>
      </c>
      <c r="AZ80" s="78">
        <v>183.017671911527</v>
      </c>
    </row>
    <row r="81" ht="14.25" spans="1:52">
      <c r="A81" s="92"/>
      <c r="B81" s="79">
        <v>720</v>
      </c>
      <c r="C81" s="78">
        <v>193.568275262416</v>
      </c>
      <c r="D81" s="78">
        <v>193.516038382256</v>
      </c>
      <c r="E81" s="78">
        <v>193.460405690888</v>
      </c>
      <c r="F81" s="78">
        <v>193.401232957223</v>
      </c>
      <c r="G81" s="78">
        <v>193.338373279226</v>
      </c>
      <c r="H81" s="78">
        <v>193.271676490369</v>
      </c>
      <c r="I81" s="78">
        <v>193.200989604797</v>
      </c>
      <c r="J81" s="78">
        <v>193.126156520546</v>
      </c>
      <c r="K81" s="78">
        <v>193.047018167937</v>
      </c>
      <c r="L81" s="78">
        <v>192.963412509574</v>
      </c>
      <c r="M81" s="78">
        <v>192.87517454034</v>
      </c>
      <c r="N81" s="78">
        <v>192.782136287403</v>
      </c>
      <c r="O81" s="78">
        <v>192.684126661826</v>
      </c>
      <c r="P81" s="78">
        <v>192.580971458568</v>
      </c>
      <c r="Q81" s="78">
        <v>192.472494098414</v>
      </c>
      <c r="R81" s="78">
        <v>192.358514144116</v>
      </c>
      <c r="S81" s="78">
        <v>192.238848932637</v>
      </c>
      <c r="T81" s="78">
        <v>192.113312388065</v>
      </c>
      <c r="U81" s="43">
        <f t="shared" si="26"/>
        <v>71756.9419039294</v>
      </c>
      <c r="V81" s="78">
        <v>191.981715318383</v>
      </c>
      <c r="W81" s="43">
        <f t="shared" si="27"/>
        <v>71707.7886038977</v>
      </c>
      <c r="X81" s="78">
        <v>191.843866009015</v>
      </c>
      <c r="Y81" s="43">
        <f t="shared" si="28"/>
        <v>71656.3000070854</v>
      </c>
      <c r="Z81" s="78">
        <v>191.699569332509</v>
      </c>
      <c r="AA81" s="43">
        <f t="shared" si="29"/>
        <v>71602.4032307285</v>
      </c>
      <c r="AB81" s="78">
        <v>191.548627342082</v>
      </c>
      <c r="AC81" s="43">
        <f t="shared" si="30"/>
        <v>71546.0243390041</v>
      </c>
      <c r="AD81" s="78">
        <v>191.390839271617</v>
      </c>
      <c r="AE81" s="43">
        <f t="shared" si="31"/>
        <v>71487.0883430299</v>
      </c>
      <c r="AF81" s="78">
        <v>191.226000793737</v>
      </c>
      <c r="AG81" s="43">
        <f t="shared" si="32"/>
        <v>71425.5189237443</v>
      </c>
      <c r="AH81" s="78">
        <v>191.053905355276</v>
      </c>
      <c r="AI81" s="43">
        <f t="shared" si="33"/>
        <v>71361.2389307231</v>
      </c>
      <c r="AJ81" s="78">
        <v>190.874342841807</v>
      </c>
      <c r="AK81" s="43">
        <f t="shared" si="34"/>
        <v>71294.1698833628</v>
      </c>
      <c r="AL81" s="78">
        <v>190.687100319571</v>
      </c>
      <c r="AM81" s="43">
        <f t="shared" si="35"/>
        <v>71224.2322480005</v>
      </c>
      <c r="AN81" s="78">
        <v>190.49196188709</v>
      </c>
      <c r="AO81" s="43">
        <f t="shared" si="36"/>
        <v>71151.3453824902</v>
      </c>
      <c r="AP81" s="78">
        <v>190.288708526783</v>
      </c>
      <c r="AQ81" s="78">
        <v>190.077118401737</v>
      </c>
      <c r="AR81" s="78">
        <v>189.856966707321</v>
      </c>
      <c r="AS81" s="78">
        <v>189.628025374416</v>
      </c>
      <c r="AT81" s="78">
        <v>189.390063662953</v>
      </c>
      <c r="AU81" s="78">
        <v>189.142847568376</v>
      </c>
      <c r="AV81" s="78">
        <v>188.886140266798</v>
      </c>
      <c r="AW81" s="78">
        <v>188.619701966612</v>
      </c>
      <c r="AX81" s="78">
        <v>188.343289611721</v>
      </c>
      <c r="AY81" s="78">
        <v>188.056657475084</v>
      </c>
      <c r="AZ81" s="78">
        <v>187.759556565169</v>
      </c>
    </row>
    <row r="82" spans="1:52">
      <c r="A82" s="92"/>
      <c r="B82" s="77">
        <v>730</v>
      </c>
      <c r="C82" s="78">
        <v>198.246641849844</v>
      </c>
      <c r="D82" s="78">
        <v>198.195250175742</v>
      </c>
      <c r="E82" s="78">
        <v>198.140517593213</v>
      </c>
      <c r="F82" s="78">
        <v>198.082302245343</v>
      </c>
      <c r="G82" s="78">
        <v>198.020459752656</v>
      </c>
      <c r="H82" s="78">
        <v>197.954842174414</v>
      </c>
      <c r="I82" s="78">
        <v>197.885298898934</v>
      </c>
      <c r="J82" s="78">
        <v>197.811676643586</v>
      </c>
      <c r="K82" s="78">
        <v>197.733818712865</v>
      </c>
      <c r="L82" s="78">
        <v>197.651565888707</v>
      </c>
      <c r="M82" s="78">
        <v>197.564755688555</v>
      </c>
      <c r="N82" s="78">
        <v>197.473222662137</v>
      </c>
      <c r="O82" s="78">
        <v>197.37679883662</v>
      </c>
      <c r="P82" s="78">
        <v>197.275312826295</v>
      </c>
      <c r="Q82" s="78">
        <v>197.168590574507</v>
      </c>
      <c r="R82" s="78">
        <v>197.056454908498</v>
      </c>
      <c r="S82" s="78">
        <v>196.938725836176</v>
      </c>
      <c r="T82" s="78">
        <v>196.815220397735</v>
      </c>
      <c r="U82" s="43">
        <f t="shared" si="26"/>
        <v>73513.1686624685</v>
      </c>
      <c r="V82" s="78">
        <v>196.685752665646</v>
      </c>
      <c r="W82" s="43">
        <f t="shared" si="27"/>
        <v>73464.8106990642</v>
      </c>
      <c r="X82" s="78">
        <v>196.550133744666</v>
      </c>
      <c r="Y82" s="43">
        <f t="shared" si="28"/>
        <v>73414.1551827293</v>
      </c>
      <c r="Z82" s="78">
        <v>196.408171920218</v>
      </c>
      <c r="AA82" s="43">
        <f t="shared" si="29"/>
        <v>73361.1305054549</v>
      </c>
      <c r="AB82" s="78">
        <v>196.259672213237</v>
      </c>
      <c r="AC82" s="43">
        <f t="shared" si="30"/>
        <v>73305.6638399015</v>
      </c>
      <c r="AD82" s="78">
        <v>196.104437122095</v>
      </c>
      <c r="AE82" s="43">
        <f t="shared" si="31"/>
        <v>73247.6814165178</v>
      </c>
      <c r="AF82" s="78">
        <v>195.942265880678</v>
      </c>
      <c r="AG82" s="43">
        <f t="shared" si="32"/>
        <v>73187.1082464225</v>
      </c>
      <c r="AH82" s="78">
        <v>195.772954903537</v>
      </c>
      <c r="AI82" s="43">
        <f t="shared" si="33"/>
        <v>73123.8682876743</v>
      </c>
      <c r="AJ82" s="78">
        <v>195.596297637506</v>
      </c>
      <c r="AK82" s="43">
        <f t="shared" si="34"/>
        <v>73057.884389849</v>
      </c>
      <c r="AL82" s="78">
        <v>195.412084710088</v>
      </c>
      <c r="AM82" s="43">
        <f t="shared" si="35"/>
        <v>72989.0783494639</v>
      </c>
      <c r="AN82" s="78">
        <v>195.22010363268</v>
      </c>
      <c r="AO82" s="43">
        <f t="shared" si="36"/>
        <v>72917.3707991283</v>
      </c>
      <c r="AP82" s="78">
        <v>195.02013909735</v>
      </c>
      <c r="AQ82" s="78">
        <v>194.811972531674</v>
      </c>
      <c r="AR82" s="78">
        <v>194.595382840668</v>
      </c>
      <c r="AS82" s="78">
        <v>194.370145961631</v>
      </c>
      <c r="AT82" s="78">
        <v>194.136034418985</v>
      </c>
      <c r="AU82" s="78">
        <v>193.892818362981</v>
      </c>
      <c r="AV82" s="78">
        <v>193.640264679375</v>
      </c>
      <c r="AW82" s="78">
        <v>193.37813728621</v>
      </c>
      <c r="AX82" s="78">
        <v>193.106197282195</v>
      </c>
      <c r="AY82" s="78">
        <v>192.824202946706</v>
      </c>
      <c r="AZ82" s="78">
        <v>192.531909294631</v>
      </c>
    </row>
    <row r="83" spans="1:52">
      <c r="A83" s="92"/>
      <c r="B83" s="79">
        <v>740</v>
      </c>
      <c r="C83" s="78">
        <v>202.946713435678</v>
      </c>
      <c r="D83" s="78">
        <v>202.896155690305</v>
      </c>
      <c r="E83" s="78">
        <v>202.842311197358</v>
      </c>
      <c r="F83" s="78">
        <v>202.785040622482</v>
      </c>
      <c r="G83" s="78">
        <v>202.724201515216</v>
      </c>
      <c r="H83" s="78">
        <v>202.659648605771</v>
      </c>
      <c r="I83" s="78">
        <v>202.591233805022</v>
      </c>
      <c r="J83" s="78">
        <v>202.518806204515</v>
      </c>
      <c r="K83" s="78">
        <v>202.442211631305</v>
      </c>
      <c r="L83" s="78">
        <v>202.361293389885</v>
      </c>
      <c r="M83" s="78">
        <v>202.275891668649</v>
      </c>
      <c r="N83" s="78">
        <v>202.18584398504</v>
      </c>
      <c r="O83" s="78">
        <v>202.0909847404</v>
      </c>
      <c r="P83" s="78">
        <v>201.991145516737</v>
      </c>
      <c r="Q83" s="78">
        <v>201.886154928344</v>
      </c>
      <c r="R83" s="78">
        <v>201.77583877018</v>
      </c>
      <c r="S83" s="78">
        <v>201.660020017871</v>
      </c>
      <c r="T83" s="78">
        <v>201.538518679327</v>
      </c>
      <c r="U83" s="43">
        <f t="shared" si="26"/>
        <v>75277.3849792561</v>
      </c>
      <c r="V83" s="78">
        <v>201.411151646353</v>
      </c>
      <c r="W83" s="43">
        <f t="shared" si="27"/>
        <v>75229.8116556171</v>
      </c>
      <c r="X83" s="78">
        <v>201.277733288196</v>
      </c>
      <c r="Y83" s="43">
        <f t="shared" si="28"/>
        <v>75179.9780795042</v>
      </c>
      <c r="Z83" s="78">
        <v>201.138074857997</v>
      </c>
      <c r="AA83" s="43">
        <f t="shared" si="29"/>
        <v>75127.8137513918</v>
      </c>
      <c r="AB83" s="78">
        <v>200.991984789564</v>
      </c>
      <c r="AC83" s="43">
        <f t="shared" si="30"/>
        <v>75073.2471186948</v>
      </c>
      <c r="AD83" s="78">
        <v>200.83926854899</v>
      </c>
      <c r="AE83" s="43">
        <f t="shared" si="31"/>
        <v>75016.2055203462</v>
      </c>
      <c r="AF83" s="78">
        <v>200.679728783035</v>
      </c>
      <c r="AG83" s="43">
        <f t="shared" si="32"/>
        <v>74956.6152422197</v>
      </c>
      <c r="AH83" s="78">
        <v>200.513165022354</v>
      </c>
      <c r="AI83" s="43">
        <f t="shared" si="33"/>
        <v>74894.4014062813</v>
      </c>
      <c r="AJ83" s="78">
        <v>200.339374423428</v>
      </c>
      <c r="AK83" s="43">
        <f t="shared" si="34"/>
        <v>74829.4882477107</v>
      </c>
      <c r="AL83" s="78">
        <v>200.158150433093</v>
      </c>
      <c r="AM83" s="43">
        <f t="shared" si="35"/>
        <v>74761.7986160843</v>
      </c>
      <c r="AN83" s="78">
        <v>199.969284569165</v>
      </c>
      <c r="AO83" s="43">
        <f t="shared" si="36"/>
        <v>74691.2546404636</v>
      </c>
      <c r="AP83" s="78">
        <v>199.772564491429</v>
      </c>
      <c r="AQ83" s="78">
        <v>199.567775782267</v>
      </c>
      <c r="AR83" s="78">
        <v>199.354700611184</v>
      </c>
      <c r="AS83" s="78">
        <v>199.133118328355</v>
      </c>
      <c r="AT83" s="78">
        <v>198.902805613007</v>
      </c>
      <c r="AU83" s="78">
        <v>198.663536028266</v>
      </c>
      <c r="AV83" s="78">
        <v>198.415080317923</v>
      </c>
      <c r="AW83" s="78">
        <v>198.157206258052</v>
      </c>
      <c r="AX83" s="78">
        <v>197.889678805396</v>
      </c>
      <c r="AY83" s="78">
        <v>197.612260097366</v>
      </c>
      <c r="AZ83" s="78">
        <v>197.324709155267</v>
      </c>
    </row>
    <row r="84" ht="14.25" spans="1:52">
      <c r="A84" s="92"/>
      <c r="B84" s="79">
        <v>750</v>
      </c>
      <c r="C84" s="78">
        <v>207.655777948678</v>
      </c>
      <c r="D84" s="78">
        <v>207.606045377267</v>
      </c>
      <c r="E84" s="78">
        <v>207.553079922362</v>
      </c>
      <c r="F84" s="78">
        <v>207.496744030238</v>
      </c>
      <c r="G84" s="78">
        <v>207.436897921382</v>
      </c>
      <c r="H84" s="78">
        <v>207.373398700177</v>
      </c>
      <c r="I84" s="78">
        <v>207.306100651674</v>
      </c>
      <c r="J84" s="78">
        <v>207.234855241593</v>
      </c>
      <c r="K84" s="78">
        <v>207.159510819548</v>
      </c>
      <c r="L84" s="78">
        <v>207.07991336098</v>
      </c>
      <c r="M84" s="78">
        <v>206.995905725227</v>
      </c>
      <c r="N84" s="78">
        <v>206.907327803908</v>
      </c>
      <c r="O84" s="78">
        <v>206.814016966082</v>
      </c>
      <c r="P84" s="78">
        <v>206.715807316319</v>
      </c>
      <c r="Q84" s="78">
        <v>206.612530436627</v>
      </c>
      <c r="R84" s="78">
        <v>206.504014941298</v>
      </c>
      <c r="S84" s="78">
        <v>206.390086625291</v>
      </c>
      <c r="T84" s="78">
        <v>206.270568464234</v>
      </c>
      <c r="U84" s="43">
        <f t="shared" si="26"/>
        <v>77044.8701018705</v>
      </c>
      <c r="V84" s="78">
        <v>206.145280466036</v>
      </c>
      <c r="W84" s="43">
        <f t="shared" si="27"/>
        <v>76998.0733260708</v>
      </c>
      <c r="X84" s="78">
        <v>206.014039819273</v>
      </c>
      <c r="Y84" s="43">
        <f t="shared" si="28"/>
        <v>76949.0531548596</v>
      </c>
      <c r="Z84" s="78">
        <v>205.876661041579</v>
      </c>
      <c r="AA84" s="43">
        <f t="shared" si="29"/>
        <v>76897.740308044</v>
      </c>
      <c r="AB84" s="78">
        <v>205.732955534479</v>
      </c>
      <c r="AC84" s="43">
        <f t="shared" si="30"/>
        <v>76844.0643415216</v>
      </c>
      <c r="AD84" s="78">
        <v>205.582732028555</v>
      </c>
      <c r="AE84" s="43">
        <f t="shared" si="31"/>
        <v>76787.9538135566</v>
      </c>
      <c r="AF84" s="78">
        <v>205.425796286671</v>
      </c>
      <c r="AG84" s="43">
        <f t="shared" si="32"/>
        <v>76729.3361739301</v>
      </c>
      <c r="AH84" s="78">
        <v>205.261951400744</v>
      </c>
      <c r="AI84" s="43">
        <f t="shared" si="33"/>
        <v>76668.1378747879</v>
      </c>
      <c r="AJ84" s="78">
        <v>205.090997346588</v>
      </c>
      <c r="AK84" s="43">
        <f t="shared" si="34"/>
        <v>76604.284204369</v>
      </c>
      <c r="AL84" s="78">
        <v>204.912731429069</v>
      </c>
      <c r="AM84" s="43">
        <f t="shared" si="35"/>
        <v>76537.6994532768</v>
      </c>
      <c r="AN84" s="78">
        <v>204.72694828211</v>
      </c>
      <c r="AO84" s="43">
        <f t="shared" si="36"/>
        <v>76468.306914481</v>
      </c>
      <c r="AP84" s="78">
        <v>204.533439275142</v>
      </c>
      <c r="AQ84" s="78">
        <v>204.331993255036</v>
      </c>
      <c r="AR84" s="78">
        <v>204.12239595256</v>
      </c>
      <c r="AS84" s="78">
        <v>203.904430575921</v>
      </c>
      <c r="AT84" s="78">
        <v>203.677877068838</v>
      </c>
      <c r="AU84" s="78">
        <v>203.442513000853</v>
      </c>
      <c r="AV84" s="78">
        <v>203.19811267702</v>
      </c>
      <c r="AW84" s="78">
        <v>202.944447731447</v>
      </c>
      <c r="AX84" s="78">
        <v>202.681287127295</v>
      </c>
      <c r="AY84" s="78">
        <v>202.408396563237</v>
      </c>
      <c r="AZ84" s="78">
        <v>202.125539215382</v>
      </c>
    </row>
    <row r="85" spans="1:52">
      <c r="A85" s="92"/>
      <c r="B85" s="77">
        <v>760</v>
      </c>
      <c r="C85" s="78">
        <v>212.35835859161</v>
      </c>
      <c r="D85" s="78">
        <v>212.309445555497</v>
      </c>
      <c r="E85" s="78">
        <v>212.257352758041</v>
      </c>
      <c r="F85" s="78">
        <v>212.201945168076</v>
      </c>
      <c r="G85" s="78">
        <v>212.143085231878</v>
      </c>
      <c r="H85" s="78">
        <v>212.080632279619</v>
      </c>
      <c r="I85" s="78">
        <v>212.014443118909</v>
      </c>
      <c r="J85" s="78">
        <v>211.944371589643</v>
      </c>
      <c r="K85" s="78">
        <v>211.870268860767</v>
      </c>
      <c r="L85" s="78">
        <v>211.791982985125</v>
      </c>
      <c r="M85" s="78">
        <v>211.709359493001</v>
      </c>
      <c r="N85" s="78">
        <v>211.622241243731</v>
      </c>
      <c r="O85" s="78">
        <v>211.530467832163</v>
      </c>
      <c r="P85" s="78">
        <v>211.433876478971</v>
      </c>
      <c r="Q85" s="78">
        <v>211.332301288723</v>
      </c>
      <c r="R85" s="78">
        <v>211.225573843429</v>
      </c>
      <c r="S85" s="78">
        <v>211.113522905766</v>
      </c>
      <c r="T85" s="78">
        <v>210.995974122307</v>
      </c>
      <c r="U85" s="43">
        <f t="shared" si="26"/>
        <v>78809.8735525106</v>
      </c>
      <c r="V85" s="78">
        <v>210.87275046868</v>
      </c>
      <c r="W85" s="43">
        <f t="shared" si="27"/>
        <v>78763.8478375584</v>
      </c>
      <c r="X85" s="78">
        <v>210.743672397951</v>
      </c>
      <c r="Y85" s="43">
        <f t="shared" si="28"/>
        <v>78715.6354179856</v>
      </c>
      <c r="Z85" s="78">
        <v>210.608557247085</v>
      </c>
      <c r="AA85" s="43">
        <f t="shared" si="29"/>
        <v>78665.1680666578</v>
      </c>
      <c r="AB85" s="78">
        <v>210.467219682097</v>
      </c>
      <c r="AC85" s="43">
        <f t="shared" si="30"/>
        <v>78612.3765588044</v>
      </c>
      <c r="AD85" s="78">
        <v>210.319471401288</v>
      </c>
      <c r="AE85" s="43">
        <f t="shared" si="31"/>
        <v>78557.1905611729</v>
      </c>
      <c r="AF85" s="78">
        <v>210.165121728782</v>
      </c>
      <c r="AG85" s="43">
        <f t="shared" si="32"/>
        <v>78499.5388537237</v>
      </c>
      <c r="AH85" s="78">
        <v>210.003976575829</v>
      </c>
      <c r="AI85" s="43">
        <f t="shared" si="33"/>
        <v>78439.3489416618</v>
      </c>
      <c r="AJ85" s="78">
        <v>209.835839479503</v>
      </c>
      <c r="AK85" s="43">
        <f t="shared" si="34"/>
        <v>78376.5474434055</v>
      </c>
      <c r="AL85" s="78">
        <v>209.660511009162</v>
      </c>
      <c r="AM85" s="43">
        <f t="shared" si="35"/>
        <v>78311.0598688903</v>
      </c>
      <c r="AN85" s="78">
        <v>209.477789063216</v>
      </c>
      <c r="AO85" s="43">
        <f t="shared" si="36"/>
        <v>78242.8107304166</v>
      </c>
      <c r="AP85" s="78">
        <v>209.28746857236</v>
      </c>
      <c r="AQ85" s="78">
        <v>209.089341944725</v>
      </c>
      <c r="AR85" s="78">
        <v>208.883198323955</v>
      </c>
      <c r="AS85" s="78">
        <v>208.668824331134</v>
      </c>
      <c r="AT85" s="78">
        <v>208.446004064782</v>
      </c>
      <c r="AU85" s="78">
        <v>208.214518210549</v>
      </c>
      <c r="AV85" s="78">
        <v>207.974144931521</v>
      </c>
      <c r="AW85" s="78">
        <v>207.724659868224</v>
      </c>
      <c r="AX85" s="78">
        <v>207.465835545082</v>
      </c>
      <c r="AY85" s="78">
        <v>207.197441518799</v>
      </c>
      <c r="AZ85" s="78">
        <v>206.919244971907</v>
      </c>
    </row>
    <row r="86" spans="1:52">
      <c r="A86" s="92"/>
      <c r="B86" s="79">
        <v>770</v>
      </c>
      <c r="C86" s="78">
        <v>217.035842134577</v>
      </c>
      <c r="D86" s="78">
        <v>216.987745962817</v>
      </c>
      <c r="E86" s="78">
        <v>216.936523151863</v>
      </c>
      <c r="F86" s="78">
        <v>216.882040896339</v>
      </c>
      <c r="G86" s="78">
        <v>216.82416386831</v>
      </c>
      <c r="H86" s="78">
        <v>216.762753920506</v>
      </c>
      <c r="I86" s="78">
        <v>216.697670234714</v>
      </c>
      <c r="J86" s="78">
        <v>216.628768876616</v>
      </c>
      <c r="K86" s="78">
        <v>216.555903686104</v>
      </c>
      <c r="L86" s="78">
        <v>216.478925090198</v>
      </c>
      <c r="M86" s="78">
        <v>216.397681586897</v>
      </c>
      <c r="N86" s="78">
        <v>216.312018112941</v>
      </c>
      <c r="O86" s="78">
        <v>216.221777379283</v>
      </c>
      <c r="P86" s="78">
        <v>216.126799129155</v>
      </c>
      <c r="Q86" s="78">
        <v>216.026920286459</v>
      </c>
      <c r="R86" s="78">
        <v>215.921975400921</v>
      </c>
      <c r="S86" s="78">
        <v>215.811795609394</v>
      </c>
      <c r="T86" s="78">
        <v>215.69620982294</v>
      </c>
      <c r="U86" s="43">
        <f t="shared" si="26"/>
        <v>80565.4756808202</v>
      </c>
      <c r="V86" s="78">
        <v>215.575044133291</v>
      </c>
      <c r="W86" s="43">
        <f t="shared" si="27"/>
        <v>80520.2186434769</v>
      </c>
      <c r="X86" s="78">
        <v>215.448121812845</v>
      </c>
      <c r="Y86" s="43">
        <f t="shared" si="28"/>
        <v>80472.8114260314</v>
      </c>
      <c r="Z86" s="78">
        <v>215.315263017898</v>
      </c>
      <c r="AA86" s="43">
        <f t="shared" si="29"/>
        <v>80423.1868544079</v>
      </c>
      <c r="AB86" s="78">
        <v>215.176285827342</v>
      </c>
      <c r="AC86" s="43">
        <f t="shared" si="30"/>
        <v>80371.2769785917</v>
      </c>
      <c r="AD86" s="78">
        <v>215.031005055581</v>
      </c>
      <c r="AE86" s="43">
        <f t="shared" si="31"/>
        <v>80317.0126292375</v>
      </c>
      <c r="AF86" s="78">
        <v>214.879232994457</v>
      </c>
      <c r="AG86" s="43">
        <f t="shared" si="32"/>
        <v>80260.3236947887</v>
      </c>
      <c r="AH86" s="78">
        <v>214.720778968095</v>
      </c>
      <c r="AI86" s="43">
        <f t="shared" si="33"/>
        <v>80201.1389552058</v>
      </c>
      <c r="AJ86" s="78">
        <v>214.555449926446</v>
      </c>
      <c r="AK86" s="43">
        <f t="shared" si="34"/>
        <v>80139.3863036629</v>
      </c>
      <c r="AL86" s="78">
        <v>214.383049554971</v>
      </c>
      <c r="AM86" s="43">
        <f t="shared" si="35"/>
        <v>80074.9924140029</v>
      </c>
      <c r="AN86" s="78">
        <v>214.203379164957</v>
      </c>
      <c r="AO86" s="43">
        <f t="shared" si="36"/>
        <v>80007.8830732819</v>
      </c>
      <c r="AP86" s="78">
        <v>214.016237099971</v>
      </c>
      <c r="AQ86" s="78">
        <v>213.821419181023</v>
      </c>
      <c r="AR86" s="78">
        <v>213.618718261403</v>
      </c>
      <c r="AS86" s="78">
        <v>213.40792437507</v>
      </c>
      <c r="AT86" s="78">
        <v>213.188825181808</v>
      </c>
      <c r="AU86" s="78">
        <v>212.961205225297</v>
      </c>
      <c r="AV86" s="78">
        <v>212.724846378272</v>
      </c>
      <c r="AW86" s="78">
        <v>212.479527694135</v>
      </c>
      <c r="AX86" s="78">
        <v>212.225025852114</v>
      </c>
      <c r="AY86" s="78">
        <v>211.961114118562</v>
      </c>
      <c r="AZ86" s="78">
        <v>211.687563682428</v>
      </c>
    </row>
    <row r="87" ht="14.25" spans="1:52">
      <c r="A87" s="92"/>
      <c r="B87" s="79">
        <v>780</v>
      </c>
      <c r="C87" s="78">
        <v>221.666073524755</v>
      </c>
      <c r="D87" s="78">
        <v>221.618795107661</v>
      </c>
      <c r="E87" s="78">
        <v>221.568443025139</v>
      </c>
      <c r="F87" s="78">
        <v>221.514886994372</v>
      </c>
      <c r="G87" s="78">
        <v>221.457993913213</v>
      </c>
      <c r="H87" s="78">
        <v>221.397628008566</v>
      </c>
      <c r="I87" s="78">
        <v>221.333650836394</v>
      </c>
      <c r="J87" s="78">
        <v>221.26592083655</v>
      </c>
      <c r="K87" s="78">
        <v>221.19429437149</v>
      </c>
      <c r="L87" s="78">
        <v>221.118624539177</v>
      </c>
      <c r="M87" s="78">
        <v>221.038762063401</v>
      </c>
      <c r="N87" s="78">
        <v>220.954554997005</v>
      </c>
      <c r="O87" s="78">
        <v>220.865848425115</v>
      </c>
      <c r="P87" s="78">
        <v>220.772484910297</v>
      </c>
      <c r="Q87" s="78">
        <v>220.674304195783</v>
      </c>
      <c r="R87" s="78">
        <v>220.571143205475</v>
      </c>
      <c r="S87" s="78">
        <v>220.462836637486</v>
      </c>
      <c r="T87" s="78">
        <v>220.34921592544</v>
      </c>
      <c r="U87" s="43">
        <f t="shared" si="26"/>
        <v>82303.4369101872</v>
      </c>
      <c r="V87" s="78">
        <v>220.230110128785</v>
      </c>
      <c r="W87" s="43">
        <f t="shared" si="27"/>
        <v>82258.9492709666</v>
      </c>
      <c r="X87" s="78">
        <v>220.105345487638</v>
      </c>
      <c r="Y87" s="43">
        <f t="shared" si="28"/>
        <v>82212.3479761622</v>
      </c>
      <c r="Z87" s="78">
        <v>219.974745571171</v>
      </c>
      <c r="AA87" s="43">
        <f t="shared" si="29"/>
        <v>82163.5671264538</v>
      </c>
      <c r="AB87" s="78">
        <v>219.838130980835</v>
      </c>
      <c r="AC87" s="43">
        <f t="shared" si="30"/>
        <v>82112.5397140371</v>
      </c>
      <c r="AD87" s="78">
        <v>219.695320092296</v>
      </c>
      <c r="AE87" s="43">
        <f t="shared" si="31"/>
        <v>82059.1978997465</v>
      </c>
      <c r="AF87" s="78">
        <v>219.5461283135</v>
      </c>
      <c r="AG87" s="43">
        <f t="shared" si="32"/>
        <v>82003.4727359329</v>
      </c>
      <c r="AH87" s="78">
        <v>219.390368084677</v>
      </c>
      <c r="AI87" s="43">
        <f t="shared" si="33"/>
        <v>81945.2941664644</v>
      </c>
      <c r="AJ87" s="78">
        <v>219.227849620265</v>
      </c>
      <c r="AK87" s="43">
        <f t="shared" si="34"/>
        <v>81884.5913038456</v>
      </c>
      <c r="AL87" s="78">
        <v>219.058380166988</v>
      </c>
      <c r="AM87" s="43">
        <f t="shared" si="35"/>
        <v>81821.2921520996</v>
      </c>
      <c r="AN87" s="78">
        <v>218.881764300622</v>
      </c>
      <c r="AO87" s="43">
        <f t="shared" si="36"/>
        <v>81755.3237176137</v>
      </c>
      <c r="AP87" s="78">
        <v>218.697803925997</v>
      </c>
      <c r="AQ87" s="78">
        <v>218.506297980225</v>
      </c>
      <c r="AR87" s="78">
        <v>218.307043026245</v>
      </c>
      <c r="AS87" s="78">
        <v>218.099832956048</v>
      </c>
      <c r="AT87" s="78">
        <v>217.884458545522</v>
      </c>
      <c r="AU87" s="78">
        <v>217.660708344767</v>
      </c>
      <c r="AV87" s="78">
        <v>217.428367639392</v>
      </c>
      <c r="AW87" s="78">
        <v>217.187219637606</v>
      </c>
      <c r="AX87" s="78">
        <v>216.937044431512</v>
      </c>
      <c r="AY87" s="78">
        <v>216.677619442267</v>
      </c>
      <c r="AZ87" s="78">
        <v>216.408719420082</v>
      </c>
    </row>
    <row r="88" spans="1:52">
      <c r="A88" s="92"/>
      <c r="B88" s="77">
        <v>790</v>
      </c>
      <c r="C88" s="78">
        <v>226.222916367369</v>
      </c>
      <c r="D88" s="78">
        <v>226.176460008134</v>
      </c>
      <c r="E88" s="78">
        <v>226.126983550778</v>
      </c>
      <c r="F88" s="78">
        <v>226.074358789888</v>
      </c>
      <c r="G88" s="78">
        <v>226.018455145876</v>
      </c>
      <c r="H88" s="78">
        <v>225.959139071437</v>
      </c>
      <c r="I88" s="78">
        <v>225.896274199933</v>
      </c>
      <c r="J88" s="78">
        <v>225.829722087325</v>
      </c>
      <c r="K88" s="78">
        <v>225.759341173467</v>
      </c>
      <c r="L88" s="78">
        <v>225.684987227271</v>
      </c>
      <c r="M88" s="78">
        <v>225.606513643472</v>
      </c>
      <c r="N88" s="78">
        <v>225.523770849088</v>
      </c>
      <c r="O88" s="78">
        <v>225.436606896963</v>
      </c>
      <c r="P88" s="78">
        <v>225.344866872221</v>
      </c>
      <c r="Q88" s="78">
        <v>225.248393485815</v>
      </c>
      <c r="R88" s="78">
        <v>225.147026480978</v>
      </c>
      <c r="S88" s="78">
        <v>225.040603226769</v>
      </c>
      <c r="T88" s="78">
        <v>224.9289584213</v>
      </c>
      <c r="U88" s="43">
        <f t="shared" si="26"/>
        <v>84014.0331834249</v>
      </c>
      <c r="V88" s="78">
        <v>224.811923794967</v>
      </c>
      <c r="W88" s="43">
        <f t="shared" si="27"/>
        <v>83970.3191545628</v>
      </c>
      <c r="X88" s="78">
        <v>224.689328852377</v>
      </c>
      <c r="Y88" s="43">
        <f t="shared" si="28"/>
        <v>83924.5282717563</v>
      </c>
      <c r="Z88" s="78">
        <v>224.560999982033</v>
      </c>
      <c r="AA88" s="43">
        <f t="shared" si="29"/>
        <v>83876.5956887436</v>
      </c>
      <c r="AB88" s="78">
        <v>224.426761049876</v>
      </c>
      <c r="AC88" s="43">
        <f t="shared" si="30"/>
        <v>83826.4556170521</v>
      </c>
      <c r="AD88" s="78">
        <v>224.286433696062</v>
      </c>
      <c r="AE88" s="43">
        <f t="shared" si="31"/>
        <v>83774.0414368478</v>
      </c>
      <c r="AF88" s="78">
        <v>224.139836147868</v>
      </c>
      <c r="AG88" s="43">
        <f t="shared" si="32"/>
        <v>83719.2852535398</v>
      </c>
      <c r="AH88" s="78">
        <v>223.986784703558</v>
      </c>
      <c r="AI88" s="43">
        <f t="shared" si="33"/>
        <v>83662.1184520249</v>
      </c>
      <c r="AJ88" s="78">
        <v>223.827092396902</v>
      </c>
      <c r="AK88" s="43">
        <f t="shared" si="34"/>
        <v>83602.4711978665</v>
      </c>
      <c r="AL88" s="78">
        <v>223.6605698875</v>
      </c>
      <c r="AM88" s="43">
        <f t="shared" si="35"/>
        <v>83540.2727698433</v>
      </c>
      <c r="AN88" s="78">
        <v>223.487025312389</v>
      </c>
      <c r="AO88" s="43">
        <f t="shared" si="36"/>
        <v>83475.4515045225</v>
      </c>
      <c r="AP88" s="78">
        <v>223.306263840888</v>
      </c>
      <c r="AQ88" s="78">
        <v>223.118088119758</v>
      </c>
      <c r="AR88" s="78">
        <v>222.922298273198</v>
      </c>
      <c r="AS88" s="78">
        <v>222.718691457689</v>
      </c>
      <c r="AT88" s="78">
        <v>222.507062307153</v>
      </c>
      <c r="AU88" s="78">
        <v>222.28720293295</v>
      </c>
      <c r="AV88" s="78">
        <v>222.058902775497</v>
      </c>
      <c r="AW88" s="78">
        <v>221.821948159103</v>
      </c>
      <c r="AX88" s="78">
        <v>221.576123479064</v>
      </c>
      <c r="AY88" s="78">
        <v>221.321209717799</v>
      </c>
      <c r="AZ88" s="78">
        <v>221.056985780324</v>
      </c>
    </row>
    <row r="89" ht="14.25" spans="1:52">
      <c r="A89" s="93"/>
      <c r="B89" s="79">
        <v>800</v>
      </c>
      <c r="C89" s="78">
        <v>230.675776310203</v>
      </c>
      <c r="D89" s="78">
        <v>230.630150615208</v>
      </c>
      <c r="E89" s="78">
        <v>230.581558834558</v>
      </c>
      <c r="F89" s="78">
        <v>230.529874988629</v>
      </c>
      <c r="G89" s="78">
        <v>230.474970872006</v>
      </c>
      <c r="H89" s="78">
        <v>230.416715163172</v>
      </c>
      <c r="I89" s="78">
        <v>230.354974463209</v>
      </c>
      <c r="J89" s="78">
        <v>230.289612257092</v>
      </c>
      <c r="K89" s="78">
        <v>230.220489655624</v>
      </c>
      <c r="L89" s="78">
        <v>230.147465098661</v>
      </c>
      <c r="M89" s="78">
        <v>230.0703945035</v>
      </c>
      <c r="N89" s="78">
        <v>229.989131116489</v>
      </c>
      <c r="O89" s="78">
        <v>229.903525661419</v>
      </c>
      <c r="P89" s="78">
        <v>229.81342589436</v>
      </c>
      <c r="Q89" s="78">
        <v>229.718677345598</v>
      </c>
      <c r="R89" s="78">
        <v>229.619122726082</v>
      </c>
      <c r="S89" s="78">
        <v>229.51460237259</v>
      </c>
      <c r="T89" s="78">
        <v>229.404953654181</v>
      </c>
      <c r="U89" s="43">
        <f t="shared" si="26"/>
        <v>85685.8784392046</v>
      </c>
      <c r="V89" s="78">
        <v>229.29001156574</v>
      </c>
      <c r="W89" s="43">
        <f t="shared" si="27"/>
        <v>85642.9460017798</v>
      </c>
      <c r="X89" s="78">
        <v>229.169608431205</v>
      </c>
      <c r="Y89" s="43">
        <f t="shared" si="28"/>
        <v>85597.97378917</v>
      </c>
      <c r="Z89" s="78">
        <v>229.043573903569</v>
      </c>
      <c r="AA89" s="43">
        <f t="shared" si="29"/>
        <v>85550.8981744454</v>
      </c>
      <c r="AB89" s="78">
        <v>228.91173526165</v>
      </c>
      <c r="AC89" s="43">
        <f t="shared" si="30"/>
        <v>85501.6546438889</v>
      </c>
      <c r="AD89" s="78">
        <v>228.773916668162</v>
      </c>
      <c r="AE89" s="43">
        <f t="shared" si="31"/>
        <v>85450.1775198767</v>
      </c>
      <c r="AF89" s="78">
        <v>228.629940356804</v>
      </c>
      <c r="AG89" s="43">
        <f t="shared" si="32"/>
        <v>85396.4004042712</v>
      </c>
      <c r="AH89" s="78">
        <v>228.479625296783</v>
      </c>
      <c r="AI89" s="43">
        <f t="shared" si="33"/>
        <v>85340.2556796025</v>
      </c>
      <c r="AJ89" s="78">
        <v>228.322788083133</v>
      </c>
      <c r="AK89" s="43">
        <f t="shared" si="34"/>
        <v>85281.6748416149</v>
      </c>
      <c r="AL89" s="78">
        <v>228.159242936714</v>
      </c>
      <c r="AM89" s="43">
        <f t="shared" si="35"/>
        <v>85220.5884992664</v>
      </c>
      <c r="AN89" s="78">
        <v>227.988801259053</v>
      </c>
      <c r="AO89" s="43">
        <f t="shared" si="36"/>
        <v>85156.9262084553</v>
      </c>
      <c r="AP89" s="78">
        <v>227.811271632346</v>
      </c>
      <c r="AQ89" s="78">
        <v>227.626460412999</v>
      </c>
      <c r="AR89" s="78">
        <v>227.434171138087</v>
      </c>
      <c r="AS89" s="78">
        <v>227.234204673741</v>
      </c>
      <c r="AT89" s="78">
        <v>227.026359363527</v>
      </c>
      <c r="AU89" s="78">
        <v>226.810431028455</v>
      </c>
      <c r="AV89" s="78">
        <v>226.586212521815</v>
      </c>
      <c r="AW89" s="78">
        <v>226.353494619496</v>
      </c>
      <c r="AX89" s="78">
        <v>226.112065129667</v>
      </c>
      <c r="AY89" s="78">
        <v>225.861709041166</v>
      </c>
      <c r="AZ89" s="78">
        <v>225.60220926543</v>
      </c>
    </row>
    <row r="90" spans="3:25"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5"/>
    </row>
    <row r="91" spans="3:52"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/>
      <c r="AS91" s="94"/>
      <c r="AT91" s="94"/>
      <c r="AU91" s="94"/>
      <c r="AV91" s="94"/>
      <c r="AW91" s="94"/>
      <c r="AX91" s="94"/>
      <c r="AY91" s="94"/>
      <c r="AZ91" s="94"/>
    </row>
    <row r="92" spans="3:52"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4"/>
    </row>
    <row r="93" spans="3:52"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AZ93" s="94"/>
    </row>
    <row r="94" spans="3:52"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</row>
    <row r="95" spans="3:52"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</row>
    <row r="96" spans="3:52"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</row>
    <row r="97" spans="3:52"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</row>
    <row r="98" spans="3:52"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4"/>
      <c r="AQ98" s="94"/>
      <c r="AR98" s="94"/>
      <c r="AS98" s="94"/>
      <c r="AT98" s="94"/>
      <c r="AU98" s="94"/>
      <c r="AV98" s="94"/>
      <c r="AW98" s="94"/>
      <c r="AX98" s="94"/>
      <c r="AY98" s="94"/>
      <c r="AZ98" s="94"/>
    </row>
    <row r="99" spans="3:52"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</row>
    <row r="100" spans="3:52"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4"/>
      <c r="AQ100" s="94"/>
      <c r="AR100" s="94"/>
      <c r="AS100" s="94"/>
      <c r="AT100" s="94"/>
      <c r="AU100" s="94"/>
      <c r="AV100" s="94"/>
      <c r="AW100" s="94"/>
      <c r="AX100" s="94"/>
      <c r="AY100" s="94"/>
      <c r="AZ100" s="94"/>
    </row>
    <row r="101" spans="3:52"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94"/>
      <c r="AW101" s="94"/>
      <c r="AX101" s="94"/>
      <c r="AY101" s="94"/>
      <c r="AZ101" s="94"/>
    </row>
    <row r="102" spans="3:52"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94"/>
      <c r="AW102" s="94"/>
      <c r="AX102" s="94"/>
      <c r="AY102" s="94"/>
      <c r="AZ102" s="94"/>
    </row>
    <row r="103" spans="3:52"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94"/>
      <c r="AQ103" s="94"/>
      <c r="AR103" s="94"/>
      <c r="AS103" s="94"/>
      <c r="AT103" s="94"/>
      <c r="AU103" s="94"/>
      <c r="AV103" s="94"/>
      <c r="AW103" s="94"/>
      <c r="AX103" s="94"/>
      <c r="AY103" s="94"/>
      <c r="AZ103" s="94"/>
    </row>
    <row r="104" spans="3:52"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94"/>
      <c r="AT104" s="94"/>
      <c r="AU104" s="94"/>
      <c r="AV104" s="94"/>
      <c r="AW104" s="94"/>
      <c r="AX104" s="94"/>
      <c r="AY104" s="94"/>
      <c r="AZ104" s="94"/>
    </row>
    <row r="105" spans="3:52"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94"/>
      <c r="AW105" s="94"/>
      <c r="AX105" s="94"/>
      <c r="AY105" s="94"/>
      <c r="AZ105" s="94"/>
    </row>
    <row r="106" spans="3:52"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  <c r="AQ106" s="94"/>
      <c r="AR106" s="94"/>
      <c r="AS106" s="94"/>
      <c r="AT106" s="94"/>
      <c r="AU106" s="94"/>
      <c r="AV106" s="94"/>
      <c r="AW106" s="94"/>
      <c r="AX106" s="94"/>
      <c r="AY106" s="94"/>
      <c r="AZ106" s="94"/>
    </row>
    <row r="107" spans="3:52"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94"/>
    </row>
    <row r="108" spans="3:52"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</row>
    <row r="109" spans="3:52"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  <c r="AS109" s="94"/>
      <c r="AT109" s="94"/>
      <c r="AU109" s="94"/>
      <c r="AV109" s="94"/>
      <c r="AW109" s="94"/>
      <c r="AX109" s="94"/>
      <c r="AY109" s="94"/>
      <c r="AZ109" s="94"/>
    </row>
    <row r="110" spans="3:52"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  <c r="AQ110" s="94"/>
      <c r="AR110" s="94"/>
      <c r="AS110" s="94"/>
      <c r="AT110" s="94"/>
      <c r="AU110" s="94"/>
      <c r="AV110" s="94"/>
      <c r="AW110" s="94"/>
      <c r="AX110" s="94"/>
      <c r="AY110" s="94"/>
      <c r="AZ110" s="94"/>
    </row>
    <row r="111" spans="3:52"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4"/>
      <c r="AW111" s="94"/>
      <c r="AX111" s="94"/>
      <c r="AY111" s="94"/>
      <c r="AZ111" s="94"/>
    </row>
    <row r="112" spans="3:52"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4"/>
      <c r="AU112" s="94"/>
      <c r="AV112" s="94"/>
      <c r="AW112" s="94"/>
      <c r="AX112" s="94"/>
      <c r="AY112" s="94"/>
      <c r="AZ112" s="94"/>
    </row>
    <row r="113" spans="3:52"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/>
      <c r="AQ113" s="94"/>
      <c r="AR113" s="94"/>
      <c r="AS113" s="94"/>
      <c r="AT113" s="94"/>
      <c r="AU113" s="94"/>
      <c r="AV113" s="94"/>
      <c r="AW113" s="94"/>
      <c r="AX113" s="94"/>
      <c r="AY113" s="94"/>
      <c r="AZ113" s="94"/>
    </row>
    <row r="114" spans="3:52"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/>
      <c r="AQ114" s="94"/>
      <c r="AR114" s="94"/>
      <c r="AS114" s="94"/>
      <c r="AT114" s="94"/>
      <c r="AU114" s="94"/>
      <c r="AV114" s="94"/>
      <c r="AW114" s="94"/>
      <c r="AX114" s="94"/>
      <c r="AY114" s="94"/>
      <c r="AZ114" s="94"/>
    </row>
    <row r="115" spans="3:52"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  <c r="AQ115" s="94"/>
      <c r="AR115" s="94"/>
      <c r="AS115" s="94"/>
      <c r="AT115" s="94"/>
      <c r="AU115" s="94"/>
      <c r="AV115" s="94"/>
      <c r="AW115" s="94"/>
      <c r="AX115" s="94"/>
      <c r="AY115" s="94"/>
      <c r="AZ115" s="94"/>
    </row>
    <row r="116" spans="3:52"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94"/>
    </row>
    <row r="117" spans="3:52"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94"/>
      <c r="AP117" s="94"/>
      <c r="AQ117" s="94"/>
      <c r="AR117" s="94"/>
      <c r="AS117" s="94"/>
      <c r="AT117" s="94"/>
      <c r="AU117" s="94"/>
      <c r="AV117" s="94"/>
      <c r="AW117" s="94"/>
      <c r="AX117" s="94"/>
      <c r="AY117" s="94"/>
      <c r="AZ117" s="94"/>
    </row>
    <row r="118" spans="3:52"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94"/>
      <c r="AT118" s="94"/>
      <c r="AU118" s="94"/>
      <c r="AV118" s="94"/>
      <c r="AW118" s="94"/>
      <c r="AX118" s="94"/>
      <c r="AY118" s="94"/>
      <c r="AZ118" s="94"/>
    </row>
    <row r="119" spans="3:52"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94"/>
      <c r="AQ119" s="94"/>
      <c r="AR119" s="94"/>
      <c r="AS119" s="94"/>
      <c r="AT119" s="94"/>
      <c r="AU119" s="94"/>
      <c r="AV119" s="94"/>
      <c r="AW119" s="94"/>
      <c r="AX119" s="94"/>
      <c r="AY119" s="94"/>
      <c r="AZ119" s="94"/>
    </row>
    <row r="120" spans="3:52"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4"/>
      <c r="AM120" s="94"/>
      <c r="AN120" s="94"/>
      <c r="AO120" s="94"/>
      <c r="AP120" s="94"/>
      <c r="AQ120" s="94"/>
      <c r="AR120" s="94"/>
      <c r="AS120" s="94"/>
      <c r="AT120" s="94"/>
      <c r="AU120" s="94"/>
      <c r="AV120" s="94"/>
      <c r="AW120" s="94"/>
      <c r="AX120" s="94"/>
      <c r="AY120" s="94"/>
      <c r="AZ120" s="94"/>
    </row>
    <row r="121" spans="3:52"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94"/>
      <c r="AP121" s="94"/>
      <c r="AQ121" s="94"/>
      <c r="AR121" s="94"/>
      <c r="AS121" s="94"/>
      <c r="AT121" s="94"/>
      <c r="AU121" s="94"/>
      <c r="AV121" s="94"/>
      <c r="AW121" s="94"/>
      <c r="AX121" s="94"/>
      <c r="AY121" s="94"/>
      <c r="AZ121" s="94"/>
    </row>
    <row r="122" spans="3:52"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94"/>
      <c r="AP122" s="94"/>
      <c r="AQ122" s="94"/>
      <c r="AR122" s="94"/>
      <c r="AS122" s="94"/>
      <c r="AT122" s="94"/>
      <c r="AU122" s="94"/>
      <c r="AV122" s="94"/>
      <c r="AW122" s="94"/>
      <c r="AX122" s="94"/>
      <c r="AY122" s="94"/>
      <c r="AZ122" s="94"/>
    </row>
    <row r="123" spans="3:52"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/>
      <c r="AQ123" s="94"/>
      <c r="AR123" s="94"/>
      <c r="AS123" s="94"/>
      <c r="AT123" s="94"/>
      <c r="AU123" s="94"/>
      <c r="AV123" s="94"/>
      <c r="AW123" s="94"/>
      <c r="AX123" s="94"/>
      <c r="AY123" s="94"/>
      <c r="AZ123" s="94"/>
    </row>
    <row r="124" spans="3:52"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94"/>
      <c r="AQ124" s="94"/>
      <c r="AR124" s="94"/>
      <c r="AS124" s="94"/>
      <c r="AT124" s="94"/>
      <c r="AU124" s="94"/>
      <c r="AV124" s="94"/>
      <c r="AW124" s="94"/>
      <c r="AX124" s="94"/>
      <c r="AY124" s="94"/>
      <c r="AZ124" s="94"/>
    </row>
    <row r="125" spans="3:52"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4"/>
      <c r="AW125" s="94"/>
      <c r="AX125" s="94"/>
      <c r="AY125" s="94"/>
      <c r="AZ125" s="94"/>
    </row>
    <row r="126" spans="3:52"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4"/>
      <c r="AM126" s="94"/>
      <c r="AN126" s="94"/>
      <c r="AO126" s="94"/>
      <c r="AP126" s="94"/>
      <c r="AQ126" s="94"/>
      <c r="AR126" s="94"/>
      <c r="AS126" s="94"/>
      <c r="AT126" s="94"/>
      <c r="AU126" s="94"/>
      <c r="AV126" s="94"/>
      <c r="AW126" s="94"/>
      <c r="AX126" s="94"/>
      <c r="AY126" s="94"/>
      <c r="AZ126" s="94"/>
    </row>
    <row r="127" spans="3:52"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4"/>
      <c r="AN127" s="94"/>
      <c r="AO127" s="94"/>
      <c r="AP127" s="94"/>
      <c r="AQ127" s="94"/>
      <c r="AR127" s="94"/>
      <c r="AS127" s="94"/>
      <c r="AT127" s="94"/>
      <c r="AU127" s="94"/>
      <c r="AV127" s="94"/>
      <c r="AW127" s="94"/>
      <c r="AX127" s="94"/>
      <c r="AY127" s="94"/>
      <c r="AZ127" s="94"/>
    </row>
    <row r="128" spans="3:52"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4"/>
      <c r="AM128" s="94"/>
      <c r="AN128" s="94"/>
      <c r="AO128" s="94"/>
      <c r="AP128" s="94"/>
      <c r="AQ128" s="94"/>
      <c r="AR128" s="94"/>
      <c r="AS128" s="94"/>
      <c r="AT128" s="94"/>
      <c r="AU128" s="94"/>
      <c r="AV128" s="94"/>
      <c r="AW128" s="94"/>
      <c r="AX128" s="94"/>
      <c r="AY128" s="94"/>
      <c r="AZ128" s="94"/>
    </row>
    <row r="129" spans="3:52"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4"/>
      <c r="AM129" s="94"/>
      <c r="AN129" s="94"/>
      <c r="AO129" s="94"/>
      <c r="AP129" s="94"/>
      <c r="AQ129" s="94"/>
      <c r="AR129" s="94"/>
      <c r="AS129" s="94"/>
      <c r="AT129" s="94"/>
      <c r="AU129" s="94"/>
      <c r="AV129" s="94"/>
      <c r="AW129" s="94"/>
      <c r="AX129" s="94"/>
      <c r="AY129" s="94"/>
      <c r="AZ129" s="94"/>
    </row>
    <row r="130" spans="3:52"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  <c r="AL130" s="94"/>
      <c r="AM130" s="94"/>
      <c r="AN130" s="94"/>
      <c r="AO130" s="94"/>
      <c r="AP130" s="94"/>
      <c r="AQ130" s="94"/>
      <c r="AR130" s="94"/>
      <c r="AS130" s="94"/>
      <c r="AT130" s="94"/>
      <c r="AU130" s="94"/>
      <c r="AV130" s="94"/>
      <c r="AW130" s="94"/>
      <c r="AX130" s="94"/>
      <c r="AY130" s="94"/>
      <c r="AZ130" s="94"/>
    </row>
    <row r="131" spans="3:52"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4"/>
      <c r="AM131" s="94"/>
      <c r="AN131" s="94"/>
      <c r="AO131" s="94"/>
      <c r="AP131" s="94"/>
      <c r="AQ131" s="94"/>
      <c r="AR131" s="94"/>
      <c r="AS131" s="94"/>
      <c r="AT131" s="94"/>
      <c r="AU131" s="94"/>
      <c r="AV131" s="94"/>
      <c r="AW131" s="94"/>
      <c r="AX131" s="94"/>
      <c r="AY131" s="94"/>
      <c r="AZ131" s="94"/>
    </row>
    <row r="132" spans="3:52"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4"/>
      <c r="AM132" s="94"/>
      <c r="AN132" s="94"/>
      <c r="AO132" s="94"/>
      <c r="AP132" s="94"/>
      <c r="AQ132" s="94"/>
      <c r="AR132" s="94"/>
      <c r="AS132" s="94"/>
      <c r="AT132" s="94"/>
      <c r="AU132" s="94"/>
      <c r="AV132" s="94"/>
      <c r="AW132" s="94"/>
      <c r="AX132" s="94"/>
      <c r="AY132" s="94"/>
      <c r="AZ132" s="94"/>
    </row>
    <row r="133" spans="3:52"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  <c r="AK133" s="94"/>
      <c r="AL133" s="94"/>
      <c r="AM133" s="94"/>
      <c r="AN133" s="94"/>
      <c r="AO133" s="94"/>
      <c r="AP133" s="94"/>
      <c r="AQ133" s="94"/>
      <c r="AR133" s="94"/>
      <c r="AS133" s="94"/>
      <c r="AT133" s="94"/>
      <c r="AU133" s="94"/>
      <c r="AV133" s="94"/>
      <c r="AW133" s="94"/>
      <c r="AX133" s="94"/>
      <c r="AY133" s="94"/>
      <c r="AZ133" s="94"/>
    </row>
    <row r="134" spans="3:52"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  <c r="AL134" s="94"/>
      <c r="AM134" s="94"/>
      <c r="AN134" s="94"/>
      <c r="AO134" s="94"/>
      <c r="AP134" s="94"/>
      <c r="AQ134" s="94"/>
      <c r="AR134" s="94"/>
      <c r="AS134" s="94"/>
      <c r="AT134" s="94"/>
      <c r="AU134" s="94"/>
      <c r="AV134" s="94"/>
      <c r="AW134" s="94"/>
      <c r="AX134" s="94"/>
      <c r="AY134" s="94"/>
      <c r="AZ134" s="94"/>
    </row>
    <row r="135" spans="3:52"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4"/>
      <c r="AM135" s="94"/>
      <c r="AN135" s="94"/>
      <c r="AO135" s="94"/>
      <c r="AP135" s="94"/>
      <c r="AQ135" s="94"/>
      <c r="AR135" s="94"/>
      <c r="AS135" s="94"/>
      <c r="AT135" s="94"/>
      <c r="AU135" s="94"/>
      <c r="AV135" s="94"/>
      <c r="AW135" s="94"/>
      <c r="AX135" s="94"/>
      <c r="AY135" s="94"/>
      <c r="AZ135" s="94"/>
    </row>
    <row r="136" spans="3:52"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4"/>
      <c r="AM136" s="94"/>
      <c r="AN136" s="94"/>
      <c r="AO136" s="94"/>
      <c r="AP136" s="94"/>
      <c r="AQ136" s="94"/>
      <c r="AR136" s="94"/>
      <c r="AS136" s="94"/>
      <c r="AT136" s="94"/>
      <c r="AU136" s="94"/>
      <c r="AV136" s="94"/>
      <c r="AW136" s="94"/>
      <c r="AX136" s="94"/>
      <c r="AY136" s="94"/>
      <c r="AZ136" s="94"/>
    </row>
    <row r="137" spans="3:52"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94"/>
      <c r="AQ137" s="94"/>
      <c r="AR137" s="94"/>
      <c r="AS137" s="94"/>
      <c r="AT137" s="94"/>
      <c r="AU137" s="94"/>
      <c r="AV137" s="94"/>
      <c r="AW137" s="94"/>
      <c r="AX137" s="94"/>
      <c r="AY137" s="94"/>
      <c r="AZ137" s="94"/>
    </row>
    <row r="138" spans="3:52"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4"/>
      <c r="AM138" s="94"/>
      <c r="AN138" s="94"/>
      <c r="AO138" s="94"/>
      <c r="AP138" s="94"/>
      <c r="AQ138" s="94"/>
      <c r="AR138" s="94"/>
      <c r="AS138" s="94"/>
      <c r="AT138" s="94"/>
      <c r="AU138" s="94"/>
      <c r="AV138" s="94"/>
      <c r="AW138" s="94"/>
      <c r="AX138" s="94"/>
      <c r="AY138" s="94"/>
      <c r="AZ138" s="94"/>
    </row>
    <row r="139" spans="3:52"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4"/>
      <c r="AM139" s="94"/>
      <c r="AN139" s="94"/>
      <c r="AO139" s="94"/>
      <c r="AP139" s="94"/>
      <c r="AQ139" s="94"/>
      <c r="AR139" s="94"/>
      <c r="AS139" s="94"/>
      <c r="AT139" s="94"/>
      <c r="AU139" s="94"/>
      <c r="AV139" s="94"/>
      <c r="AW139" s="94"/>
      <c r="AX139" s="94"/>
      <c r="AY139" s="94"/>
      <c r="AZ139" s="94"/>
    </row>
    <row r="140" spans="3:52"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  <c r="AJ140" s="94"/>
      <c r="AK140" s="94"/>
      <c r="AL140" s="94"/>
      <c r="AM140" s="94"/>
      <c r="AN140" s="94"/>
      <c r="AO140" s="94"/>
      <c r="AP140" s="94"/>
      <c r="AQ140" s="94"/>
      <c r="AR140" s="94"/>
      <c r="AS140" s="94"/>
      <c r="AT140" s="94"/>
      <c r="AU140" s="94"/>
      <c r="AV140" s="94"/>
      <c r="AW140" s="94"/>
      <c r="AX140" s="94"/>
      <c r="AY140" s="94"/>
      <c r="AZ140" s="94"/>
    </row>
    <row r="141" spans="3:52"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  <c r="AJ141" s="94"/>
      <c r="AK141" s="94"/>
      <c r="AL141" s="94"/>
      <c r="AM141" s="94"/>
      <c r="AN141" s="94"/>
      <c r="AO141" s="94"/>
      <c r="AP141" s="94"/>
      <c r="AQ141" s="94"/>
      <c r="AR141" s="94"/>
      <c r="AS141" s="94"/>
      <c r="AT141" s="94"/>
      <c r="AU141" s="94"/>
      <c r="AV141" s="94"/>
      <c r="AW141" s="94"/>
      <c r="AX141" s="94"/>
      <c r="AY141" s="94"/>
      <c r="AZ141" s="94"/>
    </row>
    <row r="142" spans="3:52"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  <c r="AJ142" s="94"/>
      <c r="AK142" s="94"/>
      <c r="AL142" s="94"/>
      <c r="AM142" s="94"/>
      <c r="AN142" s="94"/>
      <c r="AO142" s="94"/>
      <c r="AP142" s="94"/>
      <c r="AQ142" s="94"/>
      <c r="AR142" s="94"/>
      <c r="AS142" s="94"/>
      <c r="AT142" s="94"/>
      <c r="AU142" s="94"/>
      <c r="AV142" s="94"/>
      <c r="AW142" s="94"/>
      <c r="AX142" s="94"/>
      <c r="AY142" s="94"/>
      <c r="AZ142" s="94"/>
    </row>
    <row r="143" spans="3:52"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  <c r="AL143" s="94"/>
      <c r="AM143" s="94"/>
      <c r="AN143" s="94"/>
      <c r="AO143" s="94"/>
      <c r="AP143" s="94"/>
      <c r="AQ143" s="94"/>
      <c r="AR143" s="94"/>
      <c r="AS143" s="94"/>
      <c r="AT143" s="94"/>
      <c r="AU143" s="94"/>
      <c r="AV143" s="94"/>
      <c r="AW143" s="94"/>
      <c r="AX143" s="94"/>
      <c r="AY143" s="94"/>
      <c r="AZ143" s="94"/>
    </row>
    <row r="144" spans="3:52"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  <c r="AL144" s="94"/>
      <c r="AM144" s="94"/>
      <c r="AN144" s="94"/>
      <c r="AO144" s="94"/>
      <c r="AP144" s="94"/>
      <c r="AQ144" s="94"/>
      <c r="AR144" s="94"/>
      <c r="AS144" s="94"/>
      <c r="AT144" s="94"/>
      <c r="AU144" s="94"/>
      <c r="AV144" s="94"/>
      <c r="AW144" s="94"/>
      <c r="AX144" s="94"/>
      <c r="AY144" s="94"/>
      <c r="AZ144" s="94"/>
    </row>
    <row r="145" spans="3:52"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  <c r="AJ145" s="94"/>
      <c r="AK145" s="94"/>
      <c r="AL145" s="94"/>
      <c r="AM145" s="94"/>
      <c r="AN145" s="94"/>
      <c r="AO145" s="94"/>
      <c r="AP145" s="94"/>
      <c r="AQ145" s="94"/>
      <c r="AR145" s="94"/>
      <c r="AS145" s="94"/>
      <c r="AT145" s="94"/>
      <c r="AU145" s="94"/>
      <c r="AV145" s="94"/>
      <c r="AW145" s="94"/>
      <c r="AX145" s="94"/>
      <c r="AY145" s="94"/>
      <c r="AZ145" s="94"/>
    </row>
    <row r="146" spans="3:52"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  <c r="AG146" s="94"/>
      <c r="AH146" s="94"/>
      <c r="AI146" s="94"/>
      <c r="AJ146" s="94"/>
      <c r="AK146" s="94"/>
      <c r="AL146" s="94"/>
      <c r="AM146" s="94"/>
      <c r="AN146" s="94"/>
      <c r="AO146" s="94"/>
      <c r="AP146" s="94"/>
      <c r="AQ146" s="94"/>
      <c r="AR146" s="94"/>
      <c r="AS146" s="94"/>
      <c r="AT146" s="94"/>
      <c r="AU146" s="94"/>
      <c r="AV146" s="94"/>
      <c r="AW146" s="94"/>
      <c r="AX146" s="94"/>
      <c r="AY146" s="94"/>
      <c r="AZ146" s="94"/>
    </row>
    <row r="147" spans="3:52"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  <c r="AF147" s="94"/>
      <c r="AG147" s="94"/>
      <c r="AH147" s="94"/>
      <c r="AI147" s="94"/>
      <c r="AJ147" s="94"/>
      <c r="AK147" s="94"/>
      <c r="AL147" s="94"/>
      <c r="AM147" s="94"/>
      <c r="AN147" s="94"/>
      <c r="AO147" s="94"/>
      <c r="AP147" s="94"/>
      <c r="AQ147" s="94"/>
      <c r="AR147" s="94"/>
      <c r="AS147" s="94"/>
      <c r="AT147" s="94"/>
      <c r="AU147" s="94"/>
      <c r="AV147" s="94"/>
      <c r="AW147" s="94"/>
      <c r="AX147" s="94"/>
      <c r="AY147" s="94"/>
      <c r="AZ147" s="94"/>
    </row>
    <row r="148" spans="3:52"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4"/>
      <c r="AJ148" s="94"/>
      <c r="AK148" s="94"/>
      <c r="AL148" s="94"/>
      <c r="AM148" s="94"/>
      <c r="AN148" s="94"/>
      <c r="AO148" s="94"/>
      <c r="AP148" s="94"/>
      <c r="AQ148" s="94"/>
      <c r="AR148" s="94"/>
      <c r="AS148" s="94"/>
      <c r="AT148" s="94"/>
      <c r="AU148" s="94"/>
      <c r="AV148" s="94"/>
      <c r="AW148" s="94"/>
      <c r="AX148" s="94"/>
      <c r="AY148" s="94"/>
      <c r="AZ148" s="94"/>
    </row>
    <row r="149" spans="3:52"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  <c r="AJ149" s="94"/>
      <c r="AK149" s="94"/>
      <c r="AL149" s="94"/>
      <c r="AM149" s="94"/>
      <c r="AN149" s="94"/>
      <c r="AO149" s="94"/>
      <c r="AP149" s="94"/>
      <c r="AQ149" s="94"/>
      <c r="AR149" s="94"/>
      <c r="AS149" s="94"/>
      <c r="AT149" s="94"/>
      <c r="AU149" s="94"/>
      <c r="AV149" s="94"/>
      <c r="AW149" s="94"/>
      <c r="AX149" s="94"/>
      <c r="AY149" s="94"/>
      <c r="AZ149" s="94"/>
    </row>
    <row r="150" spans="3:52"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  <c r="AJ150" s="94"/>
      <c r="AK150" s="94"/>
      <c r="AL150" s="94"/>
      <c r="AM150" s="94"/>
      <c r="AN150" s="94"/>
      <c r="AO150" s="94"/>
      <c r="AP150" s="94"/>
      <c r="AQ150" s="94"/>
      <c r="AR150" s="94"/>
      <c r="AS150" s="94"/>
      <c r="AT150" s="94"/>
      <c r="AU150" s="94"/>
      <c r="AV150" s="94"/>
      <c r="AW150" s="94"/>
      <c r="AX150" s="94"/>
      <c r="AY150" s="94"/>
      <c r="AZ150" s="94"/>
    </row>
    <row r="151" spans="3:52"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  <c r="AJ151" s="94"/>
      <c r="AK151" s="94"/>
      <c r="AL151" s="94"/>
      <c r="AM151" s="94"/>
      <c r="AN151" s="94"/>
      <c r="AO151" s="94"/>
      <c r="AP151" s="94"/>
      <c r="AQ151" s="94"/>
      <c r="AR151" s="94"/>
      <c r="AS151" s="94"/>
      <c r="AT151" s="94"/>
      <c r="AU151" s="94"/>
      <c r="AV151" s="94"/>
      <c r="AW151" s="94"/>
      <c r="AX151" s="94"/>
      <c r="AY151" s="94"/>
      <c r="AZ151" s="94"/>
    </row>
    <row r="152" spans="3:52"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  <c r="AL152" s="94"/>
      <c r="AM152" s="94"/>
      <c r="AN152" s="94"/>
      <c r="AO152" s="94"/>
      <c r="AP152" s="94"/>
      <c r="AQ152" s="94"/>
      <c r="AR152" s="94"/>
      <c r="AS152" s="94"/>
      <c r="AT152" s="94"/>
      <c r="AU152" s="94"/>
      <c r="AV152" s="94"/>
      <c r="AW152" s="94"/>
      <c r="AX152" s="94"/>
      <c r="AY152" s="94"/>
      <c r="AZ152" s="94"/>
    </row>
    <row r="153" spans="3:52"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  <c r="AL153" s="94"/>
      <c r="AM153" s="94"/>
      <c r="AN153" s="94"/>
      <c r="AO153" s="94"/>
      <c r="AP153" s="94"/>
      <c r="AQ153" s="94"/>
      <c r="AR153" s="94"/>
      <c r="AS153" s="94"/>
      <c r="AT153" s="94"/>
      <c r="AU153" s="94"/>
      <c r="AV153" s="94"/>
      <c r="AW153" s="94"/>
      <c r="AX153" s="94"/>
      <c r="AY153" s="94"/>
      <c r="AZ153" s="94"/>
    </row>
    <row r="154" spans="3:52"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  <c r="AD154" s="94"/>
      <c r="AE154" s="94"/>
      <c r="AF154" s="94"/>
      <c r="AG154" s="94"/>
      <c r="AH154" s="94"/>
      <c r="AI154" s="94"/>
      <c r="AJ154" s="94"/>
      <c r="AK154" s="94"/>
      <c r="AL154" s="94"/>
      <c r="AM154" s="94"/>
      <c r="AN154" s="94"/>
      <c r="AO154" s="94"/>
      <c r="AP154" s="94"/>
      <c r="AQ154" s="94"/>
      <c r="AR154" s="94"/>
      <c r="AS154" s="94"/>
      <c r="AT154" s="94"/>
      <c r="AU154" s="94"/>
      <c r="AV154" s="94"/>
      <c r="AW154" s="94"/>
      <c r="AX154" s="94"/>
      <c r="AY154" s="94"/>
      <c r="AZ154" s="94"/>
    </row>
    <row r="155" spans="3:52"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  <c r="AE155" s="94"/>
      <c r="AF155" s="94"/>
      <c r="AG155" s="94"/>
      <c r="AH155" s="94"/>
      <c r="AI155" s="94"/>
      <c r="AJ155" s="94"/>
      <c r="AK155" s="94"/>
      <c r="AL155" s="94"/>
      <c r="AM155" s="94"/>
      <c r="AN155" s="94"/>
      <c r="AO155" s="94"/>
      <c r="AP155" s="94"/>
      <c r="AQ155" s="94"/>
      <c r="AR155" s="94"/>
      <c r="AS155" s="94"/>
      <c r="AT155" s="94"/>
      <c r="AU155" s="94"/>
      <c r="AV155" s="94"/>
      <c r="AW155" s="94"/>
      <c r="AX155" s="94"/>
      <c r="AY155" s="94"/>
      <c r="AZ155" s="94"/>
    </row>
    <row r="156" spans="3:52"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  <c r="AD156" s="94"/>
      <c r="AE156" s="94"/>
      <c r="AF156" s="94"/>
      <c r="AG156" s="94"/>
      <c r="AH156" s="94"/>
      <c r="AI156" s="94"/>
      <c r="AJ156" s="94"/>
      <c r="AK156" s="94"/>
      <c r="AL156" s="94"/>
      <c r="AM156" s="94"/>
      <c r="AN156" s="94"/>
      <c r="AO156" s="94"/>
      <c r="AP156" s="94"/>
      <c r="AQ156" s="94"/>
      <c r="AR156" s="94"/>
      <c r="AS156" s="94"/>
      <c r="AT156" s="94"/>
      <c r="AU156" s="94"/>
      <c r="AV156" s="94"/>
      <c r="AW156" s="94"/>
      <c r="AX156" s="94"/>
      <c r="AY156" s="94"/>
      <c r="AZ156" s="94"/>
    </row>
    <row r="157" spans="3:52"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94"/>
      <c r="AL157" s="94"/>
      <c r="AM157" s="94"/>
      <c r="AN157" s="94"/>
      <c r="AO157" s="94"/>
      <c r="AP157" s="94"/>
      <c r="AQ157" s="94"/>
      <c r="AR157" s="94"/>
      <c r="AS157" s="94"/>
      <c r="AT157" s="94"/>
      <c r="AU157" s="94"/>
      <c r="AV157" s="94"/>
      <c r="AW157" s="94"/>
      <c r="AX157" s="94"/>
      <c r="AY157" s="94"/>
      <c r="AZ157" s="94"/>
    </row>
    <row r="158" spans="3:52"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  <c r="AJ158" s="94"/>
      <c r="AK158" s="94"/>
      <c r="AL158" s="94"/>
      <c r="AM158" s="94"/>
      <c r="AN158" s="94"/>
      <c r="AO158" s="94"/>
      <c r="AP158" s="94"/>
      <c r="AQ158" s="94"/>
      <c r="AR158" s="94"/>
      <c r="AS158" s="94"/>
      <c r="AT158" s="94"/>
      <c r="AU158" s="94"/>
      <c r="AV158" s="94"/>
      <c r="AW158" s="94"/>
      <c r="AX158" s="94"/>
      <c r="AY158" s="94"/>
      <c r="AZ158" s="94"/>
    </row>
    <row r="159" spans="3:52"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94"/>
      <c r="AL159" s="94"/>
      <c r="AM159" s="94"/>
      <c r="AN159" s="94"/>
      <c r="AO159" s="94"/>
      <c r="AP159" s="94"/>
      <c r="AQ159" s="94"/>
      <c r="AR159" s="94"/>
      <c r="AS159" s="94"/>
      <c r="AT159" s="94"/>
      <c r="AU159" s="94"/>
      <c r="AV159" s="94"/>
      <c r="AW159" s="94"/>
      <c r="AX159" s="94"/>
      <c r="AY159" s="94"/>
      <c r="AZ159" s="94"/>
    </row>
    <row r="160" spans="3:52"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  <c r="AI160" s="94"/>
      <c r="AJ160" s="94"/>
      <c r="AK160" s="94"/>
      <c r="AL160" s="94"/>
      <c r="AM160" s="94"/>
      <c r="AN160" s="94"/>
      <c r="AO160" s="94"/>
      <c r="AP160" s="94"/>
      <c r="AQ160" s="94"/>
      <c r="AR160" s="94"/>
      <c r="AS160" s="94"/>
      <c r="AT160" s="94"/>
      <c r="AU160" s="94"/>
      <c r="AV160" s="94"/>
      <c r="AW160" s="94"/>
      <c r="AX160" s="94"/>
      <c r="AY160" s="94"/>
      <c r="AZ160" s="94"/>
    </row>
    <row r="161" spans="3:52"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94"/>
      <c r="AL161" s="94"/>
      <c r="AM161" s="94"/>
      <c r="AN161" s="94"/>
      <c r="AO161" s="94"/>
      <c r="AP161" s="94"/>
      <c r="AQ161" s="94"/>
      <c r="AR161" s="94"/>
      <c r="AS161" s="94"/>
      <c r="AT161" s="94"/>
      <c r="AU161" s="94"/>
      <c r="AV161" s="94"/>
      <c r="AW161" s="94"/>
      <c r="AX161" s="94"/>
      <c r="AY161" s="94"/>
      <c r="AZ161" s="94"/>
    </row>
    <row r="162" spans="3:52"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  <c r="AI162" s="94"/>
      <c r="AJ162" s="94"/>
      <c r="AK162" s="94"/>
      <c r="AL162" s="94"/>
      <c r="AM162" s="94"/>
      <c r="AN162" s="94"/>
      <c r="AO162" s="94"/>
      <c r="AP162" s="94"/>
      <c r="AQ162" s="94"/>
      <c r="AR162" s="94"/>
      <c r="AS162" s="94"/>
      <c r="AT162" s="94"/>
      <c r="AU162" s="94"/>
      <c r="AV162" s="94"/>
      <c r="AW162" s="94"/>
      <c r="AX162" s="94"/>
      <c r="AY162" s="94"/>
      <c r="AZ162" s="94"/>
    </row>
    <row r="163" spans="3:52"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  <c r="AJ163" s="94"/>
      <c r="AK163" s="94"/>
      <c r="AL163" s="94"/>
      <c r="AM163" s="94"/>
      <c r="AN163" s="94"/>
      <c r="AO163" s="94"/>
      <c r="AP163" s="94"/>
      <c r="AQ163" s="94"/>
      <c r="AR163" s="94"/>
      <c r="AS163" s="94"/>
      <c r="AT163" s="94"/>
      <c r="AU163" s="94"/>
      <c r="AV163" s="94"/>
      <c r="AW163" s="94"/>
      <c r="AX163" s="94"/>
      <c r="AY163" s="94"/>
      <c r="AZ163" s="94"/>
    </row>
    <row r="164" spans="3:52"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  <c r="AJ164" s="94"/>
      <c r="AK164" s="94"/>
      <c r="AL164" s="94"/>
      <c r="AM164" s="94"/>
      <c r="AN164" s="94"/>
      <c r="AO164" s="94"/>
      <c r="AP164" s="94"/>
      <c r="AQ164" s="94"/>
      <c r="AR164" s="94"/>
      <c r="AS164" s="94"/>
      <c r="AT164" s="94"/>
      <c r="AU164" s="94"/>
      <c r="AV164" s="94"/>
      <c r="AW164" s="94"/>
      <c r="AX164" s="94"/>
      <c r="AY164" s="94"/>
      <c r="AZ164" s="94"/>
    </row>
    <row r="165" spans="3:52"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  <c r="AJ165" s="94"/>
      <c r="AK165" s="94"/>
      <c r="AL165" s="94"/>
      <c r="AM165" s="94"/>
      <c r="AN165" s="94"/>
      <c r="AO165" s="94"/>
      <c r="AP165" s="94"/>
      <c r="AQ165" s="94"/>
      <c r="AR165" s="94"/>
      <c r="AS165" s="94"/>
      <c r="AT165" s="94"/>
      <c r="AU165" s="94"/>
      <c r="AV165" s="94"/>
      <c r="AW165" s="94"/>
      <c r="AX165" s="94"/>
      <c r="AY165" s="94"/>
      <c r="AZ165" s="94"/>
    </row>
    <row r="166" spans="3:52"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94"/>
      <c r="AL166" s="94"/>
      <c r="AM166" s="94"/>
      <c r="AN166" s="94"/>
      <c r="AO166" s="94"/>
      <c r="AP166" s="94"/>
      <c r="AQ166" s="94"/>
      <c r="AR166" s="94"/>
      <c r="AS166" s="94"/>
      <c r="AT166" s="94"/>
      <c r="AU166" s="94"/>
      <c r="AV166" s="94"/>
      <c r="AW166" s="94"/>
      <c r="AX166" s="94"/>
      <c r="AY166" s="94"/>
      <c r="AZ166" s="94"/>
    </row>
    <row r="167" spans="3:52"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  <c r="AK167" s="94"/>
      <c r="AL167" s="94"/>
      <c r="AM167" s="94"/>
      <c r="AN167" s="94"/>
      <c r="AO167" s="94"/>
      <c r="AP167" s="94"/>
      <c r="AQ167" s="94"/>
      <c r="AR167" s="94"/>
      <c r="AS167" s="94"/>
      <c r="AT167" s="94"/>
      <c r="AU167" s="94"/>
      <c r="AV167" s="94"/>
      <c r="AW167" s="94"/>
      <c r="AX167" s="94"/>
      <c r="AY167" s="94"/>
      <c r="AZ167" s="94"/>
    </row>
    <row r="168" spans="3:52"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  <c r="AI168" s="94"/>
      <c r="AJ168" s="94"/>
      <c r="AK168" s="94"/>
      <c r="AL168" s="94"/>
      <c r="AM168" s="94"/>
      <c r="AN168" s="94"/>
      <c r="AO168" s="94"/>
      <c r="AP168" s="94"/>
      <c r="AQ168" s="94"/>
      <c r="AR168" s="94"/>
      <c r="AS168" s="94"/>
      <c r="AT168" s="94"/>
      <c r="AU168" s="94"/>
      <c r="AV168" s="94"/>
      <c r="AW168" s="94"/>
      <c r="AX168" s="94"/>
      <c r="AY168" s="94"/>
      <c r="AZ168" s="94"/>
    </row>
    <row r="169" spans="3:52"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  <c r="AL169" s="94"/>
      <c r="AM169" s="94"/>
      <c r="AN169" s="94"/>
      <c r="AO169" s="94"/>
      <c r="AP169" s="94"/>
      <c r="AQ169" s="94"/>
      <c r="AR169" s="94"/>
      <c r="AS169" s="94"/>
      <c r="AT169" s="94"/>
      <c r="AU169" s="94"/>
      <c r="AV169" s="94"/>
      <c r="AW169" s="94"/>
      <c r="AX169" s="94"/>
      <c r="AY169" s="94"/>
      <c r="AZ169" s="94"/>
    </row>
    <row r="170" spans="3:52"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  <c r="AF170" s="94"/>
      <c r="AG170" s="94"/>
      <c r="AH170" s="94"/>
      <c r="AI170" s="94"/>
      <c r="AJ170" s="94"/>
      <c r="AK170" s="94"/>
      <c r="AL170" s="94"/>
      <c r="AM170" s="94"/>
      <c r="AN170" s="94"/>
      <c r="AO170" s="94"/>
      <c r="AP170" s="94"/>
      <c r="AQ170" s="94"/>
      <c r="AR170" s="94"/>
      <c r="AS170" s="94"/>
      <c r="AT170" s="94"/>
      <c r="AU170" s="94"/>
      <c r="AV170" s="94"/>
      <c r="AW170" s="94"/>
      <c r="AX170" s="94"/>
      <c r="AY170" s="94"/>
      <c r="AZ170" s="94"/>
    </row>
    <row r="171" spans="3:52"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  <c r="AJ171" s="94"/>
      <c r="AK171" s="94"/>
      <c r="AL171" s="94"/>
      <c r="AM171" s="94"/>
      <c r="AN171" s="94"/>
      <c r="AO171" s="94"/>
      <c r="AP171" s="94"/>
      <c r="AQ171" s="94"/>
      <c r="AR171" s="94"/>
      <c r="AS171" s="94"/>
      <c r="AT171" s="94"/>
      <c r="AU171" s="94"/>
      <c r="AV171" s="94"/>
      <c r="AW171" s="94"/>
      <c r="AX171" s="94"/>
      <c r="AY171" s="94"/>
      <c r="AZ171" s="94"/>
    </row>
    <row r="172" spans="3:52"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  <c r="AL172" s="94"/>
      <c r="AM172" s="94"/>
      <c r="AN172" s="94"/>
      <c r="AO172" s="94"/>
      <c r="AP172" s="94"/>
      <c r="AQ172" s="94"/>
      <c r="AR172" s="94"/>
      <c r="AS172" s="94"/>
      <c r="AT172" s="94"/>
      <c r="AU172" s="94"/>
      <c r="AV172" s="94"/>
      <c r="AW172" s="94"/>
      <c r="AX172" s="94"/>
      <c r="AY172" s="94"/>
      <c r="AZ172" s="94"/>
    </row>
    <row r="173" spans="3:52"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94"/>
      <c r="AP173" s="94"/>
      <c r="AQ173" s="94"/>
      <c r="AR173" s="94"/>
      <c r="AS173" s="94"/>
      <c r="AT173" s="94"/>
      <c r="AU173" s="94"/>
      <c r="AV173" s="94"/>
      <c r="AW173" s="94"/>
      <c r="AX173" s="94"/>
      <c r="AY173" s="94"/>
      <c r="AZ173" s="94"/>
    </row>
    <row r="174" spans="3:52"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94"/>
      <c r="AL174" s="94"/>
      <c r="AM174" s="94"/>
      <c r="AN174" s="94"/>
      <c r="AO174" s="94"/>
      <c r="AP174" s="94"/>
      <c r="AQ174" s="94"/>
      <c r="AR174" s="94"/>
      <c r="AS174" s="94"/>
      <c r="AT174" s="94"/>
      <c r="AU174" s="94"/>
      <c r="AV174" s="94"/>
      <c r="AW174" s="94"/>
      <c r="AX174" s="94"/>
      <c r="AY174" s="94"/>
      <c r="AZ174" s="94"/>
    </row>
    <row r="175" spans="3:52"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  <c r="AL175" s="94"/>
      <c r="AM175" s="94"/>
      <c r="AN175" s="94"/>
      <c r="AO175" s="94"/>
      <c r="AP175" s="94"/>
      <c r="AQ175" s="94"/>
      <c r="AR175" s="94"/>
      <c r="AS175" s="94"/>
      <c r="AT175" s="94"/>
      <c r="AU175" s="94"/>
      <c r="AV175" s="94"/>
      <c r="AW175" s="94"/>
      <c r="AX175" s="94"/>
      <c r="AY175" s="94"/>
      <c r="AZ175" s="94"/>
    </row>
    <row r="176" spans="3:52"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94"/>
      <c r="AL176" s="94"/>
      <c r="AM176" s="94"/>
      <c r="AN176" s="94"/>
      <c r="AO176" s="94"/>
      <c r="AP176" s="94"/>
      <c r="AQ176" s="94"/>
      <c r="AR176" s="94"/>
      <c r="AS176" s="94"/>
      <c r="AT176" s="94"/>
      <c r="AU176" s="94"/>
      <c r="AV176" s="94"/>
      <c r="AW176" s="94"/>
      <c r="AX176" s="94"/>
      <c r="AY176" s="94"/>
      <c r="AZ176" s="94"/>
    </row>
  </sheetData>
  <mergeCells count="4">
    <mergeCell ref="C1:AZ1"/>
    <mergeCell ref="C2:AZ2"/>
    <mergeCell ref="A4:A89"/>
    <mergeCell ref="A1:B3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H441"/>
  <sheetViews>
    <sheetView tabSelected="1" view="pageBreakPreview" zoomScale="85" zoomScaleNormal="100" zoomScaleSheetLayoutView="85" workbookViewId="0">
      <pane xSplit="1" ySplit="3" topLeftCell="B46" activePane="bottomRight" state="frozen"/>
      <selection/>
      <selection pane="topRight"/>
      <selection pane="bottomLeft"/>
      <selection pane="bottomRight" activeCell="F34" sqref="F34"/>
    </sheetView>
  </sheetViews>
  <sheetFormatPr defaultColWidth="9" defaultRowHeight="13.5"/>
  <cols>
    <col min="1" max="1" width="7.875" customWidth="1"/>
    <col min="2" max="2" width="3.125" customWidth="1"/>
    <col min="3" max="3" width="6.75" hidden="1" customWidth="1"/>
    <col min="4" max="4" width="6.75" customWidth="1"/>
    <col min="5" max="5" width="5.75" hidden="1" customWidth="1"/>
    <col min="6" max="7" width="5.75" customWidth="1"/>
    <col min="8" max="8" width="5.75" hidden="1" customWidth="1"/>
    <col min="9" max="10" width="5.75" customWidth="1"/>
    <col min="11" max="11" width="5.75" hidden="1" customWidth="1"/>
    <col min="12" max="13" width="5.75" customWidth="1"/>
    <col min="14" max="14" width="5.75" hidden="1" customWidth="1"/>
    <col min="15" max="15" width="5.75" customWidth="1"/>
    <col min="16" max="16" width="5.75" hidden="1" customWidth="1"/>
    <col min="17" max="17" width="5.75" customWidth="1"/>
    <col min="18" max="18" width="5.75" hidden="1" customWidth="1"/>
    <col min="19" max="19" width="5.75" customWidth="1"/>
    <col min="20" max="20" width="5.75" hidden="1" customWidth="1"/>
    <col min="21" max="21" width="5.75" customWidth="1"/>
    <col min="22" max="22" width="5.75" hidden="1" customWidth="1"/>
    <col min="23" max="23" width="5.75" customWidth="1"/>
    <col min="24" max="24" width="5.75" hidden="1" customWidth="1"/>
    <col min="25" max="25" width="5.75" customWidth="1"/>
    <col min="26" max="26" width="5.75" hidden="1" customWidth="1"/>
    <col min="27" max="27" width="5.75" customWidth="1"/>
    <col min="28" max="28" width="5.75" hidden="1" customWidth="1"/>
    <col min="29" max="29" width="5.75" customWidth="1"/>
    <col min="30" max="30" width="5.75" hidden="1" customWidth="1"/>
    <col min="31" max="32" width="5.75" customWidth="1"/>
    <col min="33" max="33" width="5.75" hidden="1" customWidth="1"/>
    <col min="34" max="34" width="5.75" customWidth="1"/>
    <col min="35" max="35" width="5.75" hidden="1" customWidth="1"/>
    <col min="36" max="36" width="5.75" customWidth="1"/>
    <col min="37" max="37" width="5.75" hidden="1" customWidth="1"/>
    <col min="38" max="38" width="5.75" customWidth="1"/>
    <col min="39" max="39" width="5.75" hidden="1" customWidth="1"/>
    <col min="40" max="40" width="5.75" customWidth="1"/>
    <col min="41" max="41" width="5.75" hidden="1" customWidth="1"/>
    <col min="42" max="42" width="5.75" customWidth="1"/>
    <col min="43" max="43" width="5.75" hidden="1" customWidth="1"/>
    <col min="44" max="44" width="5.75" customWidth="1"/>
    <col min="45" max="45" width="5.75" hidden="1" customWidth="1"/>
    <col min="46" max="46" width="5.75" customWidth="1"/>
    <col min="47" max="47" width="5.75" hidden="1" customWidth="1"/>
    <col min="48" max="48" width="5.75" customWidth="1"/>
    <col min="49" max="49" width="5.75" hidden="1" customWidth="1"/>
    <col min="50" max="50" width="5.75" customWidth="1"/>
    <col min="51" max="51" width="6.75" hidden="1" customWidth="1"/>
    <col min="52" max="52" width="6.75" customWidth="1"/>
    <col min="53" max="53" width="6.75" hidden="1" customWidth="1"/>
    <col min="54" max="55" width="6.75" customWidth="1"/>
    <col min="56" max="56" width="6.75" hidden="1" customWidth="1"/>
    <col min="57" max="57" width="6.75" customWidth="1"/>
    <col min="58" max="58" width="6.75" hidden="1" customWidth="1"/>
    <col min="59" max="59" width="6.75" customWidth="1"/>
    <col min="60" max="60" width="6.75" hidden="1" customWidth="1"/>
    <col min="61" max="61" width="6.75" customWidth="1"/>
    <col min="62" max="62" width="6.75" hidden="1" customWidth="1"/>
    <col min="63" max="63" width="6.75" customWidth="1"/>
    <col min="64" max="64" width="6.75" hidden="1" customWidth="1"/>
    <col min="65" max="65" width="6.75" customWidth="1"/>
    <col min="66" max="66" width="6.75" hidden="1" customWidth="1"/>
    <col min="67" max="67" width="6.75" customWidth="1"/>
    <col min="68" max="68" width="6.75" hidden="1" customWidth="1"/>
    <col min="69" max="69" width="6.75" customWidth="1"/>
    <col min="70" max="70" width="6.75" hidden="1" customWidth="1"/>
    <col min="71" max="71" width="6.75" customWidth="1"/>
    <col min="72" max="72" width="6.75" hidden="1" customWidth="1"/>
    <col min="73" max="73" width="6.75" customWidth="1"/>
    <col min="74" max="74" width="6.75" hidden="1" customWidth="1"/>
    <col min="75" max="75" width="6.75" customWidth="1"/>
    <col min="76" max="76" width="6.75" hidden="1" customWidth="1"/>
    <col min="77" max="77" width="6.75" customWidth="1"/>
    <col min="78" max="78" width="6.75" hidden="1" customWidth="1"/>
    <col min="79" max="79" width="6.75" customWidth="1"/>
    <col min="80" max="80" width="6.75" hidden="1" customWidth="1"/>
    <col min="81" max="81" width="6.75" customWidth="1"/>
    <col min="82" max="82" width="6.75" hidden="1" customWidth="1"/>
    <col min="83" max="83" width="6.75" customWidth="1"/>
    <col min="84" max="84" width="6.75" hidden="1" customWidth="1"/>
    <col min="85" max="85" width="6.75" customWidth="1"/>
    <col min="86" max="86" width="6.75" hidden="1" customWidth="1"/>
    <col min="87" max="87" width="6.75" customWidth="1"/>
    <col min="88" max="88" width="6.75" hidden="1" customWidth="1"/>
    <col min="89" max="89" width="6.75" customWidth="1"/>
    <col min="90" max="90" width="6.75" hidden="1" customWidth="1"/>
    <col min="91" max="91" width="6.75" customWidth="1"/>
    <col min="92" max="92" width="6.75" hidden="1" customWidth="1"/>
    <col min="93" max="93" width="6.75" customWidth="1"/>
    <col min="94" max="94" width="6.75" hidden="1" customWidth="1"/>
    <col min="95" max="95" width="6.75" customWidth="1"/>
    <col min="96" max="96" width="6.75" hidden="1" customWidth="1"/>
    <col min="97" max="97" width="6.75" customWidth="1"/>
    <col min="98" max="98" width="6.75" hidden="1" customWidth="1"/>
    <col min="99" max="111" width="6.75" customWidth="1"/>
  </cols>
  <sheetData>
    <row r="1" ht="14.25" spans="1:111">
      <c r="A1" s="22" t="s">
        <v>4</v>
      </c>
      <c r="B1" s="23"/>
      <c r="C1" s="24" t="s">
        <v>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</row>
    <row r="2" ht="14.25" spans="1:111">
      <c r="A2" s="26"/>
      <c r="B2" s="27"/>
      <c r="C2" s="24" t="s">
        <v>6</v>
      </c>
      <c r="D2" s="25">
        <v>4095</v>
      </c>
      <c r="E2" s="25">
        <v>4095</v>
      </c>
      <c r="F2" s="25"/>
      <c r="G2" s="25"/>
      <c r="H2" s="25" t="s">
        <v>7</v>
      </c>
      <c r="I2" s="25"/>
      <c r="J2" s="25">
        <v>3.3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</row>
    <row r="3" spans="1:111">
      <c r="A3" s="28"/>
      <c r="B3" s="29"/>
      <c r="C3" s="30">
        <v>0</v>
      </c>
      <c r="D3" s="30"/>
      <c r="E3" s="31">
        <v>1</v>
      </c>
      <c r="F3" s="31"/>
      <c r="G3" s="31"/>
      <c r="H3" s="31">
        <v>2</v>
      </c>
      <c r="I3" s="31"/>
      <c r="J3" s="31"/>
      <c r="K3" s="31">
        <v>3</v>
      </c>
      <c r="L3" s="31"/>
      <c r="M3" s="31">
        <v>3</v>
      </c>
      <c r="N3" s="31">
        <v>4</v>
      </c>
      <c r="O3" s="31"/>
      <c r="P3" s="31">
        <v>5</v>
      </c>
      <c r="Q3" s="31">
        <v>5</v>
      </c>
      <c r="R3" s="31">
        <v>6</v>
      </c>
      <c r="S3" s="31">
        <v>6</v>
      </c>
      <c r="T3" s="31">
        <v>7</v>
      </c>
      <c r="U3" s="31">
        <v>7</v>
      </c>
      <c r="V3" s="31">
        <v>8</v>
      </c>
      <c r="W3" s="31">
        <v>8</v>
      </c>
      <c r="X3" s="31">
        <v>9</v>
      </c>
      <c r="Y3" s="31">
        <v>9</v>
      </c>
      <c r="Z3" s="31">
        <v>10</v>
      </c>
      <c r="AA3" s="31">
        <v>10</v>
      </c>
      <c r="AB3" s="31">
        <v>11</v>
      </c>
      <c r="AC3" s="31">
        <v>11</v>
      </c>
      <c r="AD3" s="31">
        <v>12</v>
      </c>
      <c r="AE3" s="31"/>
      <c r="AF3" s="31">
        <v>12</v>
      </c>
      <c r="AG3" s="31">
        <v>13</v>
      </c>
      <c r="AH3" s="31">
        <v>13</v>
      </c>
      <c r="AI3" s="31">
        <v>14</v>
      </c>
      <c r="AJ3" s="31">
        <v>14</v>
      </c>
      <c r="AK3" s="31">
        <v>15</v>
      </c>
      <c r="AL3" s="31">
        <v>15</v>
      </c>
      <c r="AM3" s="31">
        <v>16</v>
      </c>
      <c r="AN3" s="31">
        <v>16</v>
      </c>
      <c r="AO3" s="31">
        <v>17</v>
      </c>
      <c r="AP3" s="31">
        <v>17</v>
      </c>
      <c r="AQ3" s="31">
        <v>18</v>
      </c>
      <c r="AR3" s="31">
        <v>18</v>
      </c>
      <c r="AS3" s="31">
        <v>19</v>
      </c>
      <c r="AT3" s="31">
        <v>19</v>
      </c>
      <c r="AU3" s="31">
        <v>20</v>
      </c>
      <c r="AV3" s="31">
        <v>20</v>
      </c>
      <c r="AW3" s="31">
        <v>21</v>
      </c>
      <c r="AX3" s="31">
        <v>21</v>
      </c>
      <c r="AY3" s="31">
        <v>22</v>
      </c>
      <c r="AZ3" s="31">
        <v>22</v>
      </c>
      <c r="BA3" s="31">
        <v>23</v>
      </c>
      <c r="BB3" s="31"/>
      <c r="BC3" s="31">
        <v>23</v>
      </c>
      <c r="BD3" s="31">
        <v>24</v>
      </c>
      <c r="BE3" s="31">
        <v>24</v>
      </c>
      <c r="BF3" s="31">
        <v>25</v>
      </c>
      <c r="BG3" s="31">
        <v>25</v>
      </c>
      <c r="BH3" s="31">
        <v>26</v>
      </c>
      <c r="BI3" s="31">
        <v>26</v>
      </c>
      <c r="BJ3" s="31">
        <v>27</v>
      </c>
      <c r="BK3" s="31">
        <v>27</v>
      </c>
      <c r="BL3" s="31">
        <v>28</v>
      </c>
      <c r="BM3" s="31">
        <v>28</v>
      </c>
      <c r="BN3" s="31">
        <v>29</v>
      </c>
      <c r="BO3" s="31">
        <v>29</v>
      </c>
      <c r="BP3" s="31">
        <v>30</v>
      </c>
      <c r="BQ3" s="31">
        <v>30</v>
      </c>
      <c r="BR3" s="31">
        <v>31</v>
      </c>
      <c r="BS3" s="31">
        <v>31</v>
      </c>
      <c r="BT3" s="31">
        <v>32</v>
      </c>
      <c r="BU3" s="31">
        <v>32</v>
      </c>
      <c r="BV3" s="31">
        <v>33</v>
      </c>
      <c r="BW3" s="31">
        <v>33</v>
      </c>
      <c r="BX3" s="31">
        <v>34</v>
      </c>
      <c r="BY3" s="31">
        <v>34</v>
      </c>
      <c r="BZ3" s="31">
        <v>35</v>
      </c>
      <c r="CA3" s="31">
        <v>35</v>
      </c>
      <c r="CB3" s="31">
        <v>36</v>
      </c>
      <c r="CC3" s="31">
        <v>36</v>
      </c>
      <c r="CD3" s="31">
        <v>37</v>
      </c>
      <c r="CE3" s="31">
        <v>37</v>
      </c>
      <c r="CF3" s="31">
        <v>38</v>
      </c>
      <c r="CG3" s="31">
        <v>38</v>
      </c>
      <c r="CH3" s="31">
        <v>39</v>
      </c>
      <c r="CI3" s="31">
        <v>39</v>
      </c>
      <c r="CJ3" s="31">
        <v>40</v>
      </c>
      <c r="CK3" s="31">
        <v>40</v>
      </c>
      <c r="CL3" s="31">
        <v>41</v>
      </c>
      <c r="CM3" s="31">
        <v>41</v>
      </c>
      <c r="CN3" s="31">
        <v>42</v>
      </c>
      <c r="CO3" s="31">
        <v>42</v>
      </c>
      <c r="CP3" s="31">
        <v>43</v>
      </c>
      <c r="CQ3" s="31">
        <v>43</v>
      </c>
      <c r="CR3" s="31">
        <v>44</v>
      </c>
      <c r="CS3" s="31">
        <v>44</v>
      </c>
      <c r="CT3" s="31">
        <v>45</v>
      </c>
      <c r="CU3" s="31">
        <v>45</v>
      </c>
      <c r="CV3" s="31"/>
      <c r="CW3" s="31">
        <v>46</v>
      </c>
      <c r="CX3" s="31"/>
      <c r="CY3" s="31"/>
      <c r="CZ3" s="31">
        <v>47</v>
      </c>
      <c r="DA3" s="31"/>
      <c r="DB3" s="31"/>
      <c r="DC3" s="31">
        <v>48</v>
      </c>
      <c r="DD3" s="31"/>
      <c r="DE3" s="31">
        <v>49</v>
      </c>
      <c r="DF3" s="31"/>
      <c r="DG3" s="31">
        <v>50</v>
      </c>
    </row>
    <row r="4" spans="1:111">
      <c r="A4" s="32" t="s">
        <v>8</v>
      </c>
      <c r="B4" s="31">
        <v>0</v>
      </c>
      <c r="C4" s="33">
        <v>0</v>
      </c>
      <c r="D4" s="43">
        <f>(((C4*301)/1000)/$J$2)*$D$2</f>
        <v>0</v>
      </c>
      <c r="E4" s="33">
        <v>-0.048353835504739</v>
      </c>
      <c r="F4" s="33"/>
      <c r="G4" s="34">
        <f>(((E4*301)/1000)/$J$2)*$D$2</f>
        <v>-18.0608169315042</v>
      </c>
      <c r="H4" s="33">
        <v>-0.0972397073783813</v>
      </c>
      <c r="I4" s="33"/>
      <c r="J4" s="34">
        <f>(((H4*301)/1000)/$J$2)*$D$2</f>
        <v>-36.3203567018351</v>
      </c>
      <c r="K4" s="33">
        <v>-0.146661505819633</v>
      </c>
      <c r="L4" s="33"/>
      <c r="M4" s="34">
        <f>(((K4*301)/1000)/$J$2)*$D$2</f>
        <v>-54.7800723532577</v>
      </c>
      <c r="N4" s="33">
        <v>-0.196623131440736</v>
      </c>
      <c r="O4" s="34">
        <f>(((N4*301)/1000)/$J$2)*$D$2</f>
        <v>-73.4414208176345</v>
      </c>
      <c r="P4" s="33">
        <v>-0.247128501218054</v>
      </c>
      <c r="Q4" s="34">
        <f>(((P4*301)/1000)/$J$2)*$D$2</f>
        <v>-92.3058651390507</v>
      </c>
      <c r="R4" s="33">
        <v>-0.29818154700443</v>
      </c>
      <c r="S4" s="34">
        <f>(((R4*301)/1000)/$J$2)*$D$2</f>
        <v>-111.374873918159</v>
      </c>
      <c r="T4" s="33">
        <v>-0.349786214041535</v>
      </c>
      <c r="U4" s="34">
        <f>(((T4*301)/1000)/$J$2)*$D$2</f>
        <v>-130.649920756523</v>
      </c>
      <c r="V4" s="33">
        <v>-0.401946460959869</v>
      </c>
      <c r="W4" s="34">
        <f>(((V4*301)/1000)/$J$2)*$D$2</f>
        <v>-150.132484256615</v>
      </c>
      <c r="X4" s="33">
        <v>-0.45466626126641</v>
      </c>
      <c r="Y4" s="34">
        <f>(((X4*301)/1000)/$J$2)*$D$2</f>
        <v>-169.824048577476</v>
      </c>
      <c r="Z4" s="33">
        <v>-0.507949601856964</v>
      </c>
      <c r="AA4" s="34">
        <f>(((Z4*301)/1000)/$J$2)*$D$2</f>
        <v>-189.726102879056</v>
      </c>
      <c r="AB4" s="33">
        <v>-0.561800485991462</v>
      </c>
      <c r="AC4" s="34">
        <f>(((AB4*301)/1000)/$J$2)*$D$2</f>
        <v>-209.840142433529</v>
      </c>
      <c r="AD4" s="33">
        <v>-0.61622292734337</v>
      </c>
      <c r="AE4" s="33"/>
      <c r="AF4" s="34">
        <f>(((AD4*301)/1000)/$J$2)*$D$2</f>
        <v>-230.167666402667</v>
      </c>
      <c r="AG4" s="33">
        <v>-0.671220957437923</v>
      </c>
      <c r="AH4" s="34">
        <f>(((AG4*301)/1000)/$J$2)*$D$2</f>
        <v>-250.71018061612</v>
      </c>
      <c r="AI4" s="33">
        <v>-0.72679862118919</v>
      </c>
      <c r="AJ4" s="34">
        <f>(((AI4*301)/1000)/$J$2)*$D$2</f>
        <v>-271.469195904451</v>
      </c>
      <c r="AK4" s="33">
        <v>-0.78295997392477</v>
      </c>
      <c r="AL4" s="34">
        <f>(((AK4*301)/1000)/$J$2)*$D$2</f>
        <v>-292.446226987819</v>
      </c>
      <c r="AM4" s="33">
        <v>-0.83970909179933</v>
      </c>
      <c r="AN4" s="34">
        <f>(((AM4*301)/1000)/$J$2)*$D$2</f>
        <v>-313.642796365574</v>
      </c>
      <c r="AO4" s="33">
        <v>-0.897050058405777</v>
      </c>
      <c r="AP4" s="34">
        <f>(((AO4*301)/1000)/$J$2)*$D$2</f>
        <v>-335.060429315354</v>
      </c>
      <c r="AQ4" s="33">
        <v>-0.95498697518879</v>
      </c>
      <c r="AR4" s="34">
        <f>(((AQ4*301)/1000)/$J$2)*$D$2</f>
        <v>-356.700657782675</v>
      </c>
      <c r="AS4" s="33">
        <v>-1.01352395846952</v>
      </c>
      <c r="AT4" s="34">
        <f>(((AS4*301)/1000)/$J$2)*$D$2</f>
        <v>-378.565019269618</v>
      </c>
      <c r="AU4" s="33">
        <v>-1.07266513795796</v>
      </c>
      <c r="AV4" s="34">
        <f>(((AU4*301)/1000)/$J$2)*$D$2</f>
        <v>-400.655056279179</v>
      </c>
      <c r="AW4" s="33">
        <v>-1.13241465377763</v>
      </c>
      <c r="AX4" s="34">
        <f>(((AW4*301)/1000)/$J$2)*$D$2</f>
        <v>-422.972315203951</v>
      </c>
      <c r="AY4" s="33">
        <v>-1.19277666539146</v>
      </c>
      <c r="AZ4" s="34">
        <f>(((AY4*301)/1000)/$J$2)*$D$2</f>
        <v>-445.518349660057</v>
      </c>
      <c r="BA4" s="33">
        <v>-1.25375534416357</v>
      </c>
      <c r="BB4" s="33"/>
      <c r="BC4" s="34">
        <f>(((BA4*301)/1000)/$J$2)*$D$2</f>
        <v>-468.294717708877</v>
      </c>
      <c r="BD4" s="33">
        <v>-1.31535487633456</v>
      </c>
      <c r="BE4" s="34">
        <f>(((BD4*301)/1000)/$J$2)*$D$2</f>
        <v>-491.302982968363</v>
      </c>
      <c r="BF4" s="33">
        <v>-1.3775794600462</v>
      </c>
      <c r="BG4" s="34">
        <f>(((BF4*301)/1000)/$J$2)*$D$2</f>
        <v>-514.544713501711</v>
      </c>
      <c r="BH4" s="33">
        <v>-1.44043331277971</v>
      </c>
      <c r="BI4" s="34">
        <f>(((BH4*301)/1000)/$J$2)*$D$2</f>
        <v>-538.021484595669</v>
      </c>
      <c r="BJ4" s="33">
        <v>-1.50392065796686</v>
      </c>
      <c r="BK4" s="34">
        <f>(((BJ4*301)/1000)/$J$2)*$D$2</f>
        <v>-561.734873759595</v>
      </c>
      <c r="BL4" s="33">
        <v>-1.5680457428418</v>
      </c>
      <c r="BM4" s="34">
        <f>(((BL4*301)/1000)/$J$2)*$D$2</f>
        <v>-585.68646739336</v>
      </c>
      <c r="BN4" s="33">
        <v>-1.63281281910164</v>
      </c>
      <c r="BO4" s="34">
        <f>(((BN4*301)/1000)/$J$2)*$D$2</f>
        <v>-609.877853563814</v>
      </c>
      <c r="BP4" s="33">
        <v>-1.69822616224583</v>
      </c>
      <c r="BQ4" s="34">
        <f>(((BP4*301)/1000)/$J$2)*$D$2</f>
        <v>-634.310629228303</v>
      </c>
      <c r="BR4" s="33">
        <v>-1.76429005372442</v>
      </c>
      <c r="BS4" s="34">
        <f>(((BR4*301)/1000)/$J$2)*$D$2</f>
        <v>-658.986393566804</v>
      </c>
      <c r="BT4" s="33">
        <v>-1.83100879432688</v>
      </c>
      <c r="BU4" s="34">
        <f>(((BT4*301)/1000)/$J$2)*$D$2</f>
        <v>-683.906752982831</v>
      </c>
      <c r="BV4" s="33">
        <v>-1.89838669525621</v>
      </c>
      <c r="BW4" s="34">
        <f>(((BV4*301)/1000)/$J$2)*$D$2</f>
        <v>-709.073317769493</v>
      </c>
      <c r="BX4" s="33">
        <v>-1.96642808556718</v>
      </c>
      <c r="BY4" s="34">
        <f>(((BX4*301)/1000)/$J$2)*$D$2</f>
        <v>-734.487704887781</v>
      </c>
      <c r="BZ4" s="33">
        <v>-2.03513730770341</v>
      </c>
      <c r="CA4" s="34">
        <f>(((BZ4*301)/1000)/$J$2)*$D$2</f>
        <v>-760.151536299602</v>
      </c>
      <c r="CB4" s="33">
        <v>-2.10451871452203</v>
      </c>
      <c r="CC4" s="34">
        <f>(((CB4*301)/1000)/$J$2)*$D$2</f>
        <v>-786.066437856449</v>
      </c>
      <c r="CD4" s="33">
        <v>-2.17457667673194</v>
      </c>
      <c r="CE4" s="34">
        <f>(((CD4*301)/1000)/$J$2)*$D$2</f>
        <v>-812.234042077699</v>
      </c>
      <c r="CF4" s="33">
        <v>-2.24531557991854</v>
      </c>
      <c r="CG4" s="34">
        <f>(((CF4*301)/1000)/$J$2)*$D$2</f>
        <v>-838.655987039301</v>
      </c>
      <c r="CH4" s="33">
        <v>-2.31673982008075</v>
      </c>
      <c r="CI4" s="34">
        <f>(((CH4*301)/1000)/$J$2)*$D$2</f>
        <v>-865.333914706798</v>
      </c>
      <c r="CJ4" s="33">
        <v>-2.38885381106925</v>
      </c>
      <c r="CK4" s="34">
        <f>(((CJ4*301)/1000)/$J$2)*$D$2</f>
        <v>-892.269473713607</v>
      </c>
      <c r="CL4" s="33">
        <v>-2.46166197863593</v>
      </c>
      <c r="CM4" s="34">
        <f>(((CL4*301)/1000)/$J$2)*$D$2</f>
        <v>-919.46431713841</v>
      </c>
      <c r="CN4" s="33">
        <v>-2.53516876192149</v>
      </c>
      <c r="CO4" s="34">
        <f>(((CN4*301)/1000)/$J$2)*$D$2</f>
        <v>-946.920103060794</v>
      </c>
      <c r="CP4" s="33">
        <v>-2.60937861791841</v>
      </c>
      <c r="CQ4" s="34">
        <f>(((CP4*301)/1000)/$J$2)*$D$2</f>
        <v>-974.638496228225</v>
      </c>
      <c r="CR4" s="33">
        <v>-2.68429601552034</v>
      </c>
      <c r="CS4" s="34">
        <f>(((CR4*301)/1000)/$J$2)*$D$2</f>
        <v>-1002.62116583342</v>
      </c>
      <c r="CT4" s="33">
        <v>-2.75992543700977</v>
      </c>
      <c r="CU4" s="34">
        <f>(((CT4*301)/1000)/$J$2)*$D$2</f>
        <v>-1030.86978607002</v>
      </c>
      <c r="CV4" s="34"/>
      <c r="CW4" s="33">
        <v>-2.83627137805801</v>
      </c>
      <c r="CX4" s="33"/>
      <c r="CY4" s="34">
        <f>(((CW4*301)/1000)/$J$2)*$D$2</f>
        <v>-1059.38603613255</v>
      </c>
      <c r="CZ4" s="33">
        <v>-2.91333835218816</v>
      </c>
      <c r="DA4" s="33"/>
      <c r="DB4" s="34">
        <f>(((CZ4*301)/1000)/$J$2)*$D$2</f>
        <v>-1088.17160188344</v>
      </c>
      <c r="DC4" s="33">
        <v>-2.99113088482449</v>
      </c>
      <c r="DD4" s="34">
        <f>(((DC4*301)/1000)/$J$2)*$D$2</f>
        <v>-1117.22817363038</v>
      </c>
      <c r="DE4" s="33">
        <v>-3.06965351478008</v>
      </c>
      <c r="DF4" s="34">
        <f>(((DE4*301)/1000)/$J$2)*$D$2</f>
        <v>-1146.55744668193</v>
      </c>
      <c r="DG4" s="33">
        <v>-3.14891079574453</v>
      </c>
    </row>
    <row r="5" spans="1:111">
      <c r="A5" s="32"/>
      <c r="B5" s="31">
        <v>1</v>
      </c>
      <c r="C5" s="33">
        <v>0.048353835504739</v>
      </c>
      <c r="D5" s="43">
        <f>(((C5*301)/1000)/$J$2)*$D$2</f>
        <v>18.0608169315042</v>
      </c>
      <c r="E5" s="33">
        <v>0</v>
      </c>
      <c r="F5" s="33"/>
      <c r="G5" s="34">
        <f>(((E5*301)/1000)/$J$2)*$D$2</f>
        <v>0</v>
      </c>
      <c r="H5" s="33">
        <v>-0.0488858718736422</v>
      </c>
      <c r="I5" s="33"/>
      <c r="J5" s="34">
        <f>(((H5*301)/1000)/$J$2)*$D$2</f>
        <v>-18.2595397703309</v>
      </c>
      <c r="K5" s="33">
        <v>-0.0983076703148944</v>
      </c>
      <c r="L5" s="33"/>
      <c r="M5" s="34">
        <f t="shared" ref="M5:M68" si="0">(((K5*301)/1000)/$J$2)*$D$2</f>
        <v>-36.7192554217537</v>
      </c>
      <c r="N5" s="33">
        <v>-0.148269295935997</v>
      </c>
      <c r="O5" s="34">
        <f t="shared" ref="O5:O68" si="1">(((N5*301)/1000)/$J$2)*$D$2</f>
        <v>-55.3806038861304</v>
      </c>
      <c r="P5" s="33">
        <v>-0.198774665713315</v>
      </c>
      <c r="Q5" s="34">
        <f t="shared" ref="Q5:Q68" si="2">(((P5*301)/1000)/$J$2)*$D$2</f>
        <v>-74.2450482075465</v>
      </c>
      <c r="R5" s="33">
        <v>-0.249827712987339</v>
      </c>
      <c r="S5" s="34">
        <f t="shared" ref="S5:S68" si="3">(((R5*301)/1000)/$J$2)*$D$2</f>
        <v>-93.3140575423119</v>
      </c>
      <c r="T5" s="33">
        <v>-0.301432378536796</v>
      </c>
      <c r="U5" s="34">
        <f t="shared" ref="U5:U68" si="4">(((T5*301)/1000)/$J$2)*$D$2</f>
        <v>-112.589103825019</v>
      </c>
      <c r="V5" s="33">
        <v>-0.35359262545513</v>
      </c>
      <c r="W5" s="34">
        <f t="shared" ref="W5:W68" si="5">(((V5*301)/1000)/$J$2)*$D$2</f>
        <v>-132.071667325111</v>
      </c>
      <c r="X5" s="33">
        <v>-0.406312425761671</v>
      </c>
      <c r="Y5" s="34">
        <f t="shared" ref="Y5:Y68" si="6">(((X5*301)/1000)/$J$2)*$D$2</f>
        <v>-151.763231645972</v>
      </c>
      <c r="Z5" s="33">
        <v>-0.459595766352225</v>
      </c>
      <c r="AA5" s="34">
        <f t="shared" ref="AA5:AA68" si="7">(((Z5*301)/1000)/$J$2)*$D$2</f>
        <v>-171.665285947552</v>
      </c>
      <c r="AB5" s="33">
        <v>-0.513446650486723</v>
      </c>
      <c r="AC5" s="34">
        <f t="shared" ref="AC5:AC68" si="8">(((AB5*301)/1000)/$J$2)*$D$2</f>
        <v>-191.779325502025</v>
      </c>
      <c r="AD5" s="33">
        <v>-0.567869091838631</v>
      </c>
      <c r="AE5" s="33"/>
      <c r="AF5" s="34">
        <f t="shared" ref="AF5:AF68" si="9">(((AD5*301)/1000)/$J$2)*$D$2</f>
        <v>-212.106849471163</v>
      </c>
      <c r="AG5" s="33">
        <v>-0.622867121933184</v>
      </c>
      <c r="AH5" s="34">
        <f t="shared" ref="AH5:AH68" si="10">(((AG5*301)/1000)/$J$2)*$D$2</f>
        <v>-232.649363684616</v>
      </c>
      <c r="AI5" s="33">
        <v>-0.678444785684451</v>
      </c>
      <c r="AJ5" s="34">
        <f t="shared" ref="AJ5:AJ68" si="11">(((AI5*301)/1000)/$J$2)*$D$2</f>
        <v>-253.408378972947</v>
      </c>
      <c r="AK5" s="33">
        <v>-0.73460613842003</v>
      </c>
      <c r="AL5" s="34">
        <f t="shared" ref="AL5:AL68" si="12">(((AK5*301)/1000)/$J$2)*$D$2</f>
        <v>-274.385410056314</v>
      </c>
      <c r="AM5" s="33">
        <v>-0.791355256294591</v>
      </c>
      <c r="AN5" s="34">
        <f t="shared" ref="AN5:AN68" si="13">(((AM5*301)/1000)/$J$2)*$D$2</f>
        <v>-295.58197943407</v>
      </c>
      <c r="AO5" s="33">
        <v>-0.848696222901038</v>
      </c>
      <c r="AP5" s="34">
        <f t="shared" ref="AP5:AP68" si="14">(((AO5*301)/1000)/$J$2)*$D$2</f>
        <v>-316.99961238385</v>
      </c>
      <c r="AQ5" s="33">
        <v>-0.906633139684051</v>
      </c>
      <c r="AR5" s="34">
        <f t="shared" ref="AR5:AR68" si="15">(((AQ5*301)/1000)/$J$2)*$D$2</f>
        <v>-338.639840851171</v>
      </c>
      <c r="AS5" s="33">
        <v>-0.965170124452433</v>
      </c>
      <c r="AT5" s="34">
        <f t="shared" ref="AT5:AT68" si="16">(((AS5*301)/1000)/$J$2)*$D$2</f>
        <v>-360.504202893772</v>
      </c>
      <c r="AU5" s="33">
        <v>-1.02431130245323</v>
      </c>
      <c r="AV5" s="34">
        <f t="shared" ref="AV5:AV68" si="17">(((AU5*301)/1000)/$J$2)*$D$2</f>
        <v>-382.594239347679</v>
      </c>
      <c r="AW5" s="33">
        <v>-1.08406081827289</v>
      </c>
      <c r="AX5" s="34">
        <f t="shared" ref="AX5:AX68" si="18">(((AW5*301)/1000)/$J$2)*$D$2</f>
        <v>-404.911498272446</v>
      </c>
      <c r="AY5" s="33">
        <v>-1.14442282988672</v>
      </c>
      <c r="AZ5" s="34">
        <f t="shared" ref="AZ5:AZ68" si="19">(((AY5*301)/1000)/$J$2)*$D$2</f>
        <v>-427.457532728552</v>
      </c>
      <c r="BA5" s="33">
        <v>-1.20540150865883</v>
      </c>
      <c r="BB5" s="33"/>
      <c r="BC5" s="34">
        <f t="shared" ref="BC5:BC68" si="20">(((BA5*301)/1000)/$J$2)*$D$2</f>
        <v>-450.233900777373</v>
      </c>
      <c r="BD5" s="33">
        <v>-1.26700104082982</v>
      </c>
      <c r="BE5" s="34">
        <f t="shared" ref="BE5:BE68" si="21">(((BD5*301)/1000)/$J$2)*$D$2</f>
        <v>-473.242166036858</v>
      </c>
      <c r="BF5" s="33">
        <v>-1.32922562602911</v>
      </c>
      <c r="BG5" s="34">
        <f t="shared" ref="BG5:BG68" si="22">(((BF5*301)/1000)/$J$2)*$D$2</f>
        <v>-496.483897125864</v>
      </c>
      <c r="BH5" s="33">
        <v>-1.39207947727497</v>
      </c>
      <c r="BI5" s="34">
        <f t="shared" ref="BI5:BI68" si="23">(((BH5*301)/1000)/$J$2)*$D$2</f>
        <v>-519.960667664164</v>
      </c>
      <c r="BJ5" s="33">
        <v>-1.45556682246212</v>
      </c>
      <c r="BK5" s="34">
        <f t="shared" ref="BK5:BK68" si="24">(((BJ5*301)/1000)/$J$2)*$D$2</f>
        <v>-543.67405682809</v>
      </c>
      <c r="BL5" s="33">
        <v>-1.51969190733706</v>
      </c>
      <c r="BM5" s="34">
        <f t="shared" ref="BM5:BM68" si="25">(((BL5*301)/1000)/$J$2)*$D$2</f>
        <v>-567.625650461856</v>
      </c>
      <c r="BN5" s="33">
        <v>-1.58445898508455</v>
      </c>
      <c r="BO5" s="34">
        <f t="shared" ref="BO5:BO68" si="26">(((BN5*301)/1000)/$J$2)*$D$2</f>
        <v>-591.817037187967</v>
      </c>
      <c r="BP5" s="33">
        <v>-1.64987232674109</v>
      </c>
      <c r="BQ5" s="34">
        <f t="shared" ref="BQ5:BQ68" si="27">(((BP5*301)/1000)/$J$2)*$D$2</f>
        <v>-616.249812296798</v>
      </c>
      <c r="BR5" s="33">
        <v>-1.71593621821968</v>
      </c>
      <c r="BS5" s="34">
        <f t="shared" ref="BS5:BS68" si="28">(((BR5*301)/1000)/$J$2)*$D$2</f>
        <v>-640.925576635299</v>
      </c>
      <c r="BT5" s="33">
        <v>-1.78265495882214</v>
      </c>
      <c r="BU5" s="34">
        <f t="shared" ref="BU5:BU68" si="29">(((BT5*301)/1000)/$J$2)*$D$2</f>
        <v>-665.845936051326</v>
      </c>
      <c r="BV5" s="33">
        <v>-1.85003285975147</v>
      </c>
      <c r="BW5" s="34">
        <f t="shared" ref="BW5:BW68" si="30">(((BV5*301)/1000)/$J$2)*$D$2</f>
        <v>-691.012500837989</v>
      </c>
      <c r="BX5" s="33">
        <v>-1.91807425006245</v>
      </c>
      <c r="BY5" s="34">
        <f t="shared" ref="BY5:BY68" si="31">(((BX5*301)/1000)/$J$2)*$D$2</f>
        <v>-716.426887956281</v>
      </c>
      <c r="BZ5" s="33">
        <v>-1.98678347219867</v>
      </c>
      <c r="CA5" s="34">
        <f t="shared" ref="CA5:CA68" si="32">(((BZ5*301)/1000)/$J$2)*$D$2</f>
        <v>-742.090719368097</v>
      </c>
      <c r="CB5" s="33">
        <v>-2.05616487901729</v>
      </c>
      <c r="CC5" s="34">
        <f t="shared" ref="CC5:CC68" si="33">(((CB5*301)/1000)/$J$2)*$D$2</f>
        <v>-768.005620924944</v>
      </c>
      <c r="CD5" s="33">
        <v>-2.1262228412272</v>
      </c>
      <c r="CE5" s="34">
        <f t="shared" ref="CE5:CE68" si="34">(((CD5*301)/1000)/$J$2)*$D$2</f>
        <v>-794.173225146194</v>
      </c>
      <c r="CF5" s="33">
        <v>-2.1969617444138</v>
      </c>
      <c r="CG5" s="34">
        <f t="shared" ref="CG5:CG68" si="35">(((CF5*301)/1000)/$J$2)*$D$2</f>
        <v>-820.595170107796</v>
      </c>
      <c r="CH5" s="33">
        <v>-2.26838598457601</v>
      </c>
      <c r="CI5" s="34">
        <f t="shared" ref="CI5:CI68" si="36">(((CH5*301)/1000)/$J$2)*$D$2</f>
        <v>-847.273097775293</v>
      </c>
      <c r="CJ5" s="33">
        <v>-2.34049997556451</v>
      </c>
      <c r="CK5" s="34">
        <f t="shared" ref="CK5:CK68" si="37">(((CJ5*301)/1000)/$J$2)*$D$2</f>
        <v>-874.208656782102</v>
      </c>
      <c r="CL5" s="33">
        <v>-2.41330814313119</v>
      </c>
      <c r="CM5" s="34">
        <f t="shared" ref="CM5:CM68" si="38">(((CL5*301)/1000)/$J$2)*$D$2</f>
        <v>-901.403500206906</v>
      </c>
      <c r="CN5" s="33">
        <v>-2.48681492641676</v>
      </c>
      <c r="CO5" s="34">
        <f t="shared" ref="CO5:CO68" si="39">(((CN5*301)/1000)/$J$2)*$D$2</f>
        <v>-928.859286129293</v>
      </c>
      <c r="CP5" s="33">
        <v>-2.56102478390132</v>
      </c>
      <c r="CQ5" s="34">
        <f t="shared" ref="CQ5:CQ68" si="40">(((CP5*301)/1000)/$J$2)*$D$2</f>
        <v>-956.577679852378</v>
      </c>
      <c r="CR5" s="33">
        <v>-2.6359421800156</v>
      </c>
      <c r="CS5" s="34">
        <f t="shared" ref="CS5:CS68" si="41">(((CR5*301)/1000)/$J$2)*$D$2</f>
        <v>-984.560348901918</v>
      </c>
      <c r="CT5" s="33">
        <v>-2.71157160150503</v>
      </c>
      <c r="CU5" s="34">
        <f t="shared" ref="CU5:CU68" si="42">(((CT5*301)/1000)/$J$2)*$D$2</f>
        <v>-1012.80896913851</v>
      </c>
      <c r="CV5" s="34"/>
      <c r="CW5" s="33">
        <v>-2.78791754255327</v>
      </c>
      <c r="CX5" s="33"/>
      <c r="CY5" s="34">
        <f t="shared" ref="CY5:CY36" si="43">(((CW5*301)/1000)/$J$2)*$D$2</f>
        <v>-1041.32521920104</v>
      </c>
      <c r="CZ5" s="33">
        <v>-2.86498451668342</v>
      </c>
      <c r="DA5" s="33"/>
      <c r="DB5" s="34">
        <f t="shared" ref="DB5:DB36" si="44">(((CZ5*301)/1000)/$J$2)*$D$2</f>
        <v>-1070.11078495194</v>
      </c>
      <c r="DC5" s="33">
        <v>-2.94277704931975</v>
      </c>
      <c r="DD5" s="34">
        <f t="shared" ref="DD5:DD36" si="45">(((DC5*301)/1000)/$J$2)*$D$2</f>
        <v>-1099.16735669887</v>
      </c>
      <c r="DE5" s="33">
        <v>-3.02129967927535</v>
      </c>
      <c r="DF5" s="34">
        <f t="shared" ref="DF5:DF36" si="46">(((DE5*301)/1000)/$J$2)*$D$2</f>
        <v>-1128.49662975042</v>
      </c>
      <c r="DG5" s="33">
        <v>-3.10055696023979</v>
      </c>
    </row>
    <row r="6" spans="1:111">
      <c r="A6" s="32"/>
      <c r="B6" s="31">
        <v>2</v>
      </c>
      <c r="C6" s="33">
        <v>0.0972397073783813</v>
      </c>
      <c r="D6" s="43">
        <f>(((C6*301)/1000)/$J$2)*$D$2</f>
        <v>36.3203567018351</v>
      </c>
      <c r="E6" s="33">
        <v>0.0488858718736422</v>
      </c>
      <c r="F6" s="33"/>
      <c r="G6" s="34">
        <f>(((E6*301)/1000)/$J$2)*$D$2</f>
        <v>18.2595397703309</v>
      </c>
      <c r="H6" s="33">
        <v>0</v>
      </c>
      <c r="I6" s="33"/>
      <c r="J6" s="34">
        <f>(((H6*301)/1000)/$J$2)*$D$2</f>
        <v>0</v>
      </c>
      <c r="K6" s="33">
        <v>-0.0494217984412522</v>
      </c>
      <c r="L6" s="33"/>
      <c r="M6" s="34">
        <f t="shared" si="0"/>
        <v>-18.4597156514228</v>
      </c>
      <c r="N6" s="33">
        <v>-0.0993834240623548</v>
      </c>
      <c r="O6" s="34">
        <f t="shared" si="1"/>
        <v>-37.1210641157995</v>
      </c>
      <c r="P6" s="33">
        <v>-0.149888793839673</v>
      </c>
      <c r="Q6" s="34">
        <f t="shared" si="2"/>
        <v>-55.9855084372157</v>
      </c>
      <c r="R6" s="33">
        <v>-0.200941839626049</v>
      </c>
      <c r="S6" s="34">
        <f t="shared" si="3"/>
        <v>-75.0545172163242</v>
      </c>
      <c r="T6" s="33">
        <v>-0.252546506663154</v>
      </c>
      <c r="U6" s="34">
        <f t="shared" si="4"/>
        <v>-94.329564054688</v>
      </c>
      <c r="V6" s="33">
        <v>-0.304706753581488</v>
      </c>
      <c r="W6" s="34">
        <f t="shared" si="5"/>
        <v>-113.81212755478</v>
      </c>
      <c r="X6" s="33">
        <v>-0.357426553888029</v>
      </c>
      <c r="Y6" s="34">
        <f t="shared" si="6"/>
        <v>-133.503691875641</v>
      </c>
      <c r="Z6" s="33">
        <v>-0.410709894478583</v>
      </c>
      <c r="AA6" s="34">
        <f t="shared" si="7"/>
        <v>-153.405746177221</v>
      </c>
      <c r="AB6" s="33">
        <v>-0.464560778613081</v>
      </c>
      <c r="AC6" s="34">
        <f t="shared" si="8"/>
        <v>-173.519785731694</v>
      </c>
      <c r="AD6" s="33">
        <v>-0.518983219964988</v>
      </c>
      <c r="AE6" s="33"/>
      <c r="AF6" s="34">
        <f t="shared" si="9"/>
        <v>-193.847309700832</v>
      </c>
      <c r="AG6" s="33">
        <v>-0.573981250059542</v>
      </c>
      <c r="AH6" s="34">
        <f t="shared" si="10"/>
        <v>-214.389823914285</v>
      </c>
      <c r="AI6" s="33">
        <v>-0.629558912323161</v>
      </c>
      <c r="AJ6" s="34">
        <f t="shared" si="11"/>
        <v>-235.14883864696</v>
      </c>
      <c r="AK6" s="33">
        <v>-0.685720266546388</v>
      </c>
      <c r="AL6" s="34">
        <f t="shared" si="12"/>
        <v>-256.125870285983</v>
      </c>
      <c r="AM6" s="33">
        <v>-0.742469382933301</v>
      </c>
      <c r="AN6" s="34">
        <f t="shared" si="13"/>
        <v>-277.322439108083</v>
      </c>
      <c r="AO6" s="33">
        <v>-0.799810351027396</v>
      </c>
      <c r="AP6" s="34">
        <f t="shared" si="14"/>
        <v>-298.740072613519</v>
      </c>
      <c r="AQ6" s="33">
        <v>-0.857747267810409</v>
      </c>
      <c r="AR6" s="34">
        <f t="shared" si="15"/>
        <v>-320.38030108084</v>
      </c>
      <c r="AS6" s="33">
        <v>-0.916284251091144</v>
      </c>
      <c r="AT6" s="34">
        <f t="shared" si="16"/>
        <v>-342.244662567784</v>
      </c>
      <c r="AU6" s="33">
        <v>-0.975425429091936</v>
      </c>
      <c r="AV6" s="34">
        <f t="shared" si="17"/>
        <v>-364.334699021689</v>
      </c>
      <c r="AW6" s="33">
        <v>-1.03517494639925</v>
      </c>
      <c r="AX6" s="34">
        <f t="shared" si="18"/>
        <v>-386.651958502116</v>
      </c>
      <c r="AY6" s="33">
        <v>-1.09553695801308</v>
      </c>
      <c r="AZ6" s="34">
        <f t="shared" si="19"/>
        <v>-409.197992958222</v>
      </c>
      <c r="BA6" s="33">
        <v>-1.15651563678519</v>
      </c>
      <c r="BB6" s="33"/>
      <c r="BC6" s="34">
        <f t="shared" si="20"/>
        <v>-431.974361007043</v>
      </c>
      <c r="BD6" s="33">
        <v>-1.21811516895618</v>
      </c>
      <c r="BE6" s="34">
        <f t="shared" si="21"/>
        <v>-454.982626266528</v>
      </c>
      <c r="BF6" s="33">
        <v>-1.28033975266782</v>
      </c>
      <c r="BG6" s="34">
        <f t="shared" si="22"/>
        <v>-478.224356799876</v>
      </c>
      <c r="BH6" s="33">
        <v>-1.34319360391368</v>
      </c>
      <c r="BI6" s="34">
        <f t="shared" si="23"/>
        <v>-501.701127338177</v>
      </c>
      <c r="BJ6" s="33">
        <v>-1.40668095058848</v>
      </c>
      <c r="BK6" s="34">
        <f t="shared" si="24"/>
        <v>-525.41451705776</v>
      </c>
      <c r="BL6" s="33">
        <v>-1.47080603397577</v>
      </c>
      <c r="BM6" s="34">
        <f t="shared" si="25"/>
        <v>-549.366110135868</v>
      </c>
      <c r="BN6" s="33">
        <v>-1.53557311172326</v>
      </c>
      <c r="BO6" s="34">
        <f t="shared" si="26"/>
        <v>-573.557496861979</v>
      </c>
      <c r="BP6" s="33">
        <v>-1.60098645486745</v>
      </c>
      <c r="BQ6" s="34">
        <f t="shared" si="27"/>
        <v>-597.990272526468</v>
      </c>
      <c r="BR6" s="33">
        <v>-1.66705034634604</v>
      </c>
      <c r="BS6" s="34">
        <f t="shared" si="28"/>
        <v>-622.666036864969</v>
      </c>
      <c r="BT6" s="33">
        <v>-1.73376908546085</v>
      </c>
      <c r="BU6" s="34">
        <f t="shared" si="29"/>
        <v>-647.586395725338</v>
      </c>
      <c r="BV6" s="33">
        <v>-1.80114698787783</v>
      </c>
      <c r="BW6" s="34">
        <f t="shared" si="30"/>
        <v>-672.752961067659</v>
      </c>
      <c r="BX6" s="33">
        <v>-1.8691883781888</v>
      </c>
      <c r="BY6" s="34">
        <f t="shared" si="31"/>
        <v>-698.167348185947</v>
      </c>
      <c r="BZ6" s="33">
        <v>-1.93789759883738</v>
      </c>
      <c r="CA6" s="34">
        <f t="shared" si="32"/>
        <v>-723.831179042109</v>
      </c>
      <c r="CB6" s="33">
        <v>-2.00727900714364</v>
      </c>
      <c r="CC6" s="34">
        <f t="shared" si="33"/>
        <v>-749.746081154611</v>
      </c>
      <c r="CD6" s="33">
        <v>-2.07733696935356</v>
      </c>
      <c r="CE6" s="34">
        <f t="shared" si="34"/>
        <v>-775.913685375864</v>
      </c>
      <c r="CF6" s="33">
        <v>-2.14807587254016</v>
      </c>
      <c r="CG6" s="34">
        <f t="shared" si="35"/>
        <v>-802.335630337466</v>
      </c>
      <c r="CH6" s="33">
        <v>-2.21950011270236</v>
      </c>
      <c r="CI6" s="34">
        <f t="shared" si="36"/>
        <v>-829.013558004959</v>
      </c>
      <c r="CJ6" s="33">
        <v>-2.29161410369087</v>
      </c>
      <c r="CK6" s="34">
        <f t="shared" si="37"/>
        <v>-855.949117011772</v>
      </c>
      <c r="CL6" s="33">
        <v>-2.36442226976991</v>
      </c>
      <c r="CM6" s="34">
        <f t="shared" si="38"/>
        <v>-883.143959880922</v>
      </c>
      <c r="CN6" s="33">
        <v>-2.43792905454311</v>
      </c>
      <c r="CO6" s="34">
        <f t="shared" si="39"/>
        <v>-910.599746358959</v>
      </c>
      <c r="CP6" s="33">
        <v>-2.51213891054003</v>
      </c>
      <c r="CQ6" s="34">
        <f t="shared" si="40"/>
        <v>-938.31813952639</v>
      </c>
      <c r="CR6" s="33">
        <v>-2.58705630814196</v>
      </c>
      <c r="CS6" s="34">
        <f t="shared" si="41"/>
        <v>-966.300809131588</v>
      </c>
      <c r="CT6" s="33">
        <v>-2.66268572814374</v>
      </c>
      <c r="CU6" s="34">
        <f t="shared" si="42"/>
        <v>-994.549428812525</v>
      </c>
      <c r="CV6" s="34"/>
      <c r="CW6" s="33">
        <v>-2.73903167067963</v>
      </c>
      <c r="CX6" s="33"/>
      <c r="CY6" s="34">
        <f t="shared" si="43"/>
        <v>-1023.06567943071</v>
      </c>
      <c r="CZ6" s="33">
        <v>-2.81609864480978</v>
      </c>
      <c r="DA6" s="33"/>
      <c r="DB6" s="34">
        <f t="shared" si="44"/>
        <v>-1051.85124518161</v>
      </c>
      <c r="DC6" s="33">
        <v>-2.89389117744611</v>
      </c>
      <c r="DD6" s="34">
        <f t="shared" si="45"/>
        <v>-1080.90781692854</v>
      </c>
      <c r="DE6" s="33">
        <v>-2.9724138074017</v>
      </c>
      <c r="DF6" s="34">
        <f t="shared" si="46"/>
        <v>-1110.23708998009</v>
      </c>
      <c r="DG6" s="33">
        <v>-3.05167108836615</v>
      </c>
    </row>
    <row r="7" spans="1:111">
      <c r="A7" s="32"/>
      <c r="B7" s="31">
        <v>3</v>
      </c>
      <c r="C7" s="33">
        <v>0.146661505819633</v>
      </c>
      <c r="D7" s="43">
        <f>(((C7*301)/1000)/$J$2)*$D$2</f>
        <v>54.7800723532577</v>
      </c>
      <c r="E7" s="33">
        <v>0.0983076703148944</v>
      </c>
      <c r="F7" s="33"/>
      <c r="G7" s="34">
        <f>(((E7*301)/1000)/$J$2)*$D$2</f>
        <v>36.7192554217537</v>
      </c>
      <c r="H7" s="33">
        <v>0.0494217984412522</v>
      </c>
      <c r="I7" s="33"/>
      <c r="J7" s="34">
        <f>(((H7*301)/1000)/$J$2)*$D$2</f>
        <v>18.4597156514228</v>
      </c>
      <c r="K7" s="33">
        <v>0</v>
      </c>
      <c r="L7" s="33"/>
      <c r="M7" s="34">
        <f t="shared" si="0"/>
        <v>0</v>
      </c>
      <c r="N7" s="33">
        <v>-0.0499616256211027</v>
      </c>
      <c r="O7" s="34">
        <f t="shared" si="1"/>
        <v>-18.6613484643767</v>
      </c>
      <c r="P7" s="33">
        <v>-0.100466996886069</v>
      </c>
      <c r="Q7" s="34">
        <f t="shared" si="2"/>
        <v>-37.5257933414498</v>
      </c>
      <c r="R7" s="33">
        <v>-0.151520042672445</v>
      </c>
      <c r="S7" s="34">
        <f t="shared" si="3"/>
        <v>-56.5948021205583</v>
      </c>
      <c r="T7" s="33">
        <v>-0.203124709709549</v>
      </c>
      <c r="U7" s="34">
        <f t="shared" si="4"/>
        <v>-75.8698489589217</v>
      </c>
      <c r="V7" s="33">
        <v>-0.255284956627884</v>
      </c>
      <c r="W7" s="34">
        <f t="shared" si="5"/>
        <v>-95.3524124590142</v>
      </c>
      <c r="X7" s="33">
        <v>-0.308004755446777</v>
      </c>
      <c r="Y7" s="34">
        <f t="shared" si="6"/>
        <v>-115.043976224218</v>
      </c>
      <c r="Z7" s="33">
        <v>-0.361288097524978</v>
      </c>
      <c r="AA7" s="34">
        <f t="shared" si="7"/>
        <v>-134.946031081455</v>
      </c>
      <c r="AB7" s="33">
        <v>-0.415138980171829</v>
      </c>
      <c r="AC7" s="34">
        <f t="shared" si="8"/>
        <v>-155.060070080271</v>
      </c>
      <c r="AD7" s="33">
        <v>-0.469561423011384</v>
      </c>
      <c r="AE7" s="33"/>
      <c r="AF7" s="34">
        <f t="shared" si="9"/>
        <v>-175.387594605066</v>
      </c>
      <c r="AG7" s="33">
        <v>-0.524559453105938</v>
      </c>
      <c r="AH7" s="34">
        <f t="shared" si="10"/>
        <v>-195.930108818519</v>
      </c>
      <c r="AI7" s="33">
        <v>-0.580137115369557</v>
      </c>
      <c r="AJ7" s="34">
        <f t="shared" si="11"/>
        <v>-216.689123551194</v>
      </c>
      <c r="AK7" s="33">
        <v>-0.636298469592784</v>
      </c>
      <c r="AL7" s="34">
        <f t="shared" si="12"/>
        <v>-237.666155190217</v>
      </c>
      <c r="AM7" s="33">
        <v>-0.693047585979696</v>
      </c>
      <c r="AN7" s="34">
        <f t="shared" si="13"/>
        <v>-258.862724012316</v>
      </c>
      <c r="AO7" s="33">
        <v>-0.750388552586144</v>
      </c>
      <c r="AP7" s="34">
        <f t="shared" si="14"/>
        <v>-280.280356962096</v>
      </c>
      <c r="AQ7" s="33">
        <v>-0.808325470856805</v>
      </c>
      <c r="AR7" s="34">
        <f t="shared" si="15"/>
        <v>-301.920585985074</v>
      </c>
      <c r="AS7" s="33">
        <v>-0.866862454137539</v>
      </c>
      <c r="AT7" s="34">
        <f t="shared" si="16"/>
        <v>-323.784947472018</v>
      </c>
      <c r="AU7" s="33">
        <v>-0.926003632138332</v>
      </c>
      <c r="AV7" s="34">
        <f t="shared" si="17"/>
        <v>-345.874983925923</v>
      </c>
      <c r="AW7" s="33">
        <v>-0.985753147957996</v>
      </c>
      <c r="AX7" s="34">
        <f t="shared" si="18"/>
        <v>-368.192242850693</v>
      </c>
      <c r="AY7" s="33">
        <v>-1.04611515957182</v>
      </c>
      <c r="AZ7" s="34">
        <f t="shared" si="19"/>
        <v>-390.738277306796</v>
      </c>
      <c r="BA7" s="33">
        <v>-1.10709383983158</v>
      </c>
      <c r="BB7" s="33"/>
      <c r="BC7" s="34">
        <f t="shared" si="20"/>
        <v>-413.514645911275</v>
      </c>
      <c r="BD7" s="33">
        <v>-1.16869337051492</v>
      </c>
      <c r="BE7" s="34">
        <f t="shared" si="21"/>
        <v>-436.522910615102</v>
      </c>
      <c r="BF7" s="33">
        <v>-1.23091795571422</v>
      </c>
      <c r="BG7" s="34">
        <f t="shared" si="22"/>
        <v>-459.764641704112</v>
      </c>
      <c r="BH7" s="33">
        <v>-1.29377180696007</v>
      </c>
      <c r="BI7" s="34">
        <f t="shared" si="23"/>
        <v>-483.241412242408</v>
      </c>
      <c r="BJ7" s="33">
        <v>-1.35725915363487</v>
      </c>
      <c r="BK7" s="34">
        <f t="shared" si="24"/>
        <v>-506.954801961992</v>
      </c>
      <c r="BL7" s="33">
        <v>-1.42138423702217</v>
      </c>
      <c r="BM7" s="34">
        <f t="shared" si="25"/>
        <v>-530.906395040104</v>
      </c>
      <c r="BN7" s="33">
        <v>-1.48615131476966</v>
      </c>
      <c r="BO7" s="34">
        <f t="shared" si="26"/>
        <v>-555.097781766215</v>
      </c>
      <c r="BP7" s="33">
        <v>-1.5515646564262</v>
      </c>
      <c r="BQ7" s="34">
        <f t="shared" si="27"/>
        <v>-579.530556875046</v>
      </c>
      <c r="BR7" s="33">
        <v>-1.61762854790479</v>
      </c>
      <c r="BS7" s="34">
        <f t="shared" si="28"/>
        <v>-604.206321213547</v>
      </c>
      <c r="BT7" s="33">
        <v>-1.68434728850725</v>
      </c>
      <c r="BU7" s="34">
        <f t="shared" si="29"/>
        <v>-629.126680629574</v>
      </c>
      <c r="BV7" s="33">
        <v>-1.75172519092422</v>
      </c>
      <c r="BW7" s="34">
        <f t="shared" si="30"/>
        <v>-654.293245971891</v>
      </c>
      <c r="BX7" s="33">
        <v>-1.8197665812352</v>
      </c>
      <c r="BY7" s="34">
        <f t="shared" si="31"/>
        <v>-679.707633090182</v>
      </c>
      <c r="BZ7" s="33">
        <v>-1.88847580188378</v>
      </c>
      <c r="CA7" s="34">
        <f t="shared" si="32"/>
        <v>-705.371463946345</v>
      </c>
      <c r="CB7" s="33">
        <v>-1.95785720870239</v>
      </c>
      <c r="CC7" s="34">
        <f t="shared" si="33"/>
        <v>-731.286365503189</v>
      </c>
      <c r="CD7" s="33">
        <v>-2.02791517239995</v>
      </c>
      <c r="CE7" s="34">
        <f t="shared" si="34"/>
        <v>-757.453970280096</v>
      </c>
      <c r="CF7" s="33">
        <v>-2.09865407409891</v>
      </c>
      <c r="CG7" s="34">
        <f t="shared" si="35"/>
        <v>-783.875914686044</v>
      </c>
      <c r="CH7" s="33">
        <v>-2.17007831426111</v>
      </c>
      <c r="CI7" s="34">
        <f t="shared" si="36"/>
        <v>-810.553842353537</v>
      </c>
      <c r="CJ7" s="33">
        <v>-2.24219230524962</v>
      </c>
      <c r="CK7" s="34">
        <f t="shared" si="37"/>
        <v>-837.48940136035</v>
      </c>
      <c r="CL7" s="33">
        <v>-2.3150004728163</v>
      </c>
      <c r="CM7" s="34">
        <f t="shared" si="38"/>
        <v>-864.684244785154</v>
      </c>
      <c r="CN7" s="33">
        <v>-2.38850725758951</v>
      </c>
      <c r="CO7" s="34">
        <f t="shared" si="39"/>
        <v>-892.140031263194</v>
      </c>
      <c r="CP7" s="33">
        <v>-2.46271711358642</v>
      </c>
      <c r="CQ7" s="34">
        <f t="shared" si="40"/>
        <v>-919.858424430622</v>
      </c>
      <c r="CR7" s="33">
        <v>-2.53763450970071</v>
      </c>
      <c r="CS7" s="34">
        <f t="shared" si="41"/>
        <v>-947.841093480166</v>
      </c>
      <c r="CT7" s="33">
        <v>-2.61326393119013</v>
      </c>
      <c r="CU7" s="34">
        <f t="shared" si="42"/>
        <v>-976.089713716757</v>
      </c>
      <c r="CV7" s="34"/>
      <c r="CW7" s="33">
        <v>-2.68960987223838</v>
      </c>
      <c r="CX7" s="33"/>
      <c r="CY7" s="34">
        <f t="shared" si="43"/>
        <v>-1004.60596377929</v>
      </c>
      <c r="CZ7" s="33">
        <v>-2.76667684636853</v>
      </c>
      <c r="DA7" s="33"/>
      <c r="DB7" s="34">
        <f t="shared" si="44"/>
        <v>-1033.39152953019</v>
      </c>
      <c r="DC7" s="33">
        <v>-2.84446937900485</v>
      </c>
      <c r="DD7" s="34">
        <f t="shared" si="45"/>
        <v>-1062.44810127712</v>
      </c>
      <c r="DE7" s="33">
        <v>-2.92299200896045</v>
      </c>
      <c r="DF7" s="34">
        <f t="shared" si="46"/>
        <v>-1091.77737432867</v>
      </c>
      <c r="DG7" s="33">
        <v>-3.0022492899249</v>
      </c>
    </row>
    <row r="8" spans="1:111">
      <c r="A8" s="32"/>
      <c r="B8" s="31">
        <v>4</v>
      </c>
      <c r="C8" s="33">
        <v>0.197004797868883</v>
      </c>
      <c r="D8" s="43">
        <f>(((C8*301)/1000)/$J$2)*$D$2</f>
        <v>73.5839784330897</v>
      </c>
      <c r="E8" s="33">
        <v>0.148557102208502</v>
      </c>
      <c r="F8" s="33"/>
      <c r="G8" s="34">
        <f>(((E8*301)/1000)/$J$2)*$D$2</f>
        <v>55.488103453542</v>
      </c>
      <c r="H8" s="33">
        <v>0.0995763377517213</v>
      </c>
      <c r="I8" s="33"/>
      <c r="J8" s="34">
        <f>(((H8*301)/1000)/$J$2)*$D$2</f>
        <v>37.1931200094191</v>
      </c>
      <c r="K8" s="33">
        <v>0.0500586068615963</v>
      </c>
      <c r="L8" s="33"/>
      <c r="M8" s="34">
        <f t="shared" si="0"/>
        <v>18.6975722801725</v>
      </c>
      <c r="N8" s="33">
        <v>0</v>
      </c>
      <c r="O8" s="34">
        <f t="shared" si="1"/>
        <v>0</v>
      </c>
      <c r="P8" s="33">
        <v>-0.0506034072476711</v>
      </c>
      <c r="Q8" s="34">
        <f t="shared" si="2"/>
        <v>-18.9010626534676</v>
      </c>
      <c r="R8" s="33">
        <v>-0.10175555268485</v>
      </c>
      <c r="S8" s="34">
        <f t="shared" si="3"/>
        <v>-38.0070865035099</v>
      </c>
      <c r="T8" s="33">
        <v>-0.153460388991446</v>
      </c>
      <c r="U8" s="34">
        <f t="shared" si="4"/>
        <v>-57.3195479299732</v>
      </c>
      <c r="V8" s="33">
        <v>-0.205721885211493</v>
      </c>
      <c r="W8" s="34">
        <f t="shared" si="5"/>
        <v>-76.8399294249273</v>
      </c>
      <c r="X8" s="33">
        <v>-0.258544019314913</v>
      </c>
      <c r="Y8" s="34">
        <f t="shared" si="6"/>
        <v>-96.5697168143834</v>
      </c>
      <c r="Z8" s="33">
        <v>-0.311930788611044</v>
      </c>
      <c r="AA8" s="34">
        <f t="shared" si="7"/>
        <v>-116.510403147888</v>
      </c>
      <c r="AB8" s="33">
        <v>-0.36588620231041</v>
      </c>
      <c r="AC8" s="34">
        <f t="shared" si="8"/>
        <v>-136.663485920242</v>
      </c>
      <c r="AD8" s="33">
        <v>-0.420414284500009</v>
      </c>
      <c r="AE8" s="33"/>
      <c r="AF8" s="34">
        <f t="shared" si="9"/>
        <v>-157.030468182815</v>
      </c>
      <c r="AG8" s="33">
        <v>-0.475519071168021</v>
      </c>
      <c r="AH8" s="34">
        <f t="shared" si="10"/>
        <v>-177.612857432226</v>
      </c>
      <c r="AI8" s="33">
        <v>-0.531204616154398</v>
      </c>
      <c r="AJ8" s="34">
        <f t="shared" si="11"/>
        <v>-198.412167832979</v>
      </c>
      <c r="AK8" s="33">
        <v>-0.587474985200275</v>
      </c>
      <c r="AL8" s="34">
        <f t="shared" si="12"/>
        <v>-219.429917994828</v>
      </c>
      <c r="AM8" s="33">
        <v>-0.644334257435615</v>
      </c>
      <c r="AN8" s="34">
        <f t="shared" si="13"/>
        <v>-240.66763152844</v>
      </c>
      <c r="AO8" s="33">
        <v>-0.701786529842154</v>
      </c>
      <c r="AP8" s="34">
        <f t="shared" si="14"/>
        <v>-262.126838712361</v>
      </c>
      <c r="AQ8" s="33">
        <v>-0.759835908327512</v>
      </c>
      <c r="AR8" s="34">
        <f t="shared" si="15"/>
        <v>-283.809073159076</v>
      </c>
      <c r="AS8" s="33">
        <v>-0.81848651962638</v>
      </c>
      <c r="AT8" s="34">
        <f t="shared" si="16"/>
        <v>-305.715876260266</v>
      </c>
      <c r="AU8" s="33">
        <v>-0.877742496424037</v>
      </c>
      <c r="AV8" s="34">
        <f t="shared" si="17"/>
        <v>-327.848791630238</v>
      </c>
      <c r="AW8" s="33">
        <v>-0.937607992232832</v>
      </c>
      <c r="AX8" s="34">
        <f t="shared" si="18"/>
        <v>-350.209370662493</v>
      </c>
      <c r="AY8" s="33">
        <v>-0.99808717395394</v>
      </c>
      <c r="AZ8" s="34">
        <f t="shared" si="19"/>
        <v>-372.799169751441</v>
      </c>
      <c r="BA8" s="33">
        <v>-1.05918421890207</v>
      </c>
      <c r="BB8" s="33"/>
      <c r="BC8" s="34">
        <f t="shared" si="20"/>
        <v>-395.61974918109</v>
      </c>
      <c r="BD8" s="33">
        <v>-1.12090332224371</v>
      </c>
      <c r="BE8" s="34">
        <f t="shared" si="21"/>
        <v>-418.672675903329</v>
      </c>
      <c r="BF8" s="33">
        <v>-1.18324869104653</v>
      </c>
      <c r="BG8" s="34">
        <f t="shared" si="22"/>
        <v>-441.959521315302</v>
      </c>
      <c r="BH8" s="33">
        <v>-1.2462245487423</v>
      </c>
      <c r="BI8" s="34">
        <f t="shared" si="23"/>
        <v>-465.481862926368</v>
      </c>
      <c r="BJ8" s="33">
        <v>-1.30983513066401</v>
      </c>
      <c r="BK8" s="34">
        <f t="shared" si="24"/>
        <v>-489.241282691153</v>
      </c>
      <c r="BL8" s="33">
        <v>-1.37408468702109</v>
      </c>
      <c r="BM8" s="34">
        <f t="shared" si="25"/>
        <v>-513.239368120837</v>
      </c>
      <c r="BN8" s="33">
        <v>-1.43897748438713</v>
      </c>
      <c r="BO8" s="34">
        <f t="shared" si="26"/>
        <v>-537.477712838835</v>
      </c>
      <c r="BP8" s="33">
        <v>-1.50451780123687</v>
      </c>
      <c r="BQ8" s="34">
        <f t="shared" si="27"/>
        <v>-561.957914913806</v>
      </c>
      <c r="BR8" s="33">
        <v>-1.5707099294339</v>
      </c>
      <c r="BS8" s="34">
        <f t="shared" si="28"/>
        <v>-586.681577415327</v>
      </c>
      <c r="BT8" s="33">
        <v>-1.63755817869357</v>
      </c>
      <c r="BU8" s="34">
        <f t="shared" si="29"/>
        <v>-611.650310080849</v>
      </c>
      <c r="BV8" s="33">
        <v>-1.70506686765713</v>
      </c>
      <c r="BW8" s="34">
        <f t="shared" si="30"/>
        <v>-636.86572598177</v>
      </c>
      <c r="BX8" s="33">
        <v>-1.77324033281758</v>
      </c>
      <c r="BY8" s="34">
        <f t="shared" si="31"/>
        <v>-662.329444857359</v>
      </c>
      <c r="BZ8" s="33">
        <v>-1.84208292703207</v>
      </c>
      <c r="CA8" s="34">
        <f t="shared" si="32"/>
        <v>-688.043092559119</v>
      </c>
      <c r="CB8" s="33">
        <v>-1.91159901059597</v>
      </c>
      <c r="CC8" s="34">
        <f t="shared" si="33"/>
        <v>-714.00829771683</v>
      </c>
      <c r="CD8" s="33">
        <v>-1.98179296314407</v>
      </c>
      <c r="CE8" s="34">
        <f t="shared" si="34"/>
        <v>-740.226696183808</v>
      </c>
      <c r="CF8" s="33">
        <v>-2.05266917770002</v>
      </c>
      <c r="CG8" s="34">
        <f t="shared" si="35"/>
        <v>-766.69992881429</v>
      </c>
      <c r="CH8" s="33">
        <v>-2.1242320591886</v>
      </c>
      <c r="CI8" s="34">
        <f t="shared" si="36"/>
        <v>-793.429640907749</v>
      </c>
      <c r="CJ8" s="33">
        <v>-2.1964860303864</v>
      </c>
      <c r="CK8" s="34">
        <f t="shared" si="37"/>
        <v>-820.417484431553</v>
      </c>
      <c r="CL8" s="33">
        <v>-2.26943552597119</v>
      </c>
      <c r="CM8" s="34">
        <f t="shared" si="38"/>
        <v>-847.665115798321</v>
      </c>
      <c r="CN8" s="33">
        <v>-2.34308499549719</v>
      </c>
      <c r="CO8" s="34">
        <f t="shared" si="39"/>
        <v>-875.17419697723</v>
      </c>
      <c r="CP8" s="33">
        <v>-2.41743890041983</v>
      </c>
      <c r="CQ8" s="34">
        <f t="shared" si="40"/>
        <v>-902.946394382721</v>
      </c>
      <c r="CR8" s="33">
        <v>-2.4925017200463</v>
      </c>
      <c r="CS8" s="34">
        <f t="shared" si="41"/>
        <v>-930.983381097112</v>
      </c>
      <c r="CT8" s="33">
        <v>-2.56827794558498</v>
      </c>
      <c r="CU8" s="34">
        <f t="shared" si="42"/>
        <v>-959.286834647975</v>
      </c>
      <c r="CV8" s="34"/>
      <c r="CW8" s="33">
        <v>-2.64477208312071</v>
      </c>
      <c r="CX8" s="33"/>
      <c r="CY8" s="34">
        <f t="shared" si="43"/>
        <v>-987.858438119446</v>
      </c>
      <c r="CZ8" s="33">
        <v>-2.72198865212717</v>
      </c>
      <c r="DA8" s="33"/>
      <c r="DB8" s="34">
        <f t="shared" si="44"/>
        <v>-1016.69987959657</v>
      </c>
      <c r="DC8" s="33">
        <v>-2.79993218844216</v>
      </c>
      <c r="DD8" s="34">
        <f t="shared" si="45"/>
        <v>-1045.81285327663</v>
      </c>
      <c r="DE8" s="33">
        <v>-2.87860723831703</v>
      </c>
      <c r="DF8" s="34">
        <f t="shared" si="46"/>
        <v>-1075.19905724648</v>
      </c>
      <c r="DG8" s="33">
        <v>-2.95801836734253</v>
      </c>
    </row>
    <row r="9" spans="1:111">
      <c r="A9" s="32"/>
      <c r="B9" s="31">
        <v>5</v>
      </c>
      <c r="C9" s="33">
        <v>0.248021134460885</v>
      </c>
      <c r="D9" s="43">
        <f>(((C9*301)/1000)/$J$2)*$D$2</f>
        <v>92.6392758275196</v>
      </c>
      <c r="E9" s="33">
        <v>0.199492644654514</v>
      </c>
      <c r="F9" s="33"/>
      <c r="G9" s="34">
        <f>(((E9*301)/1000)/$J$2)*$D$2</f>
        <v>74.5132231327063</v>
      </c>
      <c r="H9" s="33">
        <v>0.150430194950779</v>
      </c>
      <c r="I9" s="33"/>
      <c r="J9" s="34">
        <f>(((H9*301)/1000)/$J$2)*$D$2</f>
        <v>56.1877291349562</v>
      </c>
      <c r="K9" s="33">
        <v>0.100829884737437</v>
      </c>
      <c r="L9" s="33"/>
      <c r="M9" s="34">
        <f t="shared" si="0"/>
        <v>37.6613369024064</v>
      </c>
      <c r="N9" s="33">
        <v>0.050687797038125</v>
      </c>
      <c r="O9" s="34">
        <f t="shared" si="1"/>
        <v>18.932583390972</v>
      </c>
      <c r="P9" s="33">
        <v>0</v>
      </c>
      <c r="Q9" s="34">
        <f t="shared" si="2"/>
        <v>0</v>
      </c>
      <c r="R9" s="33">
        <v>-0.0512374501309613</v>
      </c>
      <c r="S9" s="34">
        <f t="shared" si="3"/>
        <v>-19.1378863164158</v>
      </c>
      <c r="T9" s="33">
        <v>-0.103028514960555</v>
      </c>
      <c r="U9" s="34">
        <f t="shared" si="4"/>
        <v>-38.4825552720622</v>
      </c>
      <c r="V9" s="33">
        <v>-0.155377165020462</v>
      </c>
      <c r="W9" s="34">
        <f t="shared" si="5"/>
        <v>-58.0354899146656</v>
      </c>
      <c r="X9" s="33">
        <v>-0.208287390181786</v>
      </c>
      <c r="Y9" s="34">
        <f t="shared" si="6"/>
        <v>-77.7981805154905</v>
      </c>
      <c r="Z9" s="33">
        <v>-0.261763192216809</v>
      </c>
      <c r="AA9" s="34">
        <f t="shared" si="7"/>
        <v>-97.7721217910538</v>
      </c>
      <c r="AB9" s="33">
        <v>-0.315808586286644</v>
      </c>
      <c r="AC9" s="34">
        <f t="shared" si="8"/>
        <v>-117.958813458784</v>
      </c>
      <c r="AD9" s="33">
        <v>-0.37042760242888</v>
      </c>
      <c r="AE9" s="33"/>
      <c r="AF9" s="34">
        <f t="shared" si="9"/>
        <v>-138.359760792674</v>
      </c>
      <c r="AG9" s="33">
        <v>-0.425624287045232</v>
      </c>
      <c r="AH9" s="34">
        <f t="shared" si="10"/>
        <v>-158.976475178945</v>
      </c>
      <c r="AI9" s="33">
        <v>-0.481402698438596</v>
      </c>
      <c r="AJ9" s="34">
        <f t="shared" si="11"/>
        <v>-179.810472449067</v>
      </c>
      <c r="AK9" s="33">
        <v>-0.537766906813047</v>
      </c>
      <c r="AL9" s="34">
        <f t="shared" si="12"/>
        <v>-200.863272879766</v>
      </c>
      <c r="AM9" s="33">
        <v>-0.594721003199732</v>
      </c>
      <c r="AN9" s="34">
        <f t="shared" si="13"/>
        <v>-222.136404526962</v>
      </c>
      <c r="AO9" s="33">
        <v>-0.65226908755568</v>
      </c>
      <c r="AP9" s="34">
        <f t="shared" si="14"/>
        <v>-243.631398780513</v>
      </c>
      <c r="AQ9" s="33">
        <v>-0.710415274714401</v>
      </c>
      <c r="AR9" s="34">
        <f t="shared" si="15"/>
        <v>-265.349792586848</v>
      </c>
      <c r="AS9" s="33">
        <v>-0.769163694385877</v>
      </c>
      <c r="AT9" s="34">
        <f t="shared" si="16"/>
        <v>-287.293128448958</v>
      </c>
      <c r="AU9" s="33">
        <v>-0.828518492644219</v>
      </c>
      <c r="AV9" s="34">
        <f t="shared" si="17"/>
        <v>-309.462954982061</v>
      </c>
      <c r="AW9" s="33">
        <v>-0.888483824489422</v>
      </c>
      <c r="AX9" s="34">
        <f t="shared" si="18"/>
        <v>-331.860824135315</v>
      </c>
      <c r="AY9" s="33">
        <v>-0.949063865748549</v>
      </c>
      <c r="AZ9" s="34">
        <f t="shared" si="19"/>
        <v>-354.488295637071</v>
      </c>
      <c r="BA9" s="33">
        <v>-1.01026280117455</v>
      </c>
      <c r="BB9" s="33"/>
      <c r="BC9" s="34">
        <f t="shared" si="20"/>
        <v>-377.34693254962</v>
      </c>
      <c r="BD9" s="33">
        <v>-1.0720848318845</v>
      </c>
      <c r="BE9" s="34">
        <f t="shared" si="21"/>
        <v>-400.438304047477</v>
      </c>
      <c r="BF9" s="33">
        <v>-1.13453417238429</v>
      </c>
      <c r="BG9" s="34">
        <f t="shared" si="22"/>
        <v>-423.763984306065</v>
      </c>
      <c r="BH9" s="33">
        <v>-1.19761505354397</v>
      </c>
      <c r="BI9" s="34">
        <f t="shared" si="23"/>
        <v>-447.325553613039</v>
      </c>
      <c r="BJ9" s="33">
        <v>-1.26133171813473</v>
      </c>
      <c r="BK9" s="34">
        <f t="shared" si="24"/>
        <v>-471.124596701296</v>
      </c>
      <c r="BL9" s="33">
        <v>-1.32568842231661</v>
      </c>
      <c r="BM9" s="34">
        <f t="shared" si="25"/>
        <v>-495.162703304649</v>
      </c>
      <c r="BN9" s="33">
        <v>-1.39068944010143</v>
      </c>
      <c r="BO9" s="34">
        <f t="shared" si="26"/>
        <v>-519.441469824795</v>
      </c>
      <c r="BP9" s="33">
        <v>-1.45633905740218</v>
      </c>
      <c r="BQ9" s="34">
        <f t="shared" si="27"/>
        <v>-543.962497108679</v>
      </c>
      <c r="BR9" s="33">
        <v>-1.52264157203303</v>
      </c>
      <c r="BS9" s="34">
        <f t="shared" si="28"/>
        <v>-568.727390448501</v>
      </c>
      <c r="BT9" s="33">
        <v>-1.58960130263522</v>
      </c>
      <c r="BU9" s="34">
        <f t="shared" si="29"/>
        <v>-593.737762915654</v>
      </c>
      <c r="BV9" s="33">
        <v>-1.65722257380058</v>
      </c>
      <c r="BW9" s="34">
        <f t="shared" si="30"/>
        <v>-618.995229804159</v>
      </c>
      <c r="BX9" s="33">
        <v>-1.72550973243567</v>
      </c>
      <c r="BY9" s="34">
        <f t="shared" si="31"/>
        <v>-644.501414742893</v>
      </c>
      <c r="BZ9" s="33">
        <v>-1.79446713288526</v>
      </c>
      <c r="CA9" s="34">
        <f t="shared" si="32"/>
        <v>-670.257944139002</v>
      </c>
      <c r="CB9" s="33">
        <v>-1.86409914585827</v>
      </c>
      <c r="CC9" s="34">
        <f t="shared" si="33"/>
        <v>-696.266450511871</v>
      </c>
      <c r="CD9" s="33">
        <v>-1.93441015991538</v>
      </c>
      <c r="CE9" s="34">
        <f t="shared" si="34"/>
        <v>-722.528573048757</v>
      </c>
      <c r="CF9" s="33">
        <v>-2.00540457254315</v>
      </c>
      <c r="CG9" s="34">
        <f t="shared" si="35"/>
        <v>-749.045954270856</v>
      </c>
      <c r="CH9" s="33">
        <v>-2.07708679907994</v>
      </c>
      <c r="CI9" s="34">
        <f t="shared" si="36"/>
        <v>-775.820243367254</v>
      </c>
      <c r="CJ9" s="33">
        <v>-2.1494612682529</v>
      </c>
      <c r="CK9" s="34">
        <f t="shared" si="37"/>
        <v>-802.853094527934</v>
      </c>
      <c r="CL9" s="33">
        <v>-2.22253241920275</v>
      </c>
      <c r="CM9" s="34">
        <f t="shared" si="38"/>
        <v>-830.146165832489</v>
      </c>
      <c r="CN9" s="33">
        <v>-2.29630471189725</v>
      </c>
      <c r="CO9" s="34">
        <f t="shared" si="39"/>
        <v>-857.701123139694</v>
      </c>
      <c r="CP9" s="33">
        <v>-2.37078261523007</v>
      </c>
      <c r="CQ9" s="34">
        <f t="shared" si="40"/>
        <v>-885.519635642275</v>
      </c>
      <c r="CR9" s="33">
        <v>-2.44597061594663</v>
      </c>
      <c r="CS9" s="34">
        <f t="shared" si="41"/>
        <v>-913.603379200829</v>
      </c>
      <c r="CT9" s="33">
        <v>-2.52187321120589</v>
      </c>
      <c r="CU9" s="34">
        <f t="shared" si="42"/>
        <v>-941.954033565553</v>
      </c>
      <c r="CV9" s="34"/>
      <c r="CW9" s="33">
        <v>-2.59849491750625</v>
      </c>
      <c r="CX9" s="33"/>
      <c r="CY9" s="34">
        <f t="shared" si="43"/>
        <v>-970.573285710187</v>
      </c>
      <c r="CZ9" s="33">
        <v>-2.67584025878431</v>
      </c>
      <c r="DA9" s="33"/>
      <c r="DB9" s="34">
        <f t="shared" si="44"/>
        <v>-999.462825386741</v>
      </c>
      <c r="DC9" s="33">
        <v>-2.75391377980378</v>
      </c>
      <c r="DD9" s="34">
        <f t="shared" si="45"/>
        <v>-1028.62435012644</v>
      </c>
      <c r="DE9" s="33">
        <v>-2.83272003425423</v>
      </c>
      <c r="DF9" s="34">
        <f t="shared" si="46"/>
        <v>-1058.05956079442</v>
      </c>
      <c r="DG9" s="33">
        <v>-2.91226359516465</v>
      </c>
    </row>
    <row r="10" spans="1:111">
      <c r="A10" s="32"/>
      <c r="B10" s="31">
        <v>6</v>
      </c>
      <c r="C10" s="33">
        <v>0.29967625655701</v>
      </c>
      <c r="D10" s="43">
        <f>(((C10*301)/1000)/$J$2)*$D$2</f>
        <v>111.933168318451</v>
      </c>
      <c r="E10" s="33">
        <v>0.251080035639007</v>
      </c>
      <c r="F10" s="33"/>
      <c r="G10" s="34">
        <f>(((E10*301)/1000)/$J$2)*$D$2</f>
        <v>93.7818171298369</v>
      </c>
      <c r="H10" s="33">
        <v>0.201949110999794</v>
      </c>
      <c r="I10" s="33"/>
      <c r="J10" s="34">
        <f>(((H10*301)/1000)/$J$2)*$D$2</f>
        <v>75.4307468099367</v>
      </c>
      <c r="K10" s="33">
        <v>0.152279574588893</v>
      </c>
      <c r="L10" s="33"/>
      <c r="M10" s="34">
        <f t="shared" si="0"/>
        <v>56.878497648605</v>
      </c>
      <c r="N10" s="33">
        <v>0.102067503479347</v>
      </c>
      <c r="O10" s="34">
        <f t="shared" si="1"/>
        <v>38.123604379129</v>
      </c>
      <c r="P10" s="33">
        <v>0.0513089628430193</v>
      </c>
      <c r="Q10" s="34">
        <f t="shared" si="2"/>
        <v>19.1645972895428</v>
      </c>
      <c r="R10" s="33">
        <v>0</v>
      </c>
      <c r="S10" s="34">
        <f t="shared" si="3"/>
        <v>0</v>
      </c>
      <c r="T10" s="33">
        <v>-0.0518633481431543</v>
      </c>
      <c r="U10" s="34">
        <f t="shared" si="4"/>
        <v>-19.3716677589428</v>
      </c>
      <c r="V10" s="33">
        <v>-0.104285061044012</v>
      </c>
      <c r="W10" s="34">
        <f t="shared" si="5"/>
        <v>-38.9518923689527</v>
      </c>
      <c r="X10" s="33">
        <v>-0.15726913154897</v>
      </c>
      <c r="Y10" s="34">
        <f t="shared" si="6"/>
        <v>-58.7421652126069</v>
      </c>
      <c r="Z10" s="33">
        <v>-0.21081956886855</v>
      </c>
      <c r="AA10" s="34">
        <f t="shared" si="7"/>
        <v>-78.7439837847062</v>
      </c>
      <c r="AB10" s="33">
        <v>-0.264940394114455</v>
      </c>
      <c r="AC10" s="34">
        <f t="shared" si="8"/>
        <v>-98.9588500253051</v>
      </c>
      <c r="AD10" s="33">
        <v>-0.319635641787219</v>
      </c>
      <c r="AE10" s="33"/>
      <c r="AF10" s="34">
        <f t="shared" si="9"/>
        <v>-119.388270875369</v>
      </c>
      <c r="AG10" s="33">
        <v>-0.374909362751499</v>
      </c>
      <c r="AH10" s="34">
        <f t="shared" si="10"/>
        <v>-140.033759388086</v>
      </c>
      <c r="AI10" s="33">
        <v>-0.430765622748427</v>
      </c>
      <c r="AJ10" s="34">
        <f t="shared" si="11"/>
        <v>-160.896834173211</v>
      </c>
      <c r="AK10" s="33">
        <v>-0.487208497932673</v>
      </c>
      <c r="AL10" s="34">
        <f t="shared" si="12"/>
        <v>-181.979017730098</v>
      </c>
      <c r="AM10" s="33">
        <v>-0.544242085285972</v>
      </c>
      <c r="AN10" s="34">
        <f t="shared" si="13"/>
        <v>-203.281840337292</v>
      </c>
      <c r="AO10" s="33">
        <v>-0.601870487740649</v>
      </c>
      <c r="AP10" s="34">
        <f t="shared" si="14"/>
        <v>-224.806834495965</v>
      </c>
      <c r="AQ10" s="33">
        <v>-0.660097827568452</v>
      </c>
      <c r="AR10" s="34">
        <f t="shared" si="15"/>
        <v>-246.555539930829</v>
      </c>
      <c r="AS10" s="33">
        <v>-0.718928243405251</v>
      </c>
      <c r="AT10" s="34">
        <f t="shared" si="16"/>
        <v>-268.529502478817</v>
      </c>
      <c r="AU10" s="33">
        <v>-0.778365881325155</v>
      </c>
      <c r="AV10" s="34">
        <f t="shared" si="17"/>
        <v>-290.730270755145</v>
      </c>
      <c r="AW10" s="33">
        <v>-0.838414906741694</v>
      </c>
      <c r="AX10" s="34">
        <f t="shared" si="18"/>
        <v>-313.159400598569</v>
      </c>
      <c r="AY10" s="33">
        <v>-0.899079498457225</v>
      </c>
      <c r="AZ10" s="34">
        <f t="shared" si="19"/>
        <v>-335.818452848753</v>
      </c>
      <c r="BA10" s="33">
        <v>-0.960363847175289</v>
      </c>
      <c r="BB10" s="33"/>
      <c r="BC10" s="34">
        <f t="shared" si="20"/>
        <v>-358.708992790614</v>
      </c>
      <c r="BD10" s="33">
        <v>-1.02227216293885</v>
      </c>
      <c r="BE10" s="34">
        <f t="shared" si="21"/>
        <v>-381.83259293261</v>
      </c>
      <c r="BF10" s="33">
        <v>-1.08480866322909</v>
      </c>
      <c r="BG10" s="34">
        <f t="shared" si="22"/>
        <v>-405.190828561473</v>
      </c>
      <c r="BH10" s="33">
        <v>-1.14797758486665</v>
      </c>
      <c r="BI10" s="34">
        <f t="shared" si="23"/>
        <v>-428.785282187487</v>
      </c>
      <c r="BJ10" s="33">
        <v>-1.21178317806096</v>
      </c>
      <c r="BK10" s="34">
        <f t="shared" si="24"/>
        <v>-452.617541321833</v>
      </c>
      <c r="BL10" s="33">
        <v>-1.27622970343502</v>
      </c>
      <c r="BM10" s="34">
        <f t="shared" si="25"/>
        <v>-476.6891973653</v>
      </c>
      <c r="BN10" s="33">
        <v>-1.34132144243886</v>
      </c>
      <c r="BO10" s="34">
        <f t="shared" si="26"/>
        <v>-501.001849497857</v>
      </c>
      <c r="BP10" s="33">
        <v>-1.40706268544842</v>
      </c>
      <c r="BQ10" s="34">
        <f t="shared" si="27"/>
        <v>-525.557100233423</v>
      </c>
      <c r="BR10" s="33">
        <v>-1.47345773920376</v>
      </c>
      <c r="BS10" s="34">
        <f t="shared" si="28"/>
        <v>-550.356558198139</v>
      </c>
      <c r="BT10" s="33">
        <v>-1.54051092234612</v>
      </c>
      <c r="BU10" s="34">
        <f t="shared" si="29"/>
        <v>-575.401836463399</v>
      </c>
      <c r="BV10" s="33">
        <v>-1.60822657285617</v>
      </c>
      <c r="BW10" s="34">
        <f t="shared" si="30"/>
        <v>-600.694555324137</v>
      </c>
      <c r="BX10" s="33">
        <v>-1.67660903764045</v>
      </c>
      <c r="BY10" s="34">
        <f t="shared" si="31"/>
        <v>-626.236338409221</v>
      </c>
      <c r="BZ10" s="33">
        <v>-1.74566268145728</v>
      </c>
      <c r="CA10" s="34">
        <f t="shared" si="32"/>
        <v>-652.028816015405</v>
      </c>
      <c r="CB10" s="33">
        <v>-1.81539187947852</v>
      </c>
      <c r="CC10" s="34">
        <f t="shared" si="33"/>
        <v>-678.073622329038</v>
      </c>
      <c r="CD10" s="33">
        <v>-1.88580102621543</v>
      </c>
      <c r="CE10" s="34">
        <f t="shared" si="34"/>
        <v>-704.372398760002</v>
      </c>
      <c r="CF10" s="33">
        <v>-1.95689452510518</v>
      </c>
      <c r="CG10" s="34">
        <f t="shared" si="35"/>
        <v>-730.926790052127</v>
      </c>
      <c r="CH10" s="33">
        <v>-2.0286767974367</v>
      </c>
      <c r="CI10" s="34">
        <f t="shared" si="36"/>
        <v>-757.738447617118</v>
      </c>
      <c r="CJ10" s="33">
        <v>-2.1011522764001</v>
      </c>
      <c r="CK10" s="34">
        <f t="shared" si="37"/>
        <v>-784.809027311934</v>
      </c>
      <c r="CL10" s="33">
        <v>-2.17432541303727</v>
      </c>
      <c r="CM10" s="34">
        <f t="shared" si="38"/>
        <v>-812.140191661416</v>
      </c>
      <c r="CN10" s="33">
        <v>-2.24820066880362</v>
      </c>
      <c r="CO10" s="34">
        <f t="shared" si="39"/>
        <v>-839.733607079999</v>
      </c>
      <c r="CP10" s="33">
        <v>-2.32278252003106</v>
      </c>
      <c r="CQ10" s="34">
        <f t="shared" si="40"/>
        <v>-867.590945538692</v>
      </c>
      <c r="CR10" s="33">
        <v>-2.3980754594156</v>
      </c>
      <c r="CS10" s="34">
        <f t="shared" si="41"/>
        <v>-895.713885120719</v>
      </c>
      <c r="CT10" s="33">
        <v>-2.4740839900668</v>
      </c>
      <c r="CU10" s="34">
        <f t="shared" si="42"/>
        <v>-924.104107798905</v>
      </c>
      <c r="CV10" s="34"/>
      <c r="CW10" s="33">
        <v>-2.55081263592127</v>
      </c>
      <c r="CX10" s="33"/>
      <c r="CY10" s="34">
        <f t="shared" si="43"/>
        <v>-952.763303325266</v>
      </c>
      <c r="CZ10" s="33">
        <v>-2.62826592686625</v>
      </c>
      <c r="DA10" s="33"/>
      <c r="DB10" s="34">
        <f t="shared" si="44"/>
        <v>-981.693163674456</v>
      </c>
      <c r="DC10" s="33">
        <v>-2.70644841361599</v>
      </c>
      <c r="DD10" s="34">
        <f t="shared" si="45"/>
        <v>-1010.8953886003</v>
      </c>
      <c r="DE10" s="33">
        <v>-2.78536465729833</v>
      </c>
      <c r="DF10" s="34">
        <f t="shared" si="46"/>
        <v>-1040.37168174625</v>
      </c>
      <c r="DG10" s="33">
        <v>-2.86501923540519</v>
      </c>
    </row>
    <row r="11" spans="1:111">
      <c r="A11" s="32"/>
      <c r="B11" s="31">
        <v>7</v>
      </c>
      <c r="C11" s="33">
        <v>0.351935051208854</v>
      </c>
      <c r="D11" s="43">
        <f>(((C11*301)/1000)/$J$2)*$D$2</f>
        <v>131.452540740842</v>
      </c>
      <c r="E11" s="33">
        <v>0.303284163701223</v>
      </c>
      <c r="F11" s="33"/>
      <c r="G11" s="34">
        <f>(((E11*301)/1000)/$J$2)*$D$2</f>
        <v>113.280770835548</v>
      </c>
      <c r="H11" s="33">
        <v>0.254097971462717</v>
      </c>
      <c r="I11" s="33"/>
      <c r="J11" s="34">
        <f>(((H11*301)/1000)/$J$2)*$D$2</f>
        <v>94.9090573136629</v>
      </c>
      <c r="K11" s="33">
        <v>0.204372561979912</v>
      </c>
      <c r="L11" s="33"/>
      <c r="M11" s="34">
        <f t="shared" si="0"/>
        <v>76.3359387980696</v>
      </c>
      <c r="N11" s="33">
        <v>0.15410400786291</v>
      </c>
      <c r="O11" s="34">
        <f t="shared" si="1"/>
        <v>57.5599483550859</v>
      </c>
      <c r="P11" s="33">
        <v>0.103288368332983</v>
      </c>
      <c r="Q11" s="34">
        <f t="shared" si="2"/>
        <v>38.5796140501191</v>
      </c>
      <c r="R11" s="33">
        <v>0.0519216892225738</v>
      </c>
      <c r="S11" s="34">
        <f t="shared" si="3"/>
        <v>19.3934589476662</v>
      </c>
      <c r="T11" s="33">
        <v>0</v>
      </c>
      <c r="U11" s="34">
        <f t="shared" si="4"/>
        <v>0</v>
      </c>
      <c r="V11" s="33">
        <v>-0.0524806817676017</v>
      </c>
      <c r="W11" s="34">
        <f t="shared" si="5"/>
        <v>-19.6022502858597</v>
      </c>
      <c r="X11" s="33">
        <v>-0.105524354877219</v>
      </c>
      <c r="Y11" s="34">
        <f t="shared" si="6"/>
        <v>-39.4147855151169</v>
      </c>
      <c r="Z11" s="33">
        <v>-0.159135030027022</v>
      </c>
      <c r="AA11" s="34">
        <f t="shared" si="7"/>
        <v>-59.4391037382294</v>
      </c>
      <c r="AB11" s="33">
        <v>-0.213316735766953</v>
      </c>
      <c r="AC11" s="34">
        <f t="shared" si="8"/>
        <v>-79.6767096735356</v>
      </c>
      <c r="AD11" s="33">
        <v>-0.268073509572838</v>
      </c>
      <c r="AE11" s="33"/>
      <c r="AF11" s="34">
        <f t="shared" si="9"/>
        <v>-100.129111373313</v>
      </c>
      <c r="AG11" s="33">
        <v>-0.323409408259927</v>
      </c>
      <c r="AH11" s="34">
        <f t="shared" si="10"/>
        <v>-120.797824113377</v>
      </c>
      <c r="AI11" s="33">
        <v>-0.379328500544648</v>
      </c>
      <c r="AJ11" s="34">
        <f t="shared" si="11"/>
        <v>-141.684367614797</v>
      </c>
      <c r="AK11" s="33">
        <v>-0.435834870019908</v>
      </c>
      <c r="AL11" s="34">
        <f t="shared" si="12"/>
        <v>-162.790267155209</v>
      </c>
      <c r="AM11" s="33">
        <v>-0.492932612179795</v>
      </c>
      <c r="AN11" s="34">
        <f t="shared" si="13"/>
        <v>-184.117052457501</v>
      </c>
      <c r="AO11" s="33">
        <v>-0.550625841857816</v>
      </c>
      <c r="AP11" s="34">
        <f t="shared" si="14"/>
        <v>-205.666260468101</v>
      </c>
      <c r="AQ11" s="33">
        <v>-0.608918681325718</v>
      </c>
      <c r="AR11" s="34">
        <f t="shared" si="15"/>
        <v>-227.439430911719</v>
      </c>
      <c r="AS11" s="33">
        <v>-0.667815275169962</v>
      </c>
      <c r="AT11" s="34">
        <f t="shared" si="16"/>
        <v>-249.438111847915</v>
      </c>
      <c r="AU11" s="33">
        <v>-0.7273197739276</v>
      </c>
      <c r="AV11" s="34">
        <f t="shared" si="17"/>
        <v>-271.663853558876</v>
      </c>
      <c r="AW11" s="33">
        <v>-0.787436348962754</v>
      </c>
      <c r="AX11" s="34">
        <f t="shared" si="18"/>
        <v>-294.118214105984</v>
      </c>
      <c r="AY11" s="33">
        <v>-0.848169182053075</v>
      </c>
      <c r="AZ11" s="34">
        <f t="shared" si="19"/>
        <v>-316.802755440215</v>
      </c>
      <c r="BA11" s="33">
        <v>-0.909522469852695</v>
      </c>
      <c r="BB11" s="33"/>
      <c r="BC11" s="34">
        <f t="shared" si="20"/>
        <v>-339.719045069116</v>
      </c>
      <c r="BD11" s="33">
        <v>-0.971500425379869</v>
      </c>
      <c r="BE11" s="34">
        <f t="shared" si="21"/>
        <v>-362.868656612455</v>
      </c>
      <c r="BF11" s="33">
        <v>-1.03410727355403</v>
      </c>
      <c r="BG11" s="34">
        <f t="shared" si="22"/>
        <v>-386.253168135251</v>
      </c>
      <c r="BH11" s="33">
        <v>-1.0973472541711</v>
      </c>
      <c r="BI11" s="34">
        <f t="shared" si="23"/>
        <v>-409.874163259099</v>
      </c>
      <c r="BJ11" s="33">
        <v>-1.16122462041582</v>
      </c>
      <c r="BK11" s="34">
        <f t="shared" si="24"/>
        <v>-433.733230606496</v>
      </c>
      <c r="BL11" s="33">
        <v>-1.2257436433247</v>
      </c>
      <c r="BM11" s="34">
        <f t="shared" si="25"/>
        <v>-457.831965467821</v>
      </c>
      <c r="BN11" s="33">
        <v>-1.29090860286014</v>
      </c>
      <c r="BO11" s="34">
        <f t="shared" si="26"/>
        <v>-482.171966467392</v>
      </c>
      <c r="BP11" s="33">
        <v>-1.35672379832397</v>
      </c>
      <c r="BQ11" s="34">
        <f t="shared" si="27"/>
        <v>-506.754839453071</v>
      </c>
      <c r="BR11" s="33">
        <v>-1.42319353943154</v>
      </c>
      <c r="BS11" s="34">
        <f t="shared" si="28"/>
        <v>-531.582194162309</v>
      </c>
      <c r="BT11" s="33">
        <v>-1.49032215226233</v>
      </c>
      <c r="BU11" s="34">
        <f t="shared" si="29"/>
        <v>-556.655646444784</v>
      </c>
      <c r="BV11" s="33">
        <v>-1.558113974797</v>
      </c>
      <c r="BW11" s="34">
        <f t="shared" si="30"/>
        <v>-581.976816595427</v>
      </c>
      <c r="BX11" s="33">
        <v>-1.62657336286798</v>
      </c>
      <c r="BY11" s="34">
        <f t="shared" si="31"/>
        <v>-607.547331577048</v>
      </c>
      <c r="BZ11" s="33">
        <v>-1.6957046842089</v>
      </c>
      <c r="CA11" s="34">
        <f t="shared" si="32"/>
        <v>-633.368822797718</v>
      </c>
      <c r="CB11" s="33">
        <v>-1.76551232142983</v>
      </c>
      <c r="CC11" s="34">
        <f t="shared" si="33"/>
        <v>-659.442927222061</v>
      </c>
      <c r="CD11" s="33">
        <v>-1.8360006705297</v>
      </c>
      <c r="CE11" s="34">
        <f t="shared" si="34"/>
        <v>-685.771286815623</v>
      </c>
      <c r="CF11" s="33">
        <v>-1.90717414238392</v>
      </c>
      <c r="CG11" s="34">
        <f t="shared" si="35"/>
        <v>-712.355549100518</v>
      </c>
      <c r="CH11" s="33">
        <v>-1.97903716274435</v>
      </c>
      <c r="CI11" s="34">
        <f t="shared" si="36"/>
        <v>-739.197367155416</v>
      </c>
      <c r="CJ11" s="33">
        <v>-2.05159416926405</v>
      </c>
      <c r="CK11" s="34">
        <f t="shared" si="37"/>
        <v>-766.298398504249</v>
      </c>
      <c r="CL11" s="33">
        <v>-2.1248496189355</v>
      </c>
      <c r="CM11" s="34">
        <f t="shared" si="38"/>
        <v>-793.660307894486</v>
      </c>
      <c r="CN11" s="33">
        <v>-2.1988079761894</v>
      </c>
      <c r="CO11" s="34">
        <f t="shared" si="39"/>
        <v>-821.284762851871</v>
      </c>
      <c r="CP11" s="33">
        <v>-2.27347372479591</v>
      </c>
      <c r="CQ11" s="34">
        <f t="shared" si="40"/>
        <v>-849.173438125701</v>
      </c>
      <c r="CR11" s="33">
        <v>-2.34885136042633</v>
      </c>
      <c r="CS11" s="34">
        <f t="shared" si="41"/>
        <v>-877.328012910513</v>
      </c>
      <c r="CT11" s="33">
        <v>-2.42494539362845</v>
      </c>
      <c r="CU11" s="34">
        <f t="shared" si="42"/>
        <v>-905.750171957412</v>
      </c>
      <c r="CV11" s="34"/>
      <c r="CW11" s="33">
        <v>-2.5017603513142</v>
      </c>
      <c r="CX11" s="33"/>
      <c r="CY11" s="34">
        <f t="shared" si="43"/>
        <v>-934.441606129735</v>
      </c>
      <c r="CZ11" s="33">
        <v>-2.57930076932137</v>
      </c>
      <c r="DA11" s="33"/>
      <c r="DB11" s="34">
        <f t="shared" si="44"/>
        <v>-963.40400962475</v>
      </c>
      <c r="DC11" s="33">
        <v>-2.6575712028272</v>
      </c>
      <c r="DD11" s="34">
        <f t="shared" si="45"/>
        <v>-992.63908386327</v>
      </c>
      <c r="DE11" s="33">
        <v>-2.73657622039772</v>
      </c>
      <c r="DF11" s="34">
        <f t="shared" si="46"/>
        <v>-1022.14853526701</v>
      </c>
      <c r="DG11" s="33">
        <v>-2.81632040101254</v>
      </c>
    </row>
    <row r="12" spans="1:111">
      <c r="A12" s="32"/>
      <c r="B12" s="31">
        <v>8</v>
      </c>
      <c r="C12" s="33">
        <v>0.404761547095298</v>
      </c>
      <c r="D12" s="43">
        <f>(((C12*301)/1000)/$J$2)*$D$2</f>
        <v>151.183957315736</v>
      </c>
      <c r="E12" s="33">
        <v>0.356069059007692</v>
      </c>
      <c r="F12" s="33"/>
      <c r="G12" s="34">
        <f>(((E12*301)/1000)/$J$2)*$D$2</f>
        <v>132.996649026541</v>
      </c>
      <c r="H12" s="33">
        <v>0.306840807993722</v>
      </c>
      <c r="I12" s="33"/>
      <c r="J12" s="34">
        <f>(((H12*301)/1000)/$J$2)*$D$2</f>
        <v>114.609225978491</v>
      </c>
      <c r="K12" s="33">
        <v>0.25707287856467</v>
      </c>
      <c r="L12" s="33"/>
      <c r="M12" s="34">
        <f t="shared" si="0"/>
        <v>96.0202256831574</v>
      </c>
      <c r="N12" s="33">
        <v>0.206761338867694</v>
      </c>
      <c r="O12" s="34">
        <f t="shared" si="1"/>
        <v>77.2281795398865</v>
      </c>
      <c r="P12" s="33">
        <v>0.155902248124067</v>
      </c>
      <c r="Q12" s="34">
        <f t="shared" si="2"/>
        <v>58.2316156140862</v>
      </c>
      <c r="R12" s="33">
        <v>0.104491644727992</v>
      </c>
      <c r="S12" s="34">
        <f t="shared" si="3"/>
        <v>39.0290541919695</v>
      </c>
      <c r="T12" s="33">
        <v>0.0525255581477881</v>
      </c>
      <c r="U12" s="34">
        <f t="shared" si="4"/>
        <v>19.61901222581</v>
      </c>
      <c r="V12" s="33">
        <v>0</v>
      </c>
      <c r="W12" s="34">
        <f t="shared" si="5"/>
        <v>0</v>
      </c>
      <c r="X12" s="33">
        <v>-0.0530890300000075</v>
      </c>
      <c r="Y12" s="34">
        <f t="shared" si="6"/>
        <v>-19.829476646321</v>
      </c>
      <c r="Z12" s="33">
        <v>-0.106745548500995</v>
      </c>
      <c r="AA12" s="34">
        <f t="shared" si="7"/>
        <v>-39.8709179862376</v>
      </c>
      <c r="AB12" s="33">
        <v>-0.160973582565256</v>
      </c>
      <c r="AC12" s="34">
        <f t="shared" si="8"/>
        <v>-60.1258281824308</v>
      </c>
      <c r="AD12" s="33">
        <v>-0.215777180082153</v>
      </c>
      <c r="AE12" s="33"/>
      <c r="AF12" s="34">
        <f t="shared" si="9"/>
        <v>-80.5957191767762</v>
      </c>
      <c r="AG12" s="33">
        <v>-0.271160396379286</v>
      </c>
      <c r="AH12" s="34">
        <f t="shared" si="10"/>
        <v>-101.282105689432</v>
      </c>
      <c r="AI12" s="33">
        <v>-0.327127304636027</v>
      </c>
      <c r="AJ12" s="34">
        <f t="shared" si="11"/>
        <v>-122.186509108437</v>
      </c>
      <c r="AK12" s="33">
        <v>-0.383681991420578</v>
      </c>
      <c r="AL12" s="34">
        <f t="shared" si="12"/>
        <v>-143.310455822742</v>
      </c>
      <c r="AM12" s="33">
        <v>-0.440828558177617</v>
      </c>
      <c r="AN12" s="34">
        <f t="shared" si="13"/>
        <v>-164.655477777861</v>
      </c>
      <c r="AO12" s="33">
        <v>-0.498571119740654</v>
      </c>
      <c r="AP12" s="34">
        <f t="shared" si="14"/>
        <v>-186.223111920222</v>
      </c>
      <c r="AQ12" s="33">
        <v>-0.556913807307318</v>
      </c>
      <c r="AR12" s="34">
        <f t="shared" si="15"/>
        <v>-208.014901308474</v>
      </c>
      <c r="AS12" s="33">
        <v>-0.615860762488778</v>
      </c>
      <c r="AT12" s="34">
        <f t="shared" si="16"/>
        <v>-230.032392890865</v>
      </c>
      <c r="AU12" s="33">
        <v>-0.675416143260323</v>
      </c>
      <c r="AV12" s="34">
        <f t="shared" si="17"/>
        <v>-252.277139727866</v>
      </c>
      <c r="AW12" s="33">
        <v>-0.735584122473722</v>
      </c>
      <c r="AX12" s="34">
        <f t="shared" si="18"/>
        <v>-274.750700436514</v>
      </c>
      <c r="AY12" s="33">
        <v>-0.796368887857219</v>
      </c>
      <c r="AZ12" s="34">
        <f t="shared" si="19"/>
        <v>-297.454639190415</v>
      </c>
      <c r="BA12" s="33">
        <v>-0.857774639040239</v>
      </c>
      <c r="BB12" s="33"/>
      <c r="BC12" s="34">
        <f t="shared" si="20"/>
        <v>-320.390524608425</v>
      </c>
      <c r="BD12" s="33">
        <v>-0.919805592016334</v>
      </c>
      <c r="BE12" s="34">
        <f t="shared" si="21"/>
        <v>-343.559931421628</v>
      </c>
      <c r="BF12" s="33">
        <v>-0.982465974680236</v>
      </c>
      <c r="BG12" s="34">
        <f t="shared" si="22"/>
        <v>-366.964438806359</v>
      </c>
      <c r="BH12" s="33">
        <v>-1.0457600312908</v>
      </c>
      <c r="BI12" s="34">
        <f t="shared" si="23"/>
        <v>-390.605632051177</v>
      </c>
      <c r="BJ12" s="33">
        <v>-1.10969201949572</v>
      </c>
      <c r="BK12" s="34">
        <f t="shared" si="24"/>
        <v>-414.485101445554</v>
      </c>
      <c r="BL12" s="33">
        <v>-1.17426621181914</v>
      </c>
      <c r="BM12" s="34">
        <f t="shared" si="25"/>
        <v>-438.604442835519</v>
      </c>
      <c r="BN12" s="33">
        <v>-1.23948689417407</v>
      </c>
      <c r="BO12" s="34">
        <f t="shared" si="26"/>
        <v>-462.965257068027</v>
      </c>
      <c r="BP12" s="33">
        <v>-1.30535836734998</v>
      </c>
      <c r="BQ12" s="34">
        <f t="shared" si="27"/>
        <v>-487.56915054659</v>
      </c>
      <c r="BR12" s="33">
        <v>-1.37188494552515</v>
      </c>
      <c r="BS12" s="34">
        <f t="shared" si="28"/>
        <v>-512.417734675628</v>
      </c>
      <c r="BT12" s="33">
        <v>-1.43907095924202</v>
      </c>
      <c r="BU12" s="34">
        <f t="shared" si="29"/>
        <v>-537.512626971793</v>
      </c>
      <c r="BV12" s="33">
        <v>-1.50692075094418</v>
      </c>
      <c r="BW12" s="34">
        <f t="shared" si="30"/>
        <v>-562.855449396982</v>
      </c>
      <c r="BX12" s="33">
        <v>-1.57543867943938</v>
      </c>
      <c r="BY12" s="34">
        <f t="shared" si="31"/>
        <v>-588.447830025328</v>
      </c>
      <c r="BZ12" s="33">
        <v>-1.64462911394886</v>
      </c>
      <c r="CA12" s="34">
        <f t="shared" si="32"/>
        <v>-614.291400820544</v>
      </c>
      <c r="CB12" s="33">
        <v>-1.71449644303331</v>
      </c>
      <c r="CC12" s="34">
        <f t="shared" si="33"/>
        <v>-640.387800969892</v>
      </c>
      <c r="CD12" s="33">
        <v>-1.78504506566696</v>
      </c>
      <c r="CE12" s="34">
        <f t="shared" si="34"/>
        <v>-666.738673550232</v>
      </c>
      <c r="CF12" s="33">
        <v>-1.85627939718813</v>
      </c>
      <c r="CG12" s="34">
        <f t="shared" si="35"/>
        <v>-693.345667750637</v>
      </c>
      <c r="CH12" s="33">
        <v>-1.92820386781165</v>
      </c>
      <c r="CI12" s="34">
        <f t="shared" si="36"/>
        <v>-720.210438316758</v>
      </c>
      <c r="CJ12" s="33">
        <v>-2.00082291816587</v>
      </c>
      <c r="CK12" s="34">
        <f t="shared" si="37"/>
        <v>-747.334643883837</v>
      </c>
      <c r="CL12" s="33">
        <v>-2.07414100673091</v>
      </c>
      <c r="CM12" s="34">
        <f t="shared" si="38"/>
        <v>-774.719949754996</v>
      </c>
      <c r="CN12" s="33">
        <v>-2.14816260537572</v>
      </c>
      <c r="CO12" s="34">
        <f t="shared" si="39"/>
        <v>-802.368026234268</v>
      </c>
      <c r="CP12" s="33">
        <v>-2.22289220084574</v>
      </c>
      <c r="CQ12" s="34">
        <f t="shared" si="40"/>
        <v>-830.280549182259</v>
      </c>
      <c r="CR12" s="33">
        <v>-2.29833429178758</v>
      </c>
      <c r="CS12" s="34">
        <f t="shared" si="41"/>
        <v>-858.459198904822</v>
      </c>
      <c r="CT12" s="33">
        <v>-2.37449339321198</v>
      </c>
      <c r="CU12" s="34">
        <f t="shared" si="42"/>
        <v>-886.905661820037</v>
      </c>
      <c r="CV12" s="34"/>
      <c r="CW12" s="33">
        <v>-2.45137403351849</v>
      </c>
      <c r="CX12" s="33"/>
      <c r="CY12" s="34">
        <f t="shared" si="43"/>
        <v>-915.621629346886</v>
      </c>
      <c r="CZ12" s="33">
        <v>-2.52898075598316</v>
      </c>
      <c r="DA12" s="33"/>
      <c r="DB12" s="34">
        <f t="shared" si="44"/>
        <v>-944.608798460928</v>
      </c>
      <c r="DC12" s="33">
        <v>-2.60731811875851</v>
      </c>
      <c r="DD12" s="34">
        <f t="shared" si="45"/>
        <v>-973.868871694287</v>
      </c>
      <c r="DE12" s="33">
        <v>-2.68639069189825</v>
      </c>
      <c r="DF12" s="34">
        <f t="shared" si="46"/>
        <v>-1003.40355602434</v>
      </c>
      <c r="DG12" s="33">
        <v>-2.76620306182018</v>
      </c>
    </row>
    <row r="13" spans="1:111">
      <c r="A13" s="32"/>
      <c r="B13" s="31">
        <v>9</v>
      </c>
      <c r="C13" s="33">
        <v>0.458118901133675</v>
      </c>
      <c r="D13" s="43">
        <f>(((C13*301)/1000)/$J$2)*$D$2</f>
        <v>171.113656649352</v>
      </c>
      <c r="E13" s="33">
        <v>0.409397876988099</v>
      </c>
      <c r="F13" s="33"/>
      <c r="G13" s="34">
        <f>(((E13*301)/1000)/$J$2)*$D$2</f>
        <v>152.915689753378</v>
      </c>
      <c r="H13" s="33">
        <v>0.360140776022496</v>
      </c>
      <c r="I13" s="33"/>
      <c r="J13" s="34">
        <f>(((H13*301)/1000)/$J$2)*$D$2</f>
        <v>134.517490854984</v>
      </c>
      <c r="K13" s="33">
        <v>0.310343679772853</v>
      </c>
      <c r="L13" s="33"/>
      <c r="M13" s="34">
        <f t="shared" si="0"/>
        <v>115.91759635443</v>
      </c>
      <c r="N13" s="33">
        <v>0.260002656386329</v>
      </c>
      <c r="O13" s="34">
        <f t="shared" si="1"/>
        <v>97.1145376510628</v>
      </c>
      <c r="P13" s="33">
        <v>0.209113757645958</v>
      </c>
      <c r="Q13" s="34">
        <f t="shared" si="2"/>
        <v>78.1068400320059</v>
      </c>
      <c r="R13" s="33">
        <v>0.157673026408885</v>
      </c>
      <c r="S13" s="34">
        <f t="shared" si="3"/>
        <v>58.8930254504423</v>
      </c>
      <c r="T13" s="33">
        <v>0.105676483217544</v>
      </c>
      <c r="U13" s="34">
        <f t="shared" si="4"/>
        <v>39.4716075247056</v>
      </c>
      <c r="V13" s="33">
        <v>0.0531201426637753</v>
      </c>
      <c r="W13" s="34">
        <f t="shared" si="5"/>
        <v>19.8410976505019</v>
      </c>
      <c r="X13" s="33">
        <v>0</v>
      </c>
      <c r="Y13" s="34">
        <f t="shared" si="6"/>
        <v>0</v>
      </c>
      <c r="Z13" s="33">
        <v>-0.0536879629101897</v>
      </c>
      <c r="AA13" s="34">
        <f t="shared" si="7"/>
        <v>-20.053186255541</v>
      </c>
      <c r="AB13" s="33">
        <v>-0.107947779079679</v>
      </c>
      <c r="AC13" s="34">
        <f t="shared" si="8"/>
        <v>-40.3199675014294</v>
      </c>
      <c r="AD13" s="33">
        <v>-0.162783493422533</v>
      </c>
      <c r="AE13" s="33"/>
      <c r="AF13" s="34">
        <f t="shared" si="9"/>
        <v>-60.8018545682264</v>
      </c>
      <c r="AG13" s="33">
        <v>-0.218199167216945</v>
      </c>
      <c r="AH13" s="34">
        <f t="shared" si="10"/>
        <v>-81.5003643987183</v>
      </c>
      <c r="AI13" s="33">
        <v>-0.274198875129933</v>
      </c>
      <c r="AJ13" s="34">
        <f t="shared" si="11"/>
        <v>-102.4170189366</v>
      </c>
      <c r="AK13" s="33">
        <v>-0.330786706704995</v>
      </c>
      <c r="AL13" s="34">
        <f t="shared" si="12"/>
        <v>-123.553345682134</v>
      </c>
      <c r="AM13" s="33">
        <v>-0.387966763386809</v>
      </c>
      <c r="AN13" s="34">
        <f t="shared" si="13"/>
        <v>-144.910876580838</v>
      </c>
      <c r="AO13" s="33">
        <v>-0.445743165959475</v>
      </c>
      <c r="AP13" s="34">
        <f t="shared" si="14"/>
        <v>-166.491150801763</v>
      </c>
      <c r="AQ13" s="33">
        <v>-0.504120044132976</v>
      </c>
      <c r="AR13" s="34">
        <f t="shared" si="15"/>
        <v>-188.295710847905</v>
      </c>
      <c r="AS13" s="33">
        <v>-0.563101545469069</v>
      </c>
      <c r="AT13" s="34">
        <f t="shared" si="16"/>
        <v>-210.326105890135</v>
      </c>
      <c r="AU13" s="33">
        <v>-0.622691829430694</v>
      </c>
      <c r="AV13" s="34">
        <f t="shared" si="17"/>
        <v>-232.583889544584</v>
      </c>
      <c r="AW13" s="33">
        <v>-0.682895071844913</v>
      </c>
      <c r="AX13" s="34">
        <f t="shared" si="18"/>
        <v>-255.0706215396</v>
      </c>
      <c r="AY13" s="33">
        <v>-0.743715458952323</v>
      </c>
      <c r="AZ13" s="34">
        <f t="shared" si="19"/>
        <v>-277.787865493133</v>
      </c>
      <c r="BA13" s="33">
        <v>-0.805157197820588</v>
      </c>
      <c r="BB13" s="33"/>
      <c r="BC13" s="34">
        <f t="shared" si="20"/>
        <v>-300.737192802324</v>
      </c>
      <c r="BD13" s="33">
        <v>-0.867224502955611</v>
      </c>
      <c r="BE13" s="34">
        <f t="shared" si="21"/>
        <v>-323.920177642597</v>
      </c>
      <c r="BF13" s="33">
        <v>-0.929921608202716</v>
      </c>
      <c r="BG13" s="34">
        <f t="shared" si="22"/>
        <v>-347.338401412917</v>
      </c>
      <c r="BH13" s="33">
        <v>-0.993252759308406</v>
      </c>
      <c r="BI13" s="34">
        <f t="shared" si="23"/>
        <v>-370.993449957498</v>
      </c>
      <c r="BJ13" s="33">
        <v>-1.05722221540802</v>
      </c>
      <c r="BK13" s="34">
        <f t="shared" si="24"/>
        <v>-394.886914121469</v>
      </c>
      <c r="BL13" s="33">
        <v>-1.12183425051335</v>
      </c>
      <c r="BM13" s="34">
        <f t="shared" si="25"/>
        <v>-419.020390306516</v>
      </c>
      <c r="BN13" s="33">
        <v>-1.18709315648801</v>
      </c>
      <c r="BO13" s="34">
        <f t="shared" si="26"/>
        <v>-443.395481582224</v>
      </c>
      <c r="BP13" s="33">
        <v>-1.25300323412144</v>
      </c>
      <c r="BQ13" s="34">
        <f t="shared" si="27"/>
        <v>-468.013794352096</v>
      </c>
      <c r="BR13" s="33">
        <v>-1.31956880056725</v>
      </c>
      <c r="BS13" s="34">
        <f t="shared" si="28"/>
        <v>-492.876941131876</v>
      </c>
      <c r="BT13" s="33">
        <v>-1.38679418934315</v>
      </c>
      <c r="BU13" s="34">
        <f t="shared" si="29"/>
        <v>-517.986540549521</v>
      </c>
      <c r="BV13" s="33">
        <v>-1.45468374438039</v>
      </c>
      <c r="BW13" s="34">
        <f t="shared" si="30"/>
        <v>-543.34421512259</v>
      </c>
      <c r="BX13" s="33">
        <v>-1.52324182597436</v>
      </c>
      <c r="BY13" s="34">
        <f t="shared" si="31"/>
        <v>-568.951593480869</v>
      </c>
      <c r="BZ13" s="33">
        <v>-1.59247281078455</v>
      </c>
      <c r="CA13" s="34">
        <f t="shared" si="32"/>
        <v>-594.810310366358</v>
      </c>
      <c r="CB13" s="33">
        <v>-1.662381085884</v>
      </c>
      <c r="CC13" s="34">
        <f t="shared" si="33"/>
        <v>-620.922004410663</v>
      </c>
      <c r="CD13" s="33">
        <v>-1.73297105470986</v>
      </c>
      <c r="CE13" s="34">
        <f t="shared" si="34"/>
        <v>-647.288320357606</v>
      </c>
      <c r="CF13" s="33">
        <v>-1.80424713260048</v>
      </c>
      <c r="CG13" s="34">
        <f t="shared" si="35"/>
        <v>-673.910907396269</v>
      </c>
      <c r="CH13" s="33">
        <v>-1.87621375423362</v>
      </c>
      <c r="CI13" s="34">
        <f t="shared" si="36"/>
        <v>-700.791421939269</v>
      </c>
      <c r="CJ13" s="33">
        <v>-1.94887536321292</v>
      </c>
      <c r="CK13" s="34">
        <f t="shared" si="37"/>
        <v>-727.93152373316</v>
      </c>
      <c r="CL13" s="33">
        <v>-2.02223642099381</v>
      </c>
      <c r="CM13" s="34">
        <f t="shared" si="38"/>
        <v>-755.332879192383</v>
      </c>
      <c r="CN13" s="33">
        <v>-2.09630139944524</v>
      </c>
      <c r="CO13" s="34">
        <f t="shared" si="39"/>
        <v>-782.997158620972</v>
      </c>
      <c r="CP13" s="33">
        <v>-2.17107478977558</v>
      </c>
      <c r="CQ13" s="34">
        <f t="shared" si="40"/>
        <v>-810.926039546494</v>
      </c>
      <c r="CR13" s="33">
        <v>-2.24656109360673</v>
      </c>
      <c r="CS13" s="34">
        <f t="shared" si="41"/>
        <v>-839.121203386117</v>
      </c>
      <c r="CT13" s="33">
        <v>-2.32276482892474</v>
      </c>
      <c r="CU13" s="34">
        <f t="shared" si="42"/>
        <v>-867.584337669239</v>
      </c>
      <c r="CV13" s="34"/>
      <c r="CW13" s="33">
        <v>-2.39969052561681</v>
      </c>
      <c r="CX13" s="33"/>
      <c r="CY13" s="34">
        <f t="shared" si="43"/>
        <v>-896.317134370501</v>
      </c>
      <c r="CZ13" s="33">
        <v>-2.47734272993428</v>
      </c>
      <c r="DA13" s="33"/>
      <c r="DB13" s="34">
        <f t="shared" si="44"/>
        <v>-925.321291576771</v>
      </c>
      <c r="DC13" s="33">
        <v>-2.55572600300496</v>
      </c>
      <c r="DD13" s="34">
        <f t="shared" si="45"/>
        <v>-954.598512931484</v>
      </c>
      <c r="DE13" s="33">
        <v>-2.6348449163702</v>
      </c>
      <c r="DF13" s="34">
        <f t="shared" si="46"/>
        <v>-984.150505967675</v>
      </c>
      <c r="DG13" s="33">
        <v>-2.71470406091078</v>
      </c>
    </row>
    <row r="14" spans="1:111">
      <c r="A14" s="32"/>
      <c r="B14" s="31">
        <v>10</v>
      </c>
      <c r="C14" s="33">
        <v>0.511969392529183</v>
      </c>
      <c r="D14" s="43">
        <f>(((C14*301)/1000)/$J$2)*$D$2</f>
        <v>191.227549510457</v>
      </c>
      <c r="E14" s="33">
        <v>0.463232896847641</v>
      </c>
      <c r="F14" s="33"/>
      <c r="G14" s="34">
        <f>(((E14*301)/1000)/$J$2)*$D$2</f>
        <v>173.023803784824</v>
      </c>
      <c r="H14" s="33">
        <v>0.413960153266588</v>
      </c>
      <c r="I14" s="33"/>
      <c r="J14" s="34">
        <f>(((H14*301)/1000)/$J$2)*$D$2</f>
        <v>154.619762156252</v>
      </c>
      <c r="K14" s="33">
        <v>0.364147243322012</v>
      </c>
      <c r="L14" s="33"/>
      <c r="M14" s="34">
        <f t="shared" si="0"/>
        <v>136.013961024999</v>
      </c>
      <c r="N14" s="33">
        <v>0.313790233673422</v>
      </c>
      <c r="O14" s="34">
        <f t="shared" si="1"/>
        <v>117.204931234755</v>
      </c>
      <c r="P14" s="33">
        <v>0.262885176103853</v>
      </c>
      <c r="Q14" s="34">
        <f t="shared" si="2"/>
        <v>98.1911980726451</v>
      </c>
      <c r="R14" s="33">
        <v>0.211428109007507</v>
      </c>
      <c r="S14" s="34">
        <f t="shared" si="3"/>
        <v>78.9712818248812</v>
      </c>
      <c r="T14" s="33">
        <v>0.159415054414466</v>
      </c>
      <c r="U14" s="34">
        <f t="shared" si="4"/>
        <v>59.5436966654542</v>
      </c>
      <c r="V14" s="33">
        <v>0.106842023941274</v>
      </c>
      <c r="W14" s="34">
        <f t="shared" si="5"/>
        <v>39.9069528787559</v>
      </c>
      <c r="X14" s="33">
        <v>0.0537050128403533</v>
      </c>
      <c r="Y14" s="34">
        <f t="shared" si="6"/>
        <v>20.0595546369561</v>
      </c>
      <c r="Z14" s="33">
        <v>0</v>
      </c>
      <c r="AA14" s="34">
        <f t="shared" si="7"/>
        <v>0</v>
      </c>
      <c r="AB14" s="33">
        <v>-0.054277046105023</v>
      </c>
      <c r="AC14" s="34">
        <f t="shared" si="8"/>
        <v>-20.2732168617639</v>
      </c>
      <c r="AD14" s="33">
        <v>-0.109130174851725</v>
      </c>
      <c r="AE14" s="33"/>
      <c r="AF14" s="34">
        <f t="shared" si="9"/>
        <v>-40.7616084458673</v>
      </c>
      <c r="AG14" s="33">
        <v>-0.16456344603065</v>
      </c>
      <c r="AH14" s="34">
        <f t="shared" si="10"/>
        <v>-61.4666911394391</v>
      </c>
      <c r="AI14" s="33">
        <v>-0.220580935796464</v>
      </c>
      <c r="AJ14" s="34">
        <f t="shared" si="11"/>
        <v>-82.3899874418311</v>
      </c>
      <c r="AK14" s="33">
        <v>-0.277186738155609</v>
      </c>
      <c r="AL14" s="34">
        <f t="shared" si="12"/>
        <v>-103.533026520277</v>
      </c>
      <c r="AM14" s="33">
        <v>-0.334384953065116</v>
      </c>
      <c r="AN14" s="34">
        <f t="shared" si="13"/>
        <v>-124.897339764635</v>
      </c>
      <c r="AO14" s="33">
        <v>-0.39217970279673</v>
      </c>
      <c r="AP14" s="34">
        <f t="shared" si="14"/>
        <v>-146.484466899617</v>
      </c>
      <c r="AQ14" s="33">
        <v>-0.450575118548083</v>
      </c>
      <c r="AR14" s="34">
        <f t="shared" si="15"/>
        <v>-168.295950983871</v>
      </c>
      <c r="AS14" s="33">
        <v>-0.509575349368582</v>
      </c>
      <c r="AT14" s="34">
        <f t="shared" si="16"/>
        <v>-190.33334174393</v>
      </c>
      <c r="AU14" s="33">
        <v>-0.569184557696458</v>
      </c>
      <c r="AV14" s="34">
        <f t="shared" si="17"/>
        <v>-212.598193907232</v>
      </c>
      <c r="AW14" s="33">
        <v>-0.629406916383481</v>
      </c>
      <c r="AX14" s="34">
        <f t="shared" si="18"/>
        <v>-235.092066090817</v>
      </c>
      <c r="AY14" s="33">
        <v>-0.690246619108484</v>
      </c>
      <c r="AZ14" s="34">
        <f t="shared" si="19"/>
        <v>-257.816524690916</v>
      </c>
      <c r="BA14" s="33">
        <v>-0.75170786847619</v>
      </c>
      <c r="BB14" s="33"/>
      <c r="BC14" s="34">
        <f t="shared" si="20"/>
        <v>-280.7731394377</v>
      </c>
      <c r="BD14" s="33">
        <v>-0.813794883455445</v>
      </c>
      <c r="BE14" s="34">
        <f t="shared" si="21"/>
        <v>-303.963486173565</v>
      </c>
      <c r="BF14" s="33">
        <v>-0.87651189937922</v>
      </c>
      <c r="BG14" s="34">
        <f t="shared" si="22"/>
        <v>-327.38914685313</v>
      </c>
      <c r="BH14" s="33">
        <v>-0.93986316050637</v>
      </c>
      <c r="BI14" s="34">
        <f t="shared" si="23"/>
        <v>-351.051706764954</v>
      </c>
      <c r="BJ14" s="33">
        <v>-1.00385293043517</v>
      </c>
      <c r="BK14" s="34">
        <f t="shared" si="24"/>
        <v>-374.952758421133</v>
      </c>
      <c r="BL14" s="33">
        <v>-1.06848548466509</v>
      </c>
      <c r="BM14" s="34">
        <f t="shared" si="25"/>
        <v>-399.09389877902</v>
      </c>
      <c r="BN14" s="33">
        <v>-1.13376511357205</v>
      </c>
      <c r="BO14" s="34">
        <f t="shared" si="26"/>
        <v>-423.476730352528</v>
      </c>
      <c r="BP14" s="33">
        <v>-1.19969612092081</v>
      </c>
      <c r="BQ14" s="34">
        <f t="shared" si="27"/>
        <v>-448.102860656481</v>
      </c>
      <c r="BR14" s="33">
        <v>-1.26628282535264</v>
      </c>
      <c r="BS14" s="34">
        <f t="shared" si="28"/>
        <v>-472.973902762284</v>
      </c>
      <c r="BT14" s="33">
        <v>-1.33352956187287</v>
      </c>
      <c r="BU14" s="34">
        <f t="shared" si="29"/>
        <v>-498.091475853543</v>
      </c>
      <c r="BV14" s="33">
        <v>-1.40144067590043</v>
      </c>
      <c r="BW14" s="34">
        <f t="shared" si="30"/>
        <v>-523.457203003482</v>
      </c>
      <c r="BX14" s="33">
        <v>-1.47002052921832</v>
      </c>
      <c r="BY14" s="34">
        <f t="shared" si="31"/>
        <v>-549.072713397532</v>
      </c>
      <c r="BZ14" s="33">
        <v>-1.53927349848606</v>
      </c>
      <c r="CA14" s="34">
        <f t="shared" si="32"/>
        <v>-574.939641777705</v>
      </c>
      <c r="CB14" s="33">
        <v>-1.60920397375197</v>
      </c>
      <c r="CC14" s="34">
        <f t="shared" si="33"/>
        <v>-601.059627886912</v>
      </c>
      <c r="CD14" s="33">
        <v>-1.67981635845321</v>
      </c>
      <c r="CE14" s="34">
        <f t="shared" si="34"/>
        <v>-627.43431646898</v>
      </c>
      <c r="CF14" s="33">
        <v>-1.75111507090342</v>
      </c>
      <c r="CG14" s="34">
        <f t="shared" si="35"/>
        <v>-654.065357824303</v>
      </c>
      <c r="CH14" s="33">
        <v>-1.82310454578036</v>
      </c>
      <c r="CI14" s="34">
        <f t="shared" si="36"/>
        <v>-680.954408365498</v>
      </c>
      <c r="CJ14" s="33">
        <v>-1.89578922966297</v>
      </c>
      <c r="CK14" s="34">
        <f t="shared" si="37"/>
        <v>-708.103128950433</v>
      </c>
      <c r="CL14" s="33">
        <v>-1.96917358251902</v>
      </c>
      <c r="CM14" s="34">
        <f t="shared" si="38"/>
        <v>-735.513185437888</v>
      </c>
      <c r="CN14" s="33">
        <v>-2.04326208216806</v>
      </c>
      <c r="CO14" s="34">
        <f t="shared" si="39"/>
        <v>-763.186250354527</v>
      </c>
      <c r="CP14" s="33">
        <v>-2.11805921684316</v>
      </c>
      <c r="CQ14" s="34">
        <f t="shared" si="40"/>
        <v>-791.124000116605</v>
      </c>
      <c r="CR14" s="33">
        <v>-2.19356949262917</v>
      </c>
      <c r="CS14" s="34">
        <f t="shared" si="41"/>
        <v>-819.328117808258</v>
      </c>
      <c r="CT14" s="33">
        <v>-2.26979742602449</v>
      </c>
      <c r="CU14" s="34">
        <f t="shared" si="42"/>
        <v>-847.800290403229</v>
      </c>
      <c r="CV14" s="34"/>
      <c r="CW14" s="33">
        <v>-2.34674755137926</v>
      </c>
      <c r="CX14" s="33"/>
      <c r="CY14" s="34">
        <f t="shared" si="43"/>
        <v>-876.542211543127</v>
      </c>
      <c r="CZ14" s="33">
        <v>-2.42442441494482</v>
      </c>
      <c r="DA14" s="33"/>
      <c r="DB14" s="34">
        <f t="shared" si="44"/>
        <v>-905.555579314821</v>
      </c>
      <c r="DC14" s="33">
        <v>-2.50283257784899</v>
      </c>
      <c r="DD14" s="34">
        <f t="shared" si="45"/>
        <v>-934.84209736175</v>
      </c>
      <c r="DE14" s="33">
        <v>-2.5819766175837</v>
      </c>
      <c r="DF14" s="34">
        <f t="shared" si="46"/>
        <v>-964.40347543957</v>
      </c>
      <c r="DG14" s="33">
        <v>-2.66186112205443</v>
      </c>
    </row>
    <row r="15" spans="1:111">
      <c r="A15" s="32"/>
      <c r="B15" s="31">
        <v>11</v>
      </c>
      <c r="C15" s="33">
        <v>0.5662836135</v>
      </c>
      <c r="D15" s="43">
        <f>(((C15*301)/1000)/$J$2)*$D$2</f>
        <v>211.514651691525</v>
      </c>
      <c r="E15" s="33">
        <v>0.5175439185</v>
      </c>
      <c r="F15" s="33"/>
      <c r="G15" s="34">
        <f>(((E15*301)/1000)/$J$2)*$D$2</f>
        <v>193.30971097682</v>
      </c>
      <c r="H15" s="33">
        <v>0.4682679405</v>
      </c>
      <c r="I15" s="33"/>
      <c r="J15" s="34">
        <f>(((H15*301)/1000)/$J$2)*$D$2</f>
        <v>174.904461248666</v>
      </c>
      <c r="K15" s="33">
        <v>0.41845176</v>
      </c>
      <c r="L15" s="33"/>
      <c r="M15" s="34">
        <f t="shared" si="0"/>
        <v>156.297438520364</v>
      </c>
      <c r="N15" s="33">
        <v>0.368091444</v>
      </c>
      <c r="O15" s="34">
        <f t="shared" si="1"/>
        <v>137.487173762782</v>
      </c>
      <c r="P15" s="33">
        <v>0.3171830445</v>
      </c>
      <c r="Q15" s="34">
        <f t="shared" si="2"/>
        <v>118.472192344084</v>
      </c>
      <c r="R15" s="33">
        <v>0.2657225985</v>
      </c>
      <c r="S15" s="34">
        <f t="shared" si="3"/>
        <v>99.2510140297295</v>
      </c>
      <c r="T15" s="33">
        <v>0.213706131</v>
      </c>
      <c r="U15" s="34">
        <f t="shared" si="4"/>
        <v>79.8221541030136</v>
      </c>
      <c r="V15" s="33">
        <v>0.161129649</v>
      </c>
      <c r="W15" s="34">
        <f t="shared" si="5"/>
        <v>60.1841211239864</v>
      </c>
      <c r="X15" s="33">
        <v>0.1079891475</v>
      </c>
      <c r="Y15" s="34">
        <f t="shared" si="6"/>
        <v>40.3354191705341</v>
      </c>
      <c r="Z15" s="33">
        <v>0.0542806095</v>
      </c>
      <c r="AA15" s="34">
        <f t="shared" si="7"/>
        <v>20.2745478383795</v>
      </c>
      <c r="AB15" s="33">
        <v>0</v>
      </c>
      <c r="AC15" s="34">
        <f t="shared" si="8"/>
        <v>0</v>
      </c>
      <c r="AD15" s="33">
        <v>-0.0548567295</v>
      </c>
      <c r="AE15" s="33"/>
      <c r="AF15" s="34">
        <f t="shared" si="9"/>
        <v>-20.4897365145614</v>
      </c>
      <c r="AG15" s="33">
        <v>-0.1102936395</v>
      </c>
      <c r="AH15" s="34">
        <f t="shared" si="10"/>
        <v>-41.196178357425</v>
      </c>
      <c r="AI15" s="33">
        <v>-0.1663148085</v>
      </c>
      <c r="AJ15" s="34">
        <f t="shared" si="11"/>
        <v>-62.1208489039568</v>
      </c>
      <c r="AK15" s="33">
        <v>-0.2229243255</v>
      </c>
      <c r="AL15" s="34">
        <f t="shared" si="12"/>
        <v>-83.2652754514159</v>
      </c>
      <c r="AM15" s="33">
        <v>-0.280126296</v>
      </c>
      <c r="AN15" s="34">
        <f t="shared" si="13"/>
        <v>-104.630991460036</v>
      </c>
      <c r="AO15" s="33">
        <v>-0.3379248405</v>
      </c>
      <c r="AP15" s="34">
        <f t="shared" si="14"/>
        <v>-126.219535992757</v>
      </c>
      <c r="AQ15" s="33">
        <v>-0.39632409</v>
      </c>
      <c r="AR15" s="34">
        <f t="shared" si="15"/>
        <v>-148.032452034409</v>
      </c>
      <c r="AS15" s="33">
        <v>-0.455328195</v>
      </c>
      <c r="AT15" s="34">
        <f t="shared" si="16"/>
        <v>-170.071289853341</v>
      </c>
      <c r="AU15" s="33">
        <v>-0.514941315</v>
      </c>
      <c r="AV15" s="34">
        <f t="shared" si="17"/>
        <v>-192.337603079523</v>
      </c>
      <c r="AW15" s="33">
        <v>-0.575167629</v>
      </c>
      <c r="AX15" s="34">
        <f t="shared" si="18"/>
        <v>-214.832952626441</v>
      </c>
      <c r="AY15" s="33">
        <v>-0.636011325</v>
      </c>
      <c r="AZ15" s="34">
        <f t="shared" si="19"/>
        <v>-237.558902769205</v>
      </c>
      <c r="BA15" s="33">
        <v>-0.6974766105</v>
      </c>
      <c r="BB15" s="33"/>
      <c r="BC15" s="34">
        <f t="shared" si="20"/>
        <v>-260.517025066439</v>
      </c>
      <c r="BD15" s="33">
        <v>-0.759567702</v>
      </c>
      <c r="BE15" s="34">
        <f t="shared" si="21"/>
        <v>-283.708894438391</v>
      </c>
      <c r="BF15" s="33">
        <v>-0.822288834</v>
      </c>
      <c r="BG15" s="34">
        <f t="shared" si="22"/>
        <v>-307.136092528555</v>
      </c>
      <c r="BH15" s="33">
        <v>-0.8856442545</v>
      </c>
      <c r="BI15" s="34">
        <f t="shared" si="23"/>
        <v>-330.800206022857</v>
      </c>
      <c r="BJ15" s="33">
        <v>-0.949638225</v>
      </c>
      <c r="BK15" s="34">
        <f t="shared" si="24"/>
        <v>-354.702826649659</v>
      </c>
      <c r="BL15" s="33">
        <v>-1.0142750235</v>
      </c>
      <c r="BM15" s="34">
        <f t="shared" si="25"/>
        <v>-378.845552300298</v>
      </c>
      <c r="BN15" s="33">
        <v>-1.079558937</v>
      </c>
      <c r="BO15" s="34">
        <f t="shared" si="26"/>
        <v>-403.229984227732</v>
      </c>
      <c r="BP15" s="33">
        <v>-1.1454942735</v>
      </c>
      <c r="BQ15" s="34">
        <f t="shared" si="27"/>
        <v>-427.857731528707</v>
      </c>
      <c r="BR15" s="33">
        <v>-1.21208535</v>
      </c>
      <c r="BS15" s="34">
        <f t="shared" si="28"/>
        <v>-452.730406661591</v>
      </c>
      <c r="BT15" s="33">
        <v>-1.2793365015</v>
      </c>
      <c r="BU15" s="34">
        <f t="shared" si="29"/>
        <v>-477.849628807998</v>
      </c>
      <c r="BV15" s="33">
        <v>-1.3472520735</v>
      </c>
      <c r="BW15" s="34">
        <f t="shared" si="30"/>
        <v>-503.217021071434</v>
      </c>
      <c r="BX15" s="33">
        <v>-1.4158364295</v>
      </c>
      <c r="BY15" s="34">
        <f t="shared" si="31"/>
        <v>-528.834213278652</v>
      </c>
      <c r="BZ15" s="33">
        <v>-1.485093945</v>
      </c>
      <c r="CA15" s="34">
        <f t="shared" si="32"/>
        <v>-554.702839738568</v>
      </c>
      <c r="CB15" s="33">
        <v>-1.555029012</v>
      </c>
      <c r="CC15" s="34">
        <f t="shared" si="33"/>
        <v>-580.824540923073</v>
      </c>
      <c r="CD15" s="33">
        <v>-1.6256460315</v>
      </c>
      <c r="CE15" s="34">
        <f t="shared" si="34"/>
        <v>-607.20096066568</v>
      </c>
      <c r="CF15" s="33">
        <v>-1.6969494255</v>
      </c>
      <c r="CG15" s="34">
        <f t="shared" si="35"/>
        <v>-633.833750643689</v>
      </c>
      <c r="CH15" s="33">
        <v>-1.7689436265</v>
      </c>
      <c r="CI15" s="34">
        <f t="shared" si="36"/>
        <v>-660.724566456293</v>
      </c>
      <c r="CJ15" s="33">
        <v>-1.841633082</v>
      </c>
      <c r="CK15" s="34">
        <f t="shared" si="37"/>
        <v>-687.875069305391</v>
      </c>
      <c r="CL15" s="33">
        <v>-1.915022253</v>
      </c>
      <c r="CM15" s="34">
        <f t="shared" si="38"/>
        <v>-715.286925435314</v>
      </c>
      <c r="CN15" s="33">
        <v>-1.989115617</v>
      </c>
      <c r="CO15" s="34">
        <f t="shared" si="39"/>
        <v>-742.961807253368</v>
      </c>
      <c r="CP15" s="33">
        <v>-2.063917662</v>
      </c>
      <c r="CQ15" s="34">
        <f t="shared" si="40"/>
        <v>-770.901391088755</v>
      </c>
      <c r="CR15" s="33">
        <v>-2.1394328955</v>
      </c>
      <c r="CS15" s="34">
        <f t="shared" si="41"/>
        <v>-799.107360554189</v>
      </c>
      <c r="CT15" s="33">
        <v>-2.2156658325</v>
      </c>
      <c r="CU15" s="34">
        <f t="shared" si="42"/>
        <v>-827.581402063739</v>
      </c>
      <c r="CV15" s="34"/>
      <c r="CW15" s="33">
        <v>-2.2926210105</v>
      </c>
      <c r="CX15" s="33"/>
      <c r="CY15" s="34">
        <f t="shared" si="43"/>
        <v>-856.32521043553</v>
      </c>
      <c r="CZ15" s="33">
        <v>-2.370302973</v>
      </c>
      <c r="DA15" s="33"/>
      <c r="DB15" s="34">
        <f t="shared" si="44"/>
        <v>-885.340482728768</v>
      </c>
      <c r="DC15" s="33">
        <v>-2.4487162845</v>
      </c>
      <c r="DD15" s="34">
        <f t="shared" si="45"/>
        <v>-914.628923846448</v>
      </c>
      <c r="DE15" s="33">
        <v>-2.52786552</v>
      </c>
      <c r="DF15" s="34">
        <f t="shared" si="46"/>
        <v>-944.192242613455</v>
      </c>
      <c r="DG15" s="33">
        <v>-2.607755268</v>
      </c>
    </row>
    <row r="16" spans="1:111">
      <c r="A16" s="32"/>
      <c r="B16" s="31">
        <v>12</v>
      </c>
      <c r="C16" s="33">
        <v>0.621359796</v>
      </c>
      <c r="D16" s="43">
        <f>(((C16*301)/1000)/$J$2)*$D$2</f>
        <v>232.086356894127</v>
      </c>
      <c r="E16" s="33">
        <v>0.572602881</v>
      </c>
      <c r="F16" s="33"/>
      <c r="G16" s="34">
        <f>(((E16*301)/1000)/$J$2)*$D$2</f>
        <v>213.874984274605</v>
      </c>
      <c r="H16" s="33">
        <v>0.5233094925</v>
      </c>
      <c r="I16" s="33"/>
      <c r="J16" s="34">
        <f>(((H16*301)/1000)/$J$2)*$D$2</f>
        <v>195.463231487284</v>
      </c>
      <c r="K16" s="33">
        <v>0.4734757125</v>
      </c>
      <c r="L16" s="33"/>
      <c r="M16" s="34">
        <f t="shared" si="0"/>
        <v>176.849635105739</v>
      </c>
      <c r="N16" s="33">
        <v>0.4230976035</v>
      </c>
      <c r="O16" s="34">
        <f t="shared" si="1"/>
        <v>158.032724420025</v>
      </c>
      <c r="P16" s="33">
        <v>0.3721712175</v>
      </c>
      <c r="Q16" s="34">
        <f t="shared" si="2"/>
        <v>139.011024798307</v>
      </c>
      <c r="R16" s="33">
        <v>0.32069259</v>
      </c>
      <c r="S16" s="34">
        <f t="shared" si="3"/>
        <v>119.783055445773</v>
      </c>
      <c r="T16" s="33">
        <v>0.2686577445</v>
      </c>
      <c r="U16" s="34">
        <f t="shared" si="4"/>
        <v>100.347331085448</v>
      </c>
      <c r="V16" s="33">
        <v>0.2160626865</v>
      </c>
      <c r="W16" s="34">
        <f t="shared" si="5"/>
        <v>80.7023597171113</v>
      </c>
      <c r="X16" s="33">
        <v>0.162903411</v>
      </c>
      <c r="Y16" s="34">
        <f t="shared" si="6"/>
        <v>60.84664541865</v>
      </c>
      <c r="Z16" s="33">
        <v>0.109175898</v>
      </c>
      <c r="AA16" s="34">
        <f t="shared" si="7"/>
        <v>40.7786866652455</v>
      </c>
      <c r="AB16" s="33">
        <v>0.054876111</v>
      </c>
      <c r="AC16" s="34">
        <f t="shared" si="8"/>
        <v>20.4969757691045</v>
      </c>
      <c r="AD16" s="33">
        <v>0</v>
      </c>
      <c r="AE16" s="33"/>
      <c r="AF16" s="34">
        <f t="shared" si="9"/>
        <v>0</v>
      </c>
      <c r="AG16" s="33">
        <v>-0.055456497</v>
      </c>
      <c r="AH16" s="34">
        <f t="shared" si="10"/>
        <v>-20.7137578544591</v>
      </c>
      <c r="AI16" s="33">
        <v>-0.1114974585</v>
      </c>
      <c r="AJ16" s="34">
        <f t="shared" si="11"/>
        <v>-41.6458211696386</v>
      </c>
      <c r="AK16" s="33">
        <v>-0.1681269765</v>
      </c>
      <c r="AL16" s="34">
        <f t="shared" si="12"/>
        <v>-62.7977183633386</v>
      </c>
      <c r="AM16" s="33">
        <v>-0.2253491565</v>
      </c>
      <c r="AN16" s="34">
        <f t="shared" si="13"/>
        <v>-84.1709828957932</v>
      </c>
      <c r="AO16" s="33">
        <v>-0.2831681205</v>
      </c>
      <c r="AP16" s="34">
        <f t="shared" si="14"/>
        <v>-105.767154390211</v>
      </c>
      <c r="AQ16" s="33">
        <v>-0.341588004</v>
      </c>
      <c r="AR16" s="34">
        <f t="shared" si="15"/>
        <v>-127.587777512236</v>
      </c>
      <c r="AS16" s="33">
        <v>-0.4006129545</v>
      </c>
      <c r="AT16" s="34">
        <f t="shared" si="16"/>
        <v>-149.634401409675</v>
      </c>
      <c r="AU16" s="33">
        <v>-0.4602471375</v>
      </c>
      <c r="AV16" s="34">
        <f t="shared" si="17"/>
        <v>-171.90858195358</v>
      </c>
      <c r="AW16" s="33">
        <v>-0.520494729</v>
      </c>
      <c r="AX16" s="34">
        <f t="shared" si="18"/>
        <v>-194.411878936895</v>
      </c>
      <c r="AY16" s="33">
        <v>-0.5813599215</v>
      </c>
      <c r="AZ16" s="34">
        <f t="shared" si="19"/>
        <v>-217.145858315543</v>
      </c>
      <c r="BA16" s="33">
        <v>-0.6428469225</v>
      </c>
      <c r="BB16" s="33"/>
      <c r="BC16" s="34">
        <f t="shared" si="20"/>
        <v>-240.112091648148</v>
      </c>
      <c r="BD16" s="33">
        <v>-0.7049599515</v>
      </c>
      <c r="BE16" s="34">
        <f t="shared" si="21"/>
        <v>-263.312154975498</v>
      </c>
      <c r="BF16" s="33">
        <v>-0.7677032445</v>
      </c>
      <c r="BG16" s="34">
        <f t="shared" si="22"/>
        <v>-286.747630501357</v>
      </c>
      <c r="BH16" s="33">
        <v>-0.831081048</v>
      </c>
      <c r="BI16" s="34">
        <f t="shared" si="23"/>
        <v>-310.420104351382</v>
      </c>
      <c r="BJ16" s="33">
        <v>-0.8950976295</v>
      </c>
      <c r="BK16" s="34">
        <f t="shared" si="24"/>
        <v>-334.331170495016</v>
      </c>
      <c r="BL16" s="33">
        <v>-0.9597572625</v>
      </c>
      <c r="BM16" s="34">
        <f t="shared" si="25"/>
        <v>-358.482425142784</v>
      </c>
      <c r="BN16" s="33">
        <v>-1.025064243</v>
      </c>
      <c r="BO16" s="34">
        <f t="shared" si="26"/>
        <v>-382.875472909268</v>
      </c>
      <c r="BP16" s="33">
        <v>-1.0910228745</v>
      </c>
      <c r="BQ16" s="34">
        <f t="shared" si="27"/>
        <v>-407.511921210402</v>
      </c>
      <c r="BR16" s="33">
        <v>-1.1576374785</v>
      </c>
      <c r="BS16" s="34">
        <f t="shared" si="28"/>
        <v>-432.393384185366</v>
      </c>
      <c r="BT16" s="33">
        <v>-1.2249123885</v>
      </c>
      <c r="BU16" s="34">
        <f t="shared" si="29"/>
        <v>-457.521480455502</v>
      </c>
      <c r="BV16" s="33">
        <v>-1.2928519575</v>
      </c>
      <c r="BW16" s="34">
        <f t="shared" si="30"/>
        <v>-482.89783592567</v>
      </c>
      <c r="BX16" s="33">
        <v>-1.3614605445</v>
      </c>
      <c r="BY16" s="34">
        <f t="shared" si="31"/>
        <v>-508.524078741811</v>
      </c>
      <c r="BZ16" s="33">
        <v>-1.4307425295</v>
      </c>
      <c r="CA16" s="34">
        <f t="shared" si="32"/>
        <v>-534.401844893652</v>
      </c>
      <c r="CB16" s="33">
        <v>-1.500702303</v>
      </c>
      <c r="CC16" s="34">
        <f t="shared" si="33"/>
        <v>-560.532774292814</v>
      </c>
      <c r="CD16" s="33">
        <v>-1.5713442735</v>
      </c>
      <c r="CE16" s="34">
        <f t="shared" si="34"/>
        <v>-586.918513574161</v>
      </c>
      <c r="CF16" s="33">
        <v>-1.64267286</v>
      </c>
      <c r="CG16" s="34">
        <f t="shared" si="35"/>
        <v>-613.560713294455</v>
      </c>
      <c r="CH16" s="33">
        <v>-1.7146924965</v>
      </c>
      <c r="CI16" s="34">
        <f t="shared" si="36"/>
        <v>-640.461029613157</v>
      </c>
      <c r="CJ16" s="33">
        <v>-1.7874076335</v>
      </c>
      <c r="CK16" s="34">
        <f t="shared" si="37"/>
        <v>-667.621124852707</v>
      </c>
      <c r="CL16" s="33">
        <v>-1.8608227335</v>
      </c>
      <c r="CM16" s="34">
        <f t="shared" si="38"/>
        <v>-695.042665817707</v>
      </c>
      <c r="CN16" s="33">
        <v>-1.934942274</v>
      </c>
      <c r="CO16" s="34">
        <f t="shared" si="39"/>
        <v>-722.727324915464</v>
      </c>
      <c r="CP16" s="33">
        <v>-2.009770749</v>
      </c>
      <c r="CQ16" s="34">
        <f t="shared" si="40"/>
        <v>-750.676780716259</v>
      </c>
      <c r="CR16" s="33">
        <v>-2.0853126615</v>
      </c>
      <c r="CS16" s="34">
        <f t="shared" si="41"/>
        <v>-778.892715151998</v>
      </c>
      <c r="CT16" s="33">
        <v>-2.1615725325</v>
      </c>
      <c r="CU16" s="34">
        <f t="shared" si="42"/>
        <v>-807.37681687783</v>
      </c>
      <c r="CV16" s="34"/>
      <c r="CW16" s="33">
        <v>-2.2385548995</v>
      </c>
      <c r="CX16" s="33"/>
      <c r="CY16" s="34">
        <f t="shared" si="43"/>
        <v>-836.13078071188</v>
      </c>
      <c r="CZ16" s="33">
        <v>-2.3162643075</v>
      </c>
      <c r="DA16" s="33"/>
      <c r="DB16" s="34">
        <f t="shared" si="44"/>
        <v>-865.156304273625</v>
      </c>
      <c r="DC16" s="33">
        <v>-2.3947053225</v>
      </c>
      <c r="DD16" s="34">
        <f t="shared" si="45"/>
        <v>-894.45509302633</v>
      </c>
      <c r="DE16" s="33">
        <v>-2.473882521</v>
      </c>
      <c r="DF16" s="34">
        <f t="shared" si="46"/>
        <v>-924.02885635515</v>
      </c>
      <c r="DG16" s="33">
        <v>-2.553800496</v>
      </c>
    </row>
    <row r="17" spans="1:111">
      <c r="A17" s="32"/>
      <c r="B17" s="31">
        <v>13</v>
      </c>
      <c r="C17" s="33">
        <v>0.677239761</v>
      </c>
      <c r="D17" s="43">
        <f>(((C17*301)/1000)/$J$2)*$D$2</f>
        <v>252.95828582115</v>
      </c>
      <c r="E17" s="33">
        <v>0.628452339</v>
      </c>
      <c r="F17" s="33"/>
      <c r="G17" s="34">
        <f>(((E17*301)/1000)/$J$2)*$D$2</f>
        <v>234.735518421123</v>
      </c>
      <c r="H17" s="33">
        <v>0.579128109</v>
      </c>
      <c r="I17" s="33"/>
      <c r="J17" s="34">
        <f>(((H17*301)/1000)/$J$2)*$D$2</f>
        <v>216.312245912986</v>
      </c>
      <c r="K17" s="33">
        <v>0.5292631485</v>
      </c>
      <c r="L17" s="33"/>
      <c r="M17" s="34">
        <f t="shared" si="0"/>
        <v>197.687003189502</v>
      </c>
      <c r="N17" s="33">
        <v>0.47885352</v>
      </c>
      <c r="O17" s="34">
        <f t="shared" si="1"/>
        <v>178.858319540727</v>
      </c>
      <c r="P17" s="33">
        <v>0.427895271</v>
      </c>
      <c r="Q17" s="34">
        <f t="shared" si="2"/>
        <v>159.824718654014</v>
      </c>
      <c r="R17" s="33">
        <v>0.376384434</v>
      </c>
      <c r="S17" s="34">
        <f t="shared" si="3"/>
        <v>140.584718614009</v>
      </c>
      <c r="T17" s="33">
        <v>0.324317031</v>
      </c>
      <c r="U17" s="34">
        <f t="shared" si="4"/>
        <v>121.136833583468</v>
      </c>
      <c r="V17" s="33">
        <v>0.271689066</v>
      </c>
      <c r="W17" s="34">
        <f t="shared" si="5"/>
        <v>101.4795710019</v>
      </c>
      <c r="X17" s="33">
        <v>0.218496531</v>
      </c>
      <c r="Y17" s="34">
        <f t="shared" si="6"/>
        <v>81.61143382665</v>
      </c>
      <c r="Z17" s="33">
        <v>0.1647354015</v>
      </c>
      <c r="AA17" s="34">
        <f t="shared" si="7"/>
        <v>61.5309188520886</v>
      </c>
      <c r="AB17" s="33">
        <v>0.1104016395</v>
      </c>
      <c r="AC17" s="34">
        <f t="shared" si="8"/>
        <v>41.2365178301523</v>
      </c>
      <c r="AD17" s="33">
        <v>0.055491195</v>
      </c>
      <c r="AE17" s="33"/>
      <c r="AF17" s="34">
        <f t="shared" si="9"/>
        <v>20.7267180306136</v>
      </c>
      <c r="AG17" s="33">
        <v>0</v>
      </c>
      <c r="AH17" s="34">
        <f t="shared" si="10"/>
        <v>0</v>
      </c>
      <c r="AI17" s="33">
        <v>-0.056076024</v>
      </c>
      <c r="AJ17" s="34">
        <f t="shared" si="11"/>
        <v>-20.9451596370545</v>
      </c>
      <c r="AK17" s="33">
        <v>-0.1127409735</v>
      </c>
      <c r="AL17" s="34">
        <f t="shared" si="12"/>
        <v>-42.1102909791614</v>
      </c>
      <c r="AM17" s="33">
        <v>-0.169998957</v>
      </c>
      <c r="AN17" s="34">
        <f t="shared" si="13"/>
        <v>-63.4969286070955</v>
      </c>
      <c r="AO17" s="33">
        <v>-0.227854098</v>
      </c>
      <c r="AP17" s="34">
        <f t="shared" si="14"/>
        <v>-85.1066127043364</v>
      </c>
      <c r="AQ17" s="33">
        <v>-0.286310532</v>
      </c>
      <c r="AR17" s="34">
        <f t="shared" si="15"/>
        <v>-106.940887936527</v>
      </c>
      <c r="AS17" s="33">
        <v>-0.345372414</v>
      </c>
      <c r="AT17" s="34">
        <f t="shared" si="16"/>
        <v>-129.001306252827</v>
      </c>
      <c r="AU17" s="33">
        <v>-0.405043908</v>
      </c>
      <c r="AV17" s="34">
        <f t="shared" si="17"/>
        <v>-151.289422964018</v>
      </c>
      <c r="AW17" s="33">
        <v>-0.4653291945</v>
      </c>
      <c r="AX17" s="34">
        <f t="shared" si="18"/>
        <v>-173.806799543857</v>
      </c>
      <c r="AY17" s="33">
        <v>-0.5262324705</v>
      </c>
      <c r="AZ17" s="34">
        <f t="shared" si="19"/>
        <v>-196.555003629075</v>
      </c>
      <c r="BA17" s="33">
        <v>-0.587757942</v>
      </c>
      <c r="BB17" s="33"/>
      <c r="BC17" s="34">
        <f t="shared" si="20"/>
        <v>-219.535606218027</v>
      </c>
      <c r="BD17" s="33">
        <v>-0.649909833</v>
      </c>
      <c r="BE17" s="34">
        <f t="shared" si="21"/>
        <v>-242.750185032314</v>
      </c>
      <c r="BF17" s="33">
        <v>-0.7126923825</v>
      </c>
      <c r="BG17" s="34">
        <f t="shared" si="22"/>
        <v>-266.200323396239</v>
      </c>
      <c r="BH17" s="33">
        <v>-0.77610984</v>
      </c>
      <c r="BI17" s="34">
        <f t="shared" si="23"/>
        <v>-289.887608556</v>
      </c>
      <c r="BJ17" s="33">
        <v>-0.8401664745</v>
      </c>
      <c r="BK17" s="34">
        <f t="shared" si="24"/>
        <v>-313.813635041311</v>
      </c>
      <c r="BL17" s="33">
        <v>-0.904866564</v>
      </c>
      <c r="BM17" s="34">
        <f t="shared" si="25"/>
        <v>-337.980000743509</v>
      </c>
      <c r="BN17" s="33">
        <v>-0.9702144045</v>
      </c>
      <c r="BO17" s="34">
        <f t="shared" si="26"/>
        <v>-362.388310277175</v>
      </c>
      <c r="BP17" s="33">
        <v>-1.0362143055</v>
      </c>
      <c r="BQ17" s="34">
        <f t="shared" si="27"/>
        <v>-387.040173299325</v>
      </c>
      <c r="BR17" s="33">
        <v>-1.1028705885</v>
      </c>
      <c r="BS17" s="34">
        <f t="shared" si="28"/>
        <v>-411.937203949139</v>
      </c>
      <c r="BT17" s="33">
        <v>-1.1701875915</v>
      </c>
      <c r="BU17" s="34">
        <f t="shared" si="29"/>
        <v>-437.08102252877</v>
      </c>
      <c r="BV17" s="33">
        <v>-1.2381696675</v>
      </c>
      <c r="BW17" s="34">
        <f t="shared" si="30"/>
        <v>-462.47325494308</v>
      </c>
      <c r="BX17" s="33">
        <v>-1.3068211815</v>
      </c>
      <c r="BY17" s="34">
        <f t="shared" si="31"/>
        <v>-488.115531579089</v>
      </c>
      <c r="BZ17" s="33">
        <v>-1.376146515</v>
      </c>
      <c r="CA17" s="34">
        <f t="shared" si="32"/>
        <v>-514.009488986796</v>
      </c>
      <c r="CB17" s="33">
        <v>-1.4461500615</v>
      </c>
      <c r="CC17" s="34">
        <f t="shared" si="33"/>
        <v>-540.156768198361</v>
      </c>
      <c r="CD17" s="33">
        <v>-1.5168362295</v>
      </c>
      <c r="CE17" s="34">
        <f t="shared" si="34"/>
        <v>-566.559015848652</v>
      </c>
      <c r="CF17" s="33">
        <v>-1.588209444</v>
      </c>
      <c r="CG17" s="34">
        <f t="shared" si="35"/>
        <v>-593.217884735509</v>
      </c>
      <c r="CH17" s="33">
        <v>-1.660274142</v>
      </c>
      <c r="CI17" s="34">
        <f t="shared" si="36"/>
        <v>-620.135032138936</v>
      </c>
      <c r="CJ17" s="33">
        <v>-1.7330347755</v>
      </c>
      <c r="CK17" s="34">
        <f t="shared" si="37"/>
        <v>-647.312120941643</v>
      </c>
      <c r="CL17" s="33">
        <v>-1.80649581</v>
      </c>
      <c r="CM17" s="34">
        <f t="shared" si="38"/>
        <v>-674.750819068773</v>
      </c>
      <c r="CN17" s="33">
        <v>-1.8806617245</v>
      </c>
      <c r="CO17" s="34">
        <f t="shared" si="39"/>
        <v>-702.452799487902</v>
      </c>
      <c r="CP17" s="33">
        <v>-1.9555370175</v>
      </c>
      <c r="CQ17" s="34">
        <f t="shared" si="40"/>
        <v>-730.419742450125</v>
      </c>
      <c r="CR17" s="33">
        <v>-2.031126195</v>
      </c>
      <c r="CS17" s="34">
        <f t="shared" si="41"/>
        <v>-758.653331007886</v>
      </c>
      <c r="CT17" s="33">
        <v>-2.1074337795</v>
      </c>
      <c r="CU17" s="34">
        <f t="shared" si="42"/>
        <v>-787.155254376607</v>
      </c>
      <c r="CV17" s="34"/>
      <c r="CW17" s="33">
        <v>-2.1844643115</v>
      </c>
      <c r="CX17" s="33"/>
      <c r="CY17" s="34">
        <f t="shared" si="43"/>
        <v>-815.927208494952</v>
      </c>
      <c r="CZ17" s="33">
        <v>-2.262222342</v>
      </c>
      <c r="DA17" s="33"/>
      <c r="DB17" s="34">
        <f t="shared" si="44"/>
        <v>-844.970893223482</v>
      </c>
      <c r="DC17" s="33">
        <v>-2.3407124355</v>
      </c>
      <c r="DD17" s="34">
        <f t="shared" si="45"/>
        <v>-874.288013465189</v>
      </c>
      <c r="DE17" s="33">
        <v>-2.419939173</v>
      </c>
      <c r="DF17" s="34">
        <f t="shared" si="46"/>
        <v>-903.880280286041</v>
      </c>
      <c r="DG17" s="33">
        <v>-2.4999071505</v>
      </c>
    </row>
    <row r="18" spans="1:111">
      <c r="A18" s="32"/>
      <c r="B18" s="31">
        <v>14</v>
      </c>
      <c r="C18" s="33">
        <v>0.7339629735</v>
      </c>
      <c r="D18" s="43">
        <f>(((C18*301)/1000)/$J$2)*$D$2</f>
        <v>274.145179188252</v>
      </c>
      <c r="E18" s="33">
        <v>0.685132494</v>
      </c>
      <c r="F18" s="33"/>
      <c r="G18" s="34">
        <f>(((E18*301)/1000)/$J$2)*$D$2</f>
        <v>255.906329224827</v>
      </c>
      <c r="H18" s="33">
        <v>0.635764734</v>
      </c>
      <c r="I18" s="33"/>
      <c r="J18" s="34">
        <f>(((H18*301)/1000)/$J$2)*$D$2</f>
        <v>237.4667976681</v>
      </c>
      <c r="K18" s="33">
        <v>0.585855765</v>
      </c>
      <c r="L18" s="33"/>
      <c r="M18" s="34">
        <f t="shared" si="0"/>
        <v>218.82511716975</v>
      </c>
      <c r="N18" s="33">
        <v>0.5354016465</v>
      </c>
      <c r="O18" s="34">
        <f t="shared" si="1"/>
        <v>199.979815899293</v>
      </c>
      <c r="P18" s="33">
        <v>0.4843984245</v>
      </c>
      <c r="Q18" s="34">
        <f t="shared" si="2"/>
        <v>180.929416983811</v>
      </c>
      <c r="R18" s="33">
        <v>0.432842127</v>
      </c>
      <c r="S18" s="34">
        <f t="shared" si="3"/>
        <v>161.672436827141</v>
      </c>
      <c r="T18" s="33">
        <v>0.3807287715</v>
      </c>
      <c r="U18" s="34">
        <f t="shared" si="4"/>
        <v>142.207387911225</v>
      </c>
      <c r="V18" s="33">
        <v>0.3280543605</v>
      </c>
      <c r="W18" s="34">
        <f t="shared" si="5"/>
        <v>122.532777115302</v>
      </c>
      <c r="X18" s="33">
        <v>0.27481488</v>
      </c>
      <c r="Y18" s="34">
        <f t="shared" si="6"/>
        <v>102.647105155636</v>
      </c>
      <c r="Z18" s="33">
        <v>0.2210063025</v>
      </c>
      <c r="AA18" s="34">
        <f t="shared" si="7"/>
        <v>82.5488677060568</v>
      </c>
      <c r="AB18" s="33">
        <v>0.1666245885</v>
      </c>
      <c r="AC18" s="34">
        <f t="shared" si="8"/>
        <v>62.2365559582296</v>
      </c>
      <c r="AD18" s="33">
        <v>0.1116656835</v>
      </c>
      <c r="AE18" s="33"/>
      <c r="AF18" s="34">
        <f t="shared" si="9"/>
        <v>41.7086555011159</v>
      </c>
      <c r="AG18" s="33">
        <v>0.056125515</v>
      </c>
      <c r="AH18" s="34">
        <f t="shared" si="10"/>
        <v>20.9636452004318</v>
      </c>
      <c r="AI18" s="33">
        <v>0</v>
      </c>
      <c r="AJ18" s="34">
        <f t="shared" si="11"/>
        <v>0</v>
      </c>
      <c r="AK18" s="33">
        <v>-0.0567149595</v>
      </c>
      <c r="AL18" s="34">
        <f t="shared" si="12"/>
        <v>-21.1838107590614</v>
      </c>
      <c r="AM18" s="33">
        <v>-0.114023475</v>
      </c>
      <c r="AN18" s="34">
        <f t="shared" si="13"/>
        <v>-42.5893227780682</v>
      </c>
      <c r="AO18" s="33">
        <v>-0.171929676</v>
      </c>
      <c r="AP18" s="34">
        <f t="shared" si="14"/>
        <v>-64.2180784815818</v>
      </c>
      <c r="AQ18" s="33">
        <v>-0.230437701</v>
      </c>
      <c r="AR18" s="34">
        <f t="shared" si="15"/>
        <v>-86.0716236557864</v>
      </c>
      <c r="AS18" s="33">
        <v>-0.289551708</v>
      </c>
      <c r="AT18" s="34">
        <f t="shared" si="16"/>
        <v>-108.151511370382</v>
      </c>
      <c r="AU18" s="33">
        <v>-0.3492758655</v>
      </c>
      <c r="AV18" s="34">
        <f t="shared" si="17"/>
        <v>-130.459298616961</v>
      </c>
      <c r="AW18" s="33">
        <v>-0.409614357</v>
      </c>
      <c r="AX18" s="34">
        <f t="shared" si="18"/>
        <v>-152.996547989823</v>
      </c>
      <c r="AY18" s="33">
        <v>-0.4705713825</v>
      </c>
      <c r="AZ18" s="34">
        <f t="shared" si="19"/>
        <v>-175.764828246239</v>
      </c>
      <c r="BA18" s="33">
        <v>-0.5321511525</v>
      </c>
      <c r="BB18" s="33"/>
      <c r="BC18" s="34">
        <f t="shared" si="20"/>
        <v>-198.765712065375</v>
      </c>
      <c r="BD18" s="33">
        <v>-0.594357897</v>
      </c>
      <c r="BE18" s="34">
        <f t="shared" si="21"/>
        <v>-222.000779409914</v>
      </c>
      <c r="BF18" s="33">
        <v>-0.657195855</v>
      </c>
      <c r="BG18" s="34">
        <f t="shared" si="22"/>
        <v>-245.471613604159</v>
      </c>
      <c r="BH18" s="33">
        <v>-0.720669282</v>
      </c>
      <c r="BI18" s="34">
        <f t="shared" si="23"/>
        <v>-269.179804135391</v>
      </c>
      <c r="BJ18" s="33">
        <v>-0.7847824485</v>
      </c>
      <c r="BK18" s="34">
        <f t="shared" si="24"/>
        <v>-293.126946093593</v>
      </c>
      <c r="BL18" s="33">
        <v>-0.84953964</v>
      </c>
      <c r="BM18" s="34">
        <f t="shared" si="25"/>
        <v>-317.314640171455</v>
      </c>
      <c r="BN18" s="33">
        <v>-0.914945154</v>
      </c>
      <c r="BO18" s="34">
        <f t="shared" si="26"/>
        <v>-341.744491543827</v>
      </c>
      <c r="BP18" s="33">
        <v>-0.9810033015</v>
      </c>
      <c r="BQ18" s="34">
        <f t="shared" si="27"/>
        <v>-366.418110427998</v>
      </c>
      <c r="BR18" s="33">
        <v>-1.047718413</v>
      </c>
      <c r="BS18" s="34">
        <f t="shared" si="28"/>
        <v>-391.337114324768</v>
      </c>
      <c r="BT18" s="33">
        <v>-1.1150948265</v>
      </c>
      <c r="BU18" s="34">
        <f t="shared" si="29"/>
        <v>-416.503123536293</v>
      </c>
      <c r="BV18" s="33">
        <v>-1.1831368995</v>
      </c>
      <c r="BW18" s="34">
        <f t="shared" si="30"/>
        <v>-441.917765648243</v>
      </c>
      <c r="BX18" s="33">
        <v>-1.251849003</v>
      </c>
      <c r="BY18" s="34">
        <f t="shared" si="31"/>
        <v>-467.582673288723</v>
      </c>
      <c r="BZ18" s="33">
        <v>-1.3212355185</v>
      </c>
      <c r="CA18" s="34">
        <f t="shared" si="32"/>
        <v>-493.49948300773</v>
      </c>
      <c r="CB18" s="33">
        <v>-1.391300847</v>
      </c>
      <c r="CC18" s="34">
        <f t="shared" si="33"/>
        <v>-519.669838638777</v>
      </c>
      <c r="CD18" s="33">
        <v>-1.4620494</v>
      </c>
      <c r="CE18" s="34">
        <f t="shared" si="34"/>
        <v>-546.095387937273</v>
      </c>
      <c r="CF18" s="33">
        <v>-1.533485604</v>
      </c>
      <c r="CG18" s="34">
        <f t="shared" si="35"/>
        <v>-572.777784261327</v>
      </c>
      <c r="CH18" s="33">
        <v>-1.6056139035</v>
      </c>
      <c r="CI18" s="34">
        <f t="shared" si="36"/>
        <v>-599.718687692298</v>
      </c>
      <c r="CJ18" s="33">
        <v>-1.6784387505</v>
      </c>
      <c r="CK18" s="34">
        <f t="shared" si="37"/>
        <v>-626.919761112893</v>
      </c>
      <c r="CL18" s="33">
        <v>-1.751964618</v>
      </c>
      <c r="CM18" s="34">
        <f t="shared" si="38"/>
        <v>-654.382675249609</v>
      </c>
      <c r="CN18" s="33">
        <v>-1.8261959895</v>
      </c>
      <c r="CO18" s="34">
        <f t="shared" si="39"/>
        <v>-682.109104750834</v>
      </c>
      <c r="CP18" s="33">
        <v>-1.901137362</v>
      </c>
      <c r="CQ18" s="34">
        <f t="shared" si="40"/>
        <v>-710.100729307391</v>
      </c>
      <c r="CR18" s="33">
        <v>-1.9767932505</v>
      </c>
      <c r="CS18" s="34">
        <f t="shared" si="41"/>
        <v>-738.359235333348</v>
      </c>
      <c r="CT18" s="33">
        <v>-2.053168182</v>
      </c>
      <c r="CU18" s="34">
        <f t="shared" si="42"/>
        <v>-766.886313724936</v>
      </c>
      <c r="CV18" s="34"/>
      <c r="CW18" s="33">
        <v>-2.130266697</v>
      </c>
      <c r="CX18" s="33"/>
      <c r="CY18" s="34">
        <f t="shared" si="43"/>
        <v>-795.683660420823</v>
      </c>
      <c r="CZ18" s="33">
        <v>-2.2080933525</v>
      </c>
      <c r="DA18" s="33"/>
      <c r="DB18" s="34">
        <f t="shared" si="44"/>
        <v>-824.752977522648</v>
      </c>
      <c r="DC18" s="33">
        <v>-2.2866527175</v>
      </c>
      <c r="DD18" s="34">
        <f t="shared" si="45"/>
        <v>-854.095971614216</v>
      </c>
      <c r="DE18" s="33">
        <v>-2.3659493775</v>
      </c>
      <c r="DF18" s="34">
        <f t="shared" si="46"/>
        <v>-883.714355442307</v>
      </c>
      <c r="DG18" s="33">
        <v>-2.44598793</v>
      </c>
    </row>
    <row r="19" spans="1:111">
      <c r="A19" s="32"/>
      <c r="B19" s="31">
        <v>15</v>
      </c>
      <c r="C19" s="33">
        <v>0.7915664715</v>
      </c>
      <c r="D19" s="43">
        <f>(((C19*301)/1000)/$J$2)*$D$2</f>
        <v>295.660871193498</v>
      </c>
      <c r="E19" s="33">
        <v>0.742681119</v>
      </c>
      <c r="F19" s="33"/>
      <c r="G19" s="34">
        <f>(((E19*301)/1000)/$J$2)*$D$2</f>
        <v>277.401525416305</v>
      </c>
      <c r="H19" s="33">
        <v>0.69325788</v>
      </c>
      <c r="I19" s="33"/>
      <c r="J19" s="34">
        <f>(((H19*301)/1000)/$J$2)*$D$2</f>
        <v>258.941271696545</v>
      </c>
      <c r="K19" s="33">
        <v>0.6432928245</v>
      </c>
      <c r="L19" s="33"/>
      <c r="M19" s="34">
        <f t="shared" si="0"/>
        <v>240.27864212563</v>
      </c>
      <c r="N19" s="33">
        <v>0.592782009</v>
      </c>
      <c r="O19" s="34">
        <f t="shared" si="1"/>
        <v>221.412163752532</v>
      </c>
      <c r="P19" s="33">
        <v>0.5417214705</v>
      </c>
      <c r="Q19" s="34">
        <f t="shared" si="2"/>
        <v>202.340356342711</v>
      </c>
      <c r="R19" s="33">
        <v>0.4901072355</v>
      </c>
      <c r="S19" s="34">
        <f t="shared" si="3"/>
        <v>183.061735739734</v>
      </c>
      <c r="T19" s="33">
        <v>0.437935317</v>
      </c>
      <c r="U19" s="34">
        <f t="shared" si="4"/>
        <v>163.574812744732</v>
      </c>
      <c r="V19" s="33">
        <v>0.3852017115</v>
      </c>
      <c r="W19" s="34">
        <f t="shared" si="5"/>
        <v>143.878091995861</v>
      </c>
      <c r="X19" s="33">
        <v>0.331902402</v>
      </c>
      <c r="Y19" s="34">
        <f t="shared" si="6"/>
        <v>123.970073088845</v>
      </c>
      <c r="Z19" s="33">
        <v>0.2780333565</v>
      </c>
      <c r="AA19" s="34">
        <f t="shared" si="7"/>
        <v>103.849250016702</v>
      </c>
      <c r="AB19" s="33">
        <v>0.223590531</v>
      </c>
      <c r="AC19" s="34">
        <f t="shared" si="8"/>
        <v>83.5141122902864</v>
      </c>
      <c r="AD19" s="33">
        <v>0.1685698635</v>
      </c>
      <c r="AE19" s="33"/>
      <c r="AF19" s="34">
        <f t="shared" si="9"/>
        <v>62.9631426972068</v>
      </c>
      <c r="AG19" s="33">
        <v>0.11296728</v>
      </c>
      <c r="AH19" s="34">
        <f t="shared" si="10"/>
        <v>42.1948195429091</v>
      </c>
      <c r="AI19" s="33">
        <v>0.056778693</v>
      </c>
      <c r="AJ19" s="34">
        <f t="shared" si="11"/>
        <v>21.2076160904045</v>
      </c>
      <c r="AK19" s="33">
        <v>0</v>
      </c>
      <c r="AL19" s="34">
        <f t="shared" si="12"/>
        <v>0</v>
      </c>
      <c r="AM19" s="33">
        <v>-0.057372918</v>
      </c>
      <c r="AN19" s="34">
        <f t="shared" si="13"/>
        <v>-21.4295672309727</v>
      </c>
      <c r="AO19" s="33">
        <v>-0.115344192</v>
      </c>
      <c r="AP19" s="34">
        <f t="shared" si="14"/>
        <v>-43.0826285873455</v>
      </c>
      <c r="AQ19" s="33">
        <v>-0.1739179665</v>
      </c>
      <c r="AR19" s="34">
        <f t="shared" si="15"/>
        <v>-64.9607320963841</v>
      </c>
      <c r="AS19" s="33">
        <v>-0.233098404</v>
      </c>
      <c r="AT19" s="34">
        <f t="shared" si="16"/>
        <v>-87.0654325086</v>
      </c>
      <c r="AU19" s="33">
        <v>-0.2928896775</v>
      </c>
      <c r="AV19" s="34">
        <f t="shared" si="17"/>
        <v>-109.398288496398</v>
      </c>
      <c r="AW19" s="33">
        <v>-0.353295975</v>
      </c>
      <c r="AX19" s="34">
        <f t="shared" si="18"/>
        <v>-131.960864334886</v>
      </c>
      <c r="AY19" s="33">
        <v>-0.4143215025</v>
      </c>
      <c r="AZ19" s="34">
        <f t="shared" si="19"/>
        <v>-154.75473102242</v>
      </c>
      <c r="BA19" s="33">
        <v>-0.4759704735</v>
      </c>
      <c r="BB19" s="33"/>
      <c r="BC19" s="34">
        <f t="shared" si="20"/>
        <v>-177.781462358707</v>
      </c>
      <c r="BD19" s="33">
        <v>-0.538247124</v>
      </c>
      <c r="BE19" s="34">
        <f t="shared" si="21"/>
        <v>-201.042640547509</v>
      </c>
      <c r="BF19" s="33">
        <v>-0.6011556975</v>
      </c>
      <c r="BG19" s="34">
        <f t="shared" si="22"/>
        <v>-224.539850593943</v>
      </c>
      <c r="BH19" s="33">
        <v>-0.664700454</v>
      </c>
      <c r="BI19" s="34">
        <f t="shared" si="23"/>
        <v>-248.2746836661</v>
      </c>
      <c r="BJ19" s="33">
        <v>-0.72888567</v>
      </c>
      <c r="BK19" s="34">
        <f t="shared" si="24"/>
        <v>-272.248737095045</v>
      </c>
      <c r="BL19" s="33">
        <v>-0.7937156325</v>
      </c>
      <c r="BM19" s="34">
        <f t="shared" si="25"/>
        <v>-296.463612133739</v>
      </c>
      <c r="BN19" s="33">
        <v>-0.8591946465</v>
      </c>
      <c r="BO19" s="34">
        <f t="shared" si="26"/>
        <v>-320.920916758384</v>
      </c>
      <c r="BP19" s="33">
        <v>-0.925327029</v>
      </c>
      <c r="BQ19" s="34">
        <f t="shared" si="27"/>
        <v>-345.62226342735</v>
      </c>
      <c r="BR19" s="33">
        <v>-0.992117112</v>
      </c>
      <c r="BS19" s="34">
        <f t="shared" si="28"/>
        <v>-370.569270201709</v>
      </c>
      <c r="BT19" s="33">
        <v>-1.059569241</v>
      </c>
      <c r="BU19" s="34">
        <f t="shared" si="29"/>
        <v>-395.763560184968</v>
      </c>
      <c r="BV19" s="33">
        <v>-1.127687778</v>
      </c>
      <c r="BW19" s="34">
        <f t="shared" si="30"/>
        <v>-421.206762643609</v>
      </c>
      <c r="BX19" s="33">
        <v>-1.196477097</v>
      </c>
      <c r="BY19" s="34">
        <f t="shared" si="31"/>
        <v>-446.900511326277</v>
      </c>
      <c r="BZ19" s="33">
        <v>-1.2659415885</v>
      </c>
      <c r="CA19" s="34">
        <f t="shared" si="32"/>
        <v>-472.846446144593</v>
      </c>
      <c r="CB19" s="33">
        <v>-1.3360856535</v>
      </c>
      <c r="CC19" s="34">
        <f t="shared" si="33"/>
        <v>-499.04621093207</v>
      </c>
      <c r="CD19" s="33">
        <v>-1.406913711</v>
      </c>
      <c r="CE19" s="34">
        <f t="shared" si="34"/>
        <v>-525.501456245468</v>
      </c>
      <c r="CF19" s="33">
        <v>-1.478430195</v>
      </c>
      <c r="CG19" s="34">
        <f t="shared" si="35"/>
        <v>-552.21383824425</v>
      </c>
      <c r="CH19" s="33">
        <v>-1.5506395485</v>
      </c>
      <c r="CI19" s="34">
        <f t="shared" si="36"/>
        <v>-579.185016449502</v>
      </c>
      <c r="CJ19" s="33">
        <v>-1.623546234</v>
      </c>
      <c r="CK19" s="34">
        <f t="shared" si="37"/>
        <v>-606.416657665827</v>
      </c>
      <c r="CL19" s="33">
        <v>-1.6971547275</v>
      </c>
      <c r="CM19" s="34">
        <f t="shared" si="38"/>
        <v>-633.910433740261</v>
      </c>
      <c r="CN19" s="33">
        <v>-1.771469517</v>
      </c>
      <c r="CO19" s="34">
        <f t="shared" si="39"/>
        <v>-661.668021002005</v>
      </c>
      <c r="CP19" s="33">
        <v>-1.846495107</v>
      </c>
      <c r="CQ19" s="34">
        <f t="shared" si="40"/>
        <v>-689.691101943232</v>
      </c>
      <c r="CR19" s="33">
        <v>-1.9222360155</v>
      </c>
      <c r="CS19" s="34">
        <f t="shared" si="41"/>
        <v>-717.981364098552</v>
      </c>
      <c r="CT19" s="33">
        <v>-1.9986967755</v>
      </c>
      <c r="CU19" s="34">
        <f t="shared" si="42"/>
        <v>-746.54050060528</v>
      </c>
      <c r="CV19" s="34"/>
      <c r="CW19" s="33">
        <v>-2.0758819305</v>
      </c>
      <c r="CX19" s="33"/>
      <c r="CY19" s="34">
        <f t="shared" si="43"/>
        <v>-775.370208522621</v>
      </c>
      <c r="CZ19" s="33">
        <v>-2.153796045</v>
      </c>
      <c r="DA19" s="33"/>
      <c r="DB19" s="34">
        <f t="shared" si="44"/>
        <v>-804.472192753568</v>
      </c>
      <c r="DC19" s="33">
        <v>-2.2324436925</v>
      </c>
      <c r="DD19" s="34">
        <f t="shared" si="45"/>
        <v>-833.848161562739</v>
      </c>
      <c r="DE19" s="33">
        <v>-2.311829463</v>
      </c>
      <c r="DF19" s="34">
        <f t="shared" si="46"/>
        <v>-863.499829377723</v>
      </c>
      <c r="DG19" s="33">
        <v>-2.3919579615</v>
      </c>
    </row>
    <row r="20" spans="1:111">
      <c r="A20" s="32"/>
      <c r="B20" s="31">
        <v>16</v>
      </c>
      <c r="C20" s="33">
        <v>0.8500847835</v>
      </c>
      <c r="D20" s="43">
        <f>(((C20*301)/1000)/$J$2)*$D$2</f>
        <v>317.51825870248</v>
      </c>
      <c r="E20" s="33">
        <v>0.8011334745</v>
      </c>
      <c r="F20" s="33"/>
      <c r="G20" s="34">
        <f>(((E20*301)/1000)/$J$2)*$D$2</f>
        <v>299.23427727313</v>
      </c>
      <c r="H20" s="33">
        <v>0.7516435545</v>
      </c>
      <c r="I20" s="33"/>
      <c r="J20" s="34">
        <f>(((H20*301)/1000)/$J$2)*$D$2</f>
        <v>280.749117290584</v>
      </c>
      <c r="K20" s="33">
        <v>0.701611086</v>
      </c>
      <c r="L20" s="33"/>
      <c r="M20" s="34">
        <f t="shared" si="0"/>
        <v>262.0613080449</v>
      </c>
      <c r="N20" s="33">
        <v>0.6510321195</v>
      </c>
      <c r="O20" s="34">
        <f t="shared" si="1"/>
        <v>243.16937434397</v>
      </c>
      <c r="P20" s="33">
        <v>0.5999026905</v>
      </c>
      <c r="Q20" s="34">
        <f t="shared" si="2"/>
        <v>224.071835392984</v>
      </c>
      <c r="R20" s="33">
        <v>0.548218818</v>
      </c>
      <c r="S20" s="34">
        <f t="shared" si="3"/>
        <v>204.767204234155</v>
      </c>
      <c r="T20" s="33">
        <v>0.4959765075</v>
      </c>
      <c r="U20" s="34">
        <f t="shared" si="4"/>
        <v>185.253988867261</v>
      </c>
      <c r="V20" s="33">
        <v>0.443171754</v>
      </c>
      <c r="W20" s="34">
        <f t="shared" si="5"/>
        <v>165.530693370191</v>
      </c>
      <c r="X20" s="33">
        <v>0.389800533</v>
      </c>
      <c r="Y20" s="34">
        <f t="shared" si="6"/>
        <v>145.595814537314</v>
      </c>
      <c r="Z20" s="33">
        <v>0.3358588065</v>
      </c>
      <c r="AA20" s="34">
        <f t="shared" si="7"/>
        <v>125.447844120566</v>
      </c>
      <c r="AB20" s="33">
        <v>0.281342526</v>
      </c>
      <c r="AC20" s="34">
        <f t="shared" si="8"/>
        <v>105.085269949991</v>
      </c>
      <c r="AD20" s="33">
        <v>0.226247625</v>
      </c>
      <c r="AE20" s="33"/>
      <c r="AF20" s="34">
        <f t="shared" si="9"/>
        <v>84.5065731323864</v>
      </c>
      <c r="AG20" s="33">
        <v>0.170570022</v>
      </c>
      <c r="AH20" s="34">
        <f t="shared" si="10"/>
        <v>63.7102291718455</v>
      </c>
      <c r="AI20" s="33">
        <v>0.114305625</v>
      </c>
      <c r="AJ20" s="34">
        <f t="shared" si="11"/>
        <v>42.6947096505682</v>
      </c>
      <c r="AK20" s="33">
        <v>0.0574503255</v>
      </c>
      <c r="AL20" s="34">
        <f t="shared" si="12"/>
        <v>21.4584799877795</v>
      </c>
      <c r="AM20" s="33">
        <v>0</v>
      </c>
      <c r="AN20" s="34">
        <f t="shared" si="13"/>
        <v>0</v>
      </c>
      <c r="AO20" s="33">
        <v>-0.0580494885</v>
      </c>
      <c r="AP20" s="34">
        <f t="shared" si="14"/>
        <v>-21.6822755386841</v>
      </c>
      <c r="AQ20" s="33">
        <v>-0.116702292</v>
      </c>
      <c r="AR20" s="34">
        <f t="shared" si="15"/>
        <v>-43.5898974568909</v>
      </c>
      <c r="AS20" s="33">
        <v>-0.175962576</v>
      </c>
      <c r="AT20" s="34">
        <f t="shared" si="16"/>
        <v>-65.7244216256727</v>
      </c>
      <c r="AU20" s="33">
        <v>-0.2358345195</v>
      </c>
      <c r="AV20" s="34">
        <f t="shared" si="17"/>
        <v>-88.0874089585159</v>
      </c>
      <c r="AW20" s="33">
        <v>-0.2963223195</v>
      </c>
      <c r="AX20" s="34">
        <f t="shared" si="18"/>
        <v>-110.680427092152</v>
      </c>
      <c r="AY20" s="33">
        <v>-0.357430182</v>
      </c>
      <c r="AZ20" s="34">
        <f t="shared" si="19"/>
        <v>-133.505047024936</v>
      </c>
      <c r="BA20" s="33">
        <v>-0.419162331</v>
      </c>
      <c r="BB20" s="33"/>
      <c r="BC20" s="34">
        <f t="shared" si="20"/>
        <v>-156.562846478468</v>
      </c>
      <c r="BD20" s="33">
        <v>-0.481523004</v>
      </c>
      <c r="BE20" s="34">
        <f t="shared" si="21"/>
        <v>-179.855408216782</v>
      </c>
      <c r="BF20" s="33">
        <v>-0.544516455</v>
      </c>
      <c r="BG20" s="34">
        <f t="shared" si="22"/>
        <v>-203.384321166886</v>
      </c>
      <c r="BH20" s="33">
        <v>-0.608146947</v>
      </c>
      <c r="BI20" s="34">
        <f t="shared" si="23"/>
        <v>-227.151177617414</v>
      </c>
      <c r="BJ20" s="33">
        <v>-0.672418761</v>
      </c>
      <c r="BK20" s="34">
        <f t="shared" si="24"/>
        <v>-251.157576580241</v>
      </c>
      <c r="BL20" s="33">
        <v>-0.737336193</v>
      </c>
      <c r="BM20" s="34">
        <f t="shared" si="25"/>
        <v>-275.40512266995</v>
      </c>
      <c r="BN20" s="33">
        <v>-0.8029035525</v>
      </c>
      <c r="BO20" s="34">
        <f t="shared" si="26"/>
        <v>-299.895425543557</v>
      </c>
      <c r="BP20" s="33">
        <v>-0.869125161</v>
      </c>
      <c r="BQ20" s="34">
        <f t="shared" si="27"/>
        <v>-324.630099340241</v>
      </c>
      <c r="BR20" s="33">
        <v>-0.936005358</v>
      </c>
      <c r="BS20" s="34">
        <f t="shared" si="28"/>
        <v>-349.610764922427</v>
      </c>
      <c r="BT20" s="33">
        <v>-1.0035484935</v>
      </c>
      <c r="BU20" s="34">
        <f t="shared" si="29"/>
        <v>-374.839047074434</v>
      </c>
      <c r="BV20" s="33">
        <v>-1.071758937</v>
      </c>
      <c r="BW20" s="34">
        <f t="shared" si="30"/>
        <v>-400.316577864096</v>
      </c>
      <c r="BX20" s="33">
        <v>-1.140641067</v>
      </c>
      <c r="BY20" s="34">
        <f t="shared" si="31"/>
        <v>-426.044992720868</v>
      </c>
      <c r="BZ20" s="33">
        <v>-1.21019928</v>
      </c>
      <c r="CA20" s="34">
        <f t="shared" si="32"/>
        <v>-452.025933797455</v>
      </c>
      <c r="CB20" s="33">
        <v>-1.280437983</v>
      </c>
      <c r="CC20" s="34">
        <f t="shared" si="33"/>
        <v>-478.26104716845</v>
      </c>
      <c r="CD20" s="33">
        <v>-1.351361604</v>
      </c>
      <c r="CE20" s="34">
        <f t="shared" si="34"/>
        <v>-504.751986752236</v>
      </c>
      <c r="CF20" s="33">
        <v>-1.422974577</v>
      </c>
      <c r="CG20" s="34">
        <f t="shared" si="35"/>
        <v>-531.500408708277</v>
      </c>
      <c r="CH20" s="33">
        <v>-1.4952813555</v>
      </c>
      <c r="CI20" s="34">
        <f t="shared" si="36"/>
        <v>-558.507976479552</v>
      </c>
      <c r="CJ20" s="33">
        <v>-1.568286408</v>
      </c>
      <c r="CK20" s="34">
        <f t="shared" si="37"/>
        <v>-585.776359111745</v>
      </c>
      <c r="CL20" s="33">
        <v>-1.641994215</v>
      </c>
      <c r="CM20" s="34">
        <f t="shared" si="38"/>
        <v>-613.307230132704</v>
      </c>
      <c r="CN20" s="33">
        <v>-1.7164092705</v>
      </c>
      <c r="CO20" s="34">
        <f t="shared" si="39"/>
        <v>-641.102268112711</v>
      </c>
      <c r="CP20" s="33">
        <v>-1.791536085</v>
      </c>
      <c r="CQ20" s="34">
        <f t="shared" si="40"/>
        <v>-669.163157785023</v>
      </c>
      <c r="CR20" s="33">
        <v>-1.867379184</v>
      </c>
      <c r="CS20" s="34">
        <f t="shared" si="41"/>
        <v>-697.4915894856</v>
      </c>
      <c r="CT20" s="33">
        <v>-1.943943105</v>
      </c>
      <c r="CU20" s="34">
        <f t="shared" si="42"/>
        <v>-726.089258032568</v>
      </c>
      <c r="CV20" s="34"/>
      <c r="CW20" s="33">
        <v>-2.021232399</v>
      </c>
      <c r="CX20" s="33"/>
      <c r="CY20" s="34">
        <f t="shared" si="43"/>
        <v>-754.957863286486</v>
      </c>
      <c r="CZ20" s="33">
        <v>-2.099251635</v>
      </c>
      <c r="DA20" s="33"/>
      <c r="DB20" s="34">
        <f t="shared" si="44"/>
        <v>-784.099111831159</v>
      </c>
      <c r="DC20" s="33">
        <v>-2.1780053955</v>
      </c>
      <c r="DD20" s="34">
        <f t="shared" si="45"/>
        <v>-813.514715292825</v>
      </c>
      <c r="DE20" s="33">
        <v>-2.2574982735</v>
      </c>
      <c r="DF20" s="34">
        <f t="shared" si="46"/>
        <v>-843.206389219616</v>
      </c>
      <c r="DG20" s="33">
        <v>-2.3377348815</v>
      </c>
    </row>
    <row r="21" spans="1:111">
      <c r="A21" s="32"/>
      <c r="B21" s="31">
        <v>17</v>
      </c>
      <c r="C21" s="33">
        <v>0.909549852</v>
      </c>
      <c r="D21" s="43">
        <f>(((C21*301)/1000)/$J$2)*$D$2</f>
        <v>339.729272674527</v>
      </c>
      <c r="E21" s="33">
        <v>0.860522238</v>
      </c>
      <c r="F21" s="33"/>
      <c r="G21" s="34">
        <f>(((E21*301)/1000)/$J$2)*$D$2</f>
        <v>321.416790287155</v>
      </c>
      <c r="H21" s="33">
        <v>0.8109551745</v>
      </c>
      <c r="I21" s="33"/>
      <c r="J21" s="34">
        <f>(((H21*301)/1000)/$J$2)*$D$2</f>
        <v>302.902816155402</v>
      </c>
      <c r="K21" s="33">
        <v>0.7608447165</v>
      </c>
      <c r="L21" s="33"/>
      <c r="M21" s="34">
        <f t="shared" si="0"/>
        <v>284.185876767975</v>
      </c>
      <c r="N21" s="33">
        <v>0.7101869085</v>
      </c>
      <c r="O21" s="34">
        <f t="shared" si="1"/>
        <v>265.264494691684</v>
      </c>
      <c r="P21" s="33">
        <v>0.65897778</v>
      </c>
      <c r="Q21" s="34">
        <f t="shared" si="2"/>
        <v>246.137186890636</v>
      </c>
      <c r="R21" s="33">
        <v>0.607213344</v>
      </c>
      <c r="S21" s="34">
        <f t="shared" si="3"/>
        <v>226.802464165964</v>
      </c>
      <c r="T21" s="33">
        <v>0.5548896</v>
      </c>
      <c r="U21" s="34">
        <f t="shared" si="4"/>
        <v>207.258832276364</v>
      </c>
      <c r="V21" s="33">
        <v>0.5020025355</v>
      </c>
      <c r="W21" s="34">
        <f t="shared" si="5"/>
        <v>187.50479249837</v>
      </c>
      <c r="X21" s="33">
        <v>0.44854812</v>
      </c>
      <c r="Y21" s="34">
        <f t="shared" si="6"/>
        <v>167.538839385273</v>
      </c>
      <c r="Z21" s="33">
        <v>0.394522311</v>
      </c>
      <c r="AA21" s="34">
        <f t="shared" si="7"/>
        <v>147.359463008195</v>
      </c>
      <c r="AB21" s="33">
        <v>0.339921051</v>
      </c>
      <c r="AC21" s="34">
        <f t="shared" si="8"/>
        <v>126.965147835559</v>
      </c>
      <c r="AD21" s="33">
        <v>0.284740269</v>
      </c>
      <c r="AE21" s="33"/>
      <c r="AF21" s="34">
        <f t="shared" si="9"/>
        <v>106.35437329335</v>
      </c>
      <c r="AG21" s="33">
        <v>0.2289758775</v>
      </c>
      <c r="AH21" s="34">
        <f t="shared" si="10"/>
        <v>85.5256126445796</v>
      </c>
      <c r="AI21" s="33">
        <v>0.172623777</v>
      </c>
      <c r="AJ21" s="34">
        <f t="shared" si="11"/>
        <v>64.4773346700955</v>
      </c>
      <c r="AK21" s="33">
        <v>0.115679853</v>
      </c>
      <c r="AL21" s="34">
        <f t="shared" si="12"/>
        <v>43.2080025480409</v>
      </c>
      <c r="AM21" s="33">
        <v>0.0581399745</v>
      </c>
      <c r="AN21" s="34">
        <f t="shared" si="13"/>
        <v>21.7160732935841</v>
      </c>
      <c r="AO21" s="33">
        <v>0</v>
      </c>
      <c r="AP21" s="34">
        <f t="shared" si="14"/>
        <v>0</v>
      </c>
      <c r="AQ21" s="33">
        <v>-0.05874423</v>
      </c>
      <c r="AR21" s="34">
        <f t="shared" si="15"/>
        <v>-21.9417709626818</v>
      </c>
      <c r="AS21" s="33">
        <v>-0.118096887</v>
      </c>
      <c r="AT21" s="34">
        <f t="shared" si="16"/>
        <v>-44.1107977065955</v>
      </c>
      <c r="AU21" s="33">
        <v>-0.178062159</v>
      </c>
      <c r="AV21" s="34">
        <f t="shared" si="17"/>
        <v>-66.50864450685</v>
      </c>
      <c r="AW21" s="33">
        <v>-0.2386442445</v>
      </c>
      <c r="AX21" s="34">
        <f t="shared" si="18"/>
        <v>-89.1368795604477</v>
      </c>
      <c r="AY21" s="33">
        <v>-0.29984736</v>
      </c>
      <c r="AZ21" s="34">
        <f t="shared" si="19"/>
        <v>-111.997077787636</v>
      </c>
      <c r="BA21" s="33">
        <v>-0.361675737</v>
      </c>
      <c r="BB21" s="33"/>
      <c r="BC21" s="34">
        <f t="shared" si="20"/>
        <v>-135.090819711368</v>
      </c>
      <c r="BD21" s="33">
        <v>-0.424133616</v>
      </c>
      <c r="BE21" s="34">
        <f t="shared" si="21"/>
        <v>-158.419689216218</v>
      </c>
      <c r="BF21" s="33">
        <v>-0.48722526</v>
      </c>
      <c r="BG21" s="34">
        <f t="shared" si="22"/>
        <v>-181.985278590818</v>
      </c>
      <c r="BH21" s="33">
        <v>-0.5509549365</v>
      </c>
      <c r="BI21" s="34">
        <f t="shared" si="23"/>
        <v>-205.789181804611</v>
      </c>
      <c r="BJ21" s="33">
        <v>-0.615326937</v>
      </c>
      <c r="BK21" s="34">
        <f t="shared" si="24"/>
        <v>-229.833001791368</v>
      </c>
      <c r="BL21" s="33">
        <v>-0.6803455605</v>
      </c>
      <c r="BM21" s="34">
        <f t="shared" si="25"/>
        <v>-254.118344286211</v>
      </c>
      <c r="BN21" s="33">
        <v>-0.7460151255</v>
      </c>
      <c r="BO21" s="34">
        <f t="shared" si="26"/>
        <v>-278.64682230778</v>
      </c>
      <c r="BP21" s="33">
        <v>-0.812339958</v>
      </c>
      <c r="BQ21" s="34">
        <f t="shared" si="27"/>
        <v>-303.420051676064</v>
      </c>
      <c r="BR21" s="33">
        <v>-0.8793244065</v>
      </c>
      <c r="BS21" s="34">
        <f t="shared" si="28"/>
        <v>-328.439656615111</v>
      </c>
      <c r="BT21" s="33">
        <v>-0.946972827</v>
      </c>
      <c r="BU21" s="34">
        <f t="shared" si="29"/>
        <v>-353.707264150323</v>
      </c>
      <c r="BV21" s="33">
        <v>-1.015289595</v>
      </c>
      <c r="BW21" s="34">
        <f t="shared" si="30"/>
        <v>-379.224508590614</v>
      </c>
      <c r="BX21" s="33">
        <v>-1.0842790965</v>
      </c>
      <c r="BY21" s="34">
        <f t="shared" si="31"/>
        <v>-404.993028166793</v>
      </c>
      <c r="BZ21" s="33">
        <v>-1.1539457355</v>
      </c>
      <c r="CA21" s="34">
        <f t="shared" si="32"/>
        <v>-431.014467832916</v>
      </c>
      <c r="CB21" s="33">
        <v>-1.2242939265</v>
      </c>
      <c r="CC21" s="34">
        <f t="shared" si="33"/>
        <v>-457.290476464929</v>
      </c>
      <c r="CD21" s="33">
        <v>-1.2953281005</v>
      </c>
      <c r="CE21" s="34">
        <f t="shared" si="34"/>
        <v>-483.822709101757</v>
      </c>
      <c r="CF21" s="33">
        <v>-1.367052702</v>
      </c>
      <c r="CG21" s="34">
        <f t="shared" si="35"/>
        <v>-510.612825824755</v>
      </c>
      <c r="CH21" s="33">
        <v>-1.439472192</v>
      </c>
      <c r="CI21" s="34">
        <f t="shared" si="36"/>
        <v>-537.662492878255</v>
      </c>
      <c r="CJ21" s="33">
        <v>-1.512591042</v>
      </c>
      <c r="CK21" s="34">
        <f t="shared" si="37"/>
        <v>-564.973380428482</v>
      </c>
      <c r="CL21" s="33">
        <v>-1.586413743</v>
      </c>
      <c r="CM21" s="34">
        <f t="shared" si="38"/>
        <v>-592.547165925177</v>
      </c>
      <c r="CN21" s="33">
        <v>-1.660944795</v>
      </c>
      <c r="CO21" s="34">
        <f t="shared" si="39"/>
        <v>-620.385530179705</v>
      </c>
      <c r="CP21" s="33">
        <v>-1.736188716</v>
      </c>
      <c r="CQ21" s="34">
        <f t="shared" si="40"/>
        <v>-648.490160726673</v>
      </c>
      <c r="CR21" s="33">
        <v>-1.8121500375</v>
      </c>
      <c r="CS21" s="34">
        <f t="shared" si="41"/>
        <v>-676.862750143125</v>
      </c>
      <c r="CT21" s="33">
        <v>-1.888833303</v>
      </c>
      <c r="CU21" s="34">
        <f t="shared" si="42"/>
        <v>-705.504995488268</v>
      </c>
      <c r="CV21" s="34"/>
      <c r="CW21" s="33">
        <v>-1.9662430755</v>
      </c>
      <c r="CX21" s="33"/>
      <c r="CY21" s="34">
        <f t="shared" si="43"/>
        <v>-734.418601104825</v>
      </c>
      <c r="CZ21" s="33">
        <v>-2.0443839255</v>
      </c>
      <c r="DA21" s="33"/>
      <c r="DB21" s="34">
        <f t="shared" si="44"/>
        <v>-763.605274136871</v>
      </c>
      <c r="DC21" s="33">
        <v>-2.123260446</v>
      </c>
      <c r="DD21" s="34">
        <f t="shared" si="45"/>
        <v>-793.066730132536</v>
      </c>
      <c r="DE21" s="33">
        <v>-2.202877236</v>
      </c>
      <c r="DF21" s="34">
        <f t="shared" si="46"/>
        <v>-822.804686881036</v>
      </c>
      <c r="DG21" s="33">
        <v>-2.283238914</v>
      </c>
    </row>
    <row r="22" spans="1:111">
      <c r="A22" s="32"/>
      <c r="B22" s="31">
        <v>18</v>
      </c>
      <c r="C22" s="33">
        <v>0.969990948</v>
      </c>
      <c r="D22" s="43">
        <f>(((C22*301)/1000)/$J$2)*$D$2</f>
        <v>362.304846227291</v>
      </c>
      <c r="E22" s="33">
        <v>0.920877417</v>
      </c>
      <c r="F22" s="33"/>
      <c r="G22" s="34">
        <f>(((E22*301)/1000)/$J$2)*$D$2</f>
        <v>343.960272668823</v>
      </c>
      <c r="H22" s="33">
        <v>0.87122349</v>
      </c>
      <c r="I22" s="33"/>
      <c r="J22" s="34">
        <f>(((H22*301)/1000)/$J$2)*$D$2</f>
        <v>325.413853835318</v>
      </c>
      <c r="K22" s="33">
        <v>0.8210252175</v>
      </c>
      <c r="L22" s="33"/>
      <c r="M22" s="34">
        <f t="shared" si="0"/>
        <v>306.66411453467</v>
      </c>
      <c r="N22" s="33">
        <v>0.770278635</v>
      </c>
      <c r="O22" s="34">
        <f t="shared" si="1"/>
        <v>287.709573972068</v>
      </c>
      <c r="P22" s="33">
        <v>0.718979766</v>
      </c>
      <c r="Q22" s="34">
        <f t="shared" si="2"/>
        <v>268.548746870536</v>
      </c>
      <c r="R22" s="33">
        <v>0.667124616</v>
      </c>
      <c r="S22" s="34">
        <f t="shared" si="3"/>
        <v>249.180141229855</v>
      </c>
      <c r="T22" s="33">
        <v>0.6147091785</v>
      </c>
      <c r="U22" s="34">
        <f t="shared" si="4"/>
        <v>229.602260567639</v>
      </c>
      <c r="V22" s="33">
        <v>0.5617294335</v>
      </c>
      <c r="W22" s="34">
        <f t="shared" si="5"/>
        <v>209.81360335907</v>
      </c>
      <c r="X22" s="33">
        <v>0.508181343</v>
      </c>
      <c r="Y22" s="34">
        <f t="shared" si="6"/>
        <v>189.812661356086</v>
      </c>
      <c r="Z22" s="33">
        <v>0.4540608585</v>
      </c>
      <c r="AA22" s="34">
        <f t="shared" si="7"/>
        <v>169.59792238873</v>
      </c>
      <c r="AB22" s="33">
        <v>0.3993639135</v>
      </c>
      <c r="AC22" s="34">
        <f t="shared" si="8"/>
        <v>149.167867563798</v>
      </c>
      <c r="AD22" s="33">
        <v>0.344086431</v>
      </c>
      <c r="AE22" s="33"/>
      <c r="AF22" s="34">
        <f t="shared" si="9"/>
        <v>128.520974066195</v>
      </c>
      <c r="AG22" s="33">
        <v>0.2882243175</v>
      </c>
      <c r="AH22" s="34">
        <f t="shared" si="10"/>
        <v>107.655712917852</v>
      </c>
      <c r="AI22" s="33">
        <v>0.231773463</v>
      </c>
      <c r="AJ22" s="34">
        <f t="shared" si="11"/>
        <v>86.5705489777227</v>
      </c>
      <c r="AK22" s="33">
        <v>0.1747297485</v>
      </c>
      <c r="AL22" s="34">
        <f t="shared" si="12"/>
        <v>65.2639437431386</v>
      </c>
      <c r="AM22" s="33">
        <v>0.1170890355</v>
      </c>
      <c r="AN22" s="34">
        <f t="shared" si="13"/>
        <v>43.7343514279159</v>
      </c>
      <c r="AO22" s="33">
        <v>0.058847175</v>
      </c>
      <c r="AP22" s="34">
        <f t="shared" si="14"/>
        <v>21.9802223239773</v>
      </c>
      <c r="AQ22" s="33">
        <v>0</v>
      </c>
      <c r="AR22" s="34">
        <f t="shared" si="15"/>
        <v>0</v>
      </c>
      <c r="AS22" s="33">
        <v>-0.0594566685</v>
      </c>
      <c r="AT22" s="34">
        <f t="shared" si="16"/>
        <v>-22.2078764575023</v>
      </c>
      <c r="AU22" s="33">
        <v>-0.1195270245</v>
      </c>
      <c r="AV22" s="34">
        <f t="shared" si="17"/>
        <v>-44.6449735647205</v>
      </c>
      <c r="AW22" s="33">
        <v>-0.1802152755</v>
      </c>
      <c r="AX22" s="34">
        <f t="shared" si="18"/>
        <v>-67.3128628802795</v>
      </c>
      <c r="AY22" s="33">
        <v>-0.241525647</v>
      </c>
      <c r="AZ22" s="34">
        <f t="shared" si="19"/>
        <v>-90.21312268605</v>
      </c>
      <c r="BA22" s="33">
        <v>-0.303462372</v>
      </c>
      <c r="BB22" s="33"/>
      <c r="BC22" s="34">
        <f t="shared" si="20"/>
        <v>-113.347334065255</v>
      </c>
      <c r="BD22" s="33">
        <v>-0.366029706</v>
      </c>
      <c r="BE22" s="34">
        <f t="shared" si="21"/>
        <v>-136.717086505173</v>
      </c>
      <c r="BF22" s="33">
        <v>-0.429231912</v>
      </c>
      <c r="BG22" s="34">
        <f t="shared" si="22"/>
        <v>-160.323972294436</v>
      </c>
      <c r="BH22" s="33">
        <v>-0.493073271</v>
      </c>
      <c r="BI22" s="34">
        <f t="shared" si="23"/>
        <v>-184.169590444923</v>
      </c>
      <c r="BJ22" s="33">
        <v>-0.557558079</v>
      </c>
      <c r="BK22" s="34">
        <f t="shared" si="24"/>
        <v>-208.255545571214</v>
      </c>
      <c r="BL22" s="33">
        <v>-0.6226906425</v>
      </c>
      <c r="BM22" s="34">
        <f t="shared" si="25"/>
        <v>-232.583446209784</v>
      </c>
      <c r="BN22" s="33">
        <v>-0.6884752875</v>
      </c>
      <c r="BO22" s="34">
        <f t="shared" si="26"/>
        <v>-257.154908180625</v>
      </c>
      <c r="BP22" s="33">
        <v>-0.7549163505</v>
      </c>
      <c r="BQ22" s="34">
        <f t="shared" si="27"/>
        <v>-281.97155122562</v>
      </c>
      <c r="BR22" s="33">
        <v>-0.8220181845</v>
      </c>
      <c r="BS22" s="34">
        <f t="shared" si="28"/>
        <v>-307.03500124963</v>
      </c>
      <c r="BT22" s="33">
        <v>-0.8897851545</v>
      </c>
      <c r="BU22" s="34">
        <f t="shared" si="29"/>
        <v>-332.346888639675</v>
      </c>
      <c r="BV22" s="33">
        <v>-0.958221642</v>
      </c>
      <c r="BW22" s="34">
        <f t="shared" si="30"/>
        <v>-357.908849945755</v>
      </c>
      <c r="BX22" s="33">
        <v>-1.0273320435</v>
      </c>
      <c r="BY22" s="34">
        <f t="shared" si="31"/>
        <v>-383.72252732057</v>
      </c>
      <c r="BZ22" s="33">
        <v>-1.0971207675</v>
      </c>
      <c r="CA22" s="34">
        <f t="shared" si="32"/>
        <v>-409.789567398989</v>
      </c>
      <c r="CB22" s="33">
        <v>-1.1675922375</v>
      </c>
      <c r="CC22" s="34">
        <f t="shared" si="33"/>
        <v>-436.11162241858</v>
      </c>
      <c r="CD22" s="33">
        <v>-1.2387508935</v>
      </c>
      <c r="CE22" s="34">
        <f t="shared" si="34"/>
        <v>-462.690350779889</v>
      </c>
      <c r="CF22" s="33">
        <v>-1.310601189</v>
      </c>
      <c r="CG22" s="34">
        <f t="shared" si="35"/>
        <v>-489.527415925896</v>
      </c>
      <c r="CH22" s="33">
        <v>-1.383147588</v>
      </c>
      <c r="CI22" s="34">
        <f t="shared" si="36"/>
        <v>-516.624485221473</v>
      </c>
      <c r="CJ22" s="33">
        <v>-1.456394574</v>
      </c>
      <c r="CK22" s="34">
        <f t="shared" si="37"/>
        <v>-543.983233315009</v>
      </c>
      <c r="CL22" s="33">
        <v>-1.530346644</v>
      </c>
      <c r="CM22" s="34">
        <f t="shared" si="38"/>
        <v>-571.605339897327</v>
      </c>
      <c r="CN22" s="33">
        <v>-1.605008307</v>
      </c>
      <c r="CO22" s="34">
        <f t="shared" si="39"/>
        <v>-599.492489141414</v>
      </c>
      <c r="CP22" s="33">
        <v>-1.680384087</v>
      </c>
      <c r="CQ22" s="34">
        <f t="shared" si="40"/>
        <v>-627.646370822959</v>
      </c>
      <c r="CR22" s="33">
        <v>-1.7564785245</v>
      </c>
      <c r="CS22" s="34">
        <f t="shared" si="41"/>
        <v>-656.06868088063</v>
      </c>
      <c r="CT22" s="33">
        <v>-1.8332961735</v>
      </c>
      <c r="CU22" s="34">
        <f t="shared" si="42"/>
        <v>-684.761120295525</v>
      </c>
      <c r="CV22" s="34"/>
      <c r="CW22" s="33">
        <v>-1.9108416</v>
      </c>
      <c r="CX22" s="33"/>
      <c r="CY22" s="34">
        <f t="shared" si="43"/>
        <v>-713.725394530909</v>
      </c>
      <c r="CZ22" s="33">
        <v>-1.9891193865</v>
      </c>
      <c r="DA22" s="33"/>
      <c r="DB22" s="34">
        <f t="shared" si="44"/>
        <v>-742.963215213021</v>
      </c>
      <c r="DC22" s="33">
        <v>-2.068134132</v>
      </c>
      <c r="DD22" s="34">
        <f t="shared" si="45"/>
        <v>-772.476300131073</v>
      </c>
      <c r="DE22" s="33">
        <v>-2.1478904445</v>
      </c>
      <c r="DF22" s="34">
        <f t="shared" si="46"/>
        <v>-802.266370435902</v>
      </c>
      <c r="DG22" s="33">
        <v>-2.2283929515</v>
      </c>
    </row>
    <row r="23" spans="1:111">
      <c r="A23" s="32"/>
      <c r="B23" s="31">
        <v>19</v>
      </c>
      <c r="C23" s="33">
        <v>1.0314345945</v>
      </c>
      <c r="D23" s="43">
        <f>(((C23*301)/1000)/$J$2)*$D$2</f>
        <v>385.254886062948</v>
      </c>
      <c r="E23" s="33">
        <v>0.982226268</v>
      </c>
      <c r="F23" s="33"/>
      <c r="G23" s="34">
        <f>(((E23*301)/1000)/$J$2)*$D$2</f>
        <v>366.874905092564</v>
      </c>
      <c r="H23" s="33">
        <v>0.9324765015</v>
      </c>
      <c r="I23" s="33"/>
      <c r="J23" s="34">
        <f>(((H23*301)/1000)/$J$2)*$D$2</f>
        <v>348.292688898907</v>
      </c>
      <c r="K23" s="33">
        <v>0.8821813395</v>
      </c>
      <c r="L23" s="33"/>
      <c r="M23" s="34">
        <f t="shared" si="0"/>
        <v>329.506760048789</v>
      </c>
      <c r="N23" s="33">
        <v>0.83133681</v>
      </c>
      <c r="O23" s="34">
        <f t="shared" si="1"/>
        <v>310.515634946045</v>
      </c>
      <c r="P23" s="33">
        <v>0.779938926</v>
      </c>
      <c r="Q23" s="34">
        <f t="shared" si="2"/>
        <v>291.317824391809</v>
      </c>
      <c r="R23" s="33">
        <v>0.7279836885</v>
      </c>
      <c r="S23" s="34">
        <f t="shared" si="3"/>
        <v>271.911834705048</v>
      </c>
      <c r="T23" s="33">
        <v>0.675467082</v>
      </c>
      <c r="U23" s="34">
        <f t="shared" si="4"/>
        <v>252.296166041755</v>
      </c>
      <c r="V23" s="33">
        <v>0.6223850775</v>
      </c>
      <c r="W23" s="34">
        <f t="shared" si="5"/>
        <v>232.469313515489</v>
      </c>
      <c r="X23" s="33">
        <v>0.5687336325</v>
      </c>
      <c r="Y23" s="34">
        <f t="shared" si="6"/>
        <v>212.429767197375</v>
      </c>
      <c r="Z23" s="33">
        <v>0.514508688</v>
      </c>
      <c r="AA23" s="34">
        <f t="shared" si="7"/>
        <v>192.176010995564</v>
      </c>
      <c r="AB23" s="33">
        <v>0.45970617</v>
      </c>
      <c r="AC23" s="34">
        <f t="shared" si="8"/>
        <v>171.7065232155</v>
      </c>
      <c r="AD23" s="33">
        <v>0.404321994</v>
      </c>
      <c r="AE23" s="33"/>
      <c r="AF23" s="34">
        <f t="shared" si="9"/>
        <v>151.019778240736</v>
      </c>
      <c r="AG23" s="33">
        <v>0.348352059</v>
      </c>
      <c r="AH23" s="34">
        <f t="shared" si="10"/>
        <v>130.11424429185</v>
      </c>
      <c r="AI23" s="33">
        <v>0.2917922475</v>
      </c>
      <c r="AJ23" s="34">
        <f t="shared" si="11"/>
        <v>108.988383426443</v>
      </c>
      <c r="AK23" s="33">
        <v>0.23463843</v>
      </c>
      <c r="AL23" s="34">
        <f t="shared" si="12"/>
        <v>87.6406532199546</v>
      </c>
      <c r="AM23" s="33">
        <v>0.176886462</v>
      </c>
      <c r="AN23" s="34">
        <f t="shared" si="13"/>
        <v>66.0695056451182</v>
      </c>
      <c r="AO23" s="33">
        <v>0.118532187</v>
      </c>
      <c r="AP23" s="34">
        <f t="shared" si="14"/>
        <v>44.2733881925045</v>
      </c>
      <c r="AQ23" s="33">
        <v>0.0595714275</v>
      </c>
      <c r="AR23" s="34">
        <f t="shared" si="15"/>
        <v>22.2507405088977</v>
      </c>
      <c r="AS23" s="33">
        <v>0</v>
      </c>
      <c r="AT23" s="34">
        <f t="shared" si="16"/>
        <v>0</v>
      </c>
      <c r="AU23" s="33">
        <v>-0.0601863</v>
      </c>
      <c r="AV23" s="34">
        <f t="shared" si="17"/>
        <v>-22.4804037722727</v>
      </c>
      <c r="AW23" s="33">
        <v>-0.120991689</v>
      </c>
      <c r="AX23" s="34">
        <f t="shared" si="18"/>
        <v>-45.1920457281682</v>
      </c>
      <c r="AY23" s="33">
        <v>-0.182420397</v>
      </c>
      <c r="AZ23" s="34">
        <f t="shared" si="19"/>
        <v>-68.1365058303682</v>
      </c>
      <c r="BA23" s="33">
        <v>-0.244476669</v>
      </c>
      <c r="BB23" s="33"/>
      <c r="BC23" s="34">
        <f t="shared" si="20"/>
        <v>-91.3153696442591</v>
      </c>
      <c r="BD23" s="33">
        <v>-0.3071647665</v>
      </c>
      <c r="BE23" s="34">
        <f t="shared" si="21"/>
        <v>-114.730228898202</v>
      </c>
      <c r="BF23" s="33">
        <v>-0.3704889615</v>
      </c>
      <c r="BG23" s="34">
        <f t="shared" si="22"/>
        <v>-138.382679242452</v>
      </c>
      <c r="BH23" s="33">
        <v>-0.434453544</v>
      </c>
      <c r="BI23" s="34">
        <f t="shared" si="23"/>
        <v>-162.274323050509</v>
      </c>
      <c r="BJ23" s="33">
        <v>-0.499062816</v>
      </c>
      <c r="BK23" s="34">
        <f t="shared" si="24"/>
        <v>-186.406767178036</v>
      </c>
      <c r="BL23" s="33">
        <v>-0.5643210945</v>
      </c>
      <c r="BM23" s="34">
        <f t="shared" si="25"/>
        <v>-210.781624083402</v>
      </c>
      <c r="BN23" s="33">
        <v>-0.630232713</v>
      </c>
      <c r="BO23" s="34">
        <f t="shared" si="26"/>
        <v>-235.40051238795</v>
      </c>
      <c r="BP23" s="33">
        <v>-0.696802017</v>
      </c>
      <c r="BQ23" s="34">
        <f t="shared" si="27"/>
        <v>-260.265055195186</v>
      </c>
      <c r="BR23" s="33">
        <v>-0.764033367</v>
      </c>
      <c r="BS23" s="34">
        <f t="shared" si="28"/>
        <v>-285.376881211323</v>
      </c>
      <c r="BT23" s="33">
        <v>-0.831931137</v>
      </c>
      <c r="BU23" s="34">
        <f t="shared" si="29"/>
        <v>-310.737624185005</v>
      </c>
      <c r="BV23" s="33">
        <v>-0.900499716</v>
      </c>
      <c r="BW23" s="34">
        <f t="shared" si="30"/>
        <v>-336.348923467582</v>
      </c>
      <c r="BX23" s="33">
        <v>-0.969743511</v>
      </c>
      <c r="BY23" s="34">
        <f t="shared" si="31"/>
        <v>-362.21242513365</v>
      </c>
      <c r="BZ23" s="33">
        <v>-1.0396669365</v>
      </c>
      <c r="CA23" s="34">
        <f t="shared" si="32"/>
        <v>-388.329778059157</v>
      </c>
      <c r="CB23" s="33">
        <v>-1.1102744265</v>
      </c>
      <c r="CC23" s="34">
        <f t="shared" si="33"/>
        <v>-414.702638403566</v>
      </c>
      <c r="CD23" s="33">
        <v>-1.1815704285</v>
      </c>
      <c r="CE23" s="34">
        <f t="shared" si="34"/>
        <v>-441.332667368775</v>
      </c>
      <c r="CF23" s="33">
        <v>-1.253559405</v>
      </c>
      <c r="CG23" s="34">
        <f t="shared" si="35"/>
        <v>-468.221531759386</v>
      </c>
      <c r="CH23" s="33">
        <v>-1.326245829</v>
      </c>
      <c r="CI23" s="34">
        <f t="shared" si="36"/>
        <v>-495.370902301896</v>
      </c>
      <c r="CJ23" s="33">
        <v>-1.399634193</v>
      </c>
      <c r="CK23" s="34">
        <f t="shared" si="37"/>
        <v>-522.782457006314</v>
      </c>
      <c r="CL23" s="33">
        <v>-1.473729</v>
      </c>
      <c r="CM23" s="34">
        <f t="shared" si="38"/>
        <v>-550.457877804546</v>
      </c>
      <c r="CN23" s="33">
        <v>-1.5485347695</v>
      </c>
      <c r="CO23" s="34">
        <f t="shared" si="39"/>
        <v>-578.39885279147</v>
      </c>
      <c r="CP23" s="33">
        <v>-1.624056036</v>
      </c>
      <c r="CQ23" s="34">
        <f t="shared" si="40"/>
        <v>-606.607075664673</v>
      </c>
      <c r="CR23" s="33">
        <v>-1.700297346</v>
      </c>
      <c r="CS23" s="34">
        <f t="shared" si="41"/>
        <v>-635.0842446039</v>
      </c>
      <c r="CT23" s="33">
        <v>-1.777263264</v>
      </c>
      <c r="CU23" s="34">
        <f t="shared" si="42"/>
        <v>-663.832064512145</v>
      </c>
      <c r="CV23" s="34"/>
      <c r="CW23" s="33">
        <v>-1.8549583635</v>
      </c>
      <c r="CX23" s="33"/>
      <c r="CY23" s="34">
        <f t="shared" si="43"/>
        <v>-692.852243654025</v>
      </c>
      <c r="CZ23" s="33">
        <v>-1.933387239</v>
      </c>
      <c r="DA23" s="33"/>
      <c r="DB23" s="34">
        <f t="shared" si="44"/>
        <v>-722.146498137941</v>
      </c>
      <c r="DC23" s="33">
        <v>-2.0125544925</v>
      </c>
      <c r="DD23" s="34">
        <f t="shared" si="45"/>
        <v>-751.716546873648</v>
      </c>
      <c r="DE23" s="33">
        <v>-2.092464747</v>
      </c>
      <c r="DF23" s="34">
        <f t="shared" si="46"/>
        <v>-781.564116614686</v>
      </c>
      <c r="DG23" s="33">
        <v>-2.1731226345</v>
      </c>
    </row>
    <row r="24" spans="1:111">
      <c r="A24" s="32"/>
      <c r="B24" s="31">
        <v>20</v>
      </c>
      <c r="C24" s="33">
        <v>1.0939044825</v>
      </c>
      <c r="D24" s="43">
        <f>(((C24*301)/1000)/$J$2)*$D$2</f>
        <v>408.588241093057</v>
      </c>
      <c r="E24" s="33">
        <v>1.0445932155</v>
      </c>
      <c r="F24" s="33"/>
      <c r="G24" s="34">
        <f>(((E24*301)/1000)/$J$2)*$D$2</f>
        <v>390.169810442189</v>
      </c>
      <c r="H24" s="33">
        <v>0.9947393775</v>
      </c>
      <c r="I24" s="33"/>
      <c r="J24" s="34">
        <f>(((H24*301)/1000)/$J$2)*$D$2</f>
        <v>371.548722124125</v>
      </c>
      <c r="K24" s="33">
        <v>0.944339001</v>
      </c>
      <c r="L24" s="33"/>
      <c r="M24" s="34">
        <f t="shared" si="0"/>
        <v>352.723494223514</v>
      </c>
      <c r="N24" s="33">
        <v>0.893388108</v>
      </c>
      <c r="O24" s="34">
        <f t="shared" si="1"/>
        <v>333.692640903109</v>
      </c>
      <c r="P24" s="33">
        <v>0.841882704</v>
      </c>
      <c r="Q24" s="34">
        <f t="shared" si="2"/>
        <v>314.454670162691</v>
      </c>
      <c r="R24" s="33">
        <v>0.789818781</v>
      </c>
      <c r="S24" s="34">
        <f t="shared" si="3"/>
        <v>295.008084959605</v>
      </c>
      <c r="T24" s="33">
        <v>0.737192313</v>
      </c>
      <c r="U24" s="34">
        <f t="shared" si="4"/>
        <v>275.35138152795</v>
      </c>
      <c r="V24" s="33">
        <v>0.6839992665</v>
      </c>
      <c r="W24" s="34">
        <f t="shared" si="5"/>
        <v>255.483053300475</v>
      </c>
      <c r="X24" s="33">
        <v>0.6302355855</v>
      </c>
      <c r="Y24" s="34">
        <f t="shared" si="6"/>
        <v>235.40158530587</v>
      </c>
      <c r="Z24" s="33">
        <v>0.5758972065</v>
      </c>
      <c r="AA24" s="34">
        <f t="shared" si="7"/>
        <v>215.105459771475</v>
      </c>
      <c r="AB24" s="33">
        <v>0.5209800465</v>
      </c>
      <c r="AC24" s="34">
        <f t="shared" si="8"/>
        <v>194.593151641111</v>
      </c>
      <c r="AD24" s="33">
        <v>0.4654800105</v>
      </c>
      <c r="AE24" s="33"/>
      <c r="AF24" s="34">
        <f t="shared" si="9"/>
        <v>173.863131376439</v>
      </c>
      <c r="AG24" s="33">
        <v>0.40939299</v>
      </c>
      <c r="AH24" s="34">
        <f t="shared" si="10"/>
        <v>152.913864396682</v>
      </c>
      <c r="AI24" s="33">
        <v>0.35271486</v>
      </c>
      <c r="AJ24" s="34">
        <f t="shared" si="11"/>
        <v>131.743809958091</v>
      </c>
      <c r="AK24" s="33">
        <v>0.2954414805</v>
      </c>
      <c r="AL24" s="34">
        <f t="shared" si="12"/>
        <v>110.351421714211</v>
      </c>
      <c r="AM24" s="33">
        <v>0.237568701</v>
      </c>
      <c r="AN24" s="34">
        <f t="shared" si="13"/>
        <v>88.7351493966954</v>
      </c>
      <c r="AO24" s="33">
        <v>0.1790923515</v>
      </c>
      <c r="AP24" s="34">
        <f t="shared" si="14"/>
        <v>66.8934354536795</v>
      </c>
      <c r="AQ24" s="33">
        <v>0.120008253</v>
      </c>
      <c r="AR24" s="34">
        <f t="shared" si="15"/>
        <v>44.8247189716773</v>
      </c>
      <c r="AS24" s="33">
        <v>0.0603122055</v>
      </c>
      <c r="AT24" s="34">
        <f t="shared" si="16"/>
        <v>22.5274311934159</v>
      </c>
      <c r="AU24" s="33">
        <v>0</v>
      </c>
      <c r="AV24" s="34">
        <f t="shared" si="17"/>
        <v>0</v>
      </c>
      <c r="AW24" s="33">
        <v>-0.060932589</v>
      </c>
      <c r="AX24" s="34">
        <f t="shared" si="18"/>
        <v>-22.7591528904409</v>
      </c>
      <c r="AY24" s="33">
        <v>-0.1224898005</v>
      </c>
      <c r="AZ24" s="34">
        <f t="shared" si="19"/>
        <v>-45.7516108022114</v>
      </c>
      <c r="BA24" s="33">
        <v>-0.18467589</v>
      </c>
      <c r="BB24" s="33"/>
      <c r="BC24" s="34">
        <f t="shared" si="20"/>
        <v>-68.9789632225909</v>
      </c>
      <c r="BD24" s="33">
        <v>-0.2474951265</v>
      </c>
      <c r="BE24" s="34">
        <f t="shared" si="21"/>
        <v>-92.4428046812932</v>
      </c>
      <c r="BF24" s="33">
        <v>-0.310951791</v>
      </c>
      <c r="BG24" s="34">
        <f t="shared" si="22"/>
        <v>-116.144734190195</v>
      </c>
      <c r="BH24" s="33">
        <v>-0.3750501825</v>
      </c>
      <c r="BI24" s="34">
        <f t="shared" si="23"/>
        <v>-140.08635748442</v>
      </c>
      <c r="BJ24" s="33">
        <v>-0.439794612</v>
      </c>
      <c r="BK24" s="34">
        <f t="shared" si="24"/>
        <v>-164.269284781255</v>
      </c>
      <c r="BL24" s="33">
        <v>-0.505189407</v>
      </c>
      <c r="BM24" s="34">
        <f t="shared" si="25"/>
        <v>-188.695132460959</v>
      </c>
      <c r="BN24" s="33">
        <v>-0.571238907</v>
      </c>
      <c r="BO24" s="34">
        <f t="shared" si="26"/>
        <v>-213.365521385959</v>
      </c>
      <c r="BP24" s="33">
        <v>-0.6379474695</v>
      </c>
      <c r="BQ24" s="34">
        <f t="shared" si="27"/>
        <v>-238.282079141925</v>
      </c>
      <c r="BR24" s="33">
        <v>-0.705319461</v>
      </c>
      <c r="BS24" s="34">
        <f t="shared" si="28"/>
        <v>-263.44643667615</v>
      </c>
      <c r="BT24" s="33">
        <v>-0.7733592675</v>
      </c>
      <c r="BU24" s="34">
        <f t="shared" si="29"/>
        <v>-288.860232219443</v>
      </c>
      <c r="BV24" s="33">
        <v>-0.8420712885</v>
      </c>
      <c r="BW24" s="34">
        <f t="shared" si="30"/>
        <v>-314.525109045048</v>
      </c>
      <c r="BX24" s="33">
        <v>-0.9114599355</v>
      </c>
      <c r="BY24" s="34">
        <f t="shared" si="31"/>
        <v>-340.442714908371</v>
      </c>
      <c r="BZ24" s="33">
        <v>-0.981529635</v>
      </c>
      <c r="CA24" s="34">
        <f t="shared" si="32"/>
        <v>-366.614703167523</v>
      </c>
      <c r="CB24" s="33">
        <v>-1.0522848315</v>
      </c>
      <c r="CC24" s="34">
        <f t="shared" si="33"/>
        <v>-393.042733903861</v>
      </c>
      <c r="CD24" s="33">
        <v>-1.12372998</v>
      </c>
      <c r="CE24" s="34">
        <f t="shared" si="34"/>
        <v>-419.728471120636</v>
      </c>
      <c r="CF24" s="33">
        <v>-1.1958695505</v>
      </c>
      <c r="CG24" s="34">
        <f t="shared" si="35"/>
        <v>-446.673584423802</v>
      </c>
      <c r="CH24" s="33">
        <v>-1.2687080295</v>
      </c>
      <c r="CI24" s="34">
        <f t="shared" si="36"/>
        <v>-473.879749582289</v>
      </c>
      <c r="CJ24" s="33">
        <v>-1.3422499155</v>
      </c>
      <c r="CK24" s="34">
        <f t="shared" si="37"/>
        <v>-501.348646847189</v>
      </c>
      <c r="CL24" s="33">
        <v>-1.4164997235</v>
      </c>
      <c r="CM24" s="34">
        <f t="shared" si="38"/>
        <v>-529.08196263257</v>
      </c>
      <c r="CN24" s="33">
        <v>-1.491461982</v>
      </c>
      <c r="CO24" s="34">
        <f t="shared" si="39"/>
        <v>-557.081388394936</v>
      </c>
      <c r="CP24" s="33">
        <v>-1.567141233</v>
      </c>
      <c r="CQ24" s="34">
        <f t="shared" si="40"/>
        <v>-585.348620633223</v>
      </c>
      <c r="CR24" s="33">
        <v>-1.643542035</v>
      </c>
      <c r="CS24" s="34">
        <f t="shared" si="41"/>
        <v>-613.885362009341</v>
      </c>
      <c r="CT24" s="33">
        <v>-1.7206689585</v>
      </c>
      <c r="CU24" s="34">
        <f t="shared" si="42"/>
        <v>-642.693319667366</v>
      </c>
      <c r="CV24" s="34"/>
      <c r="CW24" s="33">
        <v>-1.798526592</v>
      </c>
      <c r="CX24" s="33"/>
      <c r="CY24" s="34">
        <f t="shared" si="43"/>
        <v>-671.774207474618</v>
      </c>
      <c r="CZ24" s="33">
        <v>-1.877119533</v>
      </c>
      <c r="DA24" s="33"/>
      <c r="DB24" s="34">
        <f t="shared" si="44"/>
        <v>-701.129742660041</v>
      </c>
      <c r="DC24" s="33">
        <v>-1.9564524</v>
      </c>
      <c r="DD24" s="34">
        <f t="shared" si="45"/>
        <v>-730.761650296364</v>
      </c>
      <c r="DE24" s="33">
        <v>-2.036529819</v>
      </c>
      <c r="DF24" s="34">
        <f t="shared" si="46"/>
        <v>-760.671658257668</v>
      </c>
      <c r="DG24" s="33">
        <v>-2.117356437</v>
      </c>
    </row>
    <row r="25" spans="1:111">
      <c r="A25" s="32"/>
      <c r="B25" s="31">
        <v>21</v>
      </c>
      <c r="C25" s="33">
        <v>1.157421387</v>
      </c>
      <c r="D25" s="43">
        <f>(((C25*301)/1000)/$J$2)*$D$2</f>
        <v>432.312671063414</v>
      </c>
      <c r="E25" s="33">
        <v>1.107999771</v>
      </c>
      <c r="F25" s="33"/>
      <c r="G25" s="34">
        <f>(((E25*301)/1000)/$J$2)*$D$2</f>
        <v>413.853023556286</v>
      </c>
      <c r="H25" s="33">
        <v>1.0580343675</v>
      </c>
      <c r="I25" s="33"/>
      <c r="J25" s="34">
        <f>(((H25*301)/1000)/$J$2)*$D$2</f>
        <v>395.190264002625</v>
      </c>
      <c r="K25" s="33">
        <v>1.0075212045</v>
      </c>
      <c r="L25" s="33"/>
      <c r="M25" s="34">
        <f t="shared" si="0"/>
        <v>376.322908806266</v>
      </c>
      <c r="N25" s="33">
        <v>0.9564562935</v>
      </c>
      <c r="O25" s="34">
        <f t="shared" si="1"/>
        <v>357.24946820807</v>
      </c>
      <c r="P25" s="33">
        <v>0.9048356295</v>
      </c>
      <c r="Q25" s="34">
        <f t="shared" si="2"/>
        <v>337.968446285925</v>
      </c>
      <c r="R25" s="33">
        <v>0.852655197</v>
      </c>
      <c r="S25" s="34">
        <f t="shared" si="3"/>
        <v>318.478343195823</v>
      </c>
      <c r="T25" s="33">
        <v>0.799910961</v>
      </c>
      <c r="U25" s="34">
        <f t="shared" si="4"/>
        <v>298.777651810241</v>
      </c>
      <c r="V25" s="33">
        <v>0.7465988775</v>
      </c>
      <c r="W25" s="34">
        <f t="shared" si="5"/>
        <v>278.864861640034</v>
      </c>
      <c r="X25" s="33">
        <v>0.692714883</v>
      </c>
      <c r="Y25" s="34">
        <f t="shared" si="6"/>
        <v>258.738454912541</v>
      </c>
      <c r="Z25" s="33">
        <v>0.6382549035</v>
      </c>
      <c r="AA25" s="34">
        <f t="shared" si="7"/>
        <v>238.396909933207</v>
      </c>
      <c r="AB25" s="33">
        <v>0.58321485</v>
      </c>
      <c r="AC25" s="34">
        <f t="shared" si="8"/>
        <v>217.838699404773</v>
      </c>
      <c r="AD25" s="33">
        <v>0.5275906155</v>
      </c>
      <c r="AE25" s="33"/>
      <c r="AF25" s="34">
        <f t="shared" si="9"/>
        <v>197.062289306734</v>
      </c>
      <c r="AG25" s="33">
        <v>0.4713780825</v>
      </c>
      <c r="AH25" s="34">
        <f t="shared" si="10"/>
        <v>176.066141696693</v>
      </c>
      <c r="AI25" s="33">
        <v>0.4145731155</v>
      </c>
      <c r="AJ25" s="34">
        <f t="shared" si="11"/>
        <v>154.848711909007</v>
      </c>
      <c r="AK25" s="33">
        <v>0.35717157</v>
      </c>
      <c r="AL25" s="34">
        <f t="shared" si="12"/>
        <v>133.408451916409</v>
      </c>
      <c r="AM25" s="33">
        <v>0.299169282</v>
      </c>
      <c r="AN25" s="34">
        <f t="shared" si="13"/>
        <v>111.743806408118</v>
      </c>
      <c r="AO25" s="33">
        <v>0.2405620725</v>
      </c>
      <c r="AP25" s="34">
        <f t="shared" si="14"/>
        <v>89.8532144706477</v>
      </c>
      <c r="AQ25" s="33">
        <v>0.1813457535</v>
      </c>
      <c r="AR25" s="34">
        <f t="shared" si="15"/>
        <v>67.7351118288886</v>
      </c>
      <c r="AS25" s="33">
        <v>0.1215161175</v>
      </c>
      <c r="AT25" s="34">
        <f t="shared" si="16"/>
        <v>45.3879269242159</v>
      </c>
      <c r="AU25" s="33">
        <v>0.061068945</v>
      </c>
      <c r="AV25" s="34">
        <f t="shared" si="17"/>
        <v>22.8100837158409</v>
      </c>
      <c r="AW25" s="33">
        <v>0</v>
      </c>
      <c r="AX25" s="34">
        <f t="shared" si="18"/>
        <v>0</v>
      </c>
      <c r="AY25" s="33">
        <v>-0.0616949655</v>
      </c>
      <c r="AZ25" s="34">
        <f t="shared" si="19"/>
        <v>-23.0439109092341</v>
      </c>
      <c r="BA25" s="33">
        <v>-0.124020216</v>
      </c>
      <c r="BB25" s="33"/>
      <c r="BC25" s="34">
        <f t="shared" si="20"/>
        <v>-46.3232418607636</v>
      </c>
      <c r="BD25" s="33">
        <v>-0.186980031</v>
      </c>
      <c r="BE25" s="34">
        <f t="shared" si="21"/>
        <v>-69.8395913061955</v>
      </c>
      <c r="BF25" s="33">
        <v>-0.250578699</v>
      </c>
      <c r="BG25" s="34">
        <f t="shared" si="22"/>
        <v>-93.5945610587591</v>
      </c>
      <c r="BH25" s="33">
        <v>-0.314820531</v>
      </c>
      <c r="BI25" s="34">
        <f t="shared" si="23"/>
        <v>-117.589761335741</v>
      </c>
      <c r="BJ25" s="33">
        <v>-0.379709847</v>
      </c>
      <c r="BK25" s="34">
        <f t="shared" si="24"/>
        <v>-141.82680571605</v>
      </c>
      <c r="BL25" s="33">
        <v>-0.4452509835</v>
      </c>
      <c r="BM25" s="34">
        <f t="shared" si="25"/>
        <v>-166.30731394157</v>
      </c>
      <c r="BN25" s="33">
        <v>-0.511448292</v>
      </c>
      <c r="BO25" s="34">
        <f t="shared" si="26"/>
        <v>-191.032911356891</v>
      </c>
      <c r="BP25" s="33">
        <v>-0.5783061345</v>
      </c>
      <c r="BQ25" s="34">
        <f t="shared" si="27"/>
        <v>-216.005227228493</v>
      </c>
      <c r="BR25" s="33">
        <v>-0.6458288925</v>
      </c>
      <c r="BS25" s="34">
        <f t="shared" si="28"/>
        <v>-241.225898106375</v>
      </c>
      <c r="BT25" s="33">
        <v>-0.714020961</v>
      </c>
      <c r="BU25" s="34">
        <f t="shared" si="29"/>
        <v>-266.696565582968</v>
      </c>
      <c r="BV25" s="33">
        <v>-0.7828867455</v>
      </c>
      <c r="BW25" s="34">
        <f t="shared" si="30"/>
        <v>-292.418875172598</v>
      </c>
      <c r="BX25" s="33">
        <v>-0.8524306725</v>
      </c>
      <c r="BY25" s="34">
        <f t="shared" si="31"/>
        <v>-318.394480233375</v>
      </c>
      <c r="BZ25" s="33">
        <v>-0.922657176</v>
      </c>
      <c r="CA25" s="34">
        <f t="shared" si="32"/>
        <v>-344.625036924764</v>
      </c>
      <c r="CB25" s="33">
        <v>-0.9935707095</v>
      </c>
      <c r="CC25" s="34">
        <f t="shared" si="33"/>
        <v>-371.112208689743</v>
      </c>
      <c r="CD25" s="33">
        <v>-1.0651757385</v>
      </c>
      <c r="CE25" s="34">
        <f t="shared" si="34"/>
        <v>-397.857663453457</v>
      </c>
      <c r="CF25" s="33">
        <v>-1.137476745</v>
      </c>
      <c r="CG25" s="34">
        <f t="shared" si="35"/>
        <v>-424.863075304023</v>
      </c>
      <c r="CH25" s="33">
        <v>-1.210478223</v>
      </c>
      <c r="CI25" s="34">
        <f t="shared" si="36"/>
        <v>-452.130122811723</v>
      </c>
      <c r="CJ25" s="33">
        <v>-1.284184683</v>
      </c>
      <c r="CK25" s="34">
        <f t="shared" si="37"/>
        <v>-479.660490709814</v>
      </c>
      <c r="CL25" s="33">
        <v>-1.3586006475</v>
      </c>
      <c r="CM25" s="34">
        <f t="shared" si="38"/>
        <v>-507.455868213716</v>
      </c>
      <c r="CN25" s="33">
        <v>-1.4337306585</v>
      </c>
      <c r="CO25" s="34">
        <f t="shared" si="39"/>
        <v>-535.517951822366</v>
      </c>
      <c r="CP25" s="33">
        <v>-1.5095792655</v>
      </c>
      <c r="CQ25" s="34">
        <f t="shared" si="40"/>
        <v>-563.848440836052</v>
      </c>
      <c r="CR25" s="33">
        <v>-1.586151039</v>
      </c>
      <c r="CS25" s="34">
        <f t="shared" si="41"/>
        <v>-592.44904239885</v>
      </c>
      <c r="CT25" s="33">
        <v>-1.6634505585</v>
      </c>
      <c r="CU25" s="34">
        <f t="shared" si="42"/>
        <v>-621.321467016457</v>
      </c>
      <c r="CV25" s="34"/>
      <c r="CW25" s="33">
        <v>-1.7414824215</v>
      </c>
      <c r="CX25" s="33"/>
      <c r="CY25" s="34">
        <f t="shared" si="43"/>
        <v>-650.467431917816</v>
      </c>
      <c r="CZ25" s="33">
        <v>-1.8202512405</v>
      </c>
      <c r="DA25" s="33"/>
      <c r="DB25" s="34">
        <f t="shared" si="44"/>
        <v>-679.888659934575</v>
      </c>
      <c r="DC25" s="33">
        <v>-1.8997616385</v>
      </c>
      <c r="DD25" s="34">
        <f t="shared" si="45"/>
        <v>-709.586877820275</v>
      </c>
      <c r="DE25" s="33">
        <v>-1.980018258</v>
      </c>
      <c r="DF25" s="34">
        <f t="shared" si="46"/>
        <v>-739.563819611973</v>
      </c>
      <c r="DG25" s="33">
        <v>-2.0610257505</v>
      </c>
    </row>
    <row r="26" spans="1:111">
      <c r="A26" s="32"/>
      <c r="B26" s="31">
        <v>22</v>
      </c>
      <c r="C26" s="33">
        <v>1.22200308</v>
      </c>
      <c r="D26" s="43">
        <f>(((C26*301)/1000)/$J$2)*$D$2</f>
        <v>456.434814058364</v>
      </c>
      <c r="E26" s="33">
        <v>1.1724644385</v>
      </c>
      <c r="F26" s="33"/>
      <c r="G26" s="34">
        <f>(((E26*301)/1000)/$J$2)*$D$2</f>
        <v>437.931455931184</v>
      </c>
      <c r="H26" s="33">
        <v>1.1223807225</v>
      </c>
      <c r="I26" s="33"/>
      <c r="J26" s="34">
        <f>(((H26*301)/1000)/$J$2)*$D$2</f>
        <v>419.22450504542</v>
      </c>
      <c r="K26" s="33">
        <v>1.071747951</v>
      </c>
      <c r="L26" s="33"/>
      <c r="M26" s="34">
        <f t="shared" si="0"/>
        <v>400.312474443286</v>
      </c>
      <c r="N26" s="33">
        <v>1.0205621235</v>
      </c>
      <c r="O26" s="34">
        <f t="shared" si="1"/>
        <v>381.19386988348</v>
      </c>
      <c r="P26" s="33">
        <v>0.9688192275</v>
      </c>
      <c r="Q26" s="34">
        <f t="shared" si="2"/>
        <v>361.867192642534</v>
      </c>
      <c r="R26" s="33">
        <v>0.916515237</v>
      </c>
      <c r="S26" s="34">
        <f t="shared" si="3"/>
        <v>342.33093895455</v>
      </c>
      <c r="T26" s="33">
        <v>0.8636461095</v>
      </c>
      <c r="U26" s="34">
        <f t="shared" si="4"/>
        <v>322.583598890652</v>
      </c>
      <c r="V26" s="33">
        <v>0.810207789</v>
      </c>
      <c r="W26" s="34">
        <f t="shared" si="5"/>
        <v>302.623657479532</v>
      </c>
      <c r="X26" s="33">
        <v>0.7561962045</v>
      </c>
      <c r="Y26" s="34">
        <f t="shared" si="6"/>
        <v>282.449594147175</v>
      </c>
      <c r="Z26" s="33">
        <v>0.70160727</v>
      </c>
      <c r="AA26" s="34">
        <f t="shared" si="7"/>
        <v>262.059882716864</v>
      </c>
      <c r="AB26" s="33">
        <v>0.6464368875</v>
      </c>
      <c r="AC26" s="34">
        <f t="shared" si="8"/>
        <v>241.452992529716</v>
      </c>
      <c r="AD26" s="33">
        <v>0.590680941</v>
      </c>
      <c r="AE26" s="33"/>
      <c r="AF26" s="34">
        <f t="shared" si="9"/>
        <v>220.627386203605</v>
      </c>
      <c r="AG26" s="33">
        <v>0.5343353025</v>
      </c>
      <c r="AH26" s="34">
        <f t="shared" si="10"/>
        <v>199.581521874239</v>
      </c>
      <c r="AI26" s="33">
        <v>0.477395829</v>
      </c>
      <c r="AJ26" s="34">
        <f t="shared" si="11"/>
        <v>178.313852074623</v>
      </c>
      <c r="AK26" s="33">
        <v>0.419858364</v>
      </c>
      <c r="AL26" s="34">
        <f t="shared" si="12"/>
        <v>156.822824295327</v>
      </c>
      <c r="AM26" s="33">
        <v>0.3617187315</v>
      </c>
      <c r="AN26" s="34">
        <f t="shared" si="13"/>
        <v>135.106878743407</v>
      </c>
      <c r="AO26" s="33">
        <v>0.3029727495</v>
      </c>
      <c r="AP26" s="34">
        <f t="shared" si="14"/>
        <v>113.164453384834</v>
      </c>
      <c r="AQ26" s="33">
        <v>0.243616212</v>
      </c>
      <c r="AR26" s="34">
        <f t="shared" si="15"/>
        <v>90.9939772212546</v>
      </c>
      <c r="AS26" s="33">
        <v>0.183644907</v>
      </c>
      <c r="AT26" s="34">
        <f t="shared" si="16"/>
        <v>68.5938770132318</v>
      </c>
      <c r="AU26" s="33">
        <v>0.1230546015</v>
      </c>
      <c r="AV26" s="34">
        <f t="shared" si="17"/>
        <v>45.9625716775432</v>
      </c>
      <c r="AW26" s="33">
        <v>0.061841052</v>
      </c>
      <c r="AX26" s="34">
        <f t="shared" si="18"/>
        <v>23.0984762090727</v>
      </c>
      <c r="AY26" s="33">
        <v>0</v>
      </c>
      <c r="AZ26" s="34">
        <f t="shared" si="19"/>
        <v>0</v>
      </c>
      <c r="BA26" s="33">
        <v>-0.0624728295</v>
      </c>
      <c r="BB26" s="33"/>
      <c r="BC26" s="34">
        <f t="shared" si="20"/>
        <v>-23.3344537204705</v>
      </c>
      <c r="BD26" s="33">
        <v>-0.125581725</v>
      </c>
      <c r="BE26" s="34">
        <f t="shared" si="21"/>
        <v>-46.9064867655682</v>
      </c>
      <c r="BF26" s="33">
        <v>-0.1893309885</v>
      </c>
      <c r="BG26" s="34">
        <f t="shared" si="22"/>
        <v>-70.7177059909568</v>
      </c>
      <c r="BH26" s="33">
        <v>-0.253724937</v>
      </c>
      <c r="BI26" s="34">
        <f t="shared" si="23"/>
        <v>-94.7697238550045</v>
      </c>
      <c r="BJ26" s="33">
        <v>-0.318767904</v>
      </c>
      <c r="BK26" s="34">
        <f t="shared" si="24"/>
        <v>-119.064158979055</v>
      </c>
      <c r="BL26" s="33">
        <v>-0.3844642335</v>
      </c>
      <c r="BM26" s="34">
        <f t="shared" si="25"/>
        <v>-143.602633906343</v>
      </c>
      <c r="BN26" s="33">
        <v>-0.450818289</v>
      </c>
      <c r="BO26" s="34">
        <f t="shared" si="26"/>
        <v>-168.386778463623</v>
      </c>
      <c r="BP26" s="33">
        <v>-0.5178344445</v>
      </c>
      <c r="BQ26" s="34">
        <f t="shared" si="27"/>
        <v>-193.418226399539</v>
      </c>
      <c r="BR26" s="33">
        <v>-0.585517089</v>
      </c>
      <c r="BS26" s="34">
        <f t="shared" si="28"/>
        <v>-218.698617065441</v>
      </c>
      <c r="BT26" s="33">
        <v>-0.6538706265</v>
      </c>
      <c r="BU26" s="34">
        <f t="shared" si="29"/>
        <v>-244.229595415384</v>
      </c>
      <c r="BV26" s="33">
        <v>-0.722899479</v>
      </c>
      <c r="BW26" s="34">
        <f t="shared" si="30"/>
        <v>-270.012813126668</v>
      </c>
      <c r="BX26" s="33">
        <v>-0.792608076</v>
      </c>
      <c r="BY26" s="34">
        <f t="shared" si="31"/>
        <v>-296.049924677946</v>
      </c>
      <c r="BZ26" s="33">
        <v>-0.863000868</v>
      </c>
      <c r="CA26" s="34">
        <f t="shared" si="32"/>
        <v>-322.342592391655</v>
      </c>
      <c r="CB26" s="33">
        <v>-0.934082316</v>
      </c>
      <c r="CC26" s="34">
        <f t="shared" si="33"/>
        <v>-348.892482512127</v>
      </c>
      <c r="CD26" s="33">
        <v>-1.005856899</v>
      </c>
      <c r="CE26" s="34">
        <f t="shared" si="34"/>
        <v>-375.701268006941</v>
      </c>
      <c r="CF26" s="33">
        <v>-1.078329105</v>
      </c>
      <c r="CG26" s="34">
        <f t="shared" si="35"/>
        <v>-402.770625205295</v>
      </c>
      <c r="CH26" s="33">
        <v>-1.1515034415</v>
      </c>
      <c r="CI26" s="34">
        <f t="shared" si="36"/>
        <v>-430.102237719907</v>
      </c>
      <c r="CJ26" s="33">
        <v>-1.225384431</v>
      </c>
      <c r="CK26" s="34">
        <f t="shared" si="37"/>
        <v>-457.697794766195</v>
      </c>
      <c r="CL26" s="33">
        <v>-1.2999766035</v>
      </c>
      <c r="CM26" s="34">
        <f t="shared" si="38"/>
        <v>-485.558988360934</v>
      </c>
      <c r="CN26" s="33">
        <v>-1.375284513</v>
      </c>
      <c r="CO26" s="34">
        <f t="shared" si="39"/>
        <v>-513.687519485223</v>
      </c>
      <c r="CP26" s="33">
        <v>-1.451312721</v>
      </c>
      <c r="CQ26" s="34">
        <f t="shared" si="40"/>
        <v>-542.085091921514</v>
      </c>
      <c r="CR26" s="33">
        <v>-1.528065807</v>
      </c>
      <c r="CS26" s="34">
        <f t="shared" si="41"/>
        <v>-570.753416175505</v>
      </c>
      <c r="CT26" s="33">
        <v>-1.605548364</v>
      </c>
      <c r="CU26" s="34">
        <f t="shared" si="42"/>
        <v>-599.694207795327</v>
      </c>
      <c r="CV26" s="34"/>
      <c r="CW26" s="33">
        <v>-1.6837649985</v>
      </c>
      <c r="CX26" s="33"/>
      <c r="CY26" s="34">
        <f t="shared" si="43"/>
        <v>-628.909187371548</v>
      </c>
      <c r="CZ26" s="33">
        <v>-1.762720332</v>
      </c>
      <c r="DA26" s="33"/>
      <c r="DB26" s="34">
        <f t="shared" si="44"/>
        <v>-658.400081097436</v>
      </c>
      <c r="DC26" s="33">
        <v>-1.8424190025</v>
      </c>
      <c r="DD26" s="34">
        <f t="shared" si="45"/>
        <v>-688.168621329239</v>
      </c>
      <c r="DE26" s="33">
        <v>-1.9228656585</v>
      </c>
      <c r="DF26" s="34">
        <f t="shared" si="46"/>
        <v>-718.216544345093</v>
      </c>
      <c r="DG26" s="33">
        <v>-2.004064968</v>
      </c>
    </row>
    <row r="27" spans="1:111">
      <c r="A27" s="32"/>
      <c r="B27" s="31">
        <v>23</v>
      </c>
      <c r="C27" s="33">
        <v>1.2876642435</v>
      </c>
      <c r="D27" s="43">
        <f>(((C27*301)/1000)/$J$2)*$D$2</f>
        <v>480.960154005116</v>
      </c>
      <c r="E27" s="33">
        <v>1.2380026365</v>
      </c>
      <c r="F27" s="33"/>
      <c r="G27" s="34">
        <f>(((E27*301)/1000)/$J$2)*$D$2</f>
        <v>462.410866586884</v>
      </c>
      <c r="H27" s="33">
        <v>1.1877946035</v>
      </c>
      <c r="I27" s="33"/>
      <c r="J27" s="34">
        <f>(((H27*301)/1000)/$J$2)*$D$2</f>
        <v>443.657481606389</v>
      </c>
      <c r="K27" s="33">
        <v>1.13703615</v>
      </c>
      <c r="L27" s="33"/>
      <c r="M27" s="34">
        <f t="shared" si="0"/>
        <v>424.698507063409</v>
      </c>
      <c r="N27" s="33">
        <v>1.0857232695</v>
      </c>
      <c r="O27" s="34">
        <f t="shared" si="1"/>
        <v>405.532446475561</v>
      </c>
      <c r="P27" s="33">
        <v>1.0338519375</v>
      </c>
      <c r="Q27" s="34">
        <f t="shared" si="2"/>
        <v>386.157796637216</v>
      </c>
      <c r="R27" s="33">
        <v>0.9814181175</v>
      </c>
      <c r="S27" s="34">
        <f t="shared" si="3"/>
        <v>366.57304986058</v>
      </c>
      <c r="T27" s="33">
        <v>0.928417758</v>
      </c>
      <c r="U27" s="34">
        <f t="shared" si="4"/>
        <v>346.776692855155</v>
      </c>
      <c r="V27" s="33">
        <v>0.874846791</v>
      </c>
      <c r="W27" s="34">
        <f t="shared" si="5"/>
        <v>326.767206167468</v>
      </c>
      <c r="X27" s="33">
        <v>0.8207011395</v>
      </c>
      <c r="Y27" s="34">
        <f t="shared" si="6"/>
        <v>306.543066982425</v>
      </c>
      <c r="Z27" s="33">
        <v>0.765976704</v>
      </c>
      <c r="AA27" s="34">
        <f t="shared" si="7"/>
        <v>286.102744080873</v>
      </c>
      <c r="AB27" s="33">
        <v>0.710669376</v>
      </c>
      <c r="AC27" s="34">
        <f t="shared" si="8"/>
        <v>265.444702882036</v>
      </c>
      <c r="AD27" s="33">
        <v>0.6547750335</v>
      </c>
      <c r="AE27" s="33"/>
      <c r="AF27" s="34">
        <f t="shared" si="9"/>
        <v>244.567403762707</v>
      </c>
      <c r="AG27" s="33">
        <v>0.5982895335</v>
      </c>
      <c r="AH27" s="34">
        <f t="shared" si="10"/>
        <v>223.469299255889</v>
      </c>
      <c r="AI27" s="33">
        <v>0.541208724</v>
      </c>
      <c r="AJ27" s="34">
        <f t="shared" si="11"/>
        <v>202.148838532964</v>
      </c>
      <c r="AK27" s="33">
        <v>0.483528438</v>
      </c>
      <c r="AL27" s="34">
        <f t="shared" si="12"/>
        <v>180.604465162609</v>
      </c>
      <c r="AM27" s="33">
        <v>0.425244492</v>
      </c>
      <c r="AN27" s="34">
        <f t="shared" si="13"/>
        <v>158.834616550527</v>
      </c>
      <c r="AO27" s="33">
        <v>0.366352689</v>
      </c>
      <c r="AP27" s="34">
        <f t="shared" si="14"/>
        <v>136.837725059986</v>
      </c>
      <c r="AQ27" s="33">
        <v>0.3068488185</v>
      </c>
      <c r="AR27" s="34">
        <f t="shared" si="15"/>
        <v>114.61221801182</v>
      </c>
      <c r="AS27" s="33">
        <v>0.2467286505</v>
      </c>
      <c r="AT27" s="34">
        <f t="shared" si="16"/>
        <v>92.1565154433477</v>
      </c>
      <c r="AU27" s="33">
        <v>0.185987949</v>
      </c>
      <c r="AV27" s="34">
        <f t="shared" si="17"/>
        <v>69.4690351508046</v>
      </c>
      <c r="AW27" s="33">
        <v>0.1246224555</v>
      </c>
      <c r="AX27" s="34">
        <f t="shared" si="18"/>
        <v>46.5481865263705</v>
      </c>
      <c r="AY27" s="33">
        <v>0.0626278995</v>
      </c>
      <c r="AZ27" s="34">
        <f t="shared" si="19"/>
        <v>23.3923744800614</v>
      </c>
      <c r="BA27" s="33">
        <v>0</v>
      </c>
      <c r="BB27" s="33"/>
      <c r="BC27" s="34">
        <f t="shared" si="20"/>
        <v>0</v>
      </c>
      <c r="BD27" s="33">
        <v>-0.063265545</v>
      </c>
      <c r="BE27" s="34">
        <f t="shared" si="21"/>
        <v>-23.6305437694773</v>
      </c>
      <c r="BF27" s="33">
        <v>-0.1271730465</v>
      </c>
      <c r="BG27" s="34">
        <f t="shared" si="22"/>
        <v>-47.5008670456568</v>
      </c>
      <c r="BH27" s="33">
        <v>-0.191726835</v>
      </c>
      <c r="BI27" s="34">
        <f t="shared" si="23"/>
        <v>-71.6125873293409</v>
      </c>
      <c r="BJ27" s="33">
        <v>-0.2569312515</v>
      </c>
      <c r="BK27" s="34">
        <f t="shared" si="24"/>
        <v>-95.967326043225</v>
      </c>
      <c r="BL27" s="33">
        <v>-0.3227906535</v>
      </c>
      <c r="BM27" s="34">
        <f t="shared" si="25"/>
        <v>-120.56671077298</v>
      </c>
      <c r="BN27" s="33">
        <v>-0.3893094135</v>
      </c>
      <c r="BO27" s="34">
        <f t="shared" si="26"/>
        <v>-145.41237470698</v>
      </c>
      <c r="BP27" s="33">
        <v>-0.456491916</v>
      </c>
      <c r="BQ27" s="34">
        <f t="shared" si="27"/>
        <v>-170.505955515764</v>
      </c>
      <c r="BR27" s="33">
        <v>-0.524342562</v>
      </c>
      <c r="BS27" s="34">
        <f t="shared" si="28"/>
        <v>-195.849097032845</v>
      </c>
      <c r="BT27" s="33">
        <v>-0.592865769</v>
      </c>
      <c r="BU27" s="34">
        <f t="shared" si="29"/>
        <v>-221.443449254714</v>
      </c>
      <c r="BV27" s="33">
        <v>-0.6620659635</v>
      </c>
      <c r="BW27" s="34">
        <f t="shared" si="30"/>
        <v>-247.29066553948</v>
      </c>
      <c r="BX27" s="33">
        <v>-0.731947593</v>
      </c>
      <c r="BY27" s="34">
        <f t="shared" si="31"/>
        <v>-273.392407089041</v>
      </c>
      <c r="BZ27" s="33">
        <v>-0.802515114</v>
      </c>
      <c r="CA27" s="34">
        <f t="shared" si="32"/>
        <v>-299.750338466918</v>
      </c>
      <c r="CB27" s="33">
        <v>-0.873773001</v>
      </c>
      <c r="CC27" s="34">
        <f t="shared" si="33"/>
        <v>-326.366130959877</v>
      </c>
      <c r="CD27" s="33">
        <v>-0.945725742</v>
      </c>
      <c r="CE27" s="34">
        <f t="shared" si="34"/>
        <v>-353.241460897118</v>
      </c>
      <c r="CF27" s="33">
        <v>-1.01837784</v>
      </c>
      <c r="CG27" s="34">
        <f t="shared" si="35"/>
        <v>-380.378010210546</v>
      </c>
      <c r="CH27" s="33">
        <v>-1.0917338115</v>
      </c>
      <c r="CI27" s="34">
        <f t="shared" si="36"/>
        <v>-407.777465874498</v>
      </c>
      <c r="CJ27" s="33">
        <v>-1.1657981865</v>
      </c>
      <c r="CK27" s="34">
        <f t="shared" si="37"/>
        <v>-435.441519905748</v>
      </c>
      <c r="CL27" s="33">
        <v>-1.2405755145</v>
      </c>
      <c r="CM27" s="34">
        <f t="shared" si="38"/>
        <v>-463.371871604584</v>
      </c>
      <c r="CN27" s="33">
        <v>-1.3160703525</v>
      </c>
      <c r="CO27" s="34">
        <f t="shared" si="39"/>
        <v>-491.570223072648</v>
      </c>
      <c r="CP27" s="33">
        <v>-1.3922872785</v>
      </c>
      <c r="CQ27" s="34">
        <f t="shared" si="40"/>
        <v>-520.038284255366</v>
      </c>
      <c r="CR27" s="33">
        <v>-1.469230881</v>
      </c>
      <c r="CS27" s="34">
        <f t="shared" si="41"/>
        <v>-548.777769020059</v>
      </c>
      <c r="CT27" s="33">
        <v>-1.546905765</v>
      </c>
      <c r="CU27" s="34">
        <f t="shared" si="42"/>
        <v>-577.790397397023</v>
      </c>
      <c r="CV27" s="34"/>
      <c r="CW27" s="33">
        <v>-1.625316549</v>
      </c>
      <c r="CX27" s="33"/>
      <c r="CY27" s="34">
        <f t="shared" si="43"/>
        <v>-607.077894458986</v>
      </c>
      <c r="CZ27" s="33">
        <v>-1.7044678665</v>
      </c>
      <c r="DA27" s="33"/>
      <c r="DB27" s="34">
        <f t="shared" si="44"/>
        <v>-636.641990881384</v>
      </c>
      <c r="DC27" s="33">
        <v>-1.7843643645</v>
      </c>
      <c r="DD27" s="34">
        <f t="shared" si="45"/>
        <v>-666.484422382084</v>
      </c>
      <c r="DE27" s="33">
        <v>-1.865010708</v>
      </c>
      <c r="DF27" s="34">
        <f t="shared" si="46"/>
        <v>-696.6069314022</v>
      </c>
      <c r="DG27" s="33">
        <v>-1.946411571</v>
      </c>
    </row>
    <row r="28" spans="1:111">
      <c r="A28" s="32"/>
      <c r="B28" s="31">
        <v>24</v>
      </c>
      <c r="C28" s="33">
        <v>1.3544163855</v>
      </c>
      <c r="D28" s="43">
        <f>(((C28*301)/1000)/$J$2)*$D$2</f>
        <v>505.892989298598</v>
      </c>
      <c r="E28" s="33">
        <v>1.304626608</v>
      </c>
      <c r="F28" s="33"/>
      <c r="G28" s="34">
        <f>(((E28*301)/1000)/$J$2)*$D$2</f>
        <v>487.295828450836</v>
      </c>
      <c r="H28" s="33">
        <v>1.254288993</v>
      </c>
      <c r="I28" s="33"/>
      <c r="J28" s="34">
        <f>(((H28*301)/1000)/$J$2)*$D$2</f>
        <v>468.494042826314</v>
      </c>
      <c r="K28" s="33">
        <v>1.2033995385</v>
      </c>
      <c r="L28" s="33"/>
      <c r="M28" s="34">
        <f t="shared" si="0"/>
        <v>449.486137623457</v>
      </c>
      <c r="N28" s="33">
        <v>1.1519542245</v>
      </c>
      <c r="O28" s="34">
        <f t="shared" si="1"/>
        <v>430.270611317448</v>
      </c>
      <c r="P28" s="33">
        <v>1.099949019</v>
      </c>
      <c r="Q28" s="34">
        <f t="shared" si="2"/>
        <v>410.845957901305</v>
      </c>
      <c r="R28" s="33">
        <v>1.047379872</v>
      </c>
      <c r="S28" s="34">
        <f t="shared" si="3"/>
        <v>391.2106646448</v>
      </c>
      <c r="T28" s="33">
        <v>0.9942427245</v>
      </c>
      <c r="U28" s="34">
        <f t="shared" si="4"/>
        <v>371.363215456084</v>
      </c>
      <c r="V28" s="33">
        <v>0.940533498</v>
      </c>
      <c r="W28" s="34">
        <f t="shared" si="5"/>
        <v>351.302086959791</v>
      </c>
      <c r="X28" s="33">
        <v>0.886248102</v>
      </c>
      <c r="Y28" s="34">
        <f t="shared" si="6"/>
        <v>331.025751298391</v>
      </c>
      <c r="Z28" s="33">
        <v>0.8313824295</v>
      </c>
      <c r="AA28" s="34">
        <f t="shared" si="7"/>
        <v>310.532674451379</v>
      </c>
      <c r="AB28" s="33">
        <v>0.77593236</v>
      </c>
      <c r="AC28" s="34">
        <f t="shared" si="8"/>
        <v>289.821317355818</v>
      </c>
      <c r="AD28" s="33">
        <v>0.7198937595</v>
      </c>
      <c r="AE28" s="33"/>
      <c r="AF28" s="34">
        <f t="shared" si="9"/>
        <v>268.890135906334</v>
      </c>
      <c r="AG28" s="33">
        <v>0.6632624775</v>
      </c>
      <c r="AH28" s="34">
        <f t="shared" si="10"/>
        <v>247.73757983458</v>
      </c>
      <c r="AI28" s="33">
        <v>0.6060343485</v>
      </c>
      <c r="AJ28" s="34">
        <f t="shared" si="11"/>
        <v>226.362093269502</v>
      </c>
      <c r="AK28" s="33">
        <v>0.5482051965</v>
      </c>
      <c r="AL28" s="34">
        <f t="shared" si="12"/>
        <v>204.762116418157</v>
      </c>
      <c r="AM28" s="33">
        <v>0.489770826</v>
      </c>
      <c r="AN28" s="34">
        <f t="shared" si="13"/>
        <v>182.936082204082</v>
      </c>
      <c r="AO28" s="33">
        <v>0.430727031</v>
      </c>
      <c r="AP28" s="34">
        <f t="shared" si="14"/>
        <v>160.882419628923</v>
      </c>
      <c r="AQ28" s="33">
        <v>0.371069586</v>
      </c>
      <c r="AR28" s="34">
        <f t="shared" si="15"/>
        <v>138.599550410809</v>
      </c>
      <c r="AS28" s="33">
        <v>0.310794255</v>
      </c>
      <c r="AT28" s="34">
        <f t="shared" si="16"/>
        <v>116.085892345977</v>
      </c>
      <c r="AU28" s="33">
        <v>0.2498967885</v>
      </c>
      <c r="AV28" s="34">
        <f t="shared" si="17"/>
        <v>93.3398581882295</v>
      </c>
      <c r="AW28" s="33">
        <v>0.1883729175</v>
      </c>
      <c r="AX28" s="34">
        <f t="shared" si="18"/>
        <v>70.3598534078523</v>
      </c>
      <c r="AY28" s="33">
        <v>0.126218361</v>
      </c>
      <c r="AZ28" s="34">
        <f t="shared" si="19"/>
        <v>47.1442789929682</v>
      </c>
      <c r="BA28" s="33">
        <v>0.063428826</v>
      </c>
      <c r="BB28" s="33"/>
      <c r="BC28" s="34">
        <f t="shared" si="20"/>
        <v>23.6915314495364</v>
      </c>
      <c r="BD28" s="33">
        <v>0</v>
      </c>
      <c r="BE28" s="34">
        <f t="shared" si="21"/>
        <v>0</v>
      </c>
      <c r="BF28" s="33">
        <v>-0.06407244</v>
      </c>
      <c r="BG28" s="34">
        <f t="shared" si="22"/>
        <v>-23.9319300550909</v>
      </c>
      <c r="BH28" s="33">
        <v>-0.128792835</v>
      </c>
      <c r="BI28" s="34">
        <f t="shared" si="23"/>
        <v>-48.1058801384318</v>
      </c>
      <c r="BJ28" s="33">
        <v>-0.1941655365</v>
      </c>
      <c r="BK28" s="34">
        <f t="shared" si="24"/>
        <v>-72.5234755946114</v>
      </c>
      <c r="BL28" s="33">
        <v>-0.260194914</v>
      </c>
      <c r="BM28" s="34">
        <f t="shared" si="25"/>
        <v>-97.1863484914636</v>
      </c>
      <c r="BN28" s="33">
        <v>-0.3268853505</v>
      </c>
      <c r="BO28" s="34">
        <f t="shared" si="26"/>
        <v>-122.096135939257</v>
      </c>
      <c r="BP28" s="33">
        <v>-0.394241244</v>
      </c>
      <c r="BQ28" s="34">
        <f t="shared" si="27"/>
        <v>-147.254480650964</v>
      </c>
      <c r="BR28" s="33">
        <v>-0.462267006</v>
      </c>
      <c r="BS28" s="34">
        <f t="shared" si="28"/>
        <v>-172.663030381991</v>
      </c>
      <c r="BT28" s="33">
        <v>-0.530967063</v>
      </c>
      <c r="BU28" s="34">
        <f t="shared" si="29"/>
        <v>-198.32343849045</v>
      </c>
      <c r="BV28" s="33">
        <v>-0.6003458565</v>
      </c>
      <c r="BW28" s="34">
        <f t="shared" si="30"/>
        <v>-224.237363937157</v>
      </c>
      <c r="BX28" s="33">
        <v>-0.6704078415</v>
      </c>
      <c r="BY28" s="34">
        <f t="shared" si="31"/>
        <v>-250.406470725361</v>
      </c>
      <c r="BZ28" s="33">
        <v>-0.7411574895</v>
      </c>
      <c r="CA28" s="34">
        <f t="shared" si="32"/>
        <v>-276.832429021289</v>
      </c>
      <c r="CB28" s="33">
        <v>-0.8125992855</v>
      </c>
      <c r="CC28" s="34">
        <f t="shared" si="33"/>
        <v>-303.516914033598</v>
      </c>
      <c r="CD28" s="33">
        <v>-0.884737728</v>
      </c>
      <c r="CE28" s="34">
        <f t="shared" si="34"/>
        <v>-330.461606013382</v>
      </c>
      <c r="CF28" s="33">
        <v>-0.9575773335</v>
      </c>
      <c r="CG28" s="34">
        <f t="shared" si="35"/>
        <v>-357.668191934979</v>
      </c>
      <c r="CH28" s="33">
        <v>-1.0311226275</v>
      </c>
      <c r="CI28" s="34">
        <f t="shared" si="36"/>
        <v>-385.138362134352</v>
      </c>
      <c r="CJ28" s="33">
        <v>-1.105378155</v>
      </c>
      <c r="CK28" s="34">
        <f t="shared" si="37"/>
        <v>-412.873814230977</v>
      </c>
      <c r="CL28" s="33">
        <v>-1.1803484745</v>
      </c>
      <c r="CM28" s="34">
        <f t="shared" si="38"/>
        <v>-440.876250886766</v>
      </c>
      <c r="CN28" s="33">
        <v>-1.2560381565</v>
      </c>
      <c r="CO28" s="34">
        <f t="shared" si="39"/>
        <v>-469.147379245793</v>
      </c>
      <c r="CP28" s="33">
        <v>-1.3324517895</v>
      </c>
      <c r="CQ28" s="34">
        <f t="shared" si="40"/>
        <v>-497.68891317538</v>
      </c>
      <c r="CR28" s="33">
        <v>-1.4095939755</v>
      </c>
      <c r="CS28" s="34">
        <f t="shared" si="41"/>
        <v>-526.50257158528</v>
      </c>
      <c r="CT28" s="33">
        <v>-1.48746933</v>
      </c>
      <c r="CU28" s="34">
        <f t="shared" si="42"/>
        <v>-555.590078427682</v>
      </c>
      <c r="CV28" s="34"/>
      <c r="CW28" s="33">
        <v>-1.5660824835</v>
      </c>
      <c r="CX28" s="33"/>
      <c r="CY28" s="34">
        <f t="shared" si="43"/>
        <v>-584.95316325748</v>
      </c>
      <c r="CZ28" s="33">
        <v>-1.6454380815</v>
      </c>
      <c r="DA28" s="33"/>
      <c r="DB28" s="34">
        <f t="shared" si="44"/>
        <v>-614.59356123227</v>
      </c>
      <c r="DC28" s="33">
        <v>-1.725540783</v>
      </c>
      <c r="DD28" s="34">
        <f t="shared" si="45"/>
        <v>-644.513012552086</v>
      </c>
      <c r="DE28" s="33">
        <v>-1.806395265</v>
      </c>
      <c r="DF28" s="34">
        <f t="shared" si="46"/>
        <v>-674.713264140205</v>
      </c>
      <c r="DG28" s="33">
        <v>-1.8880062135</v>
      </c>
    </row>
    <row r="29" spans="1:111">
      <c r="A29" s="32"/>
      <c r="B29" s="31">
        <v>25</v>
      </c>
      <c r="C29" s="33">
        <v>1.4222677485</v>
      </c>
      <c r="D29" s="43">
        <f>(((C29*301)/1000)/$J$2)*$D$2</f>
        <v>531.236398624957</v>
      </c>
      <c r="E29" s="33">
        <v>1.372345329</v>
      </c>
      <c r="F29" s="33"/>
      <c r="G29" s="34">
        <f>(((E29*301)/1000)/$J$2)*$D$2</f>
        <v>512.589694181441</v>
      </c>
      <c r="H29" s="33">
        <v>1.3218736125</v>
      </c>
      <c r="I29" s="33"/>
      <c r="J29" s="34">
        <f>(((H29*301)/1000)/$J$2)*$D$2</f>
        <v>493.737819818011</v>
      </c>
      <c r="K29" s="33">
        <v>1.2708485865</v>
      </c>
      <c r="L29" s="33"/>
      <c r="M29" s="34">
        <f t="shared" si="0"/>
        <v>474.679276811202</v>
      </c>
      <c r="N29" s="33">
        <v>1.219266219</v>
      </c>
      <c r="O29" s="34">
        <f t="shared" si="1"/>
        <v>455.412559154032</v>
      </c>
      <c r="P29" s="33">
        <v>1.167122469</v>
      </c>
      <c r="Q29" s="34">
        <f t="shared" si="2"/>
        <v>435.936157477896</v>
      </c>
      <c r="R29" s="33">
        <v>1.114413276</v>
      </c>
      <c r="S29" s="34">
        <f t="shared" si="3"/>
        <v>416.248555130673</v>
      </c>
      <c r="T29" s="33">
        <v>1.061134569</v>
      </c>
      <c r="U29" s="34">
        <f t="shared" si="4"/>
        <v>396.34823153835</v>
      </c>
      <c r="V29" s="33">
        <v>1.0072822575</v>
      </c>
      <c r="W29" s="34">
        <f t="shared" si="5"/>
        <v>376.233658843398</v>
      </c>
      <c r="X29" s="33">
        <v>0.952852242</v>
      </c>
      <c r="Y29" s="34">
        <f t="shared" si="6"/>
        <v>355.903305826664</v>
      </c>
      <c r="Z29" s="33">
        <v>0.897840405</v>
      </c>
      <c r="AA29" s="34">
        <f t="shared" si="7"/>
        <v>335.35563454575</v>
      </c>
      <c r="AB29" s="33">
        <v>0.842242614</v>
      </c>
      <c r="AC29" s="34">
        <f t="shared" si="8"/>
        <v>314.589101455555</v>
      </c>
      <c r="AD29" s="33">
        <v>0.7860547245</v>
      </c>
      <c r="AE29" s="33"/>
      <c r="AF29" s="34">
        <f t="shared" si="9"/>
        <v>293.602158528811</v>
      </c>
      <c r="AG29" s="33">
        <v>0.7292725725</v>
      </c>
      <c r="AH29" s="34">
        <f t="shared" si="10"/>
        <v>272.393250454739</v>
      </c>
      <c r="AI29" s="33">
        <v>0.6718919865</v>
      </c>
      <c r="AJ29" s="34">
        <f t="shared" si="11"/>
        <v>250.960819121202</v>
      </c>
      <c r="AK29" s="33">
        <v>0.613908774</v>
      </c>
      <c r="AL29" s="34">
        <f t="shared" si="12"/>
        <v>229.303298572282</v>
      </c>
      <c r="AM29" s="33">
        <v>0.555318732</v>
      </c>
      <c r="AN29" s="34">
        <f t="shared" si="13"/>
        <v>207.419118930164</v>
      </c>
      <c r="AO29" s="33">
        <v>0.496117641</v>
      </c>
      <c r="AP29" s="34">
        <f t="shared" si="14"/>
        <v>185.306704154059</v>
      </c>
      <c r="AQ29" s="33">
        <v>0.4363012665</v>
      </c>
      <c r="AR29" s="34">
        <f t="shared" si="15"/>
        <v>162.964472600475</v>
      </c>
      <c r="AS29" s="33">
        <v>0.375865359</v>
      </c>
      <c r="AT29" s="34">
        <f t="shared" si="16"/>
        <v>140.390837023214</v>
      </c>
      <c r="AU29" s="33">
        <v>0.3148056585</v>
      </c>
      <c r="AV29" s="34">
        <f t="shared" si="17"/>
        <v>117.584206254184</v>
      </c>
      <c r="AW29" s="33">
        <v>0.253117884</v>
      </c>
      <c r="AX29" s="34">
        <f t="shared" si="18"/>
        <v>94.5429812815091</v>
      </c>
      <c r="AY29" s="33">
        <v>0.1907977455</v>
      </c>
      <c r="AZ29" s="34">
        <f t="shared" si="19"/>
        <v>71.2655597316886</v>
      </c>
      <c r="BA29" s="33">
        <v>0.127840935</v>
      </c>
      <c r="BB29" s="33"/>
      <c r="BC29" s="34">
        <f t="shared" si="20"/>
        <v>47.7503325079773</v>
      </c>
      <c r="BD29" s="33">
        <v>0.0642431325</v>
      </c>
      <c r="BE29" s="34">
        <f t="shared" si="21"/>
        <v>23.9956860314659</v>
      </c>
      <c r="BF29" s="33">
        <v>0</v>
      </c>
      <c r="BG29" s="34">
        <f t="shared" si="22"/>
        <v>0</v>
      </c>
      <c r="BH29" s="33">
        <v>-0.0648928125</v>
      </c>
      <c r="BI29" s="34">
        <f t="shared" si="23"/>
        <v>-24.2383503707386</v>
      </c>
      <c r="BJ29" s="33">
        <v>-0.13043967</v>
      </c>
      <c r="BK29" s="34">
        <f t="shared" si="24"/>
        <v>-48.7209954677727</v>
      </c>
      <c r="BL29" s="33">
        <v>-0.196644954</v>
      </c>
      <c r="BM29" s="34">
        <f t="shared" si="25"/>
        <v>-73.4495718411</v>
      </c>
      <c r="BN29" s="33">
        <v>-0.2635130565</v>
      </c>
      <c r="BO29" s="34">
        <f t="shared" si="26"/>
        <v>-98.4257199626114</v>
      </c>
      <c r="BP29" s="33">
        <v>-0.331048389</v>
      </c>
      <c r="BQ29" s="34">
        <f t="shared" si="27"/>
        <v>-123.651087587714</v>
      </c>
      <c r="BR29" s="33">
        <v>-0.399255375</v>
      </c>
      <c r="BS29" s="34">
        <f t="shared" si="28"/>
        <v>-149.127326953977</v>
      </c>
      <c r="BT29" s="33">
        <v>-0.468138453</v>
      </c>
      <c r="BU29" s="34">
        <f t="shared" si="29"/>
        <v>-174.856095901677</v>
      </c>
      <c r="BV29" s="33">
        <v>-0.5377020735</v>
      </c>
      <c r="BW29" s="34">
        <f t="shared" si="30"/>
        <v>-200.839056753252</v>
      </c>
      <c r="BX29" s="33">
        <v>-0.607950708</v>
      </c>
      <c r="BY29" s="34">
        <f t="shared" si="31"/>
        <v>-227.077879674927</v>
      </c>
      <c r="BZ29" s="33">
        <v>-0.678888837</v>
      </c>
      <c r="CA29" s="34">
        <f t="shared" si="32"/>
        <v>-253.57423819455</v>
      </c>
      <c r="CB29" s="33">
        <v>-0.7505209575</v>
      </c>
      <c r="CC29" s="34">
        <f t="shared" si="33"/>
        <v>-280.329812002943</v>
      </c>
      <c r="CD29" s="33">
        <v>-0.82285158</v>
      </c>
      <c r="CE29" s="34">
        <f t="shared" si="34"/>
        <v>-307.346285833364</v>
      </c>
      <c r="CF29" s="33">
        <v>-0.895885233</v>
      </c>
      <c r="CG29" s="34">
        <f t="shared" si="35"/>
        <v>-334.625351142314</v>
      </c>
      <c r="CH29" s="33">
        <v>-0.9696264555</v>
      </c>
      <c r="CI29" s="34">
        <f t="shared" si="36"/>
        <v>-362.168703308189</v>
      </c>
      <c r="CJ29" s="33">
        <v>-1.0440798045</v>
      </c>
      <c r="CK29" s="34">
        <f t="shared" si="37"/>
        <v>-389.97804443263</v>
      </c>
      <c r="CL29" s="33">
        <v>-1.1192498475</v>
      </c>
      <c r="CM29" s="34">
        <f t="shared" si="38"/>
        <v>-418.05508053917</v>
      </c>
      <c r="CN29" s="33">
        <v>-1.1951411715</v>
      </c>
      <c r="CO29" s="34">
        <f t="shared" si="39"/>
        <v>-446.401524934861</v>
      </c>
      <c r="CP29" s="33">
        <v>-1.271758374</v>
      </c>
      <c r="CQ29" s="34">
        <f t="shared" si="40"/>
        <v>-475.019094848645</v>
      </c>
      <c r="CR29" s="33">
        <v>-1.3491060705</v>
      </c>
      <c r="CS29" s="34">
        <f t="shared" si="41"/>
        <v>-503.909514232711</v>
      </c>
      <c r="CT29" s="33">
        <v>-1.4271888885</v>
      </c>
      <c r="CU29" s="34">
        <f t="shared" si="42"/>
        <v>-533.074511521411</v>
      </c>
      <c r="CV29" s="34"/>
      <c r="CW29" s="33">
        <v>-1.5060114705</v>
      </c>
      <c r="CX29" s="33"/>
      <c r="CY29" s="34">
        <f t="shared" si="43"/>
        <v>-562.515820751802</v>
      </c>
      <c r="CZ29" s="33">
        <v>-1.5855784755</v>
      </c>
      <c r="DA29" s="33"/>
      <c r="DB29" s="34">
        <f t="shared" si="44"/>
        <v>-592.235182123916</v>
      </c>
      <c r="DC29" s="33">
        <v>-1.665894576</v>
      </c>
      <c r="DD29" s="34">
        <f t="shared" si="45"/>
        <v>-622.234340880218</v>
      </c>
      <c r="DE29" s="33">
        <v>-1.7469644565</v>
      </c>
      <c r="DF29" s="34">
        <f t="shared" si="46"/>
        <v>-652.515046745339</v>
      </c>
      <c r="DG29" s="33">
        <v>-1.8287928225</v>
      </c>
    </row>
    <row r="30" spans="1:111">
      <c r="A30" s="32"/>
      <c r="B30" s="31">
        <v>26</v>
      </c>
      <c r="C30" s="33">
        <v>1.491223221</v>
      </c>
      <c r="D30" s="43">
        <f>(((C30*301)/1000)/$J$2)*$D$2</f>
        <v>556.992207905605</v>
      </c>
      <c r="E30" s="33">
        <v>1.4411644215</v>
      </c>
      <c r="F30" s="33"/>
      <c r="G30" s="34">
        <f>(((E30*301)/1000)/$J$2)*$D$2</f>
        <v>538.294563672361</v>
      </c>
      <c r="H30" s="33">
        <v>1.390554825</v>
      </c>
      <c r="I30" s="33"/>
      <c r="J30" s="34">
        <f>(((H30*301)/1000)/$J$2)*$D$2</f>
        <v>519.39118924875</v>
      </c>
      <c r="K30" s="33">
        <v>1.339390407</v>
      </c>
      <c r="L30" s="33"/>
      <c r="M30" s="34">
        <f t="shared" si="0"/>
        <v>500.280581429141</v>
      </c>
      <c r="N30" s="33">
        <v>1.2876671265</v>
      </c>
      <c r="O30" s="34">
        <f t="shared" si="1"/>
        <v>480.96123084493</v>
      </c>
      <c r="P30" s="33">
        <v>1.235380929</v>
      </c>
      <c r="Q30" s="34">
        <f t="shared" si="2"/>
        <v>461.431623085077</v>
      </c>
      <c r="R30" s="33">
        <v>1.1825277435</v>
      </c>
      <c r="S30" s="34">
        <f t="shared" si="3"/>
        <v>441.69023757557</v>
      </c>
      <c r="T30" s="33">
        <v>1.1291034885</v>
      </c>
      <c r="U30" s="34">
        <f t="shared" si="4"/>
        <v>421.735549820502</v>
      </c>
      <c r="V30" s="33">
        <v>1.075104063</v>
      </c>
      <c r="W30" s="34">
        <f t="shared" si="5"/>
        <v>401.56602804045</v>
      </c>
      <c r="X30" s="33">
        <v>1.020525354</v>
      </c>
      <c r="Y30" s="34">
        <f t="shared" si="6"/>
        <v>381.180135973827</v>
      </c>
      <c r="Z30" s="33">
        <v>0.9653632335</v>
      </c>
      <c r="AA30" s="34">
        <f t="shared" si="7"/>
        <v>360.576331756343</v>
      </c>
      <c r="AB30" s="33">
        <v>0.90961356</v>
      </c>
      <c r="AC30" s="34">
        <f t="shared" si="8"/>
        <v>339.753068481273</v>
      </c>
      <c r="AD30" s="33">
        <v>0.853272174</v>
      </c>
      <c r="AE30" s="33"/>
      <c r="AF30" s="34">
        <f t="shared" si="9"/>
        <v>318.708792518646</v>
      </c>
      <c r="AG30" s="33">
        <v>0.796334904</v>
      </c>
      <c r="AH30" s="34">
        <f t="shared" si="10"/>
        <v>297.441945756327</v>
      </c>
      <c r="AI30" s="33">
        <v>0.738797565</v>
      </c>
      <c r="AJ30" s="34">
        <f t="shared" si="11"/>
        <v>275.95096503975</v>
      </c>
      <c r="AK30" s="33">
        <v>0.6806559525</v>
      </c>
      <c r="AL30" s="34">
        <f t="shared" si="12"/>
        <v>254.23427993083</v>
      </c>
      <c r="AM30" s="33">
        <v>0.621905853</v>
      </c>
      <c r="AN30" s="34">
        <f t="shared" si="13"/>
        <v>232.290316629859</v>
      </c>
      <c r="AO30" s="33">
        <v>0.562543035</v>
      </c>
      <c r="AP30" s="34">
        <f t="shared" si="14"/>
        <v>210.117494613886</v>
      </c>
      <c r="AQ30" s="33">
        <v>0.502563252</v>
      </c>
      <c r="AR30" s="34">
        <f t="shared" si="15"/>
        <v>187.714227757255</v>
      </c>
      <c r="AS30" s="33">
        <v>0.4419622455</v>
      </c>
      <c r="AT30" s="34">
        <f t="shared" si="16"/>
        <v>165.078925452143</v>
      </c>
      <c r="AU30" s="33">
        <v>0.380735739</v>
      </c>
      <c r="AV30" s="34">
        <f t="shared" si="17"/>
        <v>142.209990367486</v>
      </c>
      <c r="AW30" s="33">
        <v>0.3188794455</v>
      </c>
      <c r="AX30" s="34">
        <f t="shared" si="18"/>
        <v>119.105821250325</v>
      </c>
      <c r="AY30" s="33">
        <v>0.25638906</v>
      </c>
      <c r="AZ30" s="34">
        <f t="shared" si="19"/>
        <v>95.7648101244546</v>
      </c>
      <c r="BA30" s="33">
        <v>0.1932602625</v>
      </c>
      <c r="BB30" s="33"/>
      <c r="BC30" s="34">
        <f t="shared" si="20"/>
        <v>72.1853434109659</v>
      </c>
      <c r="BD30" s="33">
        <v>0.129488721</v>
      </c>
      <c r="BE30" s="34">
        <f t="shared" si="21"/>
        <v>48.3658030487864</v>
      </c>
      <c r="BF30" s="33">
        <v>0.0650700885</v>
      </c>
      <c r="BG30" s="34">
        <f t="shared" si="22"/>
        <v>24.3045653741386</v>
      </c>
      <c r="BH30" s="33">
        <v>0</v>
      </c>
      <c r="BI30" s="34">
        <f t="shared" si="23"/>
        <v>0</v>
      </c>
      <c r="BJ30" s="33">
        <v>-0.06572592</v>
      </c>
      <c r="BK30" s="34">
        <f t="shared" si="24"/>
        <v>-24.5495273825455</v>
      </c>
      <c r="BL30" s="33">
        <v>-0.132112065</v>
      </c>
      <c r="BM30" s="34">
        <f t="shared" si="25"/>
        <v>-49.3456578056591</v>
      </c>
      <c r="BN30" s="33">
        <v>-0.1991628405</v>
      </c>
      <c r="BO30" s="34">
        <f t="shared" si="26"/>
        <v>-74.3900367836659</v>
      </c>
      <c r="BP30" s="33">
        <v>-0.266882667</v>
      </c>
      <c r="BQ30" s="34">
        <f t="shared" si="27"/>
        <v>-99.6843154335955</v>
      </c>
      <c r="BR30" s="33">
        <v>-0.3352759815</v>
      </c>
      <c r="BS30" s="34">
        <f t="shared" si="28"/>
        <v>-125.230151035452</v>
      </c>
      <c r="BT30" s="33">
        <v>-0.404347236</v>
      </c>
      <c r="BU30" s="34">
        <f t="shared" si="29"/>
        <v>-151.029206471945</v>
      </c>
      <c r="BV30" s="33">
        <v>-0.474100893</v>
      </c>
      <c r="BW30" s="34">
        <f t="shared" si="30"/>
        <v>-177.083148547677</v>
      </c>
      <c r="BX30" s="33">
        <v>-0.544541433</v>
      </c>
      <c r="BY30" s="34">
        <f t="shared" si="31"/>
        <v>-203.393650790495</v>
      </c>
      <c r="BZ30" s="33">
        <v>-0.615673353</v>
      </c>
      <c r="CA30" s="34">
        <f t="shared" si="32"/>
        <v>-229.962392891223</v>
      </c>
      <c r="CB30" s="33">
        <v>-0.687501159</v>
      </c>
      <c r="CC30" s="34">
        <f t="shared" si="33"/>
        <v>-256.791057902305</v>
      </c>
      <c r="CD30" s="33">
        <v>-0.7600293765</v>
      </c>
      <c r="CE30" s="34">
        <f t="shared" si="34"/>
        <v>-283.881336159702</v>
      </c>
      <c r="CF30" s="33">
        <v>-0.8332625445</v>
      </c>
      <c r="CG30" s="34">
        <f t="shared" si="35"/>
        <v>-311.234923041811</v>
      </c>
      <c r="CH30" s="33">
        <v>-0.9072052155</v>
      </c>
      <c r="CI30" s="34">
        <f t="shared" si="36"/>
        <v>-338.853518969461</v>
      </c>
      <c r="CJ30" s="33">
        <v>-0.981861957</v>
      </c>
      <c r="CK30" s="34">
        <f t="shared" si="37"/>
        <v>-366.738829966186</v>
      </c>
      <c r="CL30" s="33">
        <v>-1.0572373515</v>
      </c>
      <c r="CM30" s="34">
        <f t="shared" si="38"/>
        <v>-394.892567658225</v>
      </c>
      <c r="CN30" s="33">
        <v>-1.1333359965</v>
      </c>
      <c r="CO30" s="34">
        <f t="shared" si="39"/>
        <v>-423.316449274521</v>
      </c>
      <c r="CP30" s="33">
        <v>-1.2101625045</v>
      </c>
      <c r="CQ30" s="34">
        <f t="shared" si="40"/>
        <v>-452.01219764672</v>
      </c>
      <c r="CR30" s="33">
        <v>-1.2877215</v>
      </c>
      <c r="CS30" s="34">
        <f t="shared" si="41"/>
        <v>-480.981540088636</v>
      </c>
      <c r="CT30" s="33">
        <v>-1.366017627</v>
      </c>
      <c r="CU30" s="34">
        <f t="shared" si="42"/>
        <v>-510.226211197595</v>
      </c>
      <c r="CV30" s="34"/>
      <c r="CW30" s="33">
        <v>-1.4450555385</v>
      </c>
      <c r="CX30" s="33"/>
      <c r="CY30" s="34">
        <f t="shared" si="43"/>
        <v>-539.747948932548</v>
      </c>
      <c r="CZ30" s="33">
        <v>-1.524839907</v>
      </c>
      <c r="DA30" s="33"/>
      <c r="DB30" s="34">
        <f t="shared" si="44"/>
        <v>-569.548498535959</v>
      </c>
      <c r="DC30" s="33">
        <v>-1.6053754155</v>
      </c>
      <c r="DD30" s="34">
        <f t="shared" si="45"/>
        <v>-599.629609172189</v>
      </c>
      <c r="DE30" s="33">
        <v>-1.6866667665</v>
      </c>
      <c r="DF30" s="34">
        <f t="shared" si="46"/>
        <v>-629.993037289111</v>
      </c>
      <c r="DG30" s="33">
        <v>-1.7687186715</v>
      </c>
    </row>
    <row r="31" spans="1:112">
      <c r="A31" s="32"/>
      <c r="B31" s="31">
        <v>27</v>
      </c>
      <c r="C31" s="33">
        <v>1.56128424</v>
      </c>
      <c r="D31" s="43">
        <f>(((C31*301)/1000)/$J$2)*$D$2</f>
        <v>583.160953879636</v>
      </c>
      <c r="E31" s="33">
        <v>1.511086059</v>
      </c>
      <c r="F31" s="33"/>
      <c r="G31" s="34">
        <f>(((E31*301)/1000)/$J$2)*$D$2</f>
        <v>564.411248755486</v>
      </c>
      <c r="H31" s="33">
        <v>1.460335548</v>
      </c>
      <c r="I31" s="33"/>
      <c r="J31" s="34">
        <f>(((H31*301)/1000)/$J$2)*$D$2</f>
        <v>545.455240844564</v>
      </c>
      <c r="K31" s="33">
        <v>1.4090286705</v>
      </c>
      <c r="L31" s="33"/>
      <c r="M31" s="34">
        <f t="shared" si="0"/>
        <v>526.291422459075</v>
      </c>
      <c r="N31" s="33">
        <v>1.3571613735</v>
      </c>
      <c r="O31" s="34">
        <f t="shared" si="1"/>
        <v>506.918279748252</v>
      </c>
      <c r="P31" s="33">
        <v>1.304729592</v>
      </c>
      <c r="Q31" s="34">
        <f t="shared" si="2"/>
        <v>487.334294379164</v>
      </c>
      <c r="R31" s="33">
        <v>1.251729246</v>
      </c>
      <c r="S31" s="34">
        <f t="shared" si="3"/>
        <v>467.537942416173</v>
      </c>
      <c r="T31" s="33">
        <v>1.1981562375</v>
      </c>
      <c r="U31" s="34">
        <f t="shared" si="4"/>
        <v>447.527693200398</v>
      </c>
      <c r="V31" s="33">
        <v>1.1440064595</v>
      </c>
      <c r="W31" s="34">
        <f t="shared" si="5"/>
        <v>427.302012711334</v>
      </c>
      <c r="X31" s="33">
        <v>1.089275784</v>
      </c>
      <c r="Y31" s="34">
        <f t="shared" si="6"/>
        <v>406.859359084691</v>
      </c>
      <c r="Z31" s="33">
        <v>1.0339600725</v>
      </c>
      <c r="AA31" s="34">
        <f t="shared" si="7"/>
        <v>386.198186534284</v>
      </c>
      <c r="AB31" s="33">
        <v>0.9780551715</v>
      </c>
      <c r="AC31" s="34">
        <f t="shared" si="8"/>
        <v>365.316943671225</v>
      </c>
      <c r="AD31" s="33">
        <v>0.921556911</v>
      </c>
      <c r="AE31" s="33"/>
      <c r="AF31" s="34">
        <f t="shared" si="9"/>
        <v>344.21407294365</v>
      </c>
      <c r="AG31" s="33">
        <v>0.864461109</v>
      </c>
      <c r="AH31" s="34">
        <f t="shared" si="10"/>
        <v>322.888012317532</v>
      </c>
      <c r="AI31" s="33">
        <v>0.806763564</v>
      </c>
      <c r="AJ31" s="34">
        <f t="shared" si="11"/>
        <v>301.337192475327</v>
      </c>
      <c r="AK31" s="33">
        <v>0.7484600655</v>
      </c>
      <c r="AL31" s="34">
        <f t="shared" si="12"/>
        <v>279.56004073787</v>
      </c>
      <c r="AM31" s="33">
        <v>0.689546385</v>
      </c>
      <c r="AN31" s="34">
        <f t="shared" si="13"/>
        <v>257.55497770275</v>
      </c>
      <c r="AO31" s="33">
        <v>0.630018279</v>
      </c>
      <c r="AP31" s="34">
        <f t="shared" si="14"/>
        <v>235.32041836485</v>
      </c>
      <c r="AQ31" s="33">
        <v>0.5698714905</v>
      </c>
      <c r="AR31" s="34">
        <f t="shared" si="15"/>
        <v>212.85477267662</v>
      </c>
      <c r="AS31" s="33">
        <v>0.509101749</v>
      </c>
      <c r="AT31" s="34">
        <f t="shared" si="16"/>
        <v>190.156445548077</v>
      </c>
      <c r="AU31" s="33">
        <v>0.4477047675</v>
      </c>
      <c r="AV31" s="34">
        <f t="shared" si="17"/>
        <v>167.223835726261</v>
      </c>
      <c r="AW31" s="33">
        <v>0.385676244</v>
      </c>
      <c r="AX31" s="34">
        <f t="shared" si="18"/>
        <v>144.055336355509</v>
      </c>
      <c r="AY31" s="33">
        <v>0.323011863</v>
      </c>
      <c r="AZ31" s="34">
        <f t="shared" si="19"/>
        <v>120.649335537723</v>
      </c>
      <c r="BA31" s="33">
        <v>0.2597072925</v>
      </c>
      <c r="BB31" s="33"/>
      <c r="BC31" s="34">
        <f t="shared" si="20"/>
        <v>97.0042152118296</v>
      </c>
      <c r="BD31" s="33">
        <v>0.1957581885</v>
      </c>
      <c r="BE31" s="34">
        <f t="shared" si="21"/>
        <v>73.1183528345932</v>
      </c>
      <c r="BF31" s="33">
        <v>0.1311601905</v>
      </c>
      <c r="BG31" s="34">
        <f t="shared" si="22"/>
        <v>48.9901196998023</v>
      </c>
      <c r="BH31" s="33">
        <v>0.0659089245</v>
      </c>
      <c r="BI31" s="34">
        <f t="shared" si="23"/>
        <v>24.6178820588114</v>
      </c>
      <c r="BJ31" s="33">
        <v>0</v>
      </c>
      <c r="BK31" s="34">
        <f t="shared" si="24"/>
        <v>0</v>
      </c>
      <c r="BL31" s="33">
        <v>-0.066570987</v>
      </c>
      <c r="BM31" s="34">
        <f t="shared" si="25"/>
        <v>-24.8651714306864</v>
      </c>
      <c r="BN31" s="33">
        <v>-0.1338084555</v>
      </c>
      <c r="BO31" s="34">
        <f t="shared" si="26"/>
        <v>-49.9792827900068</v>
      </c>
      <c r="BP31" s="33">
        <v>-0.201716838</v>
      </c>
      <c r="BQ31" s="34">
        <f t="shared" si="27"/>
        <v>-75.3439896771545</v>
      </c>
      <c r="BR31" s="33">
        <v>-0.270300585</v>
      </c>
      <c r="BS31" s="34">
        <f t="shared" si="28"/>
        <v>-100.960954414568</v>
      </c>
      <c r="BT31" s="33">
        <v>-0.3395641575</v>
      </c>
      <c r="BU31" s="34">
        <f t="shared" si="29"/>
        <v>-126.83184324658</v>
      </c>
      <c r="BV31" s="33">
        <v>-0.409512033</v>
      </c>
      <c r="BW31" s="34">
        <f t="shared" si="30"/>
        <v>-152.958328580495</v>
      </c>
      <c r="BX31" s="33">
        <v>-0.4801487055</v>
      </c>
      <c r="BY31" s="34">
        <f t="shared" si="31"/>
        <v>-179.342088986598</v>
      </c>
      <c r="BZ31" s="33">
        <v>-0.551478681</v>
      </c>
      <c r="CA31" s="34">
        <f t="shared" si="32"/>
        <v>-205.984807517332</v>
      </c>
      <c r="CB31" s="33">
        <v>-0.623506482</v>
      </c>
      <c r="CC31" s="34">
        <f t="shared" si="33"/>
        <v>-232.888173388118</v>
      </c>
      <c r="CD31" s="33">
        <v>-0.6962366445</v>
      </c>
      <c r="CE31" s="34">
        <f t="shared" si="34"/>
        <v>-260.053880856811</v>
      </c>
      <c r="CF31" s="33">
        <v>-0.7696737195</v>
      </c>
      <c r="CG31" s="34">
        <f t="shared" si="35"/>
        <v>-287.48362978397</v>
      </c>
      <c r="CH31" s="33">
        <v>-0.843822273</v>
      </c>
      <c r="CI31" s="34">
        <f t="shared" si="36"/>
        <v>-315.179125632859</v>
      </c>
      <c r="CJ31" s="33">
        <v>-0.9186868845</v>
      </c>
      <c r="CK31" s="34">
        <f t="shared" si="37"/>
        <v>-343.142078909175</v>
      </c>
      <c r="CL31" s="33">
        <v>-0.9942721515</v>
      </c>
      <c r="CM31" s="34">
        <f t="shared" si="38"/>
        <v>-371.374206841861</v>
      </c>
      <c r="CN31" s="33">
        <v>-1.070582682</v>
      </c>
      <c r="CO31" s="34">
        <f t="shared" si="39"/>
        <v>-399.877230581755</v>
      </c>
      <c r="CP31" s="33">
        <v>-1.147623102</v>
      </c>
      <c r="CQ31" s="34">
        <f t="shared" si="40"/>
        <v>-428.652878002936</v>
      </c>
      <c r="CR31" s="33">
        <v>-1.225398051</v>
      </c>
      <c r="CS31" s="34">
        <f t="shared" si="41"/>
        <v>-457.702882021923</v>
      </c>
      <c r="CT31" s="33">
        <v>-1.3039121805</v>
      </c>
      <c r="CU31" s="34">
        <f t="shared" si="42"/>
        <v>-487.028980037393</v>
      </c>
      <c r="CV31" s="34"/>
      <c r="CW31" s="33">
        <v>-1.383170163</v>
      </c>
      <c r="CX31" s="33"/>
      <c r="CY31" s="34">
        <f t="shared" si="43"/>
        <v>-516.632917291814</v>
      </c>
      <c r="CZ31" s="33">
        <v>-1.4631766785</v>
      </c>
      <c r="DA31" s="33"/>
      <c r="DB31" s="34">
        <f t="shared" si="44"/>
        <v>-546.516441829002</v>
      </c>
      <c r="DC31" s="33">
        <v>-1.5439364265</v>
      </c>
      <c r="DD31" s="34">
        <f t="shared" si="45"/>
        <v>-576.681308976293</v>
      </c>
      <c r="DE31" s="33">
        <v>-1.6254541215</v>
      </c>
      <c r="DF31" s="34">
        <f t="shared" si="46"/>
        <v>-607.129279663725</v>
      </c>
      <c r="DG31" s="33">
        <v>-1.7077344885</v>
      </c>
      <c r="DH31" s="34">
        <f>(((DG31*301)/1000)/$J$2)*$D$2</f>
        <v>-637.862118743229</v>
      </c>
    </row>
    <row r="32" spans="1:112">
      <c r="A32" s="32"/>
      <c r="B32" s="31">
        <v>28</v>
      </c>
      <c r="C32" s="33">
        <v>1.6324487085</v>
      </c>
      <c r="D32" s="43">
        <f>(((C32*301)/1000)/$J$2)*$D$2</f>
        <v>609.741853288957</v>
      </c>
      <c r="E32" s="33">
        <v>1.5821088795</v>
      </c>
      <c r="F32" s="33"/>
      <c r="G32" s="34">
        <f>(((E32*301)/1000)/$J$2)*$D$2</f>
        <v>590.939240705243</v>
      </c>
      <c r="H32" s="33">
        <v>1.5312151605</v>
      </c>
      <c r="I32" s="33"/>
      <c r="J32" s="34">
        <f>(((H32*301)/1000)/$J$2)*$D$2</f>
        <v>571.929742653484</v>
      </c>
      <c r="K32" s="33">
        <v>1.4797635045</v>
      </c>
      <c r="L32" s="33"/>
      <c r="M32" s="34">
        <f t="shared" si="0"/>
        <v>552.711847523993</v>
      </c>
      <c r="N32" s="33">
        <v>1.427749848</v>
      </c>
      <c r="O32" s="34">
        <f t="shared" si="1"/>
        <v>533.284037544109</v>
      </c>
      <c r="P32" s="33">
        <v>1.3751701155</v>
      </c>
      <c r="Q32" s="34">
        <f t="shared" si="2"/>
        <v>513.644790459007</v>
      </c>
      <c r="R32" s="33">
        <v>1.322020212</v>
      </c>
      <c r="S32" s="34">
        <f t="shared" si="3"/>
        <v>493.792576730346</v>
      </c>
      <c r="T32" s="33">
        <v>1.268296032</v>
      </c>
      <c r="U32" s="34">
        <f t="shared" si="4"/>
        <v>473.725862897891</v>
      </c>
      <c r="V32" s="33">
        <v>1.2139934535</v>
      </c>
      <c r="W32" s="34">
        <f t="shared" si="5"/>
        <v>453.443109338434</v>
      </c>
      <c r="X32" s="33">
        <v>1.1591083395</v>
      </c>
      <c r="Y32" s="34">
        <f t="shared" si="6"/>
        <v>432.942770826061</v>
      </c>
      <c r="Z32" s="33">
        <v>1.103636538</v>
      </c>
      <c r="AA32" s="34">
        <f t="shared" si="7"/>
        <v>412.223296532155</v>
      </c>
      <c r="AB32" s="33">
        <v>1.047573885</v>
      </c>
      <c r="AC32" s="34">
        <f t="shared" si="8"/>
        <v>391.283131145932</v>
      </c>
      <c r="AD32" s="33">
        <v>0.9909161985</v>
      </c>
      <c r="AE32" s="33"/>
      <c r="AF32" s="34">
        <f t="shared" si="9"/>
        <v>370.120712633366</v>
      </c>
      <c r="AG32" s="33">
        <v>0.9336592815</v>
      </c>
      <c r="AH32" s="34">
        <f t="shared" si="10"/>
        <v>348.734473357725</v>
      </c>
      <c r="AI32" s="33">
        <v>0.8757989265</v>
      </c>
      <c r="AJ32" s="34">
        <f t="shared" si="11"/>
        <v>327.122841760384</v>
      </c>
      <c r="AK32" s="33">
        <v>0.8173309065</v>
      </c>
      <c r="AL32" s="34">
        <f t="shared" si="12"/>
        <v>305.284238999202</v>
      </c>
      <c r="AM32" s="33">
        <v>0.7582509825</v>
      </c>
      <c r="AN32" s="34">
        <f t="shared" si="13"/>
        <v>283.217081749875</v>
      </c>
      <c r="AO32" s="33">
        <v>0.6985549005</v>
      </c>
      <c r="AP32" s="34">
        <f t="shared" si="14"/>
        <v>260.919781085393</v>
      </c>
      <c r="AQ32" s="33">
        <v>0.6382383915</v>
      </c>
      <c r="AR32" s="34">
        <f t="shared" si="15"/>
        <v>238.390742476043</v>
      </c>
      <c r="AS32" s="33">
        <v>0.57729717</v>
      </c>
      <c r="AT32" s="34">
        <f t="shared" si="16"/>
        <v>215.628365229136</v>
      </c>
      <c r="AU32" s="33">
        <v>0.515726937</v>
      </c>
      <c r="AV32" s="34">
        <f t="shared" si="17"/>
        <v>192.63104360955</v>
      </c>
      <c r="AW32" s="33">
        <v>0.4535233815</v>
      </c>
      <c r="AX32" s="34">
        <f t="shared" si="18"/>
        <v>169.397167399998</v>
      </c>
      <c r="AY32" s="33">
        <v>0.3906821745</v>
      </c>
      <c r="AZ32" s="34">
        <f t="shared" si="19"/>
        <v>145.925119659948</v>
      </c>
      <c r="BA32" s="33">
        <v>0.327198972</v>
      </c>
      <c r="BB32" s="33"/>
      <c r="BC32" s="34">
        <f t="shared" si="20"/>
        <v>122.213277846164</v>
      </c>
      <c r="BD32" s="33">
        <v>0.2630694165</v>
      </c>
      <c r="BE32" s="34">
        <f t="shared" si="21"/>
        <v>98.260014372975</v>
      </c>
      <c r="BF32" s="33">
        <v>0.1982891355</v>
      </c>
      <c r="BG32" s="34">
        <f t="shared" si="22"/>
        <v>74.0636960520068</v>
      </c>
      <c r="BH32" s="33">
        <v>0.132853743</v>
      </c>
      <c r="BI32" s="34">
        <f t="shared" si="23"/>
        <v>49.62268465245</v>
      </c>
      <c r="BJ32" s="33">
        <v>0.0667588365</v>
      </c>
      <c r="BK32" s="34">
        <f t="shared" si="24"/>
        <v>24.9353357805205</v>
      </c>
      <c r="BL32" s="33">
        <v>0</v>
      </c>
      <c r="BM32" s="34">
        <f t="shared" si="25"/>
        <v>0</v>
      </c>
      <c r="BN32" s="33">
        <v>-0.067427199</v>
      </c>
      <c r="BO32" s="34">
        <f t="shared" si="26"/>
        <v>-25.1849782883045</v>
      </c>
      <c r="BP32" s="33">
        <v>-0.1355272065</v>
      </c>
      <c r="BQ32" s="34">
        <f t="shared" si="27"/>
        <v>-50.6212597260205</v>
      </c>
      <c r="BR32" s="33">
        <v>-0.204304482</v>
      </c>
      <c r="BS32" s="34">
        <f t="shared" si="28"/>
        <v>-76.3105099972091</v>
      </c>
      <c r="BT32" s="33">
        <v>-0.273763503</v>
      </c>
      <c r="BU32" s="34">
        <f t="shared" si="29"/>
        <v>-102.254401509177</v>
      </c>
      <c r="BV32" s="33">
        <v>-0.3439087575</v>
      </c>
      <c r="BW32" s="34">
        <f t="shared" si="30"/>
        <v>-128.454610591125</v>
      </c>
      <c r="BX32" s="33">
        <v>-0.414744753</v>
      </c>
      <c r="BY32" s="34">
        <f t="shared" si="31"/>
        <v>-154.912820855768</v>
      </c>
      <c r="BZ32" s="33">
        <v>-0.4862760075</v>
      </c>
      <c r="CA32" s="34">
        <f t="shared" si="32"/>
        <v>-181.630719837716</v>
      </c>
      <c r="CB32" s="33">
        <v>-0.5585070555</v>
      </c>
      <c r="CC32" s="34">
        <f t="shared" si="33"/>
        <v>-208.610001234552</v>
      </c>
      <c r="CD32" s="33">
        <v>-0.631442448</v>
      </c>
      <c r="CE32" s="34">
        <f t="shared" si="34"/>
        <v>-235.852364906836</v>
      </c>
      <c r="CF32" s="33">
        <v>-0.7050867465</v>
      </c>
      <c r="CG32" s="34">
        <f t="shared" si="35"/>
        <v>-263.35951463702</v>
      </c>
      <c r="CH32" s="33">
        <v>-0.7794445335</v>
      </c>
      <c r="CI32" s="34">
        <f t="shared" si="36"/>
        <v>-291.133162051343</v>
      </c>
      <c r="CJ32" s="33">
        <v>-0.8545203975</v>
      </c>
      <c r="CK32" s="34">
        <f t="shared" si="37"/>
        <v>-319.175021017125</v>
      </c>
      <c r="CL32" s="33">
        <v>-0.930318951</v>
      </c>
      <c r="CM32" s="34">
        <f t="shared" si="38"/>
        <v>-347.486814366014</v>
      </c>
      <c r="CN32" s="33">
        <v>-1.0068448155</v>
      </c>
      <c r="CO32" s="34">
        <f t="shared" si="39"/>
        <v>-376.07026829128</v>
      </c>
      <c r="CP32" s="33">
        <v>-1.0841026275</v>
      </c>
      <c r="CQ32" s="34">
        <f t="shared" si="40"/>
        <v>-404.927114588898</v>
      </c>
      <c r="CR32" s="33">
        <v>-1.1620970415</v>
      </c>
      <c r="CS32" s="34">
        <f t="shared" si="41"/>
        <v>-434.059091778089</v>
      </c>
      <c r="CT32" s="33">
        <v>-1.2408327225</v>
      </c>
      <c r="CU32" s="34">
        <f t="shared" si="42"/>
        <v>-463.467942299966</v>
      </c>
      <c r="CV32" s="34"/>
      <c r="CW32" s="33">
        <v>-1.320314355</v>
      </c>
      <c r="CX32" s="33"/>
      <c r="CY32" s="34">
        <f t="shared" si="43"/>
        <v>-493.155415879159</v>
      </c>
      <c r="CZ32" s="33">
        <v>-1.4005466325</v>
      </c>
      <c r="DA32" s="33"/>
      <c r="DB32" s="34">
        <f t="shared" si="44"/>
        <v>-523.123265601921</v>
      </c>
      <c r="DC32" s="33">
        <v>-1.4815342695</v>
      </c>
      <c r="DD32" s="34">
        <f t="shared" si="45"/>
        <v>-553.373252398289</v>
      </c>
      <c r="DE32" s="33">
        <v>-1.563281991</v>
      </c>
      <c r="DF32" s="34">
        <f t="shared" si="46"/>
        <v>-583.907141120195</v>
      </c>
      <c r="DG32" s="33">
        <v>-1.645794537</v>
      </c>
      <c r="DH32" s="34">
        <f t="shared" ref="DH32:DH63" si="47">(((DG32*301)/1000)/$J$2)*$D$2</f>
        <v>-614.726702222277</v>
      </c>
    </row>
    <row r="33" spans="1:112">
      <c r="A33" s="32"/>
      <c r="B33" s="31">
        <v>29</v>
      </c>
      <c r="C33" s="33">
        <v>1.704710892</v>
      </c>
      <c r="D33" s="43">
        <f>(((C33*301)/1000)/$J$2)*$D$2</f>
        <v>636.732764219618</v>
      </c>
      <c r="E33" s="33">
        <v>1.6542278805</v>
      </c>
      <c r="F33" s="33"/>
      <c r="G33" s="34">
        <f>(((E33*301)/1000)/$J$2)*$D$2</f>
        <v>617.876671019666</v>
      </c>
      <c r="H33" s="33">
        <v>1.603189404</v>
      </c>
      <c r="I33" s="33"/>
      <c r="J33" s="34">
        <f>(((H33*301)/1000)/$J$2)*$D$2</f>
        <v>598.813104067691</v>
      </c>
      <c r="K33" s="33">
        <v>1.5515914035</v>
      </c>
      <c r="L33" s="33"/>
      <c r="M33" s="34">
        <f t="shared" si="0"/>
        <v>579.540547271843</v>
      </c>
      <c r="N33" s="33">
        <v>1.4994298035</v>
      </c>
      <c r="O33" s="34">
        <f t="shared" si="1"/>
        <v>560.057478377298</v>
      </c>
      <c r="P33" s="33">
        <v>1.446700518</v>
      </c>
      <c r="Q33" s="34">
        <f t="shared" si="2"/>
        <v>540.362371207337</v>
      </c>
      <c r="R33" s="33">
        <v>1.3933994385</v>
      </c>
      <c r="S33" s="34">
        <f t="shared" si="3"/>
        <v>520.453691181184</v>
      </c>
      <c r="T33" s="33">
        <v>1.3395224505</v>
      </c>
      <c r="U33" s="34">
        <f t="shared" si="4"/>
        <v>500.329901476984</v>
      </c>
      <c r="V33" s="33">
        <v>1.2850654185</v>
      </c>
      <c r="W33" s="34">
        <f t="shared" si="5"/>
        <v>479.989457429093</v>
      </c>
      <c r="X33" s="33">
        <v>1.2300241935</v>
      </c>
      <c r="Y33" s="34">
        <f t="shared" si="6"/>
        <v>459.430809329434</v>
      </c>
      <c r="Z33" s="33">
        <v>1.174394613</v>
      </c>
      <c r="AA33" s="34">
        <f t="shared" si="7"/>
        <v>438.652402427496</v>
      </c>
      <c r="AB33" s="33">
        <v>1.1181724995</v>
      </c>
      <c r="AC33" s="34">
        <f t="shared" si="8"/>
        <v>417.652676370061</v>
      </c>
      <c r="AD33" s="33">
        <v>1.0613536605</v>
      </c>
      <c r="AE33" s="33"/>
      <c r="AF33" s="34">
        <f t="shared" si="9"/>
        <v>396.430065201211</v>
      </c>
      <c r="AG33" s="33">
        <v>1.003933887</v>
      </c>
      <c r="AH33" s="34">
        <f t="shared" si="10"/>
        <v>374.98299680205</v>
      </c>
      <c r="AI33" s="33">
        <v>0.9459089595</v>
      </c>
      <c r="AJ33" s="34">
        <f t="shared" si="11"/>
        <v>353.309895131789</v>
      </c>
      <c r="AK33" s="33">
        <v>0.8872746375</v>
      </c>
      <c r="AL33" s="34">
        <f t="shared" si="12"/>
        <v>331.409176305852</v>
      </c>
      <c r="AM33" s="33">
        <v>0.8280266715</v>
      </c>
      <c r="AN33" s="34">
        <f t="shared" si="13"/>
        <v>309.279253078043</v>
      </c>
      <c r="AO33" s="33">
        <v>0.7681607955</v>
      </c>
      <c r="AP33" s="34">
        <f t="shared" si="14"/>
        <v>286.918532039189</v>
      </c>
      <c r="AQ33" s="33">
        <v>0.707672727</v>
      </c>
      <c r="AR33" s="34">
        <f t="shared" si="15"/>
        <v>264.325413617141</v>
      </c>
      <c r="AS33" s="33">
        <v>0.6465581685</v>
      </c>
      <c r="AT33" s="34">
        <f t="shared" si="16"/>
        <v>241.498292637048</v>
      </c>
      <c r="AU33" s="33">
        <v>0.584812812</v>
      </c>
      <c r="AV33" s="34">
        <f t="shared" si="17"/>
        <v>218.435560002164</v>
      </c>
      <c r="AW33" s="33">
        <v>0.5224323285</v>
      </c>
      <c r="AX33" s="34">
        <f t="shared" si="18"/>
        <v>195.135598771957</v>
      </c>
      <c r="AY33" s="33">
        <v>0.4594123815</v>
      </c>
      <c r="AZ33" s="34">
        <f t="shared" si="19"/>
        <v>171.596789204543</v>
      </c>
      <c r="BA33" s="33">
        <v>0.395748612</v>
      </c>
      <c r="BB33" s="33"/>
      <c r="BC33" s="34">
        <f t="shared" si="20"/>
        <v>147.817503153982</v>
      </c>
      <c r="BD33" s="33">
        <v>0.331436652</v>
      </c>
      <c r="BE33" s="34">
        <f t="shared" si="21"/>
        <v>123.796109112709</v>
      </c>
      <c r="BF33" s="33">
        <v>0.2664721155</v>
      </c>
      <c r="BG33" s="34">
        <f t="shared" si="22"/>
        <v>99.5309688499159</v>
      </c>
      <c r="BH33" s="33">
        <v>0.2008506045</v>
      </c>
      <c r="BI33" s="34">
        <f t="shared" si="23"/>
        <v>75.0204396526295</v>
      </c>
      <c r="BJ33" s="33">
        <v>0.134567703</v>
      </c>
      <c r="BK33" s="34">
        <f t="shared" si="24"/>
        <v>50.2628720846318</v>
      </c>
      <c r="BL33" s="33">
        <v>0.067618983</v>
      </c>
      <c r="BM33" s="34">
        <f t="shared" si="25"/>
        <v>25.2566122275409</v>
      </c>
      <c r="BN33" s="33">
        <v>0</v>
      </c>
      <c r="BO33" s="34">
        <f t="shared" si="26"/>
        <v>0</v>
      </c>
      <c r="BP33" s="33">
        <v>-0.0682937055</v>
      </c>
      <c r="BQ33" s="34">
        <f t="shared" si="27"/>
        <v>-25.5086302820523</v>
      </c>
      <c r="BR33" s="33">
        <v>-0.137266605</v>
      </c>
      <c r="BS33" s="34">
        <f t="shared" si="28"/>
        <v>-51.2709487848409</v>
      </c>
      <c r="BT33" s="33">
        <v>-0.2069231895</v>
      </c>
      <c r="BU33" s="34">
        <f t="shared" si="29"/>
        <v>-77.2886329581068</v>
      </c>
      <c r="BV33" s="33">
        <v>-0.277267959</v>
      </c>
      <c r="BW33" s="34">
        <f t="shared" si="30"/>
        <v>-103.563363613214</v>
      </c>
      <c r="BX33" s="33">
        <v>-0.3483054345</v>
      </c>
      <c r="BY33" s="34">
        <f t="shared" si="31"/>
        <v>-130.096829405311</v>
      </c>
      <c r="BZ33" s="33">
        <v>-0.420040146</v>
      </c>
      <c r="CA33" s="34">
        <f t="shared" si="32"/>
        <v>-156.890722351173</v>
      </c>
      <c r="CB33" s="33">
        <v>-0.492476643</v>
      </c>
      <c r="CC33" s="34">
        <f t="shared" si="33"/>
        <v>-183.946741751086</v>
      </c>
      <c r="CD33" s="33">
        <v>-0.565619487</v>
      </c>
      <c r="CE33" s="34">
        <f t="shared" si="34"/>
        <v>-211.266591387505</v>
      </c>
      <c r="CF33" s="33">
        <v>-0.639473253</v>
      </c>
      <c r="CG33" s="34">
        <f t="shared" si="35"/>
        <v>-238.851980085314</v>
      </c>
      <c r="CH33" s="33">
        <v>-0.714042537</v>
      </c>
      <c r="CI33" s="34">
        <f t="shared" si="36"/>
        <v>-266.704624513186</v>
      </c>
      <c r="CJ33" s="33">
        <v>-0.789331941</v>
      </c>
      <c r="CK33" s="34">
        <f t="shared" si="37"/>
        <v>-294.826243580877</v>
      </c>
      <c r="CL33" s="33">
        <v>-0.8653460895</v>
      </c>
      <c r="CM33" s="34">
        <f t="shared" si="38"/>
        <v>-323.218564602198</v>
      </c>
      <c r="CN33" s="33">
        <v>-0.9420896175</v>
      </c>
      <c r="CO33" s="34">
        <f t="shared" si="39"/>
        <v>-351.883318812852</v>
      </c>
      <c r="CP33" s="33">
        <v>-1.019567175</v>
      </c>
      <c r="CQ33" s="34">
        <f t="shared" si="40"/>
        <v>-380.82224305125</v>
      </c>
      <c r="CR33" s="33">
        <v>-1.09778343</v>
      </c>
      <c r="CS33" s="34">
        <f t="shared" si="41"/>
        <v>-410.037080879046</v>
      </c>
      <c r="CT33" s="33">
        <v>-1.176743061</v>
      </c>
      <c r="CU33" s="34">
        <f t="shared" si="42"/>
        <v>-439.529579779786</v>
      </c>
      <c r="CV33" s="34"/>
      <c r="CW33" s="33">
        <v>-1.256450763</v>
      </c>
      <c r="CX33" s="33"/>
      <c r="CY33" s="34">
        <f t="shared" si="43"/>
        <v>-469.301493399995</v>
      </c>
      <c r="CZ33" s="33">
        <v>-1.3369112475</v>
      </c>
      <c r="DA33" s="33"/>
      <c r="DB33" s="34">
        <f t="shared" si="44"/>
        <v>-499.354581549171</v>
      </c>
      <c r="DC33" s="33">
        <v>-1.418129238</v>
      </c>
      <c r="DD33" s="34">
        <f t="shared" si="45"/>
        <v>-529.690608518973</v>
      </c>
      <c r="DE33" s="33">
        <v>-1.500109476</v>
      </c>
      <c r="DF33" s="34">
        <f t="shared" si="46"/>
        <v>-560.311345324309</v>
      </c>
      <c r="DG33" s="33">
        <v>-1.5828567135</v>
      </c>
      <c r="DH33" s="34">
        <f t="shared" si="47"/>
        <v>-591.21856690198</v>
      </c>
    </row>
    <row r="34" s="41" customFormat="1" spans="1:112">
      <c r="A34" s="44"/>
      <c r="B34" s="45">
        <v>30</v>
      </c>
      <c r="C34" s="46">
        <v>1.7780613285</v>
      </c>
      <c r="D34" s="47">
        <f>(((C34*301)/1000)/$J$2)*$D$2</f>
        <v>664.130152485593</v>
      </c>
      <c r="E34" s="46">
        <v>1.727434335</v>
      </c>
      <c r="F34" s="48">
        <f>D49-D34</f>
        <v>452.639750419877</v>
      </c>
      <c r="G34" s="48">
        <f>(((E34*301)/1000)/$J$2)*$D$2</f>
        <v>645.22028004525</v>
      </c>
      <c r="H34" s="46">
        <v>1.676250294</v>
      </c>
      <c r="I34" s="46"/>
      <c r="J34" s="48">
        <f>(((H34*301)/1000)/$J$2)*$D$2</f>
        <v>626.102342767555</v>
      </c>
      <c r="K34" s="46">
        <v>1.6245051315</v>
      </c>
      <c r="L34" s="46"/>
      <c r="M34" s="48">
        <f t="shared" si="0"/>
        <v>606.774818957952</v>
      </c>
      <c r="N34" s="46">
        <v>1.5721947645</v>
      </c>
      <c r="O34" s="48">
        <f t="shared" si="1"/>
        <v>587.236183560266</v>
      </c>
      <c r="P34" s="46">
        <v>1.5193150905</v>
      </c>
      <c r="Q34" s="48">
        <f t="shared" si="2"/>
        <v>567.484904234802</v>
      </c>
      <c r="R34" s="46">
        <v>1.4658619935</v>
      </c>
      <c r="S34" s="48">
        <f t="shared" si="3"/>
        <v>547.519443599434</v>
      </c>
      <c r="T34" s="46">
        <v>1.411831344</v>
      </c>
      <c r="U34" s="48">
        <f t="shared" si="4"/>
        <v>527.3382592296</v>
      </c>
      <c r="V34" s="46">
        <v>1.357218996</v>
      </c>
      <c r="W34" s="48">
        <f t="shared" si="5"/>
        <v>506.939802537764</v>
      </c>
      <c r="X34" s="46">
        <v>1.30202079</v>
      </c>
      <c r="Y34" s="48">
        <f t="shared" si="6"/>
        <v>486.322519893955</v>
      </c>
      <c r="Z34" s="46">
        <v>1.24623255</v>
      </c>
      <c r="AA34" s="48">
        <f t="shared" si="7"/>
        <v>465.484851505227</v>
      </c>
      <c r="AB34" s="46">
        <v>1.189850088</v>
      </c>
      <c r="AC34" s="48">
        <f t="shared" si="8"/>
        <v>444.425233096473</v>
      </c>
      <c r="AD34" s="46">
        <v>1.1328691965</v>
      </c>
      <c r="AE34" s="46"/>
      <c r="AF34" s="48">
        <f t="shared" si="9"/>
        <v>423.142093109066</v>
      </c>
      <c r="AG34" s="46">
        <v>1.075285659</v>
      </c>
      <c r="AH34" s="48">
        <f t="shared" si="10"/>
        <v>401.633856622759</v>
      </c>
      <c r="AI34" s="46">
        <v>1.0170952395</v>
      </c>
      <c r="AJ34" s="48">
        <f t="shared" si="11"/>
        <v>379.898941433789</v>
      </c>
      <c r="AK34" s="46">
        <v>0.95829369</v>
      </c>
      <c r="AL34" s="48">
        <f t="shared" si="12"/>
        <v>357.935760856227</v>
      </c>
      <c r="AM34" s="46">
        <v>0.8988767445</v>
      </c>
      <c r="AN34" s="48">
        <f t="shared" si="13"/>
        <v>335.742721480902</v>
      </c>
      <c r="AO34" s="46">
        <v>0.8388401265</v>
      </c>
      <c r="AP34" s="48">
        <f t="shared" si="14"/>
        <v>313.318225976748</v>
      </c>
      <c r="AQ34" s="46">
        <v>0.7781795415</v>
      </c>
      <c r="AR34" s="48">
        <f t="shared" si="15"/>
        <v>290.660670289452</v>
      </c>
      <c r="AS34" s="46">
        <v>0.71689068</v>
      </c>
      <c r="AT34" s="48">
        <f t="shared" si="16"/>
        <v>267.768444762</v>
      </c>
      <c r="AU34" s="46">
        <v>0.654969222</v>
      </c>
      <c r="AV34" s="48">
        <f t="shared" si="17"/>
        <v>244.639935815482</v>
      </c>
      <c r="AW34" s="46">
        <v>0.592410825</v>
      </c>
      <c r="AX34" s="48">
        <f t="shared" si="18"/>
        <v>221.273521466932</v>
      </c>
      <c r="AY34" s="46">
        <v>0.5292111405</v>
      </c>
      <c r="AZ34" s="48">
        <f t="shared" si="19"/>
        <v>197.667577492302</v>
      </c>
      <c r="BA34" s="46">
        <v>0.4653657975</v>
      </c>
      <c r="BB34" s="46"/>
      <c r="BC34" s="48">
        <f t="shared" si="20"/>
        <v>173.820471263489</v>
      </c>
      <c r="BD34" s="46">
        <v>0.400870416</v>
      </c>
      <c r="BE34" s="48">
        <f t="shared" si="21"/>
        <v>149.730566790764</v>
      </c>
      <c r="BF34" s="46">
        <v>0.3357205965</v>
      </c>
      <c r="BG34" s="48">
        <f t="shared" si="22"/>
        <v>125.396220800884</v>
      </c>
      <c r="BH34" s="46">
        <v>0.2699119275</v>
      </c>
      <c r="BI34" s="48">
        <f t="shared" si="23"/>
        <v>100.815785538443</v>
      </c>
      <c r="BJ34" s="46">
        <v>0.2034399825</v>
      </c>
      <c r="BK34" s="48">
        <f t="shared" si="24"/>
        <v>75.9876076453295</v>
      </c>
      <c r="BL34" s="46">
        <v>0.13630032</v>
      </c>
      <c r="BM34" s="48">
        <f t="shared" si="25"/>
        <v>50.9100281607273</v>
      </c>
      <c r="BN34" s="46">
        <v>0.0684884835</v>
      </c>
      <c r="BO34" s="48">
        <f t="shared" si="26"/>
        <v>25.5813825211159</v>
      </c>
      <c r="BP34" s="46">
        <v>0</v>
      </c>
      <c r="BQ34" s="48">
        <f t="shared" si="27"/>
        <v>0</v>
      </c>
      <c r="BR34" s="46">
        <v>-0.0691696155</v>
      </c>
      <c r="BS34" s="48">
        <f t="shared" si="28"/>
        <v>-25.8357946112795</v>
      </c>
      <c r="BT34" s="46">
        <v>-0.1390248645</v>
      </c>
      <c r="BU34" s="48">
        <f t="shared" si="29"/>
        <v>-51.9276826843568</v>
      </c>
      <c r="BV34" s="46">
        <v>-0.2095702635</v>
      </c>
      <c r="BW34" s="48">
        <f t="shared" si="30"/>
        <v>-78.2773511935705</v>
      </c>
      <c r="BX34" s="46">
        <v>-0.2808103425</v>
      </c>
      <c r="BY34" s="48">
        <f t="shared" si="31"/>
        <v>-104.886492155693</v>
      </c>
      <c r="BZ34" s="46">
        <v>-0.3527496465</v>
      </c>
      <c r="CA34" s="48">
        <f t="shared" si="32"/>
        <v>-131.756803190202</v>
      </c>
      <c r="CB34" s="46">
        <v>-0.425392737</v>
      </c>
      <c r="CC34" s="48">
        <f t="shared" si="33"/>
        <v>-158.88998807955</v>
      </c>
      <c r="CD34" s="46">
        <v>-0.498744189</v>
      </c>
      <c r="CE34" s="48">
        <f t="shared" si="34"/>
        <v>-186.287755648623</v>
      </c>
      <c r="CF34" s="46">
        <v>-0.5728085925</v>
      </c>
      <c r="CG34" s="48">
        <f t="shared" si="35"/>
        <v>-213.951820325011</v>
      </c>
      <c r="CH34" s="46">
        <v>-0.647590551</v>
      </c>
      <c r="CI34" s="48">
        <f t="shared" si="36"/>
        <v>-241.883901578741</v>
      </c>
      <c r="CJ34" s="46">
        <v>-0.7230946875</v>
      </c>
      <c r="CK34" s="48">
        <f t="shared" si="37"/>
        <v>-270.085726163352</v>
      </c>
      <c r="CL34" s="46">
        <v>-0.7993256325</v>
      </c>
      <c r="CM34" s="48">
        <f t="shared" si="38"/>
        <v>-298.559023633739</v>
      </c>
      <c r="CN34" s="46">
        <v>-0.876288039</v>
      </c>
      <c r="CO34" s="48">
        <f t="shared" si="39"/>
        <v>-327.30553194885</v>
      </c>
      <c r="CP34" s="46">
        <v>-0.9539865675</v>
      </c>
      <c r="CQ34" s="48">
        <f t="shared" si="40"/>
        <v>-356.326991868989</v>
      </c>
      <c r="CR34" s="46">
        <v>-1.0324258995</v>
      </c>
      <c r="CS34" s="48">
        <f t="shared" si="41"/>
        <v>-385.625151998243</v>
      </c>
      <c r="CT34" s="46">
        <v>-1.11161073</v>
      </c>
      <c r="CU34" s="48">
        <f t="shared" si="42"/>
        <v>-415.201765983136</v>
      </c>
      <c r="CV34" s="48"/>
      <c r="CW34" s="46">
        <v>-1.1915457645</v>
      </c>
      <c r="CX34" s="46"/>
      <c r="CY34" s="48">
        <f t="shared" si="43"/>
        <v>-445.058591392084</v>
      </c>
      <c r="CZ34" s="46">
        <v>-1.2722357265</v>
      </c>
      <c r="DA34" s="46"/>
      <c r="DB34" s="48">
        <f t="shared" si="44"/>
        <v>-475.197392516748</v>
      </c>
      <c r="DC34" s="46">
        <v>-1.3536853575</v>
      </c>
      <c r="DD34" s="48">
        <f t="shared" si="45"/>
        <v>-505.619940372034</v>
      </c>
      <c r="DE34" s="46">
        <v>-1.435899408</v>
      </c>
      <c r="DF34" s="48">
        <f t="shared" si="46"/>
        <v>-536.328009334473</v>
      </c>
      <c r="DG34" s="46">
        <v>-1.5188826465</v>
      </c>
      <c r="DH34" s="48">
        <f t="shared" si="47"/>
        <v>-567.323380503839</v>
      </c>
    </row>
    <row r="35" spans="1:112">
      <c r="A35" s="32"/>
      <c r="B35" s="31">
        <v>31</v>
      </c>
      <c r="C35" s="33">
        <v>1.8524867295</v>
      </c>
      <c r="D35" s="43">
        <f>(((C35*301)/1000)/$J$2)*$D$2</f>
        <v>691.929054650925</v>
      </c>
      <c r="E35" s="33">
        <v>1.801715691</v>
      </c>
      <c r="F35" s="33"/>
      <c r="G35" s="34">
        <f>(((E35*301)/1000)/$J$2)*$D$2</f>
        <v>672.965379438832</v>
      </c>
      <c r="H35" s="33">
        <v>1.7503860195</v>
      </c>
      <c r="I35" s="33"/>
      <c r="J35" s="34">
        <f>(((H35*301)/1000)/$J$2)*$D$2</f>
        <v>653.793047183516</v>
      </c>
      <c r="K35" s="33">
        <v>1.698493632</v>
      </c>
      <c r="L35" s="33"/>
      <c r="M35" s="34">
        <f t="shared" si="0"/>
        <v>634.4105328288</v>
      </c>
      <c r="N35" s="33">
        <v>1.646034429</v>
      </c>
      <c r="O35" s="34">
        <f t="shared" si="1"/>
        <v>614.816305155532</v>
      </c>
      <c r="P35" s="33">
        <v>1.5930043005</v>
      </c>
      <c r="Q35" s="34">
        <f t="shared" si="2"/>
        <v>595.008829022666</v>
      </c>
      <c r="R35" s="33">
        <v>1.5393991185</v>
      </c>
      <c r="S35" s="34">
        <f t="shared" si="3"/>
        <v>574.986562565911</v>
      </c>
      <c r="T35" s="33">
        <v>1.4852147385</v>
      </c>
      <c r="U35" s="34">
        <f t="shared" si="4"/>
        <v>554.747957758002</v>
      </c>
      <c r="V35" s="33">
        <v>1.430447007</v>
      </c>
      <c r="W35" s="34">
        <f t="shared" si="5"/>
        <v>534.29146321005</v>
      </c>
      <c r="X35" s="33">
        <v>1.3750917495</v>
      </c>
      <c r="Y35" s="34">
        <f t="shared" si="6"/>
        <v>513.61551968938</v>
      </c>
      <c r="Z35" s="33">
        <v>1.3191447795</v>
      </c>
      <c r="AA35" s="34">
        <f t="shared" si="7"/>
        <v>492.718563481152</v>
      </c>
      <c r="AB35" s="33">
        <v>1.262601897</v>
      </c>
      <c r="AC35" s="34">
        <f t="shared" si="8"/>
        <v>471.599025828095</v>
      </c>
      <c r="AD35" s="33">
        <v>1.2054588825</v>
      </c>
      <c r="AE35" s="33"/>
      <c r="AF35" s="34">
        <f t="shared" si="9"/>
        <v>450.25533068942</v>
      </c>
      <c r="AG35" s="33">
        <v>1.147711506</v>
      </c>
      <c r="AH35" s="34">
        <f t="shared" si="10"/>
        <v>428.685898102445</v>
      </c>
      <c r="AI35" s="33">
        <v>1.0893555225</v>
      </c>
      <c r="AJ35" s="34">
        <f t="shared" si="11"/>
        <v>406.889142501784</v>
      </c>
      <c r="AK35" s="33">
        <v>1.0303866675</v>
      </c>
      <c r="AL35" s="34">
        <f t="shared" si="12"/>
        <v>384.863471038534</v>
      </c>
      <c r="AM35" s="33">
        <v>0.970800669</v>
      </c>
      <c r="AN35" s="34">
        <f t="shared" si="13"/>
        <v>362.607288062441</v>
      </c>
      <c r="AO35" s="33">
        <v>0.9105932325</v>
      </c>
      <c r="AP35" s="34">
        <f t="shared" si="14"/>
        <v>340.118989519193</v>
      </c>
      <c r="AQ35" s="33">
        <v>0.8497600545</v>
      </c>
      <c r="AR35" s="34">
        <f t="shared" si="15"/>
        <v>317.396967992857</v>
      </c>
      <c r="AS35" s="33">
        <v>0.7882968135</v>
      </c>
      <c r="AT35" s="34">
        <f t="shared" si="16"/>
        <v>294.439609344252</v>
      </c>
      <c r="AU35" s="33">
        <v>0.7261991745</v>
      </c>
      <c r="AV35" s="34">
        <f t="shared" si="17"/>
        <v>271.245294391766</v>
      </c>
      <c r="AW35" s="33">
        <v>0.663462786</v>
      </c>
      <c r="AX35" s="34">
        <f t="shared" si="18"/>
        <v>247.812397790809</v>
      </c>
      <c r="AY35" s="33">
        <v>0.600083283</v>
      </c>
      <c r="AZ35" s="34">
        <f t="shared" si="19"/>
        <v>224.139289154359</v>
      </c>
      <c r="BA35" s="33">
        <v>0.5360562855</v>
      </c>
      <c r="BB35" s="33"/>
      <c r="BC35" s="34">
        <f t="shared" si="20"/>
        <v>200.224332492689</v>
      </c>
      <c r="BD35" s="33">
        <v>0.4713774</v>
      </c>
      <c r="BE35" s="34">
        <f t="shared" si="21"/>
        <v>176.065886773636</v>
      </c>
      <c r="BF35" s="33">
        <v>0.406042215</v>
      </c>
      <c r="BG35" s="34">
        <f t="shared" si="22"/>
        <v>151.662304241795</v>
      </c>
      <c r="BH35" s="33">
        <v>0.340046307</v>
      </c>
      <c r="BI35" s="34">
        <f t="shared" si="23"/>
        <v>127.011932659595</v>
      </c>
      <c r="BJ35" s="33">
        <v>0.2733852345</v>
      </c>
      <c r="BK35" s="34">
        <f t="shared" si="24"/>
        <v>102.11311306622</v>
      </c>
      <c r="BL35" s="33">
        <v>0.206054544</v>
      </c>
      <c r="BM35" s="34">
        <f t="shared" si="25"/>
        <v>76.9641820186909</v>
      </c>
      <c r="BN35" s="33">
        <v>0.138049767</v>
      </c>
      <c r="BO35" s="34">
        <f t="shared" si="26"/>
        <v>51.5634704713227</v>
      </c>
      <c r="BP35" s="33">
        <v>0.0693664185</v>
      </c>
      <c r="BQ35" s="34">
        <f t="shared" si="27"/>
        <v>25.9093032154568</v>
      </c>
      <c r="BR35" s="33">
        <v>0</v>
      </c>
      <c r="BS35" s="34">
        <f t="shared" si="28"/>
        <v>0</v>
      </c>
      <c r="BT35" s="33">
        <v>-0.0700540035</v>
      </c>
      <c r="BU35" s="34">
        <f t="shared" si="29"/>
        <v>-26.1661255891159</v>
      </c>
      <c r="BV35" s="33">
        <v>-0.140800119</v>
      </c>
      <c r="BW35" s="34">
        <f t="shared" si="30"/>
        <v>-52.5907644481227</v>
      </c>
      <c r="BX35" s="33">
        <v>-0.2122428915</v>
      </c>
      <c r="BY35" s="34">
        <f t="shared" si="31"/>
        <v>-79.2756141964977</v>
      </c>
      <c r="BZ35" s="33">
        <v>-0.2843868795</v>
      </c>
      <c r="CA35" s="34">
        <f t="shared" si="32"/>
        <v>-106.222377496152</v>
      </c>
      <c r="CB35" s="33">
        <v>-0.3572366565</v>
      </c>
      <c r="CC35" s="34">
        <f t="shared" si="33"/>
        <v>-133.432762611702</v>
      </c>
      <c r="CD35" s="33">
        <v>-0.4307968095</v>
      </c>
      <c r="CE35" s="34">
        <f t="shared" si="34"/>
        <v>-160.908482850198</v>
      </c>
      <c r="CF35" s="33">
        <v>-0.505071942</v>
      </c>
      <c r="CG35" s="34">
        <f t="shared" si="35"/>
        <v>-188.651257681664</v>
      </c>
      <c r="CH35" s="33">
        <v>-0.5800666725</v>
      </c>
      <c r="CI35" s="34">
        <f t="shared" si="36"/>
        <v>-216.66281217883</v>
      </c>
      <c r="CJ35" s="33">
        <v>-0.6557856345</v>
      </c>
      <c r="CK35" s="34">
        <f t="shared" si="37"/>
        <v>-244.94487701713</v>
      </c>
      <c r="CL35" s="33">
        <v>-0.732233475</v>
      </c>
      <c r="CM35" s="34">
        <f t="shared" si="38"/>
        <v>-273.499187914432</v>
      </c>
      <c r="CN35" s="33">
        <v>-0.8094148545</v>
      </c>
      <c r="CO35" s="34">
        <f t="shared" si="39"/>
        <v>-302.327485631039</v>
      </c>
      <c r="CP35" s="33">
        <v>-0.8873344545</v>
      </c>
      <c r="CQ35" s="34">
        <f t="shared" si="40"/>
        <v>-331.431518771039</v>
      </c>
      <c r="CR35" s="33">
        <v>-0.965996964</v>
      </c>
      <c r="CS35" s="34">
        <f t="shared" si="41"/>
        <v>-360.813038739873</v>
      </c>
      <c r="CT35" s="33">
        <v>-1.0454070915</v>
      </c>
      <c r="CU35" s="34">
        <f t="shared" si="42"/>
        <v>-390.473804226498</v>
      </c>
      <c r="CV35" s="34"/>
      <c r="CW35" s="33">
        <v>-1.125569559</v>
      </c>
      <c r="CX35" s="33"/>
      <c r="CY35" s="34">
        <f t="shared" si="43"/>
        <v>-420.415578962305</v>
      </c>
      <c r="CZ35" s="33">
        <v>-1.2064891035</v>
      </c>
      <c r="DA35" s="33"/>
      <c r="DB35" s="34">
        <f t="shared" si="44"/>
        <v>-450.640132281389</v>
      </c>
      <c r="DC35" s="33">
        <v>-1.288170477</v>
      </c>
      <c r="DD35" s="34">
        <f t="shared" si="45"/>
        <v>-481.14923912055</v>
      </c>
      <c r="DE35" s="33">
        <v>-1.370618445</v>
      </c>
      <c r="DF35" s="34">
        <f t="shared" si="46"/>
        <v>-511.944679459023</v>
      </c>
      <c r="DG35" s="33">
        <v>-1.4538377895</v>
      </c>
      <c r="DH35" s="34">
        <f t="shared" si="47"/>
        <v>-543.028239439016</v>
      </c>
    </row>
    <row r="36" spans="1:112">
      <c r="A36" s="32"/>
      <c r="B36" s="31">
        <v>32</v>
      </c>
      <c r="C36" s="33">
        <v>1.927969884</v>
      </c>
      <c r="D36" s="43">
        <f>(((C36*301)/1000)/$J$2)*$D$2</f>
        <v>720.123042172418</v>
      </c>
      <c r="E36" s="33">
        <v>1.877055471</v>
      </c>
      <c r="F36" s="33"/>
      <c r="G36" s="34">
        <f>(((E36*301)/1000)/$J$2)*$D$2</f>
        <v>701.105814629468</v>
      </c>
      <c r="H36" s="33">
        <v>1.825580847</v>
      </c>
      <c r="I36" s="33"/>
      <c r="J36" s="34">
        <f>(((H36*301)/1000)/$J$2)*$D$2</f>
        <v>681.879340638777</v>
      </c>
      <c r="K36" s="33">
        <v>1.773541917</v>
      </c>
      <c r="L36" s="33"/>
      <c r="M36" s="34">
        <f t="shared" si="0"/>
        <v>662.442090662004</v>
      </c>
      <c r="N36" s="33">
        <v>1.7209345725</v>
      </c>
      <c r="O36" s="34">
        <f t="shared" si="1"/>
        <v>642.792530118375</v>
      </c>
      <c r="P36" s="33">
        <v>1.66775469</v>
      </c>
      <c r="Q36" s="34">
        <f t="shared" si="2"/>
        <v>622.929118824409</v>
      </c>
      <c r="R36" s="33">
        <v>1.6139981295</v>
      </c>
      <c r="S36" s="34">
        <f t="shared" si="3"/>
        <v>602.850310433652</v>
      </c>
      <c r="T36" s="33">
        <v>1.5596607375</v>
      </c>
      <c r="U36" s="34">
        <f t="shared" si="4"/>
        <v>582.554553557216</v>
      </c>
      <c r="V36" s="33">
        <v>1.504738344</v>
      </c>
      <c r="W36" s="34">
        <f t="shared" si="5"/>
        <v>562.040290643236</v>
      </c>
      <c r="X36" s="33">
        <v>1.4492267655</v>
      </c>
      <c r="Y36" s="34">
        <f t="shared" si="6"/>
        <v>541.305959097416</v>
      </c>
      <c r="Z36" s="33">
        <v>1.393121805</v>
      </c>
      <c r="AA36" s="34">
        <f t="shared" si="7"/>
        <v>520.349991283023</v>
      </c>
      <c r="AB36" s="33">
        <v>1.3364192475</v>
      </c>
      <c r="AC36" s="34">
        <f t="shared" si="8"/>
        <v>499.17081284008</v>
      </c>
      <c r="AD36" s="33">
        <v>1.2791148645</v>
      </c>
      <c r="AE36" s="33"/>
      <c r="AF36" s="34">
        <f t="shared" si="9"/>
        <v>477.766844366175</v>
      </c>
      <c r="AG36" s="33">
        <v>1.221204414</v>
      </c>
      <c r="AH36" s="34">
        <f t="shared" si="10"/>
        <v>456.136501416464</v>
      </c>
      <c r="AI36" s="33">
        <v>1.1626836345</v>
      </c>
      <c r="AJ36" s="34">
        <f t="shared" si="11"/>
        <v>434.278192262584</v>
      </c>
      <c r="AK36" s="33">
        <v>1.1035482555</v>
      </c>
      <c r="AL36" s="34">
        <f t="shared" si="12"/>
        <v>412.190321814552</v>
      </c>
      <c r="AM36" s="33">
        <v>1.0437939885</v>
      </c>
      <c r="AN36" s="34">
        <f t="shared" si="13"/>
        <v>389.871288259139</v>
      </c>
      <c r="AO36" s="33">
        <v>0.98341653</v>
      </c>
      <c r="AP36" s="34">
        <f t="shared" si="14"/>
        <v>367.319484180409</v>
      </c>
      <c r="AQ36" s="33">
        <v>0.922411563</v>
      </c>
      <c r="AR36" s="34">
        <f t="shared" si="15"/>
        <v>344.533297119996</v>
      </c>
      <c r="AS36" s="33">
        <v>0.8607747525</v>
      </c>
      <c r="AT36" s="34">
        <f t="shared" si="16"/>
        <v>321.511107896284</v>
      </c>
      <c r="AU36" s="33">
        <v>0.798501753</v>
      </c>
      <c r="AV36" s="34">
        <f t="shared" si="17"/>
        <v>298.251293405768</v>
      </c>
      <c r="AW36" s="33">
        <v>0.735588201</v>
      </c>
      <c r="AX36" s="34">
        <f t="shared" si="18"/>
        <v>274.752223821695</v>
      </c>
      <c r="AY36" s="33">
        <v>0.672029718</v>
      </c>
      <c r="AZ36" s="34">
        <f t="shared" si="19"/>
        <v>251.012263714609</v>
      </c>
      <c r="BA36" s="33">
        <v>0.607821912</v>
      </c>
      <c r="BB36" s="33"/>
      <c r="BC36" s="34">
        <f t="shared" si="20"/>
        <v>227.029772612618</v>
      </c>
      <c r="BD36" s="33">
        <v>0.542960376</v>
      </c>
      <c r="BE36" s="34">
        <f t="shared" si="21"/>
        <v>202.803104441127</v>
      </c>
      <c r="BF36" s="33">
        <v>0.477440688</v>
      </c>
      <c r="BG36" s="34">
        <f t="shared" si="22"/>
        <v>178.330607522836</v>
      </c>
      <c r="BH36" s="33">
        <v>0.411258411</v>
      </c>
      <c r="BI36" s="34">
        <f t="shared" si="23"/>
        <v>153.610624577741</v>
      </c>
      <c r="BJ36" s="33">
        <v>0.3444090915</v>
      </c>
      <c r="BK36" s="34">
        <f t="shared" si="24"/>
        <v>128.641492162861</v>
      </c>
      <c r="BL36" s="33">
        <v>0.2768882625</v>
      </c>
      <c r="BM36" s="34">
        <f t="shared" si="25"/>
        <v>103.421541792784</v>
      </c>
      <c r="BN36" s="33">
        <v>0.2086914435</v>
      </c>
      <c r="BO36" s="34">
        <f t="shared" si="26"/>
        <v>77.9490999396614</v>
      </c>
      <c r="BP36" s="33">
        <v>0.1398141375</v>
      </c>
      <c r="BQ36" s="34">
        <f t="shared" si="27"/>
        <v>52.2224869126704</v>
      </c>
      <c r="BR36" s="33">
        <v>0.070251831</v>
      </c>
      <c r="BS36" s="34">
        <f t="shared" si="28"/>
        <v>26.2400168580136</v>
      </c>
      <c r="BT36" s="33">
        <v>0</v>
      </c>
      <c r="BU36" s="34">
        <f t="shared" si="29"/>
        <v>0</v>
      </c>
      <c r="BV36" s="33">
        <v>-0.070945899</v>
      </c>
      <c r="BW36" s="34">
        <f t="shared" si="30"/>
        <v>-26.4992607205773</v>
      </c>
      <c r="BX36" s="33">
        <v>-0.142590423</v>
      </c>
      <c r="BY36" s="34">
        <f t="shared" si="31"/>
        <v>-53.2594674053591</v>
      </c>
      <c r="BZ36" s="33">
        <v>-0.214938141</v>
      </c>
      <c r="CA36" s="34">
        <f t="shared" si="32"/>
        <v>-80.28232663815</v>
      </c>
      <c r="CB36" s="33">
        <v>-0.2879936415</v>
      </c>
      <c r="CC36" s="34">
        <f t="shared" si="33"/>
        <v>-107.56955228627</v>
      </c>
      <c r="CD36" s="33">
        <v>-0.3617615235</v>
      </c>
      <c r="CE36" s="34">
        <f t="shared" si="34"/>
        <v>-135.122862138934</v>
      </c>
      <c r="CF36" s="33">
        <v>-0.4362464055</v>
      </c>
      <c r="CG36" s="34">
        <f t="shared" si="35"/>
        <v>-162.94398126887</v>
      </c>
      <c r="CH36" s="33">
        <v>-0.511452918</v>
      </c>
      <c r="CI36" s="34">
        <f t="shared" si="36"/>
        <v>-191.034639230973</v>
      </c>
      <c r="CJ36" s="33">
        <v>-0.5873857065</v>
      </c>
      <c r="CK36" s="34">
        <f t="shared" si="37"/>
        <v>-219.396571182839</v>
      </c>
      <c r="CL36" s="33">
        <v>-0.66404943</v>
      </c>
      <c r="CM36" s="34">
        <f t="shared" si="38"/>
        <v>-248.0315173245</v>
      </c>
      <c r="CN36" s="33">
        <v>-0.741448767</v>
      </c>
      <c r="CO36" s="34">
        <f t="shared" si="39"/>
        <v>-276.941225139505</v>
      </c>
      <c r="CP36" s="33">
        <v>-0.8195884065</v>
      </c>
      <c r="CQ36" s="34">
        <f t="shared" si="40"/>
        <v>-306.127446033293</v>
      </c>
      <c r="CR36" s="33">
        <v>-0.8984730555</v>
      </c>
      <c r="CS36" s="34">
        <f t="shared" si="41"/>
        <v>-335.591938134552</v>
      </c>
      <c r="CT36" s="33">
        <v>-0.978107433</v>
      </c>
      <c r="CU36" s="34">
        <f t="shared" si="42"/>
        <v>-365.336464054132</v>
      </c>
      <c r="CV36" s="34"/>
      <c r="CW36" s="33">
        <v>-1.058496276</v>
      </c>
      <c r="CX36" s="33"/>
      <c r="CY36" s="34">
        <f t="shared" si="43"/>
        <v>-395.362793126127</v>
      </c>
      <c r="CZ36" s="33">
        <v>-1.139644332</v>
      </c>
      <c r="DA36" s="33"/>
      <c r="DB36" s="34">
        <f t="shared" si="44"/>
        <v>-425.672698606527</v>
      </c>
      <c r="DC36" s="33">
        <v>-1.221556368</v>
      </c>
      <c r="DD36" s="34">
        <f t="shared" si="45"/>
        <v>-456.267961034836</v>
      </c>
      <c r="DE36" s="33">
        <v>-1.3042371645</v>
      </c>
      <c r="DF36" s="34">
        <f t="shared" si="46"/>
        <v>-487.150365992993</v>
      </c>
      <c r="DG36" s="33">
        <v>-1.387691517</v>
      </c>
      <c r="DH36" s="34">
        <f t="shared" si="47"/>
        <v>-518.321704665641</v>
      </c>
    </row>
    <row r="37" spans="1:112">
      <c r="A37" s="32"/>
      <c r="B37" s="31">
        <v>33</v>
      </c>
      <c r="C37" s="33">
        <v>2.0044895565</v>
      </c>
      <c r="D37" s="43">
        <f>(((C37*301)/1000)/$J$2)*$D$2</f>
        <v>748.704183301248</v>
      </c>
      <c r="E37" s="33">
        <v>1.9534331745</v>
      </c>
      <c r="F37" s="33"/>
      <c r="G37" s="34">
        <f>(((E37*301)/1000)/$J$2)*$D$2</f>
        <v>729.633928400857</v>
      </c>
      <c r="H37" s="33">
        <v>1.9018150185</v>
      </c>
      <c r="I37" s="33"/>
      <c r="J37" s="34">
        <f>(((H37*301)/1000)/$J$2)*$D$2</f>
        <v>710.353843250911</v>
      </c>
      <c r="K37" s="33">
        <v>1.849630983</v>
      </c>
      <c r="L37" s="33"/>
      <c r="M37" s="34">
        <f t="shared" si="0"/>
        <v>690.862394391177</v>
      </c>
      <c r="N37" s="33">
        <v>1.796876949</v>
      </c>
      <c r="O37" s="34">
        <f t="shared" si="1"/>
        <v>671.158043318986</v>
      </c>
      <c r="P37" s="33">
        <v>1.7435487795</v>
      </c>
      <c r="Q37" s="34">
        <f t="shared" si="2"/>
        <v>651.239244808425</v>
      </c>
      <c r="R37" s="33">
        <v>1.689642324</v>
      </c>
      <c r="S37" s="34">
        <f t="shared" si="3"/>
        <v>631.104448591145</v>
      </c>
      <c r="T37" s="33">
        <v>1.635153417</v>
      </c>
      <c r="U37" s="34">
        <f t="shared" si="4"/>
        <v>610.752098796096</v>
      </c>
      <c r="V37" s="33">
        <v>1.580077878</v>
      </c>
      <c r="W37" s="34">
        <f t="shared" si="5"/>
        <v>590.180633949518</v>
      </c>
      <c r="X37" s="33">
        <v>1.524411513</v>
      </c>
      <c r="Y37" s="34">
        <f t="shared" si="6"/>
        <v>569.388487535223</v>
      </c>
      <c r="Z37" s="33">
        <v>1.4681501085</v>
      </c>
      <c r="AA37" s="34">
        <f t="shared" si="7"/>
        <v>548.374085753502</v>
      </c>
      <c r="AB37" s="33">
        <v>1.411289442</v>
      </c>
      <c r="AC37" s="34">
        <f t="shared" si="8"/>
        <v>527.135851443027</v>
      </c>
      <c r="AD37" s="33">
        <v>1.3538252715</v>
      </c>
      <c r="AE37" s="33"/>
      <c r="AF37" s="34">
        <f t="shared" si="9"/>
        <v>505.672200158952</v>
      </c>
      <c r="AG37" s="33">
        <v>1.295753343</v>
      </c>
      <c r="AH37" s="34">
        <f t="shared" si="10"/>
        <v>483.981542974268</v>
      </c>
      <c r="AI37" s="33">
        <v>1.2370693845</v>
      </c>
      <c r="AJ37" s="34">
        <f t="shared" si="11"/>
        <v>462.062284238721</v>
      </c>
      <c r="AK37" s="33">
        <v>1.1777691135</v>
      </c>
      <c r="AL37" s="34">
        <f t="shared" si="12"/>
        <v>439.912824380161</v>
      </c>
      <c r="AM37" s="33">
        <v>1.117848228</v>
      </c>
      <c r="AN37" s="34">
        <f t="shared" si="13"/>
        <v>417.531556542927</v>
      </c>
      <c r="AO37" s="33">
        <v>1.0573024125</v>
      </c>
      <c r="AP37" s="34">
        <f t="shared" si="14"/>
        <v>394.91686882892</v>
      </c>
      <c r="AQ37" s="33">
        <v>0.996127338</v>
      </c>
      <c r="AR37" s="34">
        <f t="shared" si="15"/>
        <v>372.067144297609</v>
      </c>
      <c r="AS37" s="33">
        <v>0.9343186605</v>
      </c>
      <c r="AT37" s="34">
        <f t="shared" si="16"/>
        <v>348.980760405757</v>
      </c>
      <c r="AU37" s="33">
        <v>0.871872018</v>
      </c>
      <c r="AV37" s="34">
        <f t="shared" si="17"/>
        <v>325.656087886882</v>
      </c>
      <c r="AW37" s="33">
        <v>0.808783038</v>
      </c>
      <c r="AX37" s="34">
        <f t="shared" si="18"/>
        <v>302.091493552609</v>
      </c>
      <c r="AY37" s="33">
        <v>0.7450473285</v>
      </c>
      <c r="AZ37" s="34">
        <f t="shared" si="19"/>
        <v>278.285336931048</v>
      </c>
      <c r="BA37" s="33">
        <v>0.680660487</v>
      </c>
      <c r="BB37" s="33"/>
      <c r="BC37" s="34">
        <f t="shared" si="20"/>
        <v>254.235973628414</v>
      </c>
      <c r="BD37" s="33">
        <v>0.6156180915</v>
      </c>
      <c r="BE37" s="34">
        <f t="shared" si="21"/>
        <v>229.941751967407</v>
      </c>
      <c r="BF37" s="33">
        <v>0.549915708</v>
      </c>
      <c r="BG37" s="34">
        <f t="shared" si="22"/>
        <v>205.401015788564</v>
      </c>
      <c r="BH37" s="33">
        <v>0.4835488875</v>
      </c>
      <c r="BI37" s="34">
        <f t="shared" si="23"/>
        <v>180.612103329716</v>
      </c>
      <c r="BJ37" s="33">
        <v>0.416513166</v>
      </c>
      <c r="BK37" s="34">
        <f t="shared" si="24"/>
        <v>155.573347225991</v>
      </c>
      <c r="BL37" s="33">
        <v>0.348804063</v>
      </c>
      <c r="BM37" s="34">
        <f t="shared" si="25"/>
        <v>130.283073949541</v>
      </c>
      <c r="BN37" s="33">
        <v>0.280417083</v>
      </c>
      <c r="BO37" s="34">
        <f t="shared" si="26"/>
        <v>104.739604369814</v>
      </c>
      <c r="BP37" s="33">
        <v>0.21134772</v>
      </c>
      <c r="BQ37" s="34">
        <f t="shared" si="27"/>
        <v>78.9412554343636</v>
      </c>
      <c r="BR37" s="33">
        <v>0.141591447</v>
      </c>
      <c r="BS37" s="34">
        <f t="shared" si="28"/>
        <v>52.8863362469591</v>
      </c>
      <c r="BT37" s="33">
        <v>0.071143725</v>
      </c>
      <c r="BU37" s="34">
        <f t="shared" si="29"/>
        <v>26.5731514292046</v>
      </c>
      <c r="BV37" s="33">
        <v>0</v>
      </c>
      <c r="BW37" s="34">
        <f t="shared" si="30"/>
        <v>0</v>
      </c>
      <c r="BX37" s="33">
        <v>-0.071844297</v>
      </c>
      <c r="BY37" s="34">
        <f t="shared" si="31"/>
        <v>-26.8348246244591</v>
      </c>
      <c r="BZ37" s="33">
        <v>-0.14439375</v>
      </c>
      <c r="CA37" s="34">
        <f t="shared" si="32"/>
        <v>-53.9330346306818</v>
      </c>
      <c r="CB37" s="33">
        <v>-0.217652958</v>
      </c>
      <c r="CC37" s="34">
        <f t="shared" si="33"/>
        <v>-81.2963478078818</v>
      </c>
      <c r="CD37" s="33">
        <v>-0.291626535</v>
      </c>
      <c r="CE37" s="34">
        <f t="shared" si="34"/>
        <v>-108.926487547977</v>
      </c>
      <c r="CF37" s="33">
        <v>-0.36631911</v>
      </c>
      <c r="CG37" s="34">
        <f t="shared" si="35"/>
        <v>-136.825182845591</v>
      </c>
      <c r="CH37" s="33">
        <v>-0.4417353285</v>
      </c>
      <c r="CI37" s="34">
        <f t="shared" si="36"/>
        <v>-164.99416885832</v>
      </c>
      <c r="CJ37" s="33">
        <v>-0.5178798465</v>
      </c>
      <c r="CK37" s="34">
        <f t="shared" si="37"/>
        <v>-193.435184665657</v>
      </c>
      <c r="CL37" s="33">
        <v>-0.5947573395</v>
      </c>
      <c r="CM37" s="34">
        <f t="shared" si="38"/>
        <v>-222.149976630607</v>
      </c>
      <c r="CN37" s="33">
        <v>-0.6723724965</v>
      </c>
      <c r="CO37" s="34">
        <f t="shared" si="39"/>
        <v>-251.140296158611</v>
      </c>
      <c r="CP37" s="33">
        <v>-0.7507300215</v>
      </c>
      <c r="CQ37" s="34">
        <f t="shared" si="40"/>
        <v>-280.407900257816</v>
      </c>
      <c r="CR37" s="33">
        <v>-0.829834632</v>
      </c>
      <c r="CS37" s="34">
        <f t="shared" si="41"/>
        <v>-309.9545509788</v>
      </c>
      <c r="CT37" s="33">
        <v>-0.909691062</v>
      </c>
      <c r="CU37" s="34">
        <f t="shared" si="42"/>
        <v>-339.782016535118</v>
      </c>
      <c r="CV37" s="34"/>
      <c r="CW37" s="33">
        <v>-0.9903040605</v>
      </c>
      <c r="CX37" s="33"/>
      <c r="CY37" s="34">
        <f t="shared" ref="CY37:CY68" si="48">(((CW37*301)/1000)/$J$2)*$D$2</f>
        <v>-369.89207074303</v>
      </c>
      <c r="CZ37" s="33">
        <v>-1.07167839</v>
      </c>
      <c r="DA37" s="33"/>
      <c r="DB37" s="34">
        <f t="shared" ref="DB37:DB68" si="49">(((CZ37*301)/1000)/$J$2)*$D$2</f>
        <v>-400.286492461227</v>
      </c>
      <c r="DC37" s="33">
        <v>-1.1538188295</v>
      </c>
      <c r="DD37" s="34">
        <f t="shared" ref="DD37:DD68" si="50">(((DC37*301)/1000)/$J$2)*$D$2</f>
        <v>-430.96706671138</v>
      </c>
      <c r="DE37" s="33">
        <v>-1.236730173</v>
      </c>
      <c r="DF37" s="34">
        <f t="shared" ref="DF37:DF68" si="51">(((DE37*301)/1000)/$J$2)*$D$2</f>
        <v>-461.935584117859</v>
      </c>
      <c r="DG37" s="33">
        <v>-1.3204172295</v>
      </c>
      <c r="DH37" s="34">
        <f t="shared" si="47"/>
        <v>-493.193840907743</v>
      </c>
    </row>
    <row r="38" spans="1:112">
      <c r="A38" s="32"/>
      <c r="B38" s="31">
        <v>34</v>
      </c>
      <c r="C38" s="33">
        <v>2.082020391</v>
      </c>
      <c r="D38" s="43">
        <f>(((C38*301)/1000)/$J$2)*$D$2</f>
        <v>777.66300722565</v>
      </c>
      <c r="E38" s="33">
        <v>2.0308241775</v>
      </c>
      <c r="F38" s="33"/>
      <c r="G38" s="34">
        <f>(((E38*301)/1000)/$J$2)*$D$2</f>
        <v>758.540523353216</v>
      </c>
      <c r="H38" s="33">
        <v>1.979064654</v>
      </c>
      <c r="I38" s="33"/>
      <c r="J38" s="34">
        <f>(((H38*301)/1000)/$J$2)*$D$2</f>
        <v>739.207635514282</v>
      </c>
      <c r="K38" s="33">
        <v>1.9267377</v>
      </c>
      <c r="L38" s="33"/>
      <c r="M38" s="34">
        <f t="shared" si="0"/>
        <v>719.662804645909</v>
      </c>
      <c r="N38" s="33">
        <v>1.873839186</v>
      </c>
      <c r="O38" s="34">
        <f t="shared" si="1"/>
        <v>699.904488323536</v>
      </c>
      <c r="P38" s="33">
        <v>1.8203649645</v>
      </c>
      <c r="Q38" s="34">
        <f t="shared" si="2"/>
        <v>679.931137399357</v>
      </c>
      <c r="R38" s="33">
        <v>1.766310873</v>
      </c>
      <c r="S38" s="34">
        <f t="shared" si="3"/>
        <v>659.741197122859</v>
      </c>
      <c r="T38" s="33">
        <v>1.7116727355</v>
      </c>
      <c r="U38" s="34">
        <f t="shared" si="4"/>
        <v>639.333107701098</v>
      </c>
      <c r="V38" s="33">
        <v>1.6564463595</v>
      </c>
      <c r="W38" s="34">
        <f t="shared" si="5"/>
        <v>618.705303178152</v>
      </c>
      <c r="X38" s="33">
        <v>1.6006275375</v>
      </c>
      <c r="Y38" s="34">
        <f t="shared" si="6"/>
        <v>597.856211995398</v>
      </c>
      <c r="Z38" s="33">
        <v>1.5442120485</v>
      </c>
      <c r="AA38" s="34">
        <f t="shared" si="7"/>
        <v>576.784257551775</v>
      </c>
      <c r="AB38" s="33">
        <v>1.487195655</v>
      </c>
      <c r="AC38" s="34">
        <f t="shared" si="8"/>
        <v>555.48785708325</v>
      </c>
      <c r="AD38" s="33">
        <v>1.429574106</v>
      </c>
      <c r="AE38" s="33"/>
      <c r="AF38" s="34">
        <f t="shared" si="9"/>
        <v>533.965422783355</v>
      </c>
      <c r="AG38" s="33">
        <v>1.3713431325</v>
      </c>
      <c r="AH38" s="34">
        <f t="shared" si="10"/>
        <v>512.215360122375</v>
      </c>
      <c r="AI38" s="33">
        <v>1.312498455</v>
      </c>
      <c r="AJ38" s="34">
        <f t="shared" si="11"/>
        <v>490.236070648705</v>
      </c>
      <c r="AK38" s="33">
        <v>1.2530357745</v>
      </c>
      <c r="AL38" s="34">
        <f t="shared" si="12"/>
        <v>468.02594862722</v>
      </c>
      <c r="AM38" s="33">
        <v>1.1929507815</v>
      </c>
      <c r="AN38" s="34">
        <f t="shared" si="13"/>
        <v>445.583384400907</v>
      </c>
      <c r="AO38" s="33">
        <v>1.132239147</v>
      </c>
      <c r="AP38" s="34">
        <f t="shared" si="14"/>
        <v>422.906761029232</v>
      </c>
      <c r="AQ38" s="33">
        <v>1.0708965315</v>
      </c>
      <c r="AR38" s="34">
        <f t="shared" si="15"/>
        <v>399.99445764977</v>
      </c>
      <c r="AS38" s="33">
        <v>1.008918576</v>
      </c>
      <c r="AT38" s="34">
        <f t="shared" si="16"/>
        <v>376.844846116582</v>
      </c>
      <c r="AU38" s="33">
        <v>0.946300908</v>
      </c>
      <c r="AV38" s="34">
        <f t="shared" si="17"/>
        <v>353.456293241291</v>
      </c>
      <c r="AW38" s="33">
        <v>0.883039143</v>
      </c>
      <c r="AX38" s="34">
        <f t="shared" si="18"/>
        <v>329.827161353359</v>
      </c>
      <c r="AY38" s="33">
        <v>0.8191288785</v>
      </c>
      <c r="AZ38" s="34">
        <f t="shared" si="19"/>
        <v>305.955806059002</v>
      </c>
      <c r="BA38" s="33">
        <v>0.754565697</v>
      </c>
      <c r="BB38" s="33"/>
      <c r="BC38" s="34">
        <f t="shared" si="20"/>
        <v>281.840577361732</v>
      </c>
      <c r="BD38" s="33">
        <v>0.6893451675</v>
      </c>
      <c r="BE38" s="34">
        <f t="shared" si="21"/>
        <v>257.479820222625</v>
      </c>
      <c r="BF38" s="33">
        <v>0.6234628425</v>
      </c>
      <c r="BG38" s="34">
        <f t="shared" si="22"/>
        <v>232.871873439784</v>
      </c>
      <c r="BH38" s="33">
        <v>0.556914261</v>
      </c>
      <c r="BI38" s="34">
        <f t="shared" si="23"/>
        <v>208.015070768877</v>
      </c>
      <c r="BJ38" s="33">
        <v>0.4896949455</v>
      </c>
      <c r="BK38" s="34">
        <f t="shared" si="24"/>
        <v>182.907739802598</v>
      </c>
      <c r="BL38" s="33">
        <v>0.421800405</v>
      </c>
      <c r="BM38" s="34">
        <f t="shared" si="25"/>
        <v>157.548203091205</v>
      </c>
      <c r="BN38" s="33">
        <v>0.353226132</v>
      </c>
      <c r="BO38" s="34">
        <f t="shared" si="26"/>
        <v>131.934777021982</v>
      </c>
      <c r="BP38" s="33">
        <v>0.2839676055</v>
      </c>
      <c r="BQ38" s="34">
        <f t="shared" si="27"/>
        <v>106.06577293978</v>
      </c>
      <c r="BR38" s="33">
        <v>0.214020288</v>
      </c>
      <c r="BS38" s="34">
        <f t="shared" si="28"/>
        <v>79.9394960264727</v>
      </c>
      <c r="BT38" s="33">
        <v>0.1433796285</v>
      </c>
      <c r="BU38" s="34">
        <f t="shared" si="29"/>
        <v>53.5542464215023</v>
      </c>
      <c r="BV38" s="33">
        <v>0.0720410595</v>
      </c>
      <c r="BW38" s="34">
        <f t="shared" si="30"/>
        <v>26.9083181013341</v>
      </c>
      <c r="BX38" s="33">
        <v>0</v>
      </c>
      <c r="BY38" s="34">
        <f t="shared" si="31"/>
        <v>0</v>
      </c>
      <c r="BZ38" s="33">
        <v>-0.0727481475</v>
      </c>
      <c r="CA38" s="34">
        <f t="shared" si="32"/>
        <v>-27.1724251114432</v>
      </c>
      <c r="CB38" s="33">
        <v>-0.1462079925</v>
      </c>
      <c r="CC38" s="34">
        <f t="shared" si="33"/>
        <v>-54.6106789441023</v>
      </c>
      <c r="CD38" s="33">
        <v>-0.220384164</v>
      </c>
      <c r="CE38" s="34">
        <f t="shared" si="34"/>
        <v>-82.3164904926</v>
      </c>
      <c r="CF38" s="33">
        <v>-0.295281303</v>
      </c>
      <c r="CG38" s="34">
        <f t="shared" si="35"/>
        <v>-110.291593233723</v>
      </c>
      <c r="CH38" s="33">
        <v>-0.370904067</v>
      </c>
      <c r="CI38" s="34">
        <f t="shared" si="36"/>
        <v>-138.537726807232</v>
      </c>
      <c r="CJ38" s="33">
        <v>-0.4472571255</v>
      </c>
      <c r="CK38" s="34">
        <f t="shared" si="37"/>
        <v>-167.056635335052</v>
      </c>
      <c r="CL38" s="33">
        <v>-0.524345166</v>
      </c>
      <c r="CM38" s="34">
        <f t="shared" si="38"/>
        <v>-195.850069662355</v>
      </c>
      <c r="CN38" s="33">
        <v>-0.602172891</v>
      </c>
      <c r="CO38" s="34">
        <f t="shared" si="39"/>
        <v>-224.919786237014</v>
      </c>
      <c r="CP38" s="33">
        <v>-0.6807450165</v>
      </c>
      <c r="CQ38" s="34">
        <f t="shared" si="40"/>
        <v>-254.267546549339</v>
      </c>
      <c r="CR38" s="33">
        <v>-0.7600662735</v>
      </c>
      <c r="CS38" s="34">
        <f t="shared" si="41"/>
        <v>-283.895117692343</v>
      </c>
      <c r="CT38" s="33">
        <v>-0.8401414095</v>
      </c>
      <c r="CU38" s="34">
        <f t="shared" si="42"/>
        <v>-313.804272922016</v>
      </c>
      <c r="CV38" s="34"/>
      <c r="CW38" s="33">
        <v>-0.9209751855</v>
      </c>
      <c r="CX38" s="33"/>
      <c r="CY38" s="34">
        <f t="shared" si="48"/>
        <v>-343.99679053678</v>
      </c>
      <c r="CZ38" s="33">
        <v>-1.0025723775</v>
      </c>
      <c r="DA38" s="33"/>
      <c r="DB38" s="34">
        <f t="shared" si="49"/>
        <v>-374.474454437761</v>
      </c>
      <c r="DC38" s="33">
        <v>-1.0849377795</v>
      </c>
      <c r="DD38" s="34">
        <f t="shared" si="50"/>
        <v>-405.239055249334</v>
      </c>
      <c r="DE38" s="33">
        <v>-1.168076196</v>
      </c>
      <c r="DF38" s="34">
        <f t="shared" si="51"/>
        <v>-436.292387517764</v>
      </c>
      <c r="DG38" s="33">
        <v>-1.251992448</v>
      </c>
      <c r="DH38" s="34">
        <f t="shared" si="47"/>
        <v>-467.636251952291</v>
      </c>
    </row>
    <row r="39" spans="1:112">
      <c r="A39" s="32"/>
      <c r="B39" s="31">
        <v>35</v>
      </c>
      <c r="C39" s="33">
        <v>2.160532803</v>
      </c>
      <c r="D39" s="43">
        <f>(((C39*301)/1000)/$J$2)*$D$2</f>
        <v>806.98846373145</v>
      </c>
      <c r="E39" s="33">
        <v>2.1091996335</v>
      </c>
      <c r="F39" s="43">
        <f>D49-D39</f>
        <v>309.781439174025</v>
      </c>
      <c r="G39" s="34">
        <f>(((E39*301)/1000)/$J$2)*$D$2</f>
        <v>787.814824925434</v>
      </c>
      <c r="H39" s="33">
        <v>2.0573016465</v>
      </c>
      <c r="I39" s="33"/>
      <c r="J39" s="34">
        <f>(((H39*301)/1000)/$J$2)*$D$2</f>
        <v>768.430219081111</v>
      </c>
      <c r="K39" s="33">
        <v>2.0048347125</v>
      </c>
      <c r="L39" s="33"/>
      <c r="M39" s="34">
        <f t="shared" si="0"/>
        <v>748.83310377392</v>
      </c>
      <c r="N39" s="33">
        <v>1.9517946885</v>
      </c>
      <c r="O39" s="34">
        <f t="shared" si="1"/>
        <v>729.021931536866</v>
      </c>
      <c r="P39" s="33">
        <v>1.8981774165</v>
      </c>
      <c r="Q39" s="34">
        <f t="shared" si="2"/>
        <v>708.995149300248</v>
      </c>
      <c r="R39" s="33">
        <v>1.843978725</v>
      </c>
      <c r="S39" s="34">
        <f t="shared" si="3"/>
        <v>688.751198951932</v>
      </c>
      <c r="T39" s="33">
        <v>1.789194423</v>
      </c>
      <c r="U39" s="34">
        <f t="shared" si="4"/>
        <v>668.288515096268</v>
      </c>
      <c r="V39" s="33">
        <v>1.7338203105</v>
      </c>
      <c r="W39" s="34">
        <f t="shared" si="5"/>
        <v>647.605528975984</v>
      </c>
      <c r="X39" s="33">
        <v>1.6778521665</v>
      </c>
      <c r="Y39" s="34">
        <f t="shared" si="6"/>
        <v>626.700663990021</v>
      </c>
      <c r="Z39" s="33">
        <v>1.621285758</v>
      </c>
      <c r="AA39" s="34">
        <f t="shared" si="7"/>
        <v>605.572339055155</v>
      </c>
      <c r="AB39" s="33">
        <v>1.56411684</v>
      </c>
      <c r="AC39" s="34">
        <f t="shared" si="8"/>
        <v>584.218968606</v>
      </c>
      <c r="AD39" s="33">
        <v>1.506341145</v>
      </c>
      <c r="AE39" s="33"/>
      <c r="AF39" s="34">
        <f t="shared" si="9"/>
        <v>562.638958673114</v>
      </c>
      <c r="AG39" s="33">
        <v>1.447954398</v>
      </c>
      <c r="AH39" s="34">
        <f t="shared" si="10"/>
        <v>540.8307124857</v>
      </c>
      <c r="AI39" s="33">
        <v>1.388952303</v>
      </c>
      <c r="AJ39" s="34">
        <f t="shared" si="11"/>
        <v>518.792625429177</v>
      </c>
      <c r="AK39" s="33">
        <v>1.3293305535</v>
      </c>
      <c r="AL39" s="34">
        <f t="shared" si="12"/>
        <v>496.52308896707</v>
      </c>
      <c r="AM39" s="33">
        <v>1.269084825</v>
      </c>
      <c r="AN39" s="34">
        <f t="shared" si="13"/>
        <v>474.020487839659</v>
      </c>
      <c r="AO39" s="33">
        <v>1.208210781</v>
      </c>
      <c r="AP39" s="34">
        <f t="shared" si="14"/>
        <v>451.283202305059</v>
      </c>
      <c r="AQ39" s="33">
        <v>1.1467040655</v>
      </c>
      <c r="AR39" s="34">
        <f t="shared" si="15"/>
        <v>428.30960533787</v>
      </c>
      <c r="AS39" s="33">
        <v>1.0845603105</v>
      </c>
      <c r="AT39" s="34">
        <f t="shared" si="16"/>
        <v>405.09806543053</v>
      </c>
      <c r="AU39" s="33">
        <v>1.0217751345</v>
      </c>
      <c r="AV39" s="34">
        <f t="shared" si="17"/>
        <v>381.646946033039</v>
      </c>
      <c r="AW39" s="33">
        <v>0.9583441365</v>
      </c>
      <c r="AX39" s="34">
        <f t="shared" si="18"/>
        <v>357.954603311884</v>
      </c>
      <c r="AY39" s="33">
        <v>0.8942629035</v>
      </c>
      <c r="AZ39" s="34">
        <f t="shared" si="19"/>
        <v>334.019388951389</v>
      </c>
      <c r="BA39" s="33">
        <v>0.829527009</v>
      </c>
      <c r="BB39" s="33"/>
      <c r="BC39" s="34">
        <f t="shared" si="20"/>
        <v>309.839649593441</v>
      </c>
      <c r="BD39" s="33">
        <v>0.7641320055</v>
      </c>
      <c r="BE39" s="34">
        <f t="shared" si="21"/>
        <v>285.413724036143</v>
      </c>
      <c r="BF39" s="33">
        <v>0.698073438</v>
      </c>
      <c r="BG39" s="34">
        <f t="shared" si="22"/>
        <v>260.739948276245</v>
      </c>
      <c r="BH39" s="33">
        <v>0.6313468305</v>
      </c>
      <c r="BI39" s="34">
        <f t="shared" si="23"/>
        <v>235.816650466711</v>
      </c>
      <c r="BJ39" s="33">
        <v>0.5639476965</v>
      </c>
      <c r="BK39" s="34">
        <f t="shared" si="24"/>
        <v>210.642154838611</v>
      </c>
      <c r="BL39" s="33">
        <v>0.4958715285</v>
      </c>
      <c r="BM39" s="34">
        <f t="shared" si="25"/>
        <v>185.21477777923</v>
      </c>
      <c r="BN39" s="33">
        <v>0.4271138115</v>
      </c>
      <c r="BO39" s="34">
        <f t="shared" si="26"/>
        <v>159.532832874498</v>
      </c>
      <c r="BP39" s="33">
        <v>0.3576700095</v>
      </c>
      <c r="BQ39" s="34">
        <f t="shared" si="27"/>
        <v>133.594625866561</v>
      </c>
      <c r="BR39" s="33">
        <v>0.2875355745</v>
      </c>
      <c r="BS39" s="34">
        <f t="shared" si="28"/>
        <v>107.398458015402</v>
      </c>
      <c r="BT39" s="33">
        <v>0.2167059435</v>
      </c>
      <c r="BU39" s="34">
        <f t="shared" si="29"/>
        <v>80.9426249782977</v>
      </c>
      <c r="BV39" s="33">
        <v>0.1451765355</v>
      </c>
      <c r="BW39" s="34">
        <f t="shared" si="30"/>
        <v>54.2254156892796</v>
      </c>
      <c r="BX39" s="33">
        <v>0.0729427575</v>
      </c>
      <c r="BY39" s="34">
        <f t="shared" si="31"/>
        <v>27.2451146002159</v>
      </c>
      <c r="BZ39" s="33">
        <v>0</v>
      </c>
      <c r="CA39" s="34">
        <f t="shared" si="32"/>
        <v>0</v>
      </c>
      <c r="CB39" s="33">
        <v>-0.07365636</v>
      </c>
      <c r="CC39" s="34">
        <f t="shared" si="33"/>
        <v>-27.5116548649091</v>
      </c>
      <c r="CD39" s="33">
        <v>-0.148030962</v>
      </c>
      <c r="CE39" s="34">
        <f t="shared" si="34"/>
        <v>-55.2915829110273</v>
      </c>
      <c r="CF39" s="33">
        <v>-0.223128459</v>
      </c>
      <c r="CG39" s="34">
        <f t="shared" si="35"/>
        <v>-83.3415220973046</v>
      </c>
      <c r="CH39" s="33">
        <v>-0.298953522</v>
      </c>
      <c r="CI39" s="34">
        <f t="shared" si="36"/>
        <v>-111.663217105936</v>
      </c>
      <c r="CJ39" s="33">
        <v>-0.3755108355</v>
      </c>
      <c r="CK39" s="34">
        <f t="shared" si="37"/>
        <v>-140.258417661552</v>
      </c>
      <c r="CL39" s="33">
        <v>-0.452805096</v>
      </c>
      <c r="CM39" s="34">
        <f t="shared" si="38"/>
        <v>-169.128877970945</v>
      </c>
      <c r="CN39" s="33">
        <v>-0.5308410195</v>
      </c>
      <c r="CO39" s="34">
        <f t="shared" si="39"/>
        <v>-198.276359524425</v>
      </c>
      <c r="CP39" s="33">
        <v>-0.609623334</v>
      </c>
      <c r="CQ39" s="34">
        <f t="shared" si="40"/>
        <v>-227.702628294464</v>
      </c>
      <c r="CR39" s="33">
        <v>-0.6891567855</v>
      </c>
      <c r="CS39" s="34">
        <f t="shared" si="41"/>
        <v>-257.40945697678</v>
      </c>
      <c r="CT39" s="33">
        <v>-0.769446132</v>
      </c>
      <c r="CU39" s="34">
        <f t="shared" si="42"/>
        <v>-287.398622749255</v>
      </c>
      <c r="CV39" s="34"/>
      <c r="CW39" s="33">
        <v>-0.850496148</v>
      </c>
      <c r="CX39" s="33"/>
      <c r="CY39" s="34">
        <f t="shared" si="48"/>
        <v>-317.671908952745</v>
      </c>
      <c r="CZ39" s="33">
        <v>-0.932311623</v>
      </c>
      <c r="DA39" s="33"/>
      <c r="DB39" s="34">
        <f t="shared" si="49"/>
        <v>-348.231104530814</v>
      </c>
      <c r="DC39" s="33">
        <v>-1.0148973615</v>
      </c>
      <c r="DD39" s="34">
        <f t="shared" si="50"/>
        <v>-379.078004029725</v>
      </c>
      <c r="DE39" s="33">
        <v>-1.098258183</v>
      </c>
      <c r="DF39" s="34">
        <f t="shared" si="51"/>
        <v>-410.21440759845</v>
      </c>
      <c r="DG39" s="33">
        <v>-1.182398922</v>
      </c>
      <c r="DH39" s="34">
        <f t="shared" si="47"/>
        <v>-441.642120988664</v>
      </c>
    </row>
    <row r="40" spans="1:112">
      <c r="A40" s="32"/>
      <c r="B40" s="31">
        <v>36</v>
      </c>
      <c r="C40" s="33">
        <v>2.239992882</v>
      </c>
      <c r="D40" s="43">
        <f>(((C40*301)/1000)/$J$2)*$D$2</f>
        <v>836.667886784482</v>
      </c>
      <c r="E40" s="33">
        <v>2.1885263655</v>
      </c>
      <c r="F40" s="33"/>
      <c r="G40" s="34">
        <f>(((E40*301)/1000)/$J$2)*$D$2</f>
        <v>817.444441055598</v>
      </c>
      <c r="H40" s="33">
        <v>2.1364935645</v>
      </c>
      <c r="I40" s="33"/>
      <c r="J40" s="34">
        <f>(((H40*301)/1000)/$J$2)*$D$2</f>
        <v>798.009480343902</v>
      </c>
      <c r="K40" s="33">
        <v>2.0838903375</v>
      </c>
      <c r="L40" s="33"/>
      <c r="M40" s="34">
        <f t="shared" si="0"/>
        <v>778.361457742671</v>
      </c>
      <c r="N40" s="33">
        <v>2.0307125325</v>
      </c>
      <c r="O40" s="34">
        <f t="shared" si="1"/>
        <v>758.498822423284</v>
      </c>
      <c r="P40" s="33">
        <v>1.9769559795</v>
      </c>
      <c r="Q40" s="34">
        <f t="shared" si="2"/>
        <v>738.42001683388</v>
      </c>
      <c r="R40" s="33">
        <v>1.9226164965</v>
      </c>
      <c r="S40" s="34">
        <f t="shared" si="3"/>
        <v>718.12347894043</v>
      </c>
      <c r="T40" s="33">
        <v>1.867689882</v>
      </c>
      <c r="U40" s="34">
        <f t="shared" si="4"/>
        <v>697.607639425391</v>
      </c>
      <c r="V40" s="33">
        <v>1.812171924</v>
      </c>
      <c r="W40" s="34">
        <f t="shared" si="5"/>
        <v>676.870925049327</v>
      </c>
      <c r="X40" s="33">
        <v>1.7560583925</v>
      </c>
      <c r="Y40" s="34">
        <f t="shared" si="6"/>
        <v>655.911755849557</v>
      </c>
      <c r="Z40" s="33">
        <v>1.699345044</v>
      </c>
      <c r="AA40" s="34">
        <f t="shared" si="7"/>
        <v>634.728546820964</v>
      </c>
      <c r="AB40" s="33">
        <v>1.6420276185</v>
      </c>
      <c r="AC40" s="34">
        <f t="shared" si="8"/>
        <v>613.319706795457</v>
      </c>
      <c r="AD40" s="33">
        <v>1.584101841</v>
      </c>
      <c r="AE40" s="33"/>
      <c r="AF40" s="34">
        <f t="shared" si="9"/>
        <v>591.683639002241</v>
      </c>
      <c r="AG40" s="33">
        <v>1.525563423</v>
      </c>
      <c r="AH40" s="34">
        <f t="shared" si="10"/>
        <v>569.818741628086</v>
      </c>
      <c r="AI40" s="33">
        <v>1.4664080595</v>
      </c>
      <c r="AJ40" s="34">
        <f t="shared" si="11"/>
        <v>547.723406696789</v>
      </c>
      <c r="AK40" s="33">
        <v>1.406631432</v>
      </c>
      <c r="AL40" s="34">
        <f t="shared" si="12"/>
        <v>525.396021189709</v>
      </c>
      <c r="AM40" s="33">
        <v>1.346229204</v>
      </c>
      <c r="AN40" s="34">
        <f t="shared" si="13"/>
        <v>502.834965364964</v>
      </c>
      <c r="AO40" s="33">
        <v>1.285197027</v>
      </c>
      <c r="AP40" s="34">
        <f t="shared" si="14"/>
        <v>480.038614998505</v>
      </c>
      <c r="AQ40" s="33">
        <v>1.2235305375</v>
      </c>
      <c r="AR40" s="34">
        <f t="shared" si="15"/>
        <v>457.00534026358</v>
      </c>
      <c r="AS40" s="33">
        <v>1.1612253525</v>
      </c>
      <c r="AT40" s="34">
        <f t="shared" si="16"/>
        <v>433.73350404992</v>
      </c>
      <c r="AU40" s="33">
        <v>1.09827708</v>
      </c>
      <c r="AV40" s="34">
        <f t="shared" si="17"/>
        <v>410.221465885636</v>
      </c>
      <c r="AW40" s="33">
        <v>1.0346813085</v>
      </c>
      <c r="AX40" s="34">
        <f t="shared" si="18"/>
        <v>386.46757801532</v>
      </c>
      <c r="AY40" s="33">
        <v>0.970433613</v>
      </c>
      <c r="AZ40" s="34">
        <f t="shared" si="19"/>
        <v>362.470187641132</v>
      </c>
      <c r="BA40" s="33">
        <v>0.9055295535</v>
      </c>
      <c r="BB40" s="33"/>
      <c r="BC40" s="34">
        <f t="shared" si="20"/>
        <v>338.227636362525</v>
      </c>
      <c r="BD40" s="33">
        <v>0.8399646765</v>
      </c>
      <c r="BE40" s="34">
        <f t="shared" si="21"/>
        <v>313.73826073652</v>
      </c>
      <c r="BF40" s="33">
        <v>0.773734509</v>
      </c>
      <c r="BG40" s="34">
        <f t="shared" si="22"/>
        <v>289.000390036623</v>
      </c>
      <c r="BH40" s="33">
        <v>0.7068345675</v>
      </c>
      <c r="BI40" s="34">
        <f t="shared" si="23"/>
        <v>264.012349614443</v>
      </c>
      <c r="BJ40" s="33">
        <v>0.6392603505</v>
      </c>
      <c r="BK40" s="34">
        <f t="shared" si="24"/>
        <v>238.772458098348</v>
      </c>
      <c r="BL40" s="33">
        <v>0.571007343</v>
      </c>
      <c r="BM40" s="34">
        <f t="shared" si="25"/>
        <v>213.279029074268</v>
      </c>
      <c r="BN40" s="33">
        <v>0.502071015</v>
      </c>
      <c r="BO40" s="34">
        <f t="shared" si="26"/>
        <v>187.530370525432</v>
      </c>
      <c r="BP40" s="33">
        <v>0.43244682</v>
      </c>
      <c r="BQ40" s="34">
        <f t="shared" si="27"/>
        <v>161.524784272091</v>
      </c>
      <c r="BR40" s="33">
        <v>0.362130198</v>
      </c>
      <c r="BS40" s="34">
        <f t="shared" si="28"/>
        <v>135.260567092064</v>
      </c>
      <c r="BT40" s="33">
        <v>0.2911165725</v>
      </c>
      <c r="BU40" s="34">
        <f t="shared" si="29"/>
        <v>108.736009600193</v>
      </c>
      <c r="BV40" s="33">
        <v>0.2194013535</v>
      </c>
      <c r="BW40" s="34">
        <f t="shared" si="30"/>
        <v>81.9493973688886</v>
      </c>
      <c r="BX40" s="33">
        <v>0.1469799345</v>
      </c>
      <c r="BY40" s="34">
        <f t="shared" si="31"/>
        <v>54.8990098075841</v>
      </c>
      <c r="BZ40" s="33">
        <v>0.0738476955</v>
      </c>
      <c r="CA40" s="34">
        <f t="shared" si="32"/>
        <v>27.5831212832795</v>
      </c>
      <c r="CB40" s="33">
        <v>0</v>
      </c>
      <c r="CC40" s="34">
        <f t="shared" si="33"/>
        <v>0</v>
      </c>
      <c r="CD40" s="33">
        <v>-0.0745678035</v>
      </c>
      <c r="CE40" s="34">
        <f t="shared" si="34"/>
        <v>-27.8520914409341</v>
      </c>
      <c r="CF40" s="33">
        <v>-0.1498603815</v>
      </c>
      <c r="CG40" s="34">
        <f t="shared" si="35"/>
        <v>-55.9748960409068</v>
      </c>
      <c r="CH40" s="33">
        <v>-0.225882414</v>
      </c>
      <c r="CI40" s="34">
        <f t="shared" si="36"/>
        <v>-84.3701618437364</v>
      </c>
      <c r="CJ40" s="33">
        <v>-0.3026385975</v>
      </c>
      <c r="CK40" s="34">
        <f t="shared" si="37"/>
        <v>-113.039643056216</v>
      </c>
      <c r="CL40" s="33">
        <v>-0.380133645</v>
      </c>
      <c r="CM40" s="34">
        <f t="shared" si="38"/>
        <v>-141.985100048114</v>
      </c>
      <c r="CN40" s="33">
        <v>-0.45837228</v>
      </c>
      <c r="CO40" s="34">
        <f t="shared" si="39"/>
        <v>-171.208297111091</v>
      </c>
      <c r="CP40" s="33">
        <v>-0.537359247</v>
      </c>
      <c r="CQ40" s="34">
        <f t="shared" si="40"/>
        <v>-200.711006380595</v>
      </c>
      <c r="CR40" s="33">
        <v>-0.617099301</v>
      </c>
      <c r="CS40" s="34">
        <f t="shared" si="41"/>
        <v>-230.495003913968</v>
      </c>
      <c r="CT40" s="33">
        <v>-0.697597215</v>
      </c>
      <c r="CU40" s="34">
        <f t="shared" si="42"/>
        <v>-260.562072491796</v>
      </c>
      <c r="CV40" s="34"/>
      <c r="CW40" s="33">
        <v>-0.7788577725</v>
      </c>
      <c r="CX40" s="33"/>
      <c r="CY40" s="34">
        <f t="shared" si="48"/>
        <v>-290.913998816557</v>
      </c>
      <c r="CZ40" s="33">
        <v>-0.8608857795</v>
      </c>
      <c r="DA40" s="33"/>
      <c r="DB40" s="34">
        <f t="shared" si="49"/>
        <v>-321.552577994789</v>
      </c>
      <c r="DC40" s="33">
        <v>-0.9436860495</v>
      </c>
      <c r="DD40" s="34">
        <f t="shared" si="50"/>
        <v>-352.47960793438</v>
      </c>
      <c r="DE40" s="33">
        <v>-1.0272634155</v>
      </c>
      <c r="DF40" s="34">
        <f t="shared" si="51"/>
        <v>-383.696893826734</v>
      </c>
      <c r="DG40" s="33">
        <v>-1.1116227255</v>
      </c>
      <c r="DH40" s="34">
        <f t="shared" si="47"/>
        <v>-415.206246465961</v>
      </c>
    </row>
    <row r="41" spans="1:112">
      <c r="A41" s="32"/>
      <c r="B41" s="31">
        <v>37</v>
      </c>
      <c r="C41" s="33">
        <v>2.320362285</v>
      </c>
      <c r="D41" s="43">
        <f>(((C41*301)/1000)/$J$2)*$D$2</f>
        <v>866.686954751386</v>
      </c>
      <c r="E41" s="33">
        <v>2.268766764</v>
      </c>
      <c r="F41" s="33"/>
      <c r="G41" s="34">
        <f>(((E41*301)/1000)/$J$2)*$D$2</f>
        <v>847.4153240826</v>
      </c>
      <c r="H41" s="33">
        <v>2.216603538</v>
      </c>
      <c r="I41" s="33"/>
      <c r="J41" s="34">
        <f>(((H41*301)/1000)/$J$2)*$D$2</f>
        <v>827.931647854882</v>
      </c>
      <c r="K41" s="33">
        <v>2.163868458</v>
      </c>
      <c r="L41" s="33"/>
      <c r="M41" s="34">
        <f t="shared" si="0"/>
        <v>808.234376360155</v>
      </c>
      <c r="N41" s="33">
        <v>2.11055736</v>
      </c>
      <c r="O41" s="34">
        <f t="shared" si="1"/>
        <v>788.321954287636</v>
      </c>
      <c r="P41" s="33">
        <v>2.0566660635</v>
      </c>
      <c r="Q41" s="34">
        <f t="shared" si="2"/>
        <v>768.19282016357</v>
      </c>
      <c r="R41" s="33">
        <v>2.0021903745</v>
      </c>
      <c r="S41" s="34">
        <f t="shared" si="3"/>
        <v>747.845407471766</v>
      </c>
      <c r="T41" s="33">
        <v>1.9471260825</v>
      </c>
      <c r="U41" s="34">
        <f t="shared" si="4"/>
        <v>727.278143533057</v>
      </c>
      <c r="V41" s="33">
        <v>1.891468965</v>
      </c>
      <c r="W41" s="34">
        <f t="shared" si="5"/>
        <v>706.489451186114</v>
      </c>
      <c r="X41" s="33">
        <v>1.8352147815</v>
      </c>
      <c r="Y41" s="34">
        <f t="shared" si="6"/>
        <v>685.477746546361</v>
      </c>
      <c r="Z41" s="33">
        <v>1.7783592765</v>
      </c>
      <c r="AA41" s="34">
        <f t="shared" si="7"/>
        <v>664.241440126521</v>
      </c>
      <c r="AB41" s="33">
        <v>1.720898181</v>
      </c>
      <c r="AC41" s="34">
        <f t="shared" si="8"/>
        <v>642.778937396877</v>
      </c>
      <c r="AD41" s="33">
        <v>1.6628272095</v>
      </c>
      <c r="AE41" s="33"/>
      <c r="AF41" s="34">
        <f t="shared" si="9"/>
        <v>621.088637664743</v>
      </c>
      <c r="AG41" s="33">
        <v>1.6041420615</v>
      </c>
      <c r="AH41" s="34">
        <f t="shared" si="10"/>
        <v>599.168934634725</v>
      </c>
      <c r="AI41" s="33">
        <v>1.54483842</v>
      </c>
      <c r="AJ41" s="34">
        <f t="shared" si="11"/>
        <v>577.018215848455</v>
      </c>
      <c r="AK41" s="33">
        <v>1.484911959</v>
      </c>
      <c r="AL41" s="34">
        <f t="shared" si="12"/>
        <v>554.634865485941</v>
      </c>
      <c r="AM41" s="33">
        <v>1.4243583285</v>
      </c>
      <c r="AN41" s="34">
        <f t="shared" si="13"/>
        <v>532.017258762866</v>
      </c>
      <c r="AO41" s="33">
        <v>1.363173171</v>
      </c>
      <c r="AP41" s="34">
        <f t="shared" si="14"/>
        <v>509.163768093559</v>
      </c>
      <c r="AQ41" s="33">
        <v>1.3013521095</v>
      </c>
      <c r="AR41" s="34">
        <f t="shared" si="15"/>
        <v>486.072758608834</v>
      </c>
      <c r="AS41" s="33">
        <v>1.2388907535</v>
      </c>
      <c r="AT41" s="34">
        <f t="shared" si="16"/>
        <v>462.742590397071</v>
      </c>
      <c r="AU41" s="33">
        <v>1.175784696</v>
      </c>
      <c r="AV41" s="34">
        <f t="shared" si="17"/>
        <v>439.171617383673</v>
      </c>
      <c r="AW41" s="33">
        <v>1.112029518</v>
      </c>
      <c r="AX41" s="34">
        <f t="shared" si="18"/>
        <v>415.358189011882</v>
      </c>
      <c r="AY41" s="33">
        <v>1.047620781</v>
      </c>
      <c r="AZ41" s="34">
        <f t="shared" si="19"/>
        <v>391.300647441423</v>
      </c>
      <c r="BA41" s="33">
        <v>0.982554036</v>
      </c>
      <c r="BB41" s="33"/>
      <c r="BC41" s="34">
        <f t="shared" si="20"/>
        <v>366.997330910127</v>
      </c>
      <c r="BD41" s="33">
        <v>0.916824816</v>
      </c>
      <c r="BE41" s="34">
        <f t="shared" si="21"/>
        <v>342.446570932582</v>
      </c>
      <c r="BF41" s="33">
        <v>0.8504286375</v>
      </c>
      <c r="BG41" s="34">
        <f t="shared" si="22"/>
        <v>317.646692860398</v>
      </c>
      <c r="BH41" s="33">
        <v>0.7833610065</v>
      </c>
      <c r="BI41" s="34">
        <f t="shared" si="23"/>
        <v>292.596018123293</v>
      </c>
      <c r="BJ41" s="33">
        <v>0.715617411</v>
      </c>
      <c r="BK41" s="34">
        <f t="shared" si="24"/>
        <v>267.292861427741</v>
      </c>
      <c r="BL41" s="33">
        <v>0.6471933225</v>
      </c>
      <c r="BM41" s="34">
        <f t="shared" si="25"/>
        <v>241.735531317239</v>
      </c>
      <c r="BN41" s="33">
        <v>0.578084202</v>
      </c>
      <c r="BO41" s="34">
        <f t="shared" si="26"/>
        <v>215.922332413391</v>
      </c>
      <c r="BP41" s="33">
        <v>0.5082854895</v>
      </c>
      <c r="BQ41" s="34">
        <f t="shared" si="27"/>
        <v>189.851561494016</v>
      </c>
      <c r="BR41" s="33">
        <v>0.437792613</v>
      </c>
      <c r="BS41" s="34">
        <f t="shared" si="28"/>
        <v>163.521510854768</v>
      </c>
      <c r="BT41" s="33">
        <v>0.3666009885</v>
      </c>
      <c r="BU41" s="34">
        <f t="shared" si="29"/>
        <v>136.930468309139</v>
      </c>
      <c r="BV41" s="33">
        <v>0.294706011</v>
      </c>
      <c r="BW41" s="34">
        <f t="shared" si="30"/>
        <v>110.076713826832</v>
      </c>
      <c r="BX41" s="33">
        <v>0.222103062</v>
      </c>
      <c r="BY41" s="34">
        <f t="shared" si="31"/>
        <v>82.9585223351182</v>
      </c>
      <c r="BZ41" s="33">
        <v>0.1487875125</v>
      </c>
      <c r="CA41" s="34">
        <f t="shared" si="32"/>
        <v>55.574164839375</v>
      </c>
      <c r="CB41" s="33">
        <v>0.0747547125</v>
      </c>
      <c r="CC41" s="34">
        <f t="shared" si="33"/>
        <v>27.9219045011932</v>
      </c>
      <c r="CD41" s="33">
        <v>0</v>
      </c>
      <c r="CE41" s="34">
        <f t="shared" si="34"/>
        <v>0</v>
      </c>
      <c r="CF41" s="33">
        <v>-0.0754813035</v>
      </c>
      <c r="CG41" s="34">
        <f t="shared" si="35"/>
        <v>-28.1932961477523</v>
      </c>
      <c r="CH41" s="33">
        <v>-0.15169389</v>
      </c>
      <c r="CI41" s="34">
        <f t="shared" si="36"/>
        <v>-56.6597364680455</v>
      </c>
      <c r="CJ41" s="33">
        <v>-0.228642468</v>
      </c>
      <c r="CK41" s="34">
        <f t="shared" si="37"/>
        <v>-85.4010796498364</v>
      </c>
      <c r="CL41" s="33">
        <v>-0.3063317625</v>
      </c>
      <c r="CM41" s="34">
        <f t="shared" si="38"/>
        <v>-114.419090545057</v>
      </c>
      <c r="CN41" s="33">
        <v>-0.384766509</v>
      </c>
      <c r="CO41" s="34">
        <f t="shared" si="39"/>
        <v>-143.715537927532</v>
      </c>
      <c r="CP41" s="33">
        <v>-0.463951461</v>
      </c>
      <c r="CQ41" s="34">
        <f t="shared" si="40"/>
        <v>-173.292197294332</v>
      </c>
      <c r="CR41" s="33">
        <v>-0.5438913885</v>
      </c>
      <c r="CS41" s="34">
        <f t="shared" si="41"/>
        <v>-203.150850305502</v>
      </c>
      <c r="CT41" s="33">
        <v>-0.624591075</v>
      </c>
      <c r="CU41" s="34">
        <f t="shared" si="42"/>
        <v>-233.293283663523</v>
      </c>
      <c r="CV41" s="34"/>
      <c r="CW41" s="33">
        <v>-0.706055319</v>
      </c>
      <c r="CX41" s="33"/>
      <c r="CY41" s="34">
        <f t="shared" si="48"/>
        <v>-263.721289673577</v>
      </c>
      <c r="CZ41" s="33">
        <v>-0.788288934</v>
      </c>
      <c r="DA41" s="33"/>
      <c r="DB41" s="34">
        <f t="shared" si="49"/>
        <v>-294.436666243555</v>
      </c>
      <c r="DC41" s="33">
        <v>-0.8712967485</v>
      </c>
      <c r="DD41" s="34">
        <f t="shared" si="50"/>
        <v>-325.441216884048</v>
      </c>
      <c r="DE41" s="33">
        <v>-0.955083606</v>
      </c>
      <c r="DF41" s="34">
        <f t="shared" si="51"/>
        <v>-356.736750708355</v>
      </c>
      <c r="DG41" s="33">
        <v>-1.039654368</v>
      </c>
      <c r="DH41" s="34">
        <f t="shared" si="47"/>
        <v>-388.325083553018</v>
      </c>
    </row>
    <row r="42" spans="1:112">
      <c r="A42" s="32"/>
      <c r="B42" s="31">
        <v>38</v>
      </c>
      <c r="C42" s="33">
        <v>2.4015981285</v>
      </c>
      <c r="D42" s="43">
        <f>(((C42*301)/1000)/$J$2)*$D$2</f>
        <v>897.029650060139</v>
      </c>
      <c r="E42" s="33">
        <v>2.3498786805</v>
      </c>
      <c r="F42" s="33"/>
      <c r="G42" s="34">
        <f>(((E42*301)/1000)/$J$2)*$D$2</f>
        <v>877.711730966939</v>
      </c>
      <c r="H42" s="33">
        <v>2.2975901655</v>
      </c>
      <c r="I42" s="33"/>
      <c r="J42" s="34">
        <f>(((H42*301)/1000)/$J$2)*$D$2</f>
        <v>858.181257589234</v>
      </c>
      <c r="K42" s="33">
        <v>2.244728421</v>
      </c>
      <c r="L42" s="33"/>
      <c r="M42" s="34">
        <f t="shared" si="0"/>
        <v>838.436675176514</v>
      </c>
      <c r="N42" s="33">
        <v>2.1912892755</v>
      </c>
      <c r="O42" s="34">
        <f t="shared" si="1"/>
        <v>818.476425616643</v>
      </c>
      <c r="P42" s="33">
        <v>2.137268538</v>
      </c>
      <c r="Q42" s="34">
        <f t="shared" si="2"/>
        <v>798.298943513973</v>
      </c>
      <c r="R42" s="33">
        <v>2.0826620055</v>
      </c>
      <c r="S42" s="34">
        <f t="shared" si="3"/>
        <v>777.902658990689</v>
      </c>
      <c r="T42" s="33">
        <v>2.0274654555</v>
      </c>
      <c r="U42" s="34">
        <f t="shared" si="4"/>
        <v>757.285994885461</v>
      </c>
      <c r="V42" s="33">
        <v>1.9716746565</v>
      </c>
      <c r="W42" s="34">
        <f t="shared" si="5"/>
        <v>736.447370675339</v>
      </c>
      <c r="X42" s="33">
        <v>1.9152853575</v>
      </c>
      <c r="Y42" s="34">
        <f t="shared" si="6"/>
        <v>715.385198553852</v>
      </c>
      <c r="Z42" s="33">
        <v>1.858293291</v>
      </c>
      <c r="AA42" s="34">
        <f t="shared" si="7"/>
        <v>694.097884551559</v>
      </c>
      <c r="AB42" s="33">
        <v>1.8006941805</v>
      </c>
      <c r="AC42" s="34">
        <f t="shared" si="8"/>
        <v>672.583831337393</v>
      </c>
      <c r="AD42" s="33">
        <v>1.7424837285</v>
      </c>
      <c r="AE42" s="33"/>
      <c r="AF42" s="34">
        <f t="shared" si="9"/>
        <v>650.841433736502</v>
      </c>
      <c r="AG42" s="33">
        <v>1.6836576255</v>
      </c>
      <c r="AH42" s="34">
        <f t="shared" si="10"/>
        <v>628.86908209187</v>
      </c>
      <c r="AI42" s="33">
        <v>1.6242115455</v>
      </c>
      <c r="AJ42" s="34">
        <f t="shared" si="11"/>
        <v>606.665160583507</v>
      </c>
      <c r="AK42" s="33">
        <v>1.564141146</v>
      </c>
      <c r="AL42" s="34">
        <f t="shared" si="12"/>
        <v>584.228047228445</v>
      </c>
      <c r="AM42" s="33">
        <v>1.503442074</v>
      </c>
      <c r="AN42" s="34">
        <f t="shared" si="13"/>
        <v>561.556116121827</v>
      </c>
      <c r="AO42" s="33">
        <v>1.442109957</v>
      </c>
      <c r="AP42" s="34">
        <f t="shared" si="14"/>
        <v>538.647734075277</v>
      </c>
      <c r="AQ42" s="33">
        <v>1.3801404075</v>
      </c>
      <c r="AR42" s="34">
        <f t="shared" si="15"/>
        <v>515.501262297716</v>
      </c>
      <c r="AS42" s="33">
        <v>1.317529026</v>
      </c>
      <c r="AT42" s="34">
        <f t="shared" si="16"/>
        <v>492.1150575159</v>
      </c>
      <c r="AU42" s="33">
        <v>1.2542713965</v>
      </c>
      <c r="AV42" s="34">
        <f t="shared" si="17"/>
        <v>468.487470293611</v>
      </c>
      <c r="AW42" s="33">
        <v>1.190363085</v>
      </c>
      <c r="AX42" s="34">
        <f t="shared" si="18"/>
        <v>444.616844471386</v>
      </c>
      <c r="AY42" s="33">
        <v>1.125799647</v>
      </c>
      <c r="AZ42" s="34">
        <f t="shared" si="19"/>
        <v>420.501519967868</v>
      </c>
      <c r="BA42" s="33">
        <v>1.0605766185</v>
      </c>
      <c r="BB42" s="33"/>
      <c r="BC42" s="34">
        <f t="shared" si="20"/>
        <v>396.139829418184</v>
      </c>
      <c r="BD42" s="33">
        <v>0.9946895235</v>
      </c>
      <c r="BE42" s="34">
        <f t="shared" si="21"/>
        <v>371.530100975298</v>
      </c>
      <c r="BF42" s="33">
        <v>0.9281338695</v>
      </c>
      <c r="BG42" s="34">
        <f t="shared" si="22"/>
        <v>346.670656629198</v>
      </c>
      <c r="BH42" s="33">
        <v>0.8609051505</v>
      </c>
      <c r="BI42" s="34">
        <f t="shared" si="23"/>
        <v>321.559813327439</v>
      </c>
      <c r="BJ42" s="33">
        <v>0.7929988425</v>
      </c>
      <c r="BK42" s="34">
        <f t="shared" si="24"/>
        <v>296.19588129433</v>
      </c>
      <c r="BL42" s="33">
        <v>0.724410408</v>
      </c>
      <c r="BM42" s="34">
        <f t="shared" si="25"/>
        <v>270.577165711745</v>
      </c>
      <c r="BN42" s="33">
        <v>0.655135293</v>
      </c>
      <c r="BO42" s="34">
        <f t="shared" si="26"/>
        <v>244.701965598586</v>
      </c>
      <c r="BP42" s="33">
        <v>0.585168933</v>
      </c>
      <c r="BQ42" s="34">
        <f t="shared" si="27"/>
        <v>218.568576051859</v>
      </c>
      <c r="BR42" s="33">
        <v>0.514506741</v>
      </c>
      <c r="BS42" s="34">
        <f t="shared" si="28"/>
        <v>192.175283764514</v>
      </c>
      <c r="BT42" s="33">
        <v>0.4431441225</v>
      </c>
      <c r="BU42" s="34">
        <f t="shared" si="29"/>
        <v>165.520372628148</v>
      </c>
      <c r="BV42" s="33">
        <v>0.3710764605</v>
      </c>
      <c r="BW42" s="34">
        <f t="shared" si="30"/>
        <v>138.602118130302</v>
      </c>
      <c r="BX42" s="33">
        <v>0.298299129</v>
      </c>
      <c r="BY42" s="34">
        <f t="shared" si="31"/>
        <v>111.418792396895</v>
      </c>
      <c r="BZ42" s="33">
        <v>0.224807484</v>
      </c>
      <c r="CA42" s="34">
        <f t="shared" si="32"/>
        <v>83.9686608306</v>
      </c>
      <c r="CB42" s="33">
        <v>0.150596865</v>
      </c>
      <c r="CC42" s="34">
        <f t="shared" si="33"/>
        <v>56.2499826711136</v>
      </c>
      <c r="CD42" s="33">
        <v>0.075662601</v>
      </c>
      <c r="CE42" s="34">
        <f t="shared" si="34"/>
        <v>28.2610132362409</v>
      </c>
      <c r="CF42" s="33">
        <v>0</v>
      </c>
      <c r="CG42" s="34">
        <f t="shared" si="35"/>
        <v>0</v>
      </c>
      <c r="CH42" s="33">
        <v>-0.0763956405</v>
      </c>
      <c r="CI42" s="34">
        <f t="shared" si="36"/>
        <v>-28.5348134854841</v>
      </c>
      <c r="CJ42" s="33">
        <v>-0.153529041</v>
      </c>
      <c r="CK42" s="34">
        <f t="shared" si="37"/>
        <v>-57.3451903913318</v>
      </c>
      <c r="CL42" s="33">
        <v>-0.2314049355</v>
      </c>
      <c r="CM42" s="34">
        <f t="shared" si="38"/>
        <v>-86.4328989310977</v>
      </c>
      <c r="CN42" s="33">
        <v>-0.310028073</v>
      </c>
      <c r="CO42" s="34">
        <f t="shared" si="39"/>
        <v>-115.799712921041</v>
      </c>
      <c r="CP42" s="33">
        <v>-0.389403219</v>
      </c>
      <c r="CQ42" s="34">
        <f t="shared" si="40"/>
        <v>-145.447412340395</v>
      </c>
      <c r="CR42" s="33">
        <v>-0.4695351525</v>
      </c>
      <c r="CS42" s="34">
        <f t="shared" si="41"/>
        <v>-175.37778221083</v>
      </c>
      <c r="CT42" s="33">
        <v>-0.5504286705</v>
      </c>
      <c r="CU42" s="34">
        <f t="shared" si="42"/>
        <v>-205.592614277257</v>
      </c>
      <c r="CV42" s="34"/>
      <c r="CW42" s="33">
        <v>-0.632088582</v>
      </c>
      <c r="CX42" s="33"/>
      <c r="CY42" s="34">
        <f t="shared" si="48"/>
        <v>-236.093704766755</v>
      </c>
      <c r="CZ42" s="33">
        <v>-0.714519711</v>
      </c>
      <c r="DA42" s="33"/>
      <c r="DB42" s="34">
        <f t="shared" si="49"/>
        <v>-266.882855509105</v>
      </c>
      <c r="DC42" s="33">
        <v>-0.797726901</v>
      </c>
      <c r="DD42" s="34">
        <f t="shared" si="50"/>
        <v>-297.961875617605</v>
      </c>
      <c r="DE42" s="33">
        <v>-0.881715006</v>
      </c>
      <c r="DF42" s="34">
        <f t="shared" si="51"/>
        <v>-329.332578127445</v>
      </c>
      <c r="DG42" s="33">
        <v>-0.966488898</v>
      </c>
      <c r="DH42" s="34">
        <f t="shared" si="47"/>
        <v>-360.996782797064</v>
      </c>
    </row>
    <row r="43" spans="1:112">
      <c r="A43" s="32"/>
      <c r="B43" s="31">
        <v>39</v>
      </c>
      <c r="C43" s="33">
        <v>2.4836528835</v>
      </c>
      <c r="D43" s="43">
        <f>(((C43*301)/1000)/$J$2)*$D$2</f>
        <v>927.678219981116</v>
      </c>
      <c r="E43" s="33">
        <v>2.4318153225</v>
      </c>
      <c r="F43" s="33"/>
      <c r="G43" s="34">
        <f>(((E43*301)/1000)/$J$2)*$D$2</f>
        <v>908.316184071784</v>
      </c>
      <c r="H43" s="33">
        <v>2.3794073925</v>
      </c>
      <c r="I43" s="33"/>
      <c r="J43" s="34">
        <f>(((H43*301)/1000)/$J$2)*$D$2</f>
        <v>888.741107563193</v>
      </c>
      <c r="K43" s="33">
        <v>2.3264249265</v>
      </c>
      <c r="L43" s="33"/>
      <c r="M43" s="34">
        <f t="shared" si="0"/>
        <v>868.951434024021</v>
      </c>
      <c r="N43" s="33">
        <v>2.272863738</v>
      </c>
      <c r="O43" s="34">
        <f t="shared" si="1"/>
        <v>848.945599739427</v>
      </c>
      <c r="P43" s="33">
        <v>2.2187196315</v>
      </c>
      <c r="Q43" s="34">
        <f t="shared" si="2"/>
        <v>828.722037632952</v>
      </c>
      <c r="R43" s="33">
        <v>2.1639883905</v>
      </c>
      <c r="S43" s="34">
        <f t="shared" si="3"/>
        <v>808.279172784348</v>
      </c>
      <c r="T43" s="33">
        <v>2.1086657865</v>
      </c>
      <c r="U43" s="34">
        <f t="shared" si="4"/>
        <v>787.615425791202</v>
      </c>
      <c r="V43" s="33">
        <v>2.0527475745</v>
      </c>
      <c r="W43" s="34">
        <f t="shared" si="5"/>
        <v>766.72921108813</v>
      </c>
      <c r="X43" s="33">
        <v>1.996229496</v>
      </c>
      <c r="Y43" s="34">
        <f t="shared" si="6"/>
        <v>745.618938067309</v>
      </c>
      <c r="Z43" s="33">
        <v>1.939107276</v>
      </c>
      <c r="AA43" s="34">
        <f t="shared" si="7"/>
        <v>724.283009957946</v>
      </c>
      <c r="AB43" s="33">
        <v>1.881376623</v>
      </c>
      <c r="AC43" s="34">
        <f t="shared" si="8"/>
        <v>702.719823826268</v>
      </c>
      <c r="AD43" s="33">
        <v>1.8230332335</v>
      </c>
      <c r="AE43" s="33"/>
      <c r="AF43" s="34">
        <f t="shared" si="9"/>
        <v>680.927772256343</v>
      </c>
      <c r="AG43" s="33">
        <v>1.764072786</v>
      </c>
      <c r="AH43" s="34">
        <f t="shared" si="10"/>
        <v>658.905241108991</v>
      </c>
      <c r="AI43" s="33">
        <v>1.7044909455</v>
      </c>
      <c r="AJ43" s="34">
        <f t="shared" si="11"/>
        <v>636.650611202598</v>
      </c>
      <c r="AK43" s="33">
        <v>1.6442833605</v>
      </c>
      <c r="AL43" s="34">
        <f t="shared" si="12"/>
        <v>614.162257192575</v>
      </c>
      <c r="AM43" s="33">
        <v>1.5834456675</v>
      </c>
      <c r="AN43" s="34">
        <f t="shared" si="13"/>
        <v>591.43854925217</v>
      </c>
      <c r="AO43" s="33">
        <v>1.521973482</v>
      </c>
      <c r="AP43" s="34">
        <f t="shared" si="14"/>
        <v>568.477849710845</v>
      </c>
      <c r="AQ43" s="33">
        <v>1.4598624105</v>
      </c>
      <c r="AR43" s="34">
        <f t="shared" si="15"/>
        <v>545.278517536439</v>
      </c>
      <c r="AS43" s="33">
        <v>1.3971080415</v>
      </c>
      <c r="AT43" s="34">
        <f t="shared" si="16"/>
        <v>521.838904973543</v>
      </c>
      <c r="AU43" s="33">
        <v>1.3337059455</v>
      </c>
      <c r="AV43" s="34">
        <f t="shared" si="17"/>
        <v>498.157357543507</v>
      </c>
      <c r="AW43" s="33">
        <v>1.269651684</v>
      </c>
      <c r="AX43" s="34">
        <f t="shared" si="18"/>
        <v>474.232217406055</v>
      </c>
      <c r="AY43" s="33">
        <v>1.204940799</v>
      </c>
      <c r="AZ43" s="34">
        <f t="shared" si="19"/>
        <v>450.061819437396</v>
      </c>
      <c r="BA43" s="33">
        <v>1.1395688175</v>
      </c>
      <c r="BB43" s="33"/>
      <c r="BC43" s="34">
        <f t="shared" si="20"/>
        <v>425.644492911034</v>
      </c>
      <c r="BD43" s="33">
        <v>1.073531253</v>
      </c>
      <c r="BE43" s="34">
        <f t="shared" si="21"/>
        <v>400.978562058041</v>
      </c>
      <c r="BF43" s="33">
        <v>1.006823604</v>
      </c>
      <c r="BG43" s="34">
        <f t="shared" si="22"/>
        <v>376.062345506782</v>
      </c>
      <c r="BH43" s="33">
        <v>0.939441351</v>
      </c>
      <c r="BI43" s="34">
        <f t="shared" si="23"/>
        <v>350.894155162377</v>
      </c>
      <c r="BJ43" s="33">
        <v>0.871379961</v>
      </c>
      <c r="BK43" s="34">
        <f t="shared" si="24"/>
        <v>325.472297887514</v>
      </c>
      <c r="BL43" s="33">
        <v>0.8026348875</v>
      </c>
      <c r="BM43" s="34">
        <f t="shared" si="25"/>
        <v>299.795075502443</v>
      </c>
      <c r="BN43" s="33">
        <v>0.7332015675</v>
      </c>
      <c r="BO43" s="34">
        <f t="shared" si="26"/>
        <v>273.860783664443</v>
      </c>
      <c r="BP43" s="33">
        <v>0.66307542</v>
      </c>
      <c r="BQ43" s="34">
        <f t="shared" si="27"/>
        <v>247.667711307545</v>
      </c>
      <c r="BR43" s="33">
        <v>0.592251855</v>
      </c>
      <c r="BS43" s="34">
        <f t="shared" si="28"/>
        <v>221.214144004159</v>
      </c>
      <c r="BT43" s="33">
        <v>0.5207262615</v>
      </c>
      <c r="BU43" s="34">
        <f t="shared" si="29"/>
        <v>194.498359482907</v>
      </c>
      <c r="BV43" s="33">
        <v>0.448494015</v>
      </c>
      <c r="BW43" s="34">
        <f t="shared" si="30"/>
        <v>167.518630429977</v>
      </c>
      <c r="BX43" s="33">
        <v>0.375550479</v>
      </c>
      <c r="BY43" s="34">
        <f t="shared" si="31"/>
        <v>140.273225049395</v>
      </c>
      <c r="BZ43" s="33">
        <v>0.3018909975</v>
      </c>
      <c r="CA43" s="34">
        <f t="shared" si="32"/>
        <v>112.76040426167</v>
      </c>
      <c r="CB43" s="33">
        <v>0.2275108995</v>
      </c>
      <c r="CC43" s="34">
        <f t="shared" si="33"/>
        <v>84.9784233846068</v>
      </c>
      <c r="CD43" s="33">
        <v>0.1524055035</v>
      </c>
      <c r="CE43" s="34">
        <f t="shared" si="34"/>
        <v>56.9255338141159</v>
      </c>
      <c r="CF43" s="33">
        <v>0.0765701085</v>
      </c>
      <c r="CG43" s="34">
        <f t="shared" si="35"/>
        <v>28.5999796625932</v>
      </c>
      <c r="CH43" s="33">
        <v>0</v>
      </c>
      <c r="CI43" s="34">
        <f t="shared" si="36"/>
        <v>0</v>
      </c>
      <c r="CJ43" s="33">
        <v>-0.077309553</v>
      </c>
      <c r="CK43" s="34">
        <f t="shared" si="37"/>
        <v>-28.8761722666773</v>
      </c>
      <c r="CL43" s="33">
        <v>-0.1553632965</v>
      </c>
      <c r="CM43" s="34">
        <f t="shared" si="38"/>
        <v>-58.0303098331568</v>
      </c>
      <c r="CN43" s="33">
        <v>-0.23416599</v>
      </c>
      <c r="CO43" s="34">
        <f t="shared" si="39"/>
        <v>-87.4641904375909</v>
      </c>
      <c r="CP43" s="33">
        <v>-0.313722408</v>
      </c>
      <c r="CQ43" s="34">
        <f t="shared" si="40"/>
        <v>-117.179597420836</v>
      </c>
      <c r="CR43" s="33">
        <v>-0.394037343</v>
      </c>
      <c r="CS43" s="34">
        <f t="shared" si="41"/>
        <v>-147.178320846995</v>
      </c>
      <c r="CT43" s="33">
        <v>-0.475115601</v>
      </c>
      <c r="CU43" s="34">
        <f t="shared" si="42"/>
        <v>-177.462155822605</v>
      </c>
      <c r="CV43" s="34"/>
      <c r="CW43" s="33">
        <v>-0.556962003</v>
      </c>
      <c r="CX43" s="33"/>
      <c r="CY43" s="34">
        <f t="shared" si="48"/>
        <v>-208.032903056905</v>
      </c>
      <c r="CZ43" s="33">
        <v>-0.6395813865</v>
      </c>
      <c r="DA43" s="33"/>
      <c r="DB43" s="34">
        <f t="shared" si="49"/>
        <v>-238.892369422111</v>
      </c>
      <c r="DC43" s="33">
        <v>-0.7229785995</v>
      </c>
      <c r="DD43" s="34">
        <f t="shared" si="50"/>
        <v>-270.042365712334</v>
      </c>
      <c r="DE43" s="33">
        <v>-0.8071585125</v>
      </c>
      <c r="DF43" s="34">
        <f t="shared" si="51"/>
        <v>-301.484711125739</v>
      </c>
      <c r="DG43" s="33">
        <v>-0.8921260065</v>
      </c>
      <c r="DH43" s="34">
        <f t="shared" si="47"/>
        <v>-333.221228782384</v>
      </c>
    </row>
    <row r="44" spans="1:112">
      <c r="A44" s="32"/>
      <c r="B44" s="31">
        <v>40</v>
      </c>
      <c r="C44" s="33">
        <v>2.566474269</v>
      </c>
      <c r="D44" s="43">
        <f>(((C44*301)/1000)/$J$2)*$D$2</f>
        <v>958.613136847895</v>
      </c>
      <c r="E44" s="33">
        <v>2.5145251395</v>
      </c>
      <c r="F44" s="34">
        <f>D49-D44</f>
        <v>158.15676605758</v>
      </c>
      <c r="G44" s="34">
        <f>(((E44*301)/1000)/$J$2)*$D$2</f>
        <v>939.209428582425</v>
      </c>
      <c r="H44" s="33">
        <v>2.4620044155</v>
      </c>
      <c r="I44" s="34">
        <f>G49-G44</f>
        <v>157.994689339677</v>
      </c>
      <c r="J44" s="34">
        <f>(((H44*301)/1000)/$J$2)*$D$2</f>
        <v>919.592221976734</v>
      </c>
      <c r="K44" s="33">
        <v>2.4089079165</v>
      </c>
      <c r="L44" s="33"/>
      <c r="M44" s="34">
        <f t="shared" si="0"/>
        <v>899.759955557066</v>
      </c>
      <c r="N44" s="33">
        <v>2.355231453</v>
      </c>
      <c r="O44" s="34">
        <f t="shared" si="1"/>
        <v>879.711064488041</v>
      </c>
      <c r="P44" s="33">
        <v>2.300970813</v>
      </c>
      <c r="Q44" s="34">
        <f t="shared" si="2"/>
        <v>859.443975530223</v>
      </c>
      <c r="R44" s="33">
        <v>2.246121777</v>
      </c>
      <c r="S44" s="34">
        <f t="shared" si="3"/>
        <v>838.957112642823</v>
      </c>
      <c r="T44" s="33">
        <v>2.190680106</v>
      </c>
      <c r="U44" s="34">
        <f t="shared" si="4"/>
        <v>818.248892501536</v>
      </c>
      <c r="V44" s="33">
        <v>2.1346415445</v>
      </c>
      <c r="W44" s="34">
        <f t="shared" si="5"/>
        <v>797.317725619084</v>
      </c>
      <c r="X44" s="33">
        <v>2.0780018235</v>
      </c>
      <c r="Y44" s="34">
        <f t="shared" si="6"/>
        <v>776.162017465752</v>
      </c>
      <c r="Z44" s="33">
        <v>2.020756662</v>
      </c>
      <c r="AA44" s="34">
        <f t="shared" si="7"/>
        <v>754.780169029664</v>
      </c>
      <c r="AB44" s="33">
        <v>1.962901758</v>
      </c>
      <c r="AC44" s="34">
        <f t="shared" si="8"/>
        <v>733.170573455155</v>
      </c>
      <c r="AD44" s="33">
        <v>1.904432799</v>
      </c>
      <c r="AE44" s="34">
        <f>AC49-AC44</f>
        <v>156.273668486059</v>
      </c>
      <c r="AF44" s="34">
        <f t="shared" si="9"/>
        <v>711.331619964668</v>
      </c>
      <c r="AG44" s="33">
        <v>1.8453454545</v>
      </c>
      <c r="AH44" s="34">
        <f t="shared" si="10"/>
        <v>689.261691057402</v>
      </c>
      <c r="AI44" s="33">
        <v>1.785635379</v>
      </c>
      <c r="AJ44" s="34">
        <f t="shared" si="11"/>
        <v>666.95916362985</v>
      </c>
      <c r="AK44" s="33">
        <v>1.725298212</v>
      </c>
      <c r="AL44" s="34">
        <f t="shared" si="12"/>
        <v>644.4224089758</v>
      </c>
      <c r="AM44" s="33">
        <v>1.664329581</v>
      </c>
      <c r="AN44" s="34">
        <f t="shared" si="13"/>
        <v>621.649793906877</v>
      </c>
      <c r="AO44" s="33">
        <v>1.6027250925</v>
      </c>
      <c r="AP44" s="34">
        <f t="shared" si="14"/>
        <v>598.63967739092</v>
      </c>
      <c r="AQ44" s="33">
        <v>1.5404803425</v>
      </c>
      <c r="AR44" s="34">
        <f t="shared" si="15"/>
        <v>575.390414473875</v>
      </c>
      <c r="AS44" s="33">
        <v>1.477590909</v>
      </c>
      <c r="AT44" s="34">
        <f t="shared" si="16"/>
        <v>551.900353478441</v>
      </c>
      <c r="AU44" s="33">
        <v>1.414052358</v>
      </c>
      <c r="AV44" s="34">
        <f t="shared" si="17"/>
        <v>528.167838245154</v>
      </c>
      <c r="AW44" s="33">
        <v>1.3498602345</v>
      </c>
      <c r="AX44" s="34">
        <f t="shared" si="18"/>
        <v>504.191204770766</v>
      </c>
      <c r="AY44" s="33">
        <v>1.285010076</v>
      </c>
      <c r="AZ44" s="34">
        <f t="shared" si="19"/>
        <v>479.968786250673</v>
      </c>
      <c r="BA44" s="33">
        <v>1.2194973975</v>
      </c>
      <c r="BB44" s="34">
        <f>AZ49-AZ44</f>
        <v>154.158700745843</v>
      </c>
      <c r="BC44" s="34">
        <f t="shared" si="20"/>
        <v>455.498907476216</v>
      </c>
      <c r="BD44" s="33">
        <v>1.153317705</v>
      </c>
      <c r="BE44" s="34">
        <f t="shared" si="21"/>
        <v>430.779889877114</v>
      </c>
      <c r="BF44" s="33">
        <v>1.0864664835</v>
      </c>
      <c r="BG44" s="34">
        <f t="shared" si="22"/>
        <v>405.810047039298</v>
      </c>
      <c r="BH44" s="33">
        <v>1.018939206</v>
      </c>
      <c r="BI44" s="34">
        <f t="shared" si="23"/>
        <v>380.587688066536</v>
      </c>
      <c r="BJ44" s="33">
        <v>0.950731332</v>
      </c>
      <c r="BK44" s="34">
        <f t="shared" si="24"/>
        <v>355.111117020164</v>
      </c>
      <c r="BL44" s="33">
        <v>0.8818383015</v>
      </c>
      <c r="BM44" s="34">
        <f t="shared" si="25"/>
        <v>329.378630677998</v>
      </c>
      <c r="BN44" s="33">
        <v>0.8122555425</v>
      </c>
      <c r="BO44" s="34">
        <f t="shared" si="26"/>
        <v>303.388521335693</v>
      </c>
      <c r="BP44" s="33">
        <v>0.741978468</v>
      </c>
      <c r="BQ44" s="34">
        <f t="shared" si="27"/>
        <v>277.1390756862</v>
      </c>
      <c r="BR44" s="33">
        <v>0.6710024715</v>
      </c>
      <c r="BS44" s="34">
        <f t="shared" si="28"/>
        <v>250.628573138952</v>
      </c>
      <c r="BT44" s="33">
        <v>0.5993229375</v>
      </c>
      <c r="BU44" s="34">
        <f t="shared" si="29"/>
        <v>223.855289741761</v>
      </c>
      <c r="BV44" s="33">
        <v>0.5269352295</v>
      </c>
      <c r="BW44" s="34">
        <f t="shared" si="30"/>
        <v>196.817493698652</v>
      </c>
      <c r="BX44" s="33">
        <v>0.4538347005</v>
      </c>
      <c r="BY44" s="34">
        <f t="shared" si="31"/>
        <v>169.513449291757</v>
      </c>
      <c r="BZ44" s="33">
        <v>0.380016684</v>
      </c>
      <c r="CA44" s="34">
        <f t="shared" si="32"/>
        <v>141.941413519691</v>
      </c>
      <c r="CB44" s="33">
        <v>0.305476503</v>
      </c>
      <c r="CC44" s="34">
        <f t="shared" si="33"/>
        <v>114.099639459177</v>
      </c>
      <c r="CD44" s="33">
        <v>0.2302094625</v>
      </c>
      <c r="CE44" s="34">
        <f t="shared" si="34"/>
        <v>85.9863734636932</v>
      </c>
      <c r="CF44" s="33">
        <v>0.1542108495</v>
      </c>
      <c r="CG44" s="34">
        <f t="shared" si="35"/>
        <v>57.5998551634705</v>
      </c>
      <c r="CH44" s="33">
        <v>0.0774759435</v>
      </c>
      <c r="CI44" s="34">
        <f t="shared" si="36"/>
        <v>28.9383213873886</v>
      </c>
      <c r="CJ44" s="33">
        <v>0</v>
      </c>
      <c r="CK44" s="34">
        <f t="shared" si="37"/>
        <v>0</v>
      </c>
      <c r="CL44" s="33">
        <v>-0.0782217345</v>
      </c>
      <c r="CM44" s="34">
        <f t="shared" si="38"/>
        <v>-29.2168844957659</v>
      </c>
      <c r="CN44" s="33">
        <v>-0.15719403</v>
      </c>
      <c r="CO44" s="34">
        <f t="shared" si="39"/>
        <v>-58.7141137599546</v>
      </c>
      <c r="CP44" s="33">
        <v>-0.2369216745</v>
      </c>
      <c r="CQ44" s="34">
        <f t="shared" si="40"/>
        <v>-88.4934761758568</v>
      </c>
      <c r="CR44" s="33">
        <v>-0.317409468</v>
      </c>
      <c r="CS44" s="34">
        <f t="shared" si="41"/>
        <v>-118.556764608927</v>
      </c>
      <c r="CT44" s="33">
        <v>-0.398662227</v>
      </c>
      <c r="CU44" s="34">
        <f t="shared" si="42"/>
        <v>-148.905778087595</v>
      </c>
      <c r="CV44" s="34"/>
      <c r="CW44" s="33">
        <v>-0.480684783</v>
      </c>
      <c r="CX44" s="33"/>
      <c r="CY44" s="34">
        <f t="shared" si="48"/>
        <v>-179.542321242996</v>
      </c>
      <c r="CZ44" s="33">
        <v>-0.5634819825</v>
      </c>
      <c r="DA44" s="33"/>
      <c r="DB44" s="34">
        <f t="shared" si="49"/>
        <v>-210.468204308966</v>
      </c>
      <c r="DC44" s="33">
        <v>-0.6470586885</v>
      </c>
      <c r="DD44" s="34">
        <f t="shared" si="50"/>
        <v>-241.685243682321</v>
      </c>
      <c r="DE44" s="33">
        <v>-0.7314197775</v>
      </c>
      <c r="DF44" s="34">
        <f t="shared" si="51"/>
        <v>-273.195260802307</v>
      </c>
      <c r="DG44" s="33">
        <v>-0.816570141</v>
      </c>
      <c r="DH44" s="34">
        <f t="shared" si="47"/>
        <v>-305.000082710877</v>
      </c>
    </row>
    <row r="45" spans="1:112">
      <c r="A45" s="32"/>
      <c r="B45" s="31">
        <v>41</v>
      </c>
      <c r="C45" s="33">
        <v>2.6500051365</v>
      </c>
      <c r="D45" s="43">
        <f>(((C45*301)/1000)/$J$2)*$D$2</f>
        <v>989.813054916429</v>
      </c>
      <c r="E45" s="33">
        <v>2.597951721</v>
      </c>
      <c r="F45" s="34"/>
      <c r="G45" s="34">
        <f>(((E45*301)/1000)/$J$2)*$D$2</f>
        <v>970.370394407877</v>
      </c>
      <c r="H45" s="33">
        <v>2.5453255635</v>
      </c>
      <c r="I45" s="33"/>
      <c r="J45" s="34">
        <f>(((H45*301)/1000)/$J$2)*$D$2</f>
        <v>950.713806952207</v>
      </c>
      <c r="K45" s="33">
        <v>2.492122476</v>
      </c>
      <c r="L45" s="33"/>
      <c r="M45" s="34">
        <f t="shared" si="0"/>
        <v>930.841728274309</v>
      </c>
      <c r="N45" s="33">
        <v>2.438338257</v>
      </c>
      <c r="O45" s="34">
        <f t="shared" si="1"/>
        <v>910.752589056641</v>
      </c>
      <c r="P45" s="33">
        <v>2.383968693</v>
      </c>
      <c r="Q45" s="34">
        <f t="shared" si="2"/>
        <v>890.444815499495</v>
      </c>
      <c r="R45" s="33">
        <v>2.329009548</v>
      </c>
      <c r="S45" s="34">
        <f t="shared" si="3"/>
        <v>869.916825399109</v>
      </c>
      <c r="T45" s="33">
        <v>2.27345658</v>
      </c>
      <c r="U45" s="34">
        <f t="shared" si="4"/>
        <v>849.167034310636</v>
      </c>
      <c r="V45" s="33">
        <v>2.217305523</v>
      </c>
      <c r="W45" s="34">
        <f t="shared" si="5"/>
        <v>828.193848824905</v>
      </c>
      <c r="X45" s="33">
        <v>2.1605521005</v>
      </c>
      <c r="Y45" s="34">
        <f t="shared" si="6"/>
        <v>806.995671610848</v>
      </c>
      <c r="Z45" s="33">
        <v>2.103192021</v>
      </c>
      <c r="AA45" s="34">
        <f t="shared" si="7"/>
        <v>785.570899734696</v>
      </c>
      <c r="AB45" s="33">
        <v>2.045220975</v>
      </c>
      <c r="AC45" s="34">
        <f t="shared" si="8"/>
        <v>763.917923539432</v>
      </c>
      <c r="AD45" s="33">
        <v>1.986634641</v>
      </c>
      <c r="AE45" s="33"/>
      <c r="AF45" s="34">
        <f t="shared" si="9"/>
        <v>742.035128885877</v>
      </c>
      <c r="AG45" s="33">
        <v>1.927428681</v>
      </c>
      <c r="AH45" s="34">
        <f t="shared" si="10"/>
        <v>719.920895471877</v>
      </c>
      <c r="AI45" s="33">
        <v>1.867598739</v>
      </c>
      <c r="AJ45" s="34">
        <f t="shared" si="11"/>
        <v>697.573596272032</v>
      </c>
      <c r="AK45" s="33">
        <v>1.8071404485</v>
      </c>
      <c r="AL45" s="34">
        <f t="shared" si="12"/>
        <v>674.991600339048</v>
      </c>
      <c r="AM45" s="33">
        <v>1.746049425</v>
      </c>
      <c r="AN45" s="34">
        <f t="shared" si="13"/>
        <v>652.173270002386</v>
      </c>
      <c r="AO45" s="33">
        <v>1.6843212675</v>
      </c>
      <c r="AP45" s="34">
        <f t="shared" si="14"/>
        <v>629.116961428534</v>
      </c>
      <c r="AQ45" s="33">
        <v>1.621951563</v>
      </c>
      <c r="AR45" s="34">
        <f t="shared" si="15"/>
        <v>605.821026301814</v>
      </c>
      <c r="AS45" s="33">
        <v>1.558935882</v>
      </c>
      <c r="AT45" s="34">
        <f t="shared" si="16"/>
        <v>582.283810143573</v>
      </c>
      <c r="AU45" s="33">
        <v>1.4952697785</v>
      </c>
      <c r="AV45" s="34">
        <f t="shared" si="17"/>
        <v>558.503652312184</v>
      </c>
      <c r="AW45" s="33">
        <v>1.430948793</v>
      </c>
      <c r="AX45" s="34">
        <f t="shared" si="18"/>
        <v>534.478887123586</v>
      </c>
      <c r="AY45" s="33">
        <v>1.3659684495</v>
      </c>
      <c r="AZ45" s="34">
        <f t="shared" si="19"/>
        <v>510.207842730743</v>
      </c>
      <c r="BA45" s="33">
        <v>1.300324257</v>
      </c>
      <c r="BB45" s="33"/>
      <c r="BC45" s="34">
        <f t="shared" si="20"/>
        <v>485.688841683914</v>
      </c>
      <c r="BD45" s="33">
        <v>1.2340117095</v>
      </c>
      <c r="BE45" s="34">
        <f t="shared" si="21"/>
        <v>460.920200930652</v>
      </c>
      <c r="BF45" s="33">
        <v>1.1670262875</v>
      </c>
      <c r="BG45" s="34">
        <f t="shared" si="22"/>
        <v>435.90023237608</v>
      </c>
      <c r="BH45" s="33">
        <v>1.099363452</v>
      </c>
      <c r="BI45" s="34">
        <f t="shared" si="23"/>
        <v>410.6272406418</v>
      </c>
      <c r="BJ45" s="33">
        <v>1.031018652</v>
      </c>
      <c r="BK45" s="34">
        <f t="shared" si="24"/>
        <v>385.099525867255</v>
      </c>
      <c r="BL45" s="33">
        <v>0.9619873215</v>
      </c>
      <c r="BM45" s="34">
        <f t="shared" si="25"/>
        <v>359.31538258918</v>
      </c>
      <c r="BN45" s="33">
        <v>0.892264878</v>
      </c>
      <c r="BO45" s="34">
        <f t="shared" si="26"/>
        <v>333.273099181336</v>
      </c>
      <c r="BP45" s="33">
        <v>0.821846724</v>
      </c>
      <c r="BQ45" s="34">
        <f t="shared" si="27"/>
        <v>306.970958414782</v>
      </c>
      <c r="BR45" s="33">
        <v>0.750728247</v>
      </c>
      <c r="BS45" s="34">
        <f t="shared" si="28"/>
        <v>280.407237457868</v>
      </c>
      <c r="BT45" s="33">
        <v>0.678904818</v>
      </c>
      <c r="BU45" s="34">
        <f t="shared" si="29"/>
        <v>253.580207315973</v>
      </c>
      <c r="BV45" s="33">
        <v>0.6063717945</v>
      </c>
      <c r="BW45" s="34">
        <f t="shared" si="30"/>
        <v>226.488133952039</v>
      </c>
      <c r="BX45" s="33">
        <v>0.533124519</v>
      </c>
      <c r="BY45" s="34">
        <f t="shared" si="31"/>
        <v>199.129277726305</v>
      </c>
      <c r="BZ45" s="33">
        <v>0.459158316</v>
      </c>
      <c r="CA45" s="34">
        <f t="shared" si="32"/>
        <v>171.501892275764</v>
      </c>
      <c r="CB45" s="33">
        <v>0.384468498</v>
      </c>
      <c r="CC45" s="34">
        <f t="shared" si="33"/>
        <v>143.604226755245</v>
      </c>
      <c r="CD45" s="33">
        <v>0.309050361</v>
      </c>
      <c r="CE45" s="34">
        <f t="shared" si="34"/>
        <v>115.434524156605</v>
      </c>
      <c r="CF45" s="33">
        <v>0.2328991845</v>
      </c>
      <c r="CG45" s="34">
        <f t="shared" si="35"/>
        <v>86.9910213087204</v>
      </c>
      <c r="CH45" s="33">
        <v>0.1560102345</v>
      </c>
      <c r="CI45" s="34">
        <f t="shared" si="36"/>
        <v>58.2719499980386</v>
      </c>
      <c r="CJ45" s="33">
        <v>0.078378762</v>
      </c>
      <c r="CK45" s="34">
        <f t="shared" si="37"/>
        <v>29.2755364083</v>
      </c>
      <c r="CL45" s="33">
        <v>0</v>
      </c>
      <c r="CM45" s="34">
        <f t="shared" si="38"/>
        <v>0</v>
      </c>
      <c r="CN45" s="33">
        <v>-0.0791308305</v>
      </c>
      <c r="CO45" s="34">
        <f t="shared" si="39"/>
        <v>-29.5564442485295</v>
      </c>
      <c r="CP45" s="33">
        <v>-0.159018525</v>
      </c>
      <c r="CQ45" s="34">
        <f t="shared" si="40"/>
        <v>-59.3955875219318</v>
      </c>
      <c r="CR45" s="33">
        <v>-0.239667894</v>
      </c>
      <c r="CS45" s="34">
        <f t="shared" si="41"/>
        <v>-89.5192266075545</v>
      </c>
      <c r="CT45" s="33">
        <v>-0.3210837645</v>
      </c>
      <c r="CU45" s="34">
        <f t="shared" si="42"/>
        <v>-119.92916445572</v>
      </c>
      <c r="CV45" s="34"/>
      <c r="CW45" s="33">
        <v>-0.4032709785</v>
      </c>
      <c r="CX45" s="33"/>
      <c r="CY45" s="34">
        <f t="shared" si="48"/>
        <v>-150.627209619457</v>
      </c>
      <c r="CZ45" s="33">
        <v>-0.48623439</v>
      </c>
      <c r="DA45" s="33"/>
      <c r="DB45" s="34">
        <f t="shared" si="49"/>
        <v>-181.615175133955</v>
      </c>
      <c r="DC45" s="33">
        <v>-0.569978874</v>
      </c>
      <c r="DD45" s="34">
        <f t="shared" si="50"/>
        <v>-212.894881878191</v>
      </c>
      <c r="DE45" s="33">
        <v>-0.6545093145</v>
      </c>
      <c r="DF45" s="34">
        <f t="shared" si="51"/>
        <v>-244.468154092766</v>
      </c>
      <c r="DG45" s="33">
        <v>-0.739830615</v>
      </c>
      <c r="DH45" s="34">
        <f t="shared" si="47"/>
        <v>-276.336823301796</v>
      </c>
    </row>
    <row r="46" spans="1:112">
      <c r="A46" s="32"/>
      <c r="B46" s="31">
        <v>42</v>
      </c>
      <c r="C46" s="33">
        <v>2.7341833635</v>
      </c>
      <c r="D46" s="43">
        <f>(((C46*301)/1000)/$J$2)*$D$2</f>
        <v>1021.25477058584</v>
      </c>
      <c r="E46" s="33">
        <v>2.682033678</v>
      </c>
      <c r="F46" s="33"/>
      <c r="G46" s="34">
        <f>(((E46*301)/1000)/$J$2)*$D$2</f>
        <v>1001.77615191952</v>
      </c>
      <c r="H46" s="33">
        <v>2.62931019</v>
      </c>
      <c r="I46" s="33"/>
      <c r="J46" s="34">
        <f>(((H46*301)/1000)/$J$2)*$D$2</f>
        <v>982.083210194864</v>
      </c>
      <c r="K46" s="33">
        <v>2.576008707</v>
      </c>
      <c r="L46" s="33"/>
      <c r="M46" s="34">
        <f t="shared" si="0"/>
        <v>962.174379455959</v>
      </c>
      <c r="N46" s="33">
        <v>2.522125017</v>
      </c>
      <c r="O46" s="34">
        <f t="shared" si="1"/>
        <v>942.048086463368</v>
      </c>
      <c r="P46" s="33">
        <v>2.467654899</v>
      </c>
      <c r="Q46" s="34">
        <f t="shared" si="2"/>
        <v>921.702754616032</v>
      </c>
      <c r="R46" s="33">
        <v>2.412594111</v>
      </c>
      <c r="S46" s="34">
        <f t="shared" si="3"/>
        <v>901.136799469105</v>
      </c>
      <c r="T46" s="33">
        <v>2.356938399</v>
      </c>
      <c r="U46" s="34">
        <f t="shared" si="4"/>
        <v>880.348632095577</v>
      </c>
      <c r="V46" s="33">
        <v>2.300683494</v>
      </c>
      <c r="W46" s="34">
        <f t="shared" si="5"/>
        <v>859.336657965736</v>
      </c>
      <c r="X46" s="33">
        <v>2.243825109</v>
      </c>
      <c r="Y46" s="34">
        <f t="shared" si="6"/>
        <v>838.099275826623</v>
      </c>
      <c r="Z46" s="33">
        <v>2.186358945</v>
      </c>
      <c r="AA46" s="34">
        <f t="shared" si="7"/>
        <v>816.634879943114</v>
      </c>
      <c r="AB46" s="33">
        <v>2.128280685</v>
      </c>
      <c r="AC46" s="34">
        <f t="shared" si="8"/>
        <v>794.941857856841</v>
      </c>
      <c r="AD46" s="33">
        <v>2.0695859985</v>
      </c>
      <c r="AE46" s="33"/>
      <c r="AF46" s="34">
        <f t="shared" si="9"/>
        <v>773.018592067002</v>
      </c>
      <c r="AG46" s="33">
        <v>2.01027054</v>
      </c>
      <c r="AH46" s="34">
        <f t="shared" si="10"/>
        <v>750.863459470091</v>
      </c>
      <c r="AI46" s="33">
        <v>1.950329946</v>
      </c>
      <c r="AJ46" s="34">
        <f t="shared" si="11"/>
        <v>728.474830239355</v>
      </c>
      <c r="AK46" s="33">
        <v>1.889759841</v>
      </c>
      <c r="AL46" s="34">
        <f t="shared" si="12"/>
        <v>705.851070065877</v>
      </c>
      <c r="AM46" s="33">
        <v>1.8285558315</v>
      </c>
      <c r="AN46" s="34">
        <f t="shared" si="13"/>
        <v>682.990537917498</v>
      </c>
      <c r="AO46" s="33">
        <v>1.766713512</v>
      </c>
      <c r="AP46" s="34">
        <f t="shared" si="14"/>
        <v>659.891588279891</v>
      </c>
      <c r="AQ46" s="33">
        <v>1.704228459</v>
      </c>
      <c r="AR46" s="34">
        <f t="shared" si="15"/>
        <v>636.552568915486</v>
      </c>
      <c r="AS46" s="33">
        <v>1.6410962325</v>
      </c>
      <c r="AT46" s="34">
        <f t="shared" si="16"/>
        <v>612.971821423739</v>
      </c>
      <c r="AU46" s="33">
        <v>1.577312382</v>
      </c>
      <c r="AV46" s="34">
        <f t="shared" si="17"/>
        <v>589.147683482209</v>
      </c>
      <c r="AW46" s="33">
        <v>1.5128724375</v>
      </c>
      <c r="AX46" s="34">
        <f t="shared" si="18"/>
        <v>565.078485484943</v>
      </c>
      <c r="AY46" s="33">
        <v>1.447771917</v>
      </c>
      <c r="AZ46" s="34">
        <f t="shared" si="19"/>
        <v>540.762553343823</v>
      </c>
      <c r="BA46" s="33">
        <v>1.382006319</v>
      </c>
      <c r="BB46" s="33"/>
      <c r="BC46" s="34">
        <f t="shared" si="20"/>
        <v>516.198205687214</v>
      </c>
      <c r="BD46" s="33">
        <v>1.31557113</v>
      </c>
      <c r="BE46" s="34">
        <f t="shared" si="21"/>
        <v>491.383756661318</v>
      </c>
      <c r="BF46" s="33">
        <v>1.2484618215</v>
      </c>
      <c r="BG46" s="34">
        <f t="shared" si="22"/>
        <v>466.317514809634</v>
      </c>
      <c r="BH46" s="33">
        <v>1.180673847</v>
      </c>
      <c r="BI46" s="34">
        <f t="shared" si="23"/>
        <v>440.997781952414</v>
      </c>
      <c r="BJ46" s="33">
        <v>1.112202648</v>
      </c>
      <c r="BK46" s="34">
        <f t="shared" si="24"/>
        <v>415.422855427745</v>
      </c>
      <c r="BL46" s="33">
        <v>1.0430436465</v>
      </c>
      <c r="BM46" s="34">
        <f t="shared" si="25"/>
        <v>389.591025290202</v>
      </c>
      <c r="BN46" s="33">
        <v>0.9731922555</v>
      </c>
      <c r="BO46" s="34">
        <f t="shared" si="26"/>
        <v>363.500578232734</v>
      </c>
      <c r="BP46" s="33">
        <v>0.902643867</v>
      </c>
      <c r="BQ46" s="34">
        <f t="shared" si="27"/>
        <v>337.149793104505</v>
      </c>
      <c r="BR46" s="33">
        <v>0.8313938595</v>
      </c>
      <c r="BS46" s="34">
        <f t="shared" si="28"/>
        <v>310.536943712243</v>
      </c>
      <c r="BT46" s="33">
        <v>0.7594375965</v>
      </c>
      <c r="BU46" s="34">
        <f t="shared" si="29"/>
        <v>283.660298259975</v>
      </c>
      <c r="BV46" s="33">
        <v>0.6867704265</v>
      </c>
      <c r="BW46" s="34">
        <f t="shared" si="30"/>
        <v>256.51811934902</v>
      </c>
      <c r="BX46" s="33">
        <v>0.613387683</v>
      </c>
      <c r="BY46" s="34">
        <f t="shared" si="31"/>
        <v>229.108663977995</v>
      </c>
      <c r="BZ46" s="33">
        <v>0.5392846845</v>
      </c>
      <c r="CA46" s="34">
        <f t="shared" si="32"/>
        <v>201.430183542811</v>
      </c>
      <c r="CB46" s="33">
        <v>0.4644567315</v>
      </c>
      <c r="CC46" s="34">
        <f t="shared" si="33"/>
        <v>173.480922716134</v>
      </c>
      <c r="CD46" s="33">
        <v>0.3888991125</v>
      </c>
      <c r="CE46" s="34">
        <f t="shared" si="34"/>
        <v>145.259121688466</v>
      </c>
      <c r="CF46" s="33">
        <v>0.312607098</v>
      </c>
      <c r="CG46" s="34">
        <f t="shared" si="35"/>
        <v>116.763013927064</v>
      </c>
      <c r="CH46" s="33">
        <v>0.2355759465</v>
      </c>
      <c r="CI46" s="34">
        <f t="shared" si="36"/>
        <v>87.9908284170205</v>
      </c>
      <c r="CJ46" s="33">
        <v>0.157800897</v>
      </c>
      <c r="CK46" s="34">
        <f t="shared" si="37"/>
        <v>58.9407868599136</v>
      </c>
      <c r="CL46" s="33">
        <v>0.079277178</v>
      </c>
      <c r="CM46" s="34">
        <f t="shared" si="38"/>
        <v>29.6111070354273</v>
      </c>
      <c r="CN46" s="33">
        <v>0</v>
      </c>
      <c r="CO46" s="34">
        <f t="shared" si="39"/>
        <v>0</v>
      </c>
      <c r="CP46" s="33">
        <v>-0.080035443</v>
      </c>
      <c r="CQ46" s="34">
        <f t="shared" si="40"/>
        <v>-29.8943293529045</v>
      </c>
      <c r="CR46" s="33">
        <v>-0.160833969</v>
      </c>
      <c r="CS46" s="34">
        <f t="shared" si="41"/>
        <v>-60.0736806119864</v>
      </c>
      <c r="CT46" s="33">
        <v>-0.242400414</v>
      </c>
      <c r="CU46" s="34">
        <f t="shared" si="42"/>
        <v>-90.5398600891909</v>
      </c>
      <c r="CV46" s="34"/>
      <c r="CW46" s="33">
        <v>-0.324739629</v>
      </c>
      <c r="CX46" s="33"/>
      <c r="CY46" s="34">
        <f t="shared" si="48"/>
        <v>-121.294679699168</v>
      </c>
      <c r="CZ46" s="33">
        <v>-0.407856477</v>
      </c>
      <c r="DA46" s="33"/>
      <c r="DB46" s="34">
        <f t="shared" si="49"/>
        <v>-152.339955838732</v>
      </c>
      <c r="DC46" s="33">
        <v>-0.491755842</v>
      </c>
      <c r="DD46" s="34">
        <f t="shared" si="50"/>
        <v>-183.677512748482</v>
      </c>
      <c r="DE46" s="33">
        <v>-0.576442617</v>
      </c>
      <c r="DF46" s="34">
        <f t="shared" si="51"/>
        <v>-215.309178030641</v>
      </c>
      <c r="DG46" s="33">
        <v>-0.661921716</v>
      </c>
      <c r="DH46" s="34">
        <f t="shared" si="47"/>
        <v>-247.236787131218</v>
      </c>
    </row>
    <row r="47" spans="1:112">
      <c r="A47" s="32"/>
      <c r="B47" s="31">
        <v>43</v>
      </c>
      <c r="C47" s="33">
        <v>2.8189417395</v>
      </c>
      <c r="D47" s="43">
        <f>(((C47*301)/1000)/$J$2)*$D$2</f>
        <v>1052.91317981788</v>
      </c>
      <c r="E47" s="33">
        <v>2.766704535</v>
      </c>
      <c r="F47" s="33"/>
      <c r="G47" s="34">
        <f>(((E47*301)/1000)/$J$2)*$D$2</f>
        <v>1033.40187161161</v>
      </c>
      <c r="H47" s="33">
        <v>2.7138925635</v>
      </c>
      <c r="I47" s="33"/>
      <c r="J47" s="34">
        <f>(((H47*301)/1000)/$J$2)*$D$2</f>
        <v>1013.67588009312</v>
      </c>
      <c r="K47" s="33">
        <v>2.660501628</v>
      </c>
      <c r="L47" s="33"/>
      <c r="M47" s="34">
        <f t="shared" si="0"/>
        <v>993.733637625655</v>
      </c>
      <c r="N47" s="33">
        <v>2.606527509</v>
      </c>
      <c r="O47" s="34">
        <f t="shared" si="1"/>
        <v>973.573568168441</v>
      </c>
      <c r="P47" s="33">
        <v>2.5519659765</v>
      </c>
      <c r="Q47" s="34">
        <f t="shared" si="2"/>
        <v>953.194091758793</v>
      </c>
      <c r="R47" s="33">
        <v>2.4968127825</v>
      </c>
      <c r="S47" s="34">
        <f t="shared" si="3"/>
        <v>932.593621710784</v>
      </c>
      <c r="T47" s="33">
        <v>2.441063667</v>
      </c>
      <c r="U47" s="34">
        <f t="shared" si="4"/>
        <v>911.770566856323</v>
      </c>
      <c r="V47" s="33">
        <v>2.3847143535</v>
      </c>
      <c r="W47" s="34">
        <f t="shared" si="5"/>
        <v>890.723329864343</v>
      </c>
      <c r="X47" s="33">
        <v>2.327760546</v>
      </c>
      <c r="Y47" s="34">
        <f t="shared" si="6"/>
        <v>869.450306120264</v>
      </c>
      <c r="Z47" s="33">
        <v>2.270197941</v>
      </c>
      <c r="AA47" s="34">
        <f t="shared" si="7"/>
        <v>847.94988820815</v>
      </c>
      <c r="AB47" s="33">
        <v>2.212022211</v>
      </c>
      <c r="AC47" s="34">
        <f t="shared" si="8"/>
        <v>826.220459747741</v>
      </c>
      <c r="AD47" s="33">
        <v>2.153229021</v>
      </c>
      <c r="AE47" s="33"/>
      <c r="AF47" s="34">
        <f t="shared" si="9"/>
        <v>804.260401557423</v>
      </c>
      <c r="AG47" s="33">
        <v>2.0938140165</v>
      </c>
      <c r="AH47" s="34">
        <f t="shared" si="10"/>
        <v>782.068087172066</v>
      </c>
      <c r="AI47" s="33">
        <v>2.033772828</v>
      </c>
      <c r="AJ47" s="34">
        <f t="shared" si="11"/>
        <v>759.641884523836</v>
      </c>
      <c r="AK47" s="33">
        <v>1.9731010725</v>
      </c>
      <c r="AL47" s="34">
        <f t="shared" si="12"/>
        <v>736.980156502466</v>
      </c>
      <c r="AM47" s="33">
        <v>1.9117943475</v>
      </c>
      <c r="AN47" s="34">
        <f t="shared" si="13"/>
        <v>714.081258714171</v>
      </c>
      <c r="AO47" s="33">
        <v>1.8498482415</v>
      </c>
      <c r="AP47" s="34">
        <f t="shared" si="14"/>
        <v>690.943543403543</v>
      </c>
      <c r="AQ47" s="33">
        <v>1.7872583235</v>
      </c>
      <c r="AR47" s="34">
        <f t="shared" si="15"/>
        <v>667.565355531661</v>
      </c>
      <c r="AS47" s="33">
        <v>1.724020146</v>
      </c>
      <c r="AT47" s="34">
        <f t="shared" si="16"/>
        <v>643.945033896627</v>
      </c>
      <c r="AU47" s="33">
        <v>1.660129251</v>
      </c>
      <c r="AV47" s="34">
        <f t="shared" si="17"/>
        <v>620.08091337465</v>
      </c>
      <c r="AW47" s="33">
        <v>1.595581161</v>
      </c>
      <c r="AX47" s="34">
        <f t="shared" si="18"/>
        <v>595.971321558423</v>
      </c>
      <c r="AY47" s="33">
        <v>1.5303713865</v>
      </c>
      <c r="AZ47" s="34">
        <f t="shared" si="19"/>
        <v>571.614581558475</v>
      </c>
      <c r="BA47" s="33">
        <v>1.464495417</v>
      </c>
      <c r="BB47" s="33"/>
      <c r="BC47" s="34">
        <f t="shared" si="20"/>
        <v>547.00900864155</v>
      </c>
      <c r="BD47" s="33">
        <v>1.3979487345</v>
      </c>
      <c r="BE47" s="34">
        <f t="shared" si="21"/>
        <v>522.152915273039</v>
      </c>
      <c r="BF47" s="33">
        <v>1.3307268</v>
      </c>
      <c r="BG47" s="34">
        <f t="shared" si="22"/>
        <v>497.044606074545</v>
      </c>
      <c r="BH47" s="33">
        <v>1.262825061</v>
      </c>
      <c r="BI47" s="34">
        <f t="shared" si="23"/>
        <v>471.682380625241</v>
      </c>
      <c r="BJ47" s="33">
        <v>1.1942389515</v>
      </c>
      <c r="BK47" s="34">
        <f t="shared" si="24"/>
        <v>446.064533461861</v>
      </c>
      <c r="BL47" s="33">
        <v>1.124963886</v>
      </c>
      <c r="BM47" s="34">
        <f t="shared" si="25"/>
        <v>420.189351837627</v>
      </c>
      <c r="BN47" s="33">
        <v>1.054995267</v>
      </c>
      <c r="BO47" s="34">
        <f t="shared" si="26"/>
        <v>394.055118523595</v>
      </c>
      <c r="BP47" s="33">
        <v>0.9843284805</v>
      </c>
      <c r="BQ47" s="34">
        <f t="shared" si="27"/>
        <v>367.660110127848</v>
      </c>
      <c r="BR47" s="33">
        <v>0.9129588975</v>
      </c>
      <c r="BS47" s="34">
        <f t="shared" si="28"/>
        <v>341.002597655761</v>
      </c>
      <c r="BT47" s="33">
        <v>0.8408818755</v>
      </c>
      <c r="BU47" s="34">
        <f t="shared" si="29"/>
        <v>314.08084707028</v>
      </c>
      <c r="BV47" s="33">
        <v>0.768092754</v>
      </c>
      <c r="BW47" s="34">
        <f t="shared" si="30"/>
        <v>286.8931176111</v>
      </c>
      <c r="BX47" s="33">
        <v>0.694586856</v>
      </c>
      <c r="BY47" s="34">
        <f t="shared" si="31"/>
        <v>259.437662354945</v>
      </c>
      <c r="BZ47" s="33">
        <v>0.620359494</v>
      </c>
      <c r="CA47" s="34">
        <f t="shared" si="32"/>
        <v>231.712730456645</v>
      </c>
      <c r="CB47" s="33">
        <v>0.5454059625</v>
      </c>
      <c r="CC47" s="34">
        <f t="shared" si="33"/>
        <v>203.716564347784</v>
      </c>
      <c r="CD47" s="33">
        <v>0.4697215395</v>
      </c>
      <c r="CE47" s="34">
        <f t="shared" si="34"/>
        <v>175.44740029697</v>
      </c>
      <c r="CF47" s="33">
        <v>0.3933014895</v>
      </c>
      <c r="CG47" s="34">
        <f t="shared" si="35"/>
        <v>146.90346953038</v>
      </c>
      <c r="CH47" s="33">
        <v>0.3161410605</v>
      </c>
      <c r="CI47" s="34">
        <f t="shared" si="36"/>
        <v>118.082997111211</v>
      </c>
      <c r="CJ47" s="33">
        <v>0.238235487</v>
      </c>
      <c r="CK47" s="34">
        <f t="shared" si="37"/>
        <v>88.9842030602318</v>
      </c>
      <c r="CL47" s="33">
        <v>0.1595799855</v>
      </c>
      <c r="CM47" s="34">
        <f t="shared" si="38"/>
        <v>59.6053006749614</v>
      </c>
      <c r="CN47" s="33">
        <v>0.080169762</v>
      </c>
      <c r="CO47" s="34">
        <f t="shared" si="39"/>
        <v>29.9444993310273</v>
      </c>
      <c r="CP47" s="33">
        <v>0</v>
      </c>
      <c r="CQ47" s="34">
        <f t="shared" si="40"/>
        <v>0</v>
      </c>
      <c r="CR47" s="33">
        <v>-0.080934126</v>
      </c>
      <c r="CS47" s="34">
        <f t="shared" si="41"/>
        <v>-30.2299997081727</v>
      </c>
      <c r="CT47" s="33">
        <v>-0.1626374595</v>
      </c>
      <c r="CU47" s="34">
        <f t="shared" si="42"/>
        <v>-60.7473089067886</v>
      </c>
      <c r="CV47" s="34"/>
      <c r="CW47" s="33">
        <v>-0.245114859</v>
      </c>
      <c r="CX47" s="33"/>
      <c r="CY47" s="34">
        <f t="shared" si="48"/>
        <v>-91.55374231185</v>
      </c>
      <c r="CZ47" s="33">
        <v>-0.3283711965</v>
      </c>
      <c r="DA47" s="33"/>
      <c r="DB47" s="34">
        <f t="shared" si="49"/>
        <v>-122.651119681793</v>
      </c>
      <c r="DC47" s="33">
        <v>-0.412411365</v>
      </c>
      <c r="DD47" s="34">
        <f t="shared" si="50"/>
        <v>-154.041268618841</v>
      </c>
      <c r="DE47" s="33">
        <v>-0.497240265</v>
      </c>
      <c r="DF47" s="34">
        <f t="shared" si="51"/>
        <v>-185.726019526568</v>
      </c>
      <c r="DG47" s="33">
        <v>-0.582862818</v>
      </c>
      <c r="DH47" s="34">
        <f t="shared" si="47"/>
        <v>-217.707210652336</v>
      </c>
    </row>
    <row r="48" spans="1:112">
      <c r="A48" s="32"/>
      <c r="B48" s="31">
        <v>44</v>
      </c>
      <c r="C48" s="33">
        <v>2.9042078505</v>
      </c>
      <c r="D48" s="43">
        <f>(((C48*301)/1000)/$J$2)*$D$2</f>
        <v>1084.76123499608</v>
      </c>
      <c r="E48" s="33">
        <v>2.8518926115</v>
      </c>
      <c r="F48" s="33"/>
      <c r="G48" s="34">
        <f>(((E48*301)/1000)/$J$2)*$D$2</f>
        <v>1065.22077983995</v>
      </c>
      <c r="H48" s="33">
        <v>2.7990017475</v>
      </c>
      <c r="I48" s="33"/>
      <c r="J48" s="34">
        <f>(((H48*301)/1000)/$J$2)*$D$2</f>
        <v>1045.4653208969</v>
      </c>
      <c r="K48" s="33">
        <v>2.7455310525</v>
      </c>
      <c r="L48" s="33"/>
      <c r="M48" s="34">
        <f t="shared" si="0"/>
        <v>1025.49328716856</v>
      </c>
      <c r="N48" s="33">
        <v>2.691476304</v>
      </c>
      <c r="O48" s="34">
        <f t="shared" si="1"/>
        <v>1005.3031014936</v>
      </c>
      <c r="P48" s="33">
        <v>2.6368332645</v>
      </c>
      <c r="Q48" s="34">
        <f t="shared" si="2"/>
        <v>984.893181107993</v>
      </c>
      <c r="R48" s="33">
        <v>2.5815976815</v>
      </c>
      <c r="S48" s="34">
        <f t="shared" si="3"/>
        <v>964.261937644998</v>
      </c>
      <c r="T48" s="33">
        <v>2.5257652845</v>
      </c>
      <c r="U48" s="34">
        <f t="shared" si="4"/>
        <v>943.407776014629</v>
      </c>
      <c r="V48" s="33">
        <v>2.4693317925</v>
      </c>
      <c r="W48" s="34">
        <f t="shared" si="5"/>
        <v>922.329097205011</v>
      </c>
      <c r="X48" s="33">
        <v>2.4122929065</v>
      </c>
      <c r="Y48" s="34">
        <f t="shared" si="6"/>
        <v>901.024295481021</v>
      </c>
      <c r="Z48" s="33">
        <v>2.3546443095</v>
      </c>
      <c r="AA48" s="34">
        <f t="shared" si="7"/>
        <v>879.491758384289</v>
      </c>
      <c r="AB48" s="33">
        <v>2.2963816755</v>
      </c>
      <c r="AC48" s="34">
        <f t="shared" si="8"/>
        <v>857.729870094825</v>
      </c>
      <c r="AD48" s="33">
        <v>2.237500656</v>
      </c>
      <c r="AE48" s="33"/>
      <c r="AF48" s="34">
        <f t="shared" si="9"/>
        <v>835.737006388582</v>
      </c>
      <c r="AG48" s="33">
        <v>2.177996895</v>
      </c>
      <c r="AH48" s="34">
        <f t="shared" si="10"/>
        <v>813.511540240159</v>
      </c>
      <c r="AI48" s="33">
        <v>2.117866014</v>
      </c>
      <c r="AJ48" s="34">
        <f t="shared" si="11"/>
        <v>791.0518362201</v>
      </c>
      <c r="AK48" s="33">
        <v>2.0571036225</v>
      </c>
      <c r="AL48" s="34">
        <f t="shared" si="12"/>
        <v>768.356254416784</v>
      </c>
      <c r="AM48" s="33">
        <v>1.995705315</v>
      </c>
      <c r="AN48" s="34">
        <f t="shared" si="13"/>
        <v>745.423149315886</v>
      </c>
      <c r="AO48" s="33">
        <v>1.933666671</v>
      </c>
      <c r="AP48" s="34">
        <f t="shared" si="14"/>
        <v>722.250869800377</v>
      </c>
      <c r="AQ48" s="33">
        <v>1.870983252</v>
      </c>
      <c r="AR48" s="34">
        <f t="shared" si="15"/>
        <v>698.837758029982</v>
      </c>
      <c r="AS48" s="33">
        <v>1.8076506075</v>
      </c>
      <c r="AT48" s="34">
        <f t="shared" si="16"/>
        <v>675.182151682262</v>
      </c>
      <c r="AU48" s="33">
        <v>1.743664269</v>
      </c>
      <c r="AV48" s="34">
        <f t="shared" si="17"/>
        <v>651.282381711532</v>
      </c>
      <c r="AW48" s="33">
        <v>1.679019753</v>
      </c>
      <c r="AX48" s="34">
        <f t="shared" si="18"/>
        <v>627.136773469404</v>
      </c>
      <c r="AY48" s="33">
        <v>1.613712564</v>
      </c>
      <c r="AZ48" s="34">
        <f t="shared" si="19"/>
        <v>602.743647825327</v>
      </c>
      <c r="BA48" s="33">
        <v>1.547738187</v>
      </c>
      <c r="BB48" s="33"/>
      <c r="BC48" s="34">
        <f t="shared" si="20"/>
        <v>578.101318365232</v>
      </c>
      <c r="BD48" s="33">
        <v>1.4810920935</v>
      </c>
      <c r="BE48" s="34">
        <f t="shared" si="21"/>
        <v>553.208093632616</v>
      </c>
      <c r="BF48" s="33">
        <v>1.4137697385</v>
      </c>
      <c r="BG48" s="34">
        <f t="shared" si="22"/>
        <v>528.062276008002</v>
      </c>
      <c r="BH48" s="33">
        <v>1.345766565</v>
      </c>
      <c r="BI48" s="34">
        <f t="shared" si="23"/>
        <v>502.66216338975</v>
      </c>
      <c r="BJ48" s="33">
        <v>1.2770779965</v>
      </c>
      <c r="BK48" s="34">
        <f t="shared" si="24"/>
        <v>477.006046392702</v>
      </c>
      <c r="BL48" s="33">
        <v>1.2076994445</v>
      </c>
      <c r="BM48" s="34">
        <f t="shared" si="25"/>
        <v>451.092211149539</v>
      </c>
      <c r="BN48" s="33">
        <v>1.1376263025</v>
      </c>
      <c r="BO48" s="34">
        <f t="shared" si="26"/>
        <v>424.918937069693</v>
      </c>
      <c r="BP48" s="33">
        <v>1.0668539505</v>
      </c>
      <c r="BQ48" s="34">
        <f t="shared" si="27"/>
        <v>398.484498520166</v>
      </c>
      <c r="BR48" s="33">
        <v>0.9953777535</v>
      </c>
      <c r="BS48" s="34">
        <f t="shared" si="28"/>
        <v>371.787164265252</v>
      </c>
      <c r="BT48" s="33">
        <v>0.9231930585</v>
      </c>
      <c r="BU48" s="34">
        <f t="shared" si="29"/>
        <v>344.825196346002</v>
      </c>
      <c r="BV48" s="33">
        <v>0.8502952005</v>
      </c>
      <c r="BW48" s="34">
        <f t="shared" si="30"/>
        <v>317.596852321302</v>
      </c>
      <c r="BX48" s="33">
        <v>0.7766794965</v>
      </c>
      <c r="BY48" s="34">
        <f t="shared" si="31"/>
        <v>290.100383026793</v>
      </c>
      <c r="BZ48" s="33">
        <v>0.70234125</v>
      </c>
      <c r="CA48" s="34">
        <f t="shared" si="32"/>
        <v>262.334034255682</v>
      </c>
      <c r="CB48" s="33">
        <v>0.627275748</v>
      </c>
      <c r="CC48" s="34">
        <f t="shared" si="33"/>
        <v>234.2960456382</v>
      </c>
      <c r="CD48" s="33">
        <v>0.5514782625</v>
      </c>
      <c r="CE48" s="34">
        <f t="shared" si="34"/>
        <v>205.984651201875</v>
      </c>
      <c r="CF48" s="33">
        <v>0.474944052</v>
      </c>
      <c r="CG48" s="34">
        <f t="shared" si="35"/>
        <v>177.3980799318</v>
      </c>
      <c r="CH48" s="33">
        <v>0.397668357</v>
      </c>
      <c r="CI48" s="34">
        <f t="shared" si="36"/>
        <v>148.534554089823</v>
      </c>
      <c r="CJ48" s="33">
        <v>0.3196464045</v>
      </c>
      <c r="CK48" s="34">
        <f t="shared" si="37"/>
        <v>119.392290895357</v>
      </c>
      <c r="CL48" s="33">
        <v>0.240873405</v>
      </c>
      <c r="CM48" s="34">
        <f t="shared" si="38"/>
        <v>89.9695014048409</v>
      </c>
      <c r="CN48" s="33">
        <v>0.1613445525</v>
      </c>
      <c r="CO48" s="34">
        <f t="shared" si="39"/>
        <v>60.2643905117386</v>
      </c>
      <c r="CP48" s="33">
        <v>0.081055029</v>
      </c>
      <c r="CQ48" s="34">
        <f t="shared" si="40"/>
        <v>30.27515862735</v>
      </c>
      <c r="CR48" s="33">
        <v>0</v>
      </c>
      <c r="CS48" s="34">
        <f t="shared" si="41"/>
        <v>0</v>
      </c>
      <c r="CT48" s="33">
        <v>-0.0818253855</v>
      </c>
      <c r="CU48" s="34">
        <f t="shared" si="42"/>
        <v>-30.5628972849614</v>
      </c>
      <c r="CV48" s="34"/>
      <c r="CW48" s="33">
        <v>-0.164425995</v>
      </c>
      <c r="CX48" s="33"/>
      <c r="CY48" s="34">
        <f t="shared" si="48"/>
        <v>-61.4153513051591</v>
      </c>
      <c r="CZ48" s="33">
        <v>-0.2478067065</v>
      </c>
      <c r="DA48" s="33"/>
      <c r="DB48" s="34">
        <f t="shared" si="49"/>
        <v>-92.5591840601114</v>
      </c>
      <c r="DC48" s="33">
        <v>-0.331972416</v>
      </c>
      <c r="DD48" s="34">
        <f t="shared" si="50"/>
        <v>-123.996224272582</v>
      </c>
      <c r="DE48" s="33">
        <v>-0.416928039</v>
      </c>
      <c r="DF48" s="34">
        <f t="shared" si="51"/>
        <v>-155.72830794885</v>
      </c>
      <c r="DG48" s="33">
        <v>-0.5026784985</v>
      </c>
      <c r="DH48" s="34">
        <f t="shared" si="47"/>
        <v>-187.757273896548</v>
      </c>
    </row>
    <row r="49" s="21" customFormat="1" spans="1:112">
      <c r="A49" s="49"/>
      <c r="B49" s="35">
        <v>45</v>
      </c>
      <c r="C49" s="36">
        <v>2.9899039665</v>
      </c>
      <c r="D49" s="50">
        <f>(((C49*301)/1000)/$J$2)*$D$2</f>
        <v>1116.76990290547</v>
      </c>
      <c r="E49" s="36">
        <v>2.9375209125</v>
      </c>
      <c r="F49" s="37">
        <f>D59-D49</f>
        <v>312.957696432565</v>
      </c>
      <c r="G49" s="37">
        <f>(((E49*301)/1000)/$J$2)*$D$2</f>
        <v>1097.2041179221</v>
      </c>
      <c r="H49" s="36">
        <v>2.884561488</v>
      </c>
      <c r="I49" s="37">
        <f>G59-G49</f>
        <v>313.084373468796</v>
      </c>
      <c r="J49" s="37">
        <f>(((H49*301)/1000)/$J$2)*$D$2</f>
        <v>1077.42305069738</v>
      </c>
      <c r="K49" s="36">
        <v>2.8310214795</v>
      </c>
      <c r="L49" s="37">
        <f>J59-J49</f>
        <v>313.21243984653</v>
      </c>
      <c r="M49" s="37">
        <f t="shared" si="0"/>
        <v>1057.42512743161</v>
      </c>
      <c r="N49" s="36">
        <v>2.7768966615</v>
      </c>
      <c r="O49" s="37">
        <f t="shared" si="1"/>
        <v>1037.20876984291</v>
      </c>
      <c r="P49" s="36">
        <v>2.722182789</v>
      </c>
      <c r="Q49" s="37">
        <f t="shared" si="2"/>
        <v>1016.7723923659</v>
      </c>
      <c r="R49" s="36">
        <v>2.666875605</v>
      </c>
      <c r="S49" s="37">
        <f t="shared" si="3"/>
        <v>996.114404953023</v>
      </c>
      <c r="T49" s="36">
        <v>2.6109708345</v>
      </c>
      <c r="U49" s="37">
        <f t="shared" si="4"/>
        <v>975.233210833493</v>
      </c>
      <c r="V49" s="36">
        <v>2.554464189</v>
      </c>
      <c r="W49" s="37">
        <f t="shared" si="5"/>
        <v>954.127208194077</v>
      </c>
      <c r="X49" s="36">
        <v>2.4973513635</v>
      </c>
      <c r="Y49" s="37">
        <f t="shared" si="6"/>
        <v>932.79478905857</v>
      </c>
      <c r="Z49" s="36">
        <v>2.439628038</v>
      </c>
      <c r="AA49" s="37">
        <f t="shared" si="7"/>
        <v>911.234339848064</v>
      </c>
      <c r="AB49" s="36">
        <v>2.381289879</v>
      </c>
      <c r="AC49" s="37">
        <f t="shared" si="8"/>
        <v>889.444241941214</v>
      </c>
      <c r="AD49" s="36">
        <v>2.322332535</v>
      </c>
      <c r="AE49" s="37">
        <f>AC59-AC49</f>
        <v>314.429470370672</v>
      </c>
      <c r="AF49" s="37">
        <f t="shared" si="9"/>
        <v>867.422869993432</v>
      </c>
      <c r="AG49" s="36">
        <v>2.2627516395</v>
      </c>
      <c r="AH49" s="37">
        <f t="shared" si="10"/>
        <v>845.168593057425</v>
      </c>
      <c r="AI49" s="36">
        <v>2.2025428125</v>
      </c>
      <c r="AJ49" s="37">
        <f t="shared" si="11"/>
        <v>822.679775143466</v>
      </c>
      <c r="AK49" s="36">
        <v>2.141701656</v>
      </c>
      <c r="AL49" s="37">
        <f t="shared" si="12"/>
        <v>799.954773538582</v>
      </c>
      <c r="AM49" s="36">
        <v>2.08022376</v>
      </c>
      <c r="AN49" s="37">
        <f t="shared" si="13"/>
        <v>776.991941047636</v>
      </c>
      <c r="AO49" s="36">
        <v>2.0181046965</v>
      </c>
      <c r="AP49" s="37">
        <f t="shared" si="14"/>
        <v>753.789623752248</v>
      </c>
      <c r="AQ49" s="36">
        <v>1.9553400225</v>
      </c>
      <c r="AR49" s="37">
        <f t="shared" si="15"/>
        <v>730.346162131329</v>
      </c>
      <c r="AS49" s="36">
        <v>1.89192528</v>
      </c>
      <c r="AT49" s="37">
        <f t="shared" si="16"/>
        <v>706.659891061091</v>
      </c>
      <c r="AU49" s="36">
        <v>1.8278559975</v>
      </c>
      <c r="AV49" s="37">
        <f t="shared" si="17"/>
        <v>682.729140375307</v>
      </c>
      <c r="AW49" s="36">
        <v>1.7631276855</v>
      </c>
      <c r="AX49" s="37">
        <f t="shared" si="18"/>
        <v>658.552233184507</v>
      </c>
      <c r="AY49" s="36">
        <v>1.6977358395</v>
      </c>
      <c r="AZ49" s="37">
        <f t="shared" si="19"/>
        <v>634.127486996516</v>
      </c>
      <c r="BA49" s="36">
        <v>1.63167594</v>
      </c>
      <c r="BB49" s="36"/>
      <c r="BC49" s="37">
        <f t="shared" si="20"/>
        <v>609.453213716455</v>
      </c>
      <c r="BD49" s="36">
        <v>1.5649434555</v>
      </c>
      <c r="BE49" s="37">
        <f t="shared" si="21"/>
        <v>584.52772076728</v>
      </c>
      <c r="BF49" s="36">
        <v>1.497533832</v>
      </c>
      <c r="BG49" s="37">
        <f t="shared" si="22"/>
        <v>559.349307167891</v>
      </c>
      <c r="BH49" s="36">
        <v>1.429442508</v>
      </c>
      <c r="BI49" s="37">
        <f t="shared" si="23"/>
        <v>533.916269135836</v>
      </c>
      <c r="BJ49" s="36">
        <v>1.3606648995</v>
      </c>
      <c r="BK49" s="37">
        <f t="shared" si="24"/>
        <v>508.226894484607</v>
      </c>
      <c r="BL49" s="36">
        <v>1.2911964135</v>
      </c>
      <c r="BM49" s="37">
        <f t="shared" si="25"/>
        <v>482.279467666071</v>
      </c>
      <c r="BN49" s="36">
        <v>1.2210324375</v>
      </c>
      <c r="BO49" s="37">
        <f t="shared" si="26"/>
        <v>456.07226584858</v>
      </c>
      <c r="BP49" s="36">
        <v>1.1501683455</v>
      </c>
      <c r="BQ49" s="37">
        <f t="shared" si="27"/>
        <v>429.603561158052</v>
      </c>
      <c r="BR49" s="36">
        <v>1.078599495</v>
      </c>
      <c r="BS49" s="37">
        <f t="shared" si="28"/>
        <v>402.871619557432</v>
      </c>
      <c r="BT49" s="36">
        <v>1.0063212285</v>
      </c>
      <c r="BU49" s="37">
        <f t="shared" si="29"/>
        <v>375.874701406957</v>
      </c>
      <c r="BV49" s="36">
        <v>0.9333288735</v>
      </c>
      <c r="BW49" s="37">
        <f t="shared" si="30"/>
        <v>348.611061464161</v>
      </c>
      <c r="BX49" s="36">
        <v>0.8596177425</v>
      </c>
      <c r="BY49" s="37">
        <f t="shared" si="31"/>
        <v>321.078948883875</v>
      </c>
      <c r="BZ49" s="36">
        <v>0.785183133</v>
      </c>
      <c r="CA49" s="37">
        <f t="shared" si="32"/>
        <v>293.276607218223</v>
      </c>
      <c r="CB49" s="36">
        <v>0.710020326</v>
      </c>
      <c r="CC49" s="37">
        <f t="shared" si="33"/>
        <v>265.202273856355</v>
      </c>
      <c r="CD49" s="36">
        <v>0.6341245875</v>
      </c>
      <c r="CE49" s="37">
        <f t="shared" si="34"/>
        <v>236.854180584716</v>
      </c>
      <c r="CF49" s="36">
        <v>0.557491167</v>
      </c>
      <c r="CG49" s="37">
        <f t="shared" si="35"/>
        <v>208.230553026777</v>
      </c>
      <c r="CH49" s="36">
        <v>0.4801153005</v>
      </c>
      <c r="CI49" s="37">
        <f t="shared" si="36"/>
        <v>179.329611763575</v>
      </c>
      <c r="CJ49" s="36">
        <v>0.4019922105</v>
      </c>
      <c r="CK49" s="37">
        <f t="shared" si="37"/>
        <v>150.149572333711</v>
      </c>
      <c r="CL49" s="36">
        <v>0.3231170985</v>
      </c>
      <c r="CM49" s="37">
        <f t="shared" si="38"/>
        <v>120.688642432002</v>
      </c>
      <c r="CN49" s="36">
        <v>0.243485154</v>
      </c>
      <c r="CO49" s="37">
        <f t="shared" si="39"/>
        <v>90.9450252711</v>
      </c>
      <c r="CP49" s="36">
        <v>0.1630915545</v>
      </c>
      <c r="CQ49" s="37">
        <f t="shared" si="40"/>
        <v>60.9169195814932</v>
      </c>
      <c r="CR49" s="36">
        <v>0.081931455</v>
      </c>
      <c r="CS49" s="37">
        <f t="shared" si="41"/>
        <v>30.6025156896136</v>
      </c>
      <c r="CT49" s="36">
        <v>0</v>
      </c>
      <c r="CU49" s="37">
        <f t="shared" si="42"/>
        <v>0</v>
      </c>
      <c r="CV49" s="37"/>
      <c r="CW49" s="36">
        <v>-0.082707681</v>
      </c>
      <c r="CX49" s="37">
        <f>(((CW49*301)/1000)/$J$2)*$D$2</f>
        <v>-30.8924466855136</v>
      </c>
      <c r="CY49" s="34">
        <f t="shared" si="48"/>
        <v>-30.8924466855136</v>
      </c>
      <c r="CZ49" s="36">
        <v>-0.166196478</v>
      </c>
      <c r="DA49" s="37">
        <f>(((CZ49*301)/1000)/$J$2)*$D$2</f>
        <v>-62.0766508486091</v>
      </c>
      <c r="DB49" s="34">
        <f t="shared" si="49"/>
        <v>-62.0766508486091</v>
      </c>
      <c r="DC49" s="36">
        <v>-0.2504712915</v>
      </c>
      <c r="DD49" s="34">
        <f t="shared" si="50"/>
        <v>-93.5544428928614</v>
      </c>
      <c r="DE49" s="36">
        <v>-0.3355370385</v>
      </c>
      <c r="DF49" s="34">
        <f t="shared" si="51"/>
        <v>-125.32765938482</v>
      </c>
      <c r="DG49" s="36">
        <v>-0.4213986555</v>
      </c>
      <c r="DH49" s="34">
        <f t="shared" si="47"/>
        <v>-157.398144174552</v>
      </c>
    </row>
    <row r="50" spans="1:112">
      <c r="A50" s="32"/>
      <c r="B50" s="31">
        <v>46</v>
      </c>
      <c r="C50" s="33">
        <v>3.0759469215</v>
      </c>
      <c r="D50" s="43">
        <f>(((C50*301)/1000)/$J$2)*$D$2</f>
        <v>1148.908119911</v>
      </c>
      <c r="E50" s="33">
        <v>3.023507007</v>
      </c>
      <c r="F50" s="34">
        <f t="shared" ref="F50:F64" si="52">D50-$D$49</f>
        <v>32.1382170055228</v>
      </c>
      <c r="G50" s="34">
        <f>(((E50*301)/1000)/$J$2)*$D$2</f>
        <v>1129.3210967555</v>
      </c>
      <c r="H50" s="33">
        <v>2.970490095</v>
      </c>
      <c r="I50" s="34">
        <f>G50-$G$49</f>
        <v>32.1169788334</v>
      </c>
      <c r="J50" s="34">
        <f>(((H50*301)/1000)/$J$2)*$D$2</f>
        <v>1109.51855716561</v>
      </c>
      <c r="K50" s="33">
        <v>2.9168919705</v>
      </c>
      <c r="L50" s="34">
        <f>J50-$J$49</f>
        <v>32.09550646823</v>
      </c>
      <c r="M50" s="34">
        <f t="shared" si="0"/>
        <v>1089.49892678135</v>
      </c>
      <c r="N50" s="33">
        <v>2.8627084005</v>
      </c>
      <c r="O50" s="34">
        <f t="shared" si="1"/>
        <v>1069.26062451948</v>
      </c>
      <c r="P50" s="33">
        <v>2.807935137</v>
      </c>
      <c r="Q50" s="34">
        <f t="shared" si="2"/>
        <v>1048.8020636941</v>
      </c>
      <c r="R50" s="33">
        <v>2.7525679185</v>
      </c>
      <c r="S50" s="34">
        <f t="shared" si="3"/>
        <v>1028.12165257682</v>
      </c>
      <c r="T50" s="33">
        <v>2.696602464</v>
      </c>
      <c r="U50" s="34">
        <f t="shared" si="4"/>
        <v>1007.21779215578</v>
      </c>
      <c r="V50" s="33">
        <v>2.6400344805</v>
      </c>
      <c r="W50" s="34">
        <f t="shared" si="5"/>
        <v>986.088878936939</v>
      </c>
      <c r="X50" s="33">
        <v>2.58285966</v>
      </c>
      <c r="Y50" s="34">
        <f t="shared" si="6"/>
        <v>964.733303823546</v>
      </c>
      <c r="Z50" s="33">
        <v>2.525073678</v>
      </c>
      <c r="AA50" s="34">
        <f t="shared" si="7"/>
        <v>943.149451555882</v>
      </c>
      <c r="AB50" s="33">
        <v>2.4666721935</v>
      </c>
      <c r="AC50" s="34">
        <f t="shared" si="8"/>
        <v>921.335700711252</v>
      </c>
      <c r="AD50" s="33">
        <v>2.407650852</v>
      </c>
      <c r="AE50" s="34">
        <f t="shared" ref="AE50:AE59" si="53">AC50-$AC$49</f>
        <v>31.8914587700385</v>
      </c>
      <c r="AF50" s="34">
        <f t="shared" si="9"/>
        <v>899.290424824527</v>
      </c>
      <c r="AG50" s="33">
        <v>2.3480052825</v>
      </c>
      <c r="AH50" s="34">
        <f t="shared" si="10"/>
        <v>877.011991267602</v>
      </c>
      <c r="AI50" s="33">
        <v>2.287731099</v>
      </c>
      <c r="AJ50" s="34">
        <f t="shared" si="11"/>
        <v>854.498761809668</v>
      </c>
      <c r="AK50" s="33">
        <v>2.2268239005</v>
      </c>
      <c r="AL50" s="34">
        <f t="shared" si="12"/>
        <v>831.749092617211</v>
      </c>
      <c r="AM50" s="33">
        <v>2.165279271</v>
      </c>
      <c r="AN50" s="34">
        <f t="shared" si="13"/>
        <v>808.761334254014</v>
      </c>
      <c r="AO50" s="33">
        <v>2.103092778</v>
      </c>
      <c r="AP50" s="34">
        <f t="shared" si="14"/>
        <v>785.533831120882</v>
      </c>
      <c r="AQ50" s="33">
        <v>2.040259974</v>
      </c>
      <c r="AR50" s="34">
        <f t="shared" si="15"/>
        <v>762.064922015918</v>
      </c>
      <c r="AS50" s="33">
        <v>1.9767763965</v>
      </c>
      <c r="AT50" s="34">
        <f t="shared" si="16"/>
        <v>738.352940134521</v>
      </c>
      <c r="AU50" s="33">
        <v>1.9126375665</v>
      </c>
      <c r="AV50" s="34">
        <f t="shared" si="17"/>
        <v>714.396212509111</v>
      </c>
      <c r="AW50" s="33">
        <v>1.847838993</v>
      </c>
      <c r="AX50" s="34">
        <f t="shared" si="18"/>
        <v>690.19306168995</v>
      </c>
      <c r="AY50" s="33">
        <v>1.7823761655</v>
      </c>
      <c r="AZ50" s="34">
        <f t="shared" si="19"/>
        <v>665.74180294378</v>
      </c>
      <c r="BA50" s="33">
        <v>1.71624456</v>
      </c>
      <c r="BB50" s="33">
        <f t="shared" ref="BB50:BB59" si="54">AZ50-$AZ$49</f>
        <v>31.6143159472637</v>
      </c>
      <c r="BC50" s="34">
        <f t="shared" si="20"/>
        <v>641.040746494909</v>
      </c>
      <c r="BD50" s="33">
        <v>1.6494396375</v>
      </c>
      <c r="BE50" s="34">
        <f t="shared" si="21"/>
        <v>616.088196964943</v>
      </c>
      <c r="BF50" s="33">
        <v>1.5819568425</v>
      </c>
      <c r="BG50" s="34">
        <f t="shared" si="22"/>
        <v>590.882452812511</v>
      </c>
      <c r="BH50" s="33">
        <v>1.513791606</v>
      </c>
      <c r="BI50" s="34">
        <f t="shared" si="23"/>
        <v>565.421807453809</v>
      </c>
      <c r="BJ50" s="33">
        <v>1.444939341</v>
      </c>
      <c r="BK50" s="34">
        <f t="shared" si="24"/>
        <v>539.704547581786</v>
      </c>
      <c r="BL50" s="33">
        <v>1.375395447</v>
      </c>
      <c r="BM50" s="34">
        <f t="shared" si="25"/>
        <v>513.728954846959</v>
      </c>
      <c r="BN50" s="33">
        <v>1.30515531</v>
      </c>
      <c r="BO50" s="34">
        <f t="shared" si="26"/>
        <v>487.493305857409</v>
      </c>
      <c r="BP50" s="33">
        <v>1.234214295</v>
      </c>
      <c r="BQ50" s="34">
        <f t="shared" si="27"/>
        <v>460.995869377432</v>
      </c>
      <c r="BR50" s="33">
        <v>1.162567758</v>
      </c>
      <c r="BS50" s="34">
        <f t="shared" si="28"/>
        <v>434.2349108097</v>
      </c>
      <c r="BT50" s="33">
        <v>1.090211034</v>
      </c>
      <c r="BU50" s="34">
        <f t="shared" si="29"/>
        <v>407.2086877131</v>
      </c>
      <c r="BV50" s="33">
        <v>1.0171394475</v>
      </c>
      <c r="BW50" s="34">
        <f t="shared" si="30"/>
        <v>379.915453724625</v>
      </c>
      <c r="BX50" s="33">
        <v>0.943348305</v>
      </c>
      <c r="BY50" s="34">
        <f t="shared" si="31"/>
        <v>352.353455758023</v>
      </c>
      <c r="BZ50" s="33">
        <v>0.868832898</v>
      </c>
      <c r="CA50" s="34">
        <f t="shared" si="32"/>
        <v>324.520935124336</v>
      </c>
      <c r="CB50" s="33">
        <v>0.7935885015</v>
      </c>
      <c r="CC50" s="34">
        <f t="shared" si="33"/>
        <v>296.416126971634</v>
      </c>
      <c r="CD50" s="33">
        <v>0.7176103785</v>
      </c>
      <c r="CE50" s="34">
        <f t="shared" si="34"/>
        <v>268.03726196582</v>
      </c>
      <c r="CF50" s="33">
        <v>0.640893774</v>
      </c>
      <c r="CG50" s="34">
        <f t="shared" si="35"/>
        <v>239.382564049555</v>
      </c>
      <c r="CH50" s="33">
        <v>0.563433918</v>
      </c>
      <c r="CI50" s="34">
        <f t="shared" si="36"/>
        <v>210.450251562791</v>
      </c>
      <c r="CJ50" s="33">
        <v>0.4852260255</v>
      </c>
      <c r="CK50" s="34">
        <f t="shared" si="37"/>
        <v>181.23853724278</v>
      </c>
      <c r="CL50" s="33">
        <v>0.4062652965</v>
      </c>
      <c r="CM50" s="34">
        <f t="shared" si="38"/>
        <v>151.745628224066</v>
      </c>
      <c r="CN50" s="33">
        <v>0.326546913</v>
      </c>
      <c r="CO50" s="34">
        <f t="shared" si="39"/>
        <v>121.96972491795</v>
      </c>
      <c r="CP50" s="33">
        <v>0.2460660465</v>
      </c>
      <c r="CQ50" s="34">
        <f t="shared" si="40"/>
        <v>91.9090238138386</v>
      </c>
      <c r="CR50" s="33">
        <v>0.164817849</v>
      </c>
      <c r="CS50" s="34">
        <f t="shared" si="41"/>
        <v>61.5617141176227</v>
      </c>
      <c r="CT50" s="33">
        <v>0.082797459</v>
      </c>
      <c r="CU50" s="34">
        <f t="shared" si="42"/>
        <v>30.9259799927591</v>
      </c>
      <c r="CV50" s="34"/>
      <c r="CW50" s="33">
        <v>0</v>
      </c>
      <c r="CX50" s="37">
        <f t="shared" ref="CX50:CX81" si="55">(((CW50*301)/1000)/$J$2)*$D$2</f>
        <v>0</v>
      </c>
      <c r="CY50" s="34">
        <f t="shared" si="48"/>
        <v>0</v>
      </c>
      <c r="CZ50" s="33">
        <v>-0.0835794225</v>
      </c>
      <c r="DA50" s="37">
        <f t="shared" ref="DA50:DA81" si="56">(((CZ50*301)/1000)/$J$2)*$D$2</f>
        <v>-31.2180540231477</v>
      </c>
      <c r="DB50" s="34">
        <f t="shared" si="49"/>
        <v>-31.2180540231477</v>
      </c>
      <c r="DC50" s="33">
        <v>-0.1679457135</v>
      </c>
      <c r="DD50" s="34">
        <f t="shared" si="50"/>
        <v>-62.7300141610705</v>
      </c>
      <c r="DE50" s="33">
        <v>-0.2531038005</v>
      </c>
      <c r="DF50" s="34">
        <f t="shared" si="51"/>
        <v>-94.5377209022114</v>
      </c>
      <c r="DG50" s="33">
        <v>-0.3390586185</v>
      </c>
      <c r="DH50" s="34">
        <f t="shared" si="47"/>
        <v>-126.643017536366</v>
      </c>
    </row>
    <row r="51" spans="1:112">
      <c r="A51" s="32"/>
      <c r="B51" s="31">
        <v>47</v>
      </c>
      <c r="C51" s="33">
        <v>3.162247998</v>
      </c>
      <c r="D51" s="43">
        <f>(((C51*301)/1000)/$J$2)*$D$2</f>
        <v>1181.14274881661</v>
      </c>
      <c r="E51" s="33">
        <v>3.109762911</v>
      </c>
      <c r="F51" s="34">
        <f t="shared" si="52"/>
        <v>64.3728459111342</v>
      </c>
      <c r="G51" s="34">
        <f>(((E51*301)/1000)/$J$2)*$D$2</f>
        <v>1161.53885311638</v>
      </c>
      <c r="H51" s="33">
        <v>3.05670033</v>
      </c>
      <c r="I51" s="34">
        <f t="shared" ref="I51:I82" si="57">G51-$G$49</f>
        <v>64.33473519428</v>
      </c>
      <c r="J51" s="34">
        <f>(((H51*301)/1000)/$J$2)*$D$2</f>
        <v>1141.71925553223</v>
      </c>
      <c r="K51" s="33">
        <v>3.0030560355</v>
      </c>
      <c r="L51" s="34">
        <f t="shared" ref="L51:L82" si="58">J51-$J$49</f>
        <v>64.29620483485</v>
      </c>
      <c r="M51" s="34">
        <f t="shared" si="0"/>
        <v>1121.68238002337</v>
      </c>
      <c r="N51" s="33">
        <v>2.94882579</v>
      </c>
      <c r="O51" s="34">
        <f t="shared" si="1"/>
        <v>1101.42664382577</v>
      </c>
      <c r="P51" s="33">
        <v>2.8940053455</v>
      </c>
      <c r="Q51" s="34">
        <f t="shared" si="2"/>
        <v>1080.95046025351</v>
      </c>
      <c r="R51" s="33">
        <v>2.8385904315</v>
      </c>
      <c r="S51" s="34">
        <f t="shared" si="3"/>
        <v>1060.25223421659</v>
      </c>
      <c r="T51" s="33">
        <v>2.7825767685</v>
      </c>
      <c r="U51" s="34">
        <f t="shared" si="4"/>
        <v>1039.33036726341</v>
      </c>
      <c r="V51" s="33">
        <v>2.725960056</v>
      </c>
      <c r="W51" s="34">
        <f t="shared" si="5"/>
        <v>1018.18325309858</v>
      </c>
      <c r="X51" s="33">
        <v>2.6687359845</v>
      </c>
      <c r="Y51" s="34">
        <f t="shared" si="6"/>
        <v>996.809282065084</v>
      </c>
      <c r="Z51" s="33">
        <v>2.610900225</v>
      </c>
      <c r="AA51" s="34">
        <f t="shared" si="7"/>
        <v>975.206837222387</v>
      </c>
      <c r="AB51" s="33">
        <v>2.552448432</v>
      </c>
      <c r="AC51" s="34">
        <f t="shared" si="8"/>
        <v>953.374295466982</v>
      </c>
      <c r="AD51" s="33">
        <v>2.4933762495</v>
      </c>
      <c r="AE51" s="34">
        <f t="shared" si="53"/>
        <v>63.930053525768</v>
      </c>
      <c r="AF51" s="34">
        <f t="shared" si="9"/>
        <v>931.31002977347</v>
      </c>
      <c r="AG51" s="33">
        <v>2.4336793005</v>
      </c>
      <c r="AH51" s="34">
        <f t="shared" si="10"/>
        <v>909.012405272666</v>
      </c>
      <c r="AI51" s="33">
        <v>2.373353196</v>
      </c>
      <c r="AJ51" s="34">
        <f t="shared" si="11"/>
        <v>886.479782613218</v>
      </c>
      <c r="AK51" s="33">
        <v>2.312393532</v>
      </c>
      <c r="AL51" s="34">
        <f t="shared" si="12"/>
        <v>863.710516841073</v>
      </c>
      <c r="AM51" s="33">
        <v>2.2507958865</v>
      </c>
      <c r="AN51" s="34">
        <f t="shared" si="13"/>
        <v>840.70295627893</v>
      </c>
      <c r="AO51" s="33">
        <v>2.1885558255</v>
      </c>
      <c r="AP51" s="34">
        <f t="shared" si="14"/>
        <v>817.455444767325</v>
      </c>
      <c r="AQ51" s="33">
        <v>2.125668897</v>
      </c>
      <c r="AR51" s="34">
        <f t="shared" si="15"/>
        <v>793.96631942355</v>
      </c>
      <c r="AS51" s="33">
        <v>2.062130634</v>
      </c>
      <c r="AT51" s="34">
        <f t="shared" si="16"/>
        <v>770.233911762191</v>
      </c>
      <c r="AU51" s="33">
        <v>1.9979365545</v>
      </c>
      <c r="AV51" s="34">
        <f t="shared" si="17"/>
        <v>746.25654769513</v>
      </c>
      <c r="AW51" s="33">
        <v>1.9330821615</v>
      </c>
      <c r="AX51" s="34">
        <f t="shared" si="18"/>
        <v>722.032547531543</v>
      </c>
      <c r="AY51" s="33">
        <v>1.8675629445</v>
      </c>
      <c r="AZ51" s="34">
        <f t="shared" si="19"/>
        <v>697.560226538175</v>
      </c>
      <c r="BA51" s="33">
        <v>1.801374372</v>
      </c>
      <c r="BB51" s="33">
        <f t="shared" si="54"/>
        <v>63.432739541659</v>
      </c>
      <c r="BC51" s="34">
        <f t="shared" si="20"/>
        <v>672.837892137982</v>
      </c>
      <c r="BD51" s="33">
        <v>1.734511902</v>
      </c>
      <c r="BE51" s="34">
        <f t="shared" si="21"/>
        <v>647.863847832027</v>
      </c>
      <c r="BF51" s="33">
        <v>1.6669709775</v>
      </c>
      <c r="BG51" s="34">
        <f t="shared" si="22"/>
        <v>622.636391518671</v>
      </c>
      <c r="BH51" s="33">
        <v>1.598747022</v>
      </c>
      <c r="BI51" s="34">
        <f t="shared" si="23"/>
        <v>597.153813812755</v>
      </c>
      <c r="BJ51" s="33">
        <v>1.529835447</v>
      </c>
      <c r="BK51" s="34">
        <f t="shared" si="24"/>
        <v>571.414400846959</v>
      </c>
      <c r="BL51" s="33">
        <v>1.4602316475</v>
      </c>
      <c r="BM51" s="34">
        <f t="shared" si="25"/>
        <v>545.416432590989</v>
      </c>
      <c r="BN51" s="33">
        <v>1.389931005</v>
      </c>
      <c r="BO51" s="34">
        <f t="shared" si="26"/>
        <v>519.158183972114</v>
      </c>
      <c r="BP51" s="33">
        <v>1.31892888</v>
      </c>
      <c r="BQ51" s="34">
        <f t="shared" si="27"/>
        <v>492.637922073818</v>
      </c>
      <c r="BR51" s="33">
        <v>1.2472206255</v>
      </c>
      <c r="BS51" s="34">
        <f t="shared" si="28"/>
        <v>465.853911178234</v>
      </c>
      <c r="BT51" s="33">
        <v>1.1748015735</v>
      </c>
      <c r="BU51" s="34">
        <f t="shared" si="29"/>
        <v>438.804407723707</v>
      </c>
      <c r="BV51" s="33">
        <v>1.1016670425</v>
      </c>
      <c r="BW51" s="34">
        <f t="shared" si="30"/>
        <v>411.487663106148</v>
      </c>
      <c r="BX51" s="33">
        <v>1.0278123345</v>
      </c>
      <c r="BY51" s="34">
        <f t="shared" si="31"/>
        <v>383.901922558493</v>
      </c>
      <c r="BZ51" s="33">
        <v>0.9532327395</v>
      </c>
      <c r="CA51" s="34">
        <f t="shared" si="32"/>
        <v>356.045426831516</v>
      </c>
      <c r="CB51" s="33">
        <v>0.8779235265</v>
      </c>
      <c r="CC51" s="34">
        <f t="shared" si="33"/>
        <v>327.916408832202</v>
      </c>
      <c r="CD51" s="33">
        <v>0.8018799555</v>
      </c>
      <c r="CE51" s="34">
        <f t="shared" si="34"/>
        <v>299.513098105916</v>
      </c>
      <c r="CF51" s="33">
        <v>0.725097267</v>
      </c>
      <c r="CG51" s="34">
        <f t="shared" si="35"/>
        <v>270.833716914505</v>
      </c>
      <c r="CH51" s="33">
        <v>0.647570685</v>
      </c>
      <c r="CI51" s="34">
        <f t="shared" si="36"/>
        <v>241.876481356841</v>
      </c>
      <c r="CJ51" s="33">
        <v>0.569295423</v>
      </c>
      <c r="CK51" s="34">
        <f t="shared" si="37"/>
        <v>212.639603609905</v>
      </c>
      <c r="CL51" s="33">
        <v>0.4902666765</v>
      </c>
      <c r="CM51" s="34">
        <f t="shared" si="38"/>
        <v>183.12128912743</v>
      </c>
      <c r="CN51" s="33">
        <v>0.410479623</v>
      </c>
      <c r="CO51" s="34">
        <f t="shared" si="39"/>
        <v>153.319736639905</v>
      </c>
      <c r="CP51" s="33">
        <v>0.3299294295</v>
      </c>
      <c r="CQ51" s="34">
        <f t="shared" si="40"/>
        <v>123.233140955925</v>
      </c>
      <c r="CR51" s="33">
        <v>0.2486112435</v>
      </c>
      <c r="CS51" s="34">
        <f t="shared" si="41"/>
        <v>92.8596896005705</v>
      </c>
      <c r="CT51" s="33">
        <v>0.1665202005</v>
      </c>
      <c r="CU51" s="34">
        <f t="shared" si="42"/>
        <v>62.1975656167568</v>
      </c>
      <c r="CV51" s="34"/>
      <c r="CW51" s="33">
        <v>0.083651418</v>
      </c>
      <c r="CX51" s="37">
        <f t="shared" si="55"/>
        <v>31.2449453241545</v>
      </c>
      <c r="CY51" s="34">
        <f t="shared" si="48"/>
        <v>31.2449453241545</v>
      </c>
      <c r="CZ51" s="33">
        <v>0</v>
      </c>
      <c r="DA51" s="37">
        <f t="shared" si="56"/>
        <v>0</v>
      </c>
      <c r="DB51" s="34">
        <f t="shared" si="49"/>
        <v>0</v>
      </c>
      <c r="DC51" s="33">
        <v>-0.084438966</v>
      </c>
      <c r="DD51" s="34">
        <f t="shared" si="50"/>
        <v>-31.5391052414455</v>
      </c>
      <c r="DE51" s="33">
        <v>-0.169670409</v>
      </c>
      <c r="DF51" s="34">
        <f t="shared" si="51"/>
        <v>-63.3742114488955</v>
      </c>
      <c r="DG51" s="33">
        <v>-0.2556992685</v>
      </c>
      <c r="DH51" s="34">
        <f t="shared" si="47"/>
        <v>-95.5071635929568</v>
      </c>
    </row>
    <row r="52" spans="1:112">
      <c r="A52" s="32"/>
      <c r="B52" s="31">
        <v>48</v>
      </c>
      <c r="C52" s="33">
        <v>3.248712804</v>
      </c>
      <c r="D52" s="43">
        <f>(((C52*301)/1000)/$J$2)*$D$2</f>
        <v>1213.43853292315</v>
      </c>
      <c r="E52" s="33">
        <v>3.1961949675</v>
      </c>
      <c r="F52" s="34">
        <f t="shared" si="52"/>
        <v>96.6686300176705</v>
      </c>
      <c r="G52" s="34">
        <f>(((E52*301)/1000)/$J$2)*$D$2</f>
        <v>1193.82240483808</v>
      </c>
      <c r="H52" s="33">
        <v>3.143099277</v>
      </c>
      <c r="I52" s="34">
        <f t="shared" si="57"/>
        <v>96.61828691598</v>
      </c>
      <c r="J52" s="34">
        <f>(((H52*301)/1000)/$J$2)*$D$2</f>
        <v>1173.99044040419</v>
      </c>
      <c r="K52" s="33">
        <v>3.08942151</v>
      </c>
      <c r="L52" s="34">
        <f t="shared" si="58"/>
        <v>96.56738970681</v>
      </c>
      <c r="M52" s="34">
        <f t="shared" si="0"/>
        <v>1153.94106246014</v>
      </c>
      <c r="N52" s="33">
        <v>3.0351574275</v>
      </c>
      <c r="O52" s="34">
        <f t="shared" si="1"/>
        <v>1133.67268768163</v>
      </c>
      <c r="P52" s="33">
        <v>2.9803027755</v>
      </c>
      <c r="Q52" s="34">
        <f t="shared" si="2"/>
        <v>1113.18372714164</v>
      </c>
      <c r="R52" s="33">
        <v>2.924853285</v>
      </c>
      <c r="S52" s="34">
        <f t="shared" si="3"/>
        <v>1092.47258631048</v>
      </c>
      <c r="T52" s="33">
        <v>2.8688046705</v>
      </c>
      <c r="U52" s="34">
        <f t="shared" si="4"/>
        <v>1071.53766449544</v>
      </c>
      <c r="V52" s="33">
        <v>2.8121526315</v>
      </c>
      <c r="W52" s="34">
        <f t="shared" si="5"/>
        <v>1050.37735540113</v>
      </c>
      <c r="X52" s="33">
        <v>2.754892854</v>
      </c>
      <c r="Y52" s="34">
        <f t="shared" si="6"/>
        <v>1028.99004768974</v>
      </c>
      <c r="Z52" s="33">
        <v>2.697021006</v>
      </c>
      <c r="AA52" s="34">
        <f t="shared" si="7"/>
        <v>1007.37412330017</v>
      </c>
      <c r="AB52" s="33">
        <v>2.638532742</v>
      </c>
      <c r="AC52" s="34">
        <f t="shared" si="8"/>
        <v>985.527959128936</v>
      </c>
      <c r="AD52" s="33">
        <v>2.5794236985</v>
      </c>
      <c r="AE52" s="34">
        <f t="shared" si="53"/>
        <v>96.0837171877226</v>
      </c>
      <c r="AF52" s="34">
        <f t="shared" si="9"/>
        <v>963.449925349275</v>
      </c>
      <c r="AG52" s="33">
        <v>2.5196895</v>
      </c>
      <c r="AH52" s="34">
        <f t="shared" si="10"/>
        <v>941.138387652273</v>
      </c>
      <c r="AI52" s="33">
        <v>2.4593257545</v>
      </c>
      <c r="AJ52" s="34">
        <f t="shared" si="11"/>
        <v>918.591705566039</v>
      </c>
      <c r="AK52" s="33">
        <v>2.3983280535</v>
      </c>
      <c r="AL52" s="34">
        <f t="shared" si="12"/>
        <v>895.808232455707</v>
      </c>
      <c r="AM52" s="33">
        <v>2.3366919735</v>
      </c>
      <c r="AN52" s="34">
        <f t="shared" si="13"/>
        <v>872.786316083707</v>
      </c>
      <c r="AO52" s="33">
        <v>2.274413076</v>
      </c>
      <c r="AP52" s="34">
        <f t="shared" si="14"/>
        <v>849.524298609764</v>
      </c>
      <c r="AQ52" s="33">
        <v>2.2114869075</v>
      </c>
      <c r="AR52" s="34">
        <f t="shared" si="15"/>
        <v>826.020516590898</v>
      </c>
      <c r="AS52" s="33">
        <v>2.147908998</v>
      </c>
      <c r="AT52" s="34">
        <f t="shared" si="16"/>
        <v>802.273300421155</v>
      </c>
      <c r="AU52" s="33">
        <v>2.083674864</v>
      </c>
      <c r="AV52" s="34">
        <f t="shared" si="17"/>
        <v>778.280975452145</v>
      </c>
      <c r="AW52" s="33">
        <v>2.018780004</v>
      </c>
      <c r="AX52" s="34">
        <f t="shared" si="18"/>
        <v>754.041860312236</v>
      </c>
      <c r="AY52" s="33">
        <v>1.953219903</v>
      </c>
      <c r="AZ52" s="34">
        <f t="shared" si="19"/>
        <v>729.554268587359</v>
      </c>
      <c r="BA52" s="33">
        <v>1.8869900325</v>
      </c>
      <c r="BB52" s="33">
        <f t="shared" si="54"/>
        <v>95.4267815908432</v>
      </c>
      <c r="BC52" s="34">
        <f t="shared" si="20"/>
        <v>704.816508821011</v>
      </c>
      <c r="BD52" s="33">
        <v>1.820085843</v>
      </c>
      <c r="BE52" s="34">
        <f t="shared" si="21"/>
        <v>679.826881712905</v>
      </c>
      <c r="BF52" s="33">
        <v>1.752502773</v>
      </c>
      <c r="BG52" s="34">
        <f t="shared" si="22"/>
        <v>654.583683480586</v>
      </c>
      <c r="BH52" s="33">
        <v>1.684236249</v>
      </c>
      <c r="BI52" s="34">
        <f t="shared" si="23"/>
        <v>629.085205859441</v>
      </c>
      <c r="BJ52" s="33">
        <v>1.615281675</v>
      </c>
      <c r="BK52" s="34">
        <f t="shared" si="24"/>
        <v>603.329732180796</v>
      </c>
      <c r="BL52" s="33">
        <v>1.5456344445</v>
      </c>
      <c r="BM52" s="34">
        <f t="shared" si="25"/>
        <v>577.315541854084</v>
      </c>
      <c r="BN52" s="33">
        <v>1.475289936</v>
      </c>
      <c r="BO52" s="34">
        <f t="shared" si="26"/>
        <v>551.040908686036</v>
      </c>
      <c r="BP52" s="33">
        <v>1.4042435085</v>
      </c>
      <c r="BQ52" s="34">
        <f t="shared" si="27"/>
        <v>524.504099199866</v>
      </c>
      <c r="BR52" s="33">
        <v>1.332490509</v>
      </c>
      <c r="BS52" s="34">
        <f t="shared" si="28"/>
        <v>497.703375436623</v>
      </c>
      <c r="BT52" s="33">
        <v>1.2600262695</v>
      </c>
      <c r="BU52" s="34">
        <f t="shared" si="29"/>
        <v>470.636993834652</v>
      </c>
      <c r="BV52" s="33">
        <v>1.186846104</v>
      </c>
      <c r="BW52" s="34">
        <f t="shared" si="30"/>
        <v>443.303204109055</v>
      </c>
      <c r="BX52" s="33">
        <v>1.1129453145</v>
      </c>
      <c r="BY52" s="34">
        <f t="shared" si="31"/>
        <v>415.700251492766</v>
      </c>
      <c r="BZ52" s="33">
        <v>1.0383191835</v>
      </c>
      <c r="CA52" s="34">
        <f t="shared" si="32"/>
        <v>387.826373935207</v>
      </c>
      <c r="CB52" s="33">
        <v>0.96296298</v>
      </c>
      <c r="CC52" s="34">
        <f t="shared" si="33"/>
        <v>359.679804343364</v>
      </c>
      <c r="CD52" s="33">
        <v>0.8868719595</v>
      </c>
      <c r="CE52" s="34">
        <f t="shared" si="34"/>
        <v>331.258770581789</v>
      </c>
      <c r="CF52" s="33">
        <v>0.810041361</v>
      </c>
      <c r="CG52" s="34">
        <f t="shared" si="35"/>
        <v>302.561494352059</v>
      </c>
      <c r="CH52" s="33">
        <v>0.7324664055</v>
      </c>
      <c r="CI52" s="34">
        <f t="shared" si="36"/>
        <v>273.586190632507</v>
      </c>
      <c r="CJ52" s="33">
        <v>0.654142302</v>
      </c>
      <c r="CK52" s="34">
        <f t="shared" si="37"/>
        <v>244.3310699193</v>
      </c>
      <c r="CL52" s="33">
        <v>0.575064243</v>
      </c>
      <c r="CM52" s="34">
        <f t="shared" si="38"/>
        <v>214.794336545632</v>
      </c>
      <c r="CN52" s="33">
        <v>0.4952274045</v>
      </c>
      <c r="CO52" s="34">
        <f t="shared" si="39"/>
        <v>184.97418868172</v>
      </c>
      <c r="CP52" s="33">
        <v>0.414626949</v>
      </c>
      <c r="CQ52" s="34">
        <f t="shared" si="40"/>
        <v>154.86881945535</v>
      </c>
      <c r="CR52" s="33">
        <v>0.333258024</v>
      </c>
      <c r="CS52" s="34">
        <f t="shared" si="41"/>
        <v>124.4764163916</v>
      </c>
      <c r="CT52" s="33">
        <v>0.251115759</v>
      </c>
      <c r="CU52" s="34">
        <f t="shared" si="42"/>
        <v>93.7951602923046</v>
      </c>
      <c r="CV52" s="34"/>
      <c r="CW52" s="33">
        <v>0.1681952685</v>
      </c>
      <c r="CX52" s="37">
        <f t="shared" si="55"/>
        <v>62.8232263565932</v>
      </c>
      <c r="CY52" s="34">
        <f t="shared" si="48"/>
        <v>62.8232263565932</v>
      </c>
      <c r="CZ52" s="33">
        <v>0.0844916535</v>
      </c>
      <c r="DA52" s="37">
        <f t="shared" si="56"/>
        <v>31.5587847411614</v>
      </c>
      <c r="DB52" s="34">
        <f t="shared" si="49"/>
        <v>31.5587847411614</v>
      </c>
      <c r="DC52" s="33">
        <v>0</v>
      </c>
      <c r="DD52" s="34">
        <f t="shared" si="50"/>
        <v>0</v>
      </c>
      <c r="DE52" s="33">
        <v>-0.085284624</v>
      </c>
      <c r="DF52" s="34">
        <f t="shared" si="51"/>
        <v>-31.8549700361455</v>
      </c>
      <c r="DG52" s="33">
        <v>-0.171367164</v>
      </c>
      <c r="DH52" s="34">
        <f t="shared" si="47"/>
        <v>-64.0079725789636</v>
      </c>
    </row>
    <row r="53" spans="1:112">
      <c r="A53" s="32"/>
      <c r="B53" s="31">
        <v>49</v>
      </c>
      <c r="C53" s="33">
        <v>3.335241156</v>
      </c>
      <c r="D53" s="43">
        <f>(((C53*301)/1000)/$J$2)*$D$2</f>
        <v>1245.75805232722</v>
      </c>
      <c r="E53" s="33">
        <v>3.282703728</v>
      </c>
      <c r="F53" s="34">
        <f t="shared" si="52"/>
        <v>128.988149421743</v>
      </c>
      <c r="G53" s="34">
        <f>(((E53*301)/1000)/$J$2)*$D$2</f>
        <v>1226.13460654975</v>
      </c>
      <c r="H53" s="33">
        <v>3.22958823</v>
      </c>
      <c r="I53" s="34">
        <f t="shared" si="57"/>
        <v>128.93048862765</v>
      </c>
      <c r="J53" s="34">
        <f>(((H53*301)/1000)/$J$2)*$D$2</f>
        <v>1206.2952437445</v>
      </c>
      <c r="K53" s="33">
        <v>3.1758904395</v>
      </c>
      <c r="L53" s="34">
        <f t="shared" si="58"/>
        <v>128.87219304712</v>
      </c>
      <c r="M53" s="34">
        <f t="shared" si="0"/>
        <v>1186.23838675015</v>
      </c>
      <c r="N53" s="33">
        <v>3.121606113</v>
      </c>
      <c r="O53" s="34">
        <f t="shared" si="1"/>
        <v>1165.96245056159</v>
      </c>
      <c r="P53" s="33">
        <v>3.066730998</v>
      </c>
      <c r="Q53" s="34">
        <f t="shared" si="2"/>
        <v>1145.46584681206</v>
      </c>
      <c r="R53" s="33">
        <v>3.0112608225</v>
      </c>
      <c r="S53" s="34">
        <f t="shared" si="3"/>
        <v>1124.74697985133</v>
      </c>
      <c r="T53" s="33">
        <v>2.9551912995</v>
      </c>
      <c r="U53" s="34">
        <f t="shared" si="4"/>
        <v>1103.80424842642</v>
      </c>
      <c r="V53" s="33">
        <v>2.898518127</v>
      </c>
      <c r="W53" s="34">
        <f t="shared" si="5"/>
        <v>1082.63604568169</v>
      </c>
      <c r="X53" s="33">
        <v>2.8412369895</v>
      </c>
      <c r="Y53" s="34">
        <f t="shared" si="6"/>
        <v>1061.24075971902</v>
      </c>
      <c r="Z53" s="33">
        <v>2.783343552</v>
      </c>
      <c r="AA53" s="34">
        <f t="shared" si="7"/>
        <v>1039.6167713568</v>
      </c>
      <c r="AB53" s="33">
        <v>2.724833469</v>
      </c>
      <c r="AC53" s="34">
        <f t="shared" si="8"/>
        <v>1017.76245749153</v>
      </c>
      <c r="AD53" s="33">
        <v>2.6657023755</v>
      </c>
      <c r="AE53" s="34">
        <f t="shared" si="53"/>
        <v>128.318215550318</v>
      </c>
      <c r="AF53" s="34">
        <f t="shared" si="9"/>
        <v>995.676187736189</v>
      </c>
      <c r="AG53" s="33">
        <v>2.6059458945</v>
      </c>
      <c r="AH53" s="34">
        <f t="shared" si="10"/>
        <v>973.356327221584</v>
      </c>
      <c r="AI53" s="33">
        <v>2.5455596295</v>
      </c>
      <c r="AJ53" s="34">
        <f t="shared" si="11"/>
        <v>950.801233795016</v>
      </c>
      <c r="AK53" s="33">
        <v>2.4845391735</v>
      </c>
      <c r="AL53" s="34">
        <f t="shared" si="12"/>
        <v>928.009261381889</v>
      </c>
      <c r="AM53" s="33">
        <v>2.4228801</v>
      </c>
      <c r="AN53" s="34">
        <f t="shared" si="13"/>
        <v>904.978756624091</v>
      </c>
      <c r="AO53" s="33">
        <v>2.3605779705</v>
      </c>
      <c r="AP53" s="34">
        <f t="shared" si="14"/>
        <v>881.708061681348</v>
      </c>
      <c r="AQ53" s="33">
        <v>2.297628327</v>
      </c>
      <c r="AR53" s="34">
        <f t="shared" si="15"/>
        <v>858.195511429868</v>
      </c>
      <c r="AS53" s="33">
        <v>2.234026701</v>
      </c>
      <c r="AT53" s="34">
        <f t="shared" si="16"/>
        <v>834.439436823968</v>
      </c>
      <c r="AU53" s="33">
        <v>2.1697686045</v>
      </c>
      <c r="AV53" s="34">
        <f t="shared" si="17"/>
        <v>810.438161534448</v>
      </c>
      <c r="AW53" s="33">
        <v>2.104849536</v>
      </c>
      <c r="AX53" s="34">
        <f t="shared" si="18"/>
        <v>786.190004189673</v>
      </c>
      <c r="AY53" s="33">
        <v>2.039264979</v>
      </c>
      <c r="AZ53" s="34">
        <f t="shared" si="19"/>
        <v>761.693277815304</v>
      </c>
      <c r="BA53" s="33">
        <v>1.9730104005</v>
      </c>
      <c r="BB53" s="33">
        <f t="shared" si="54"/>
        <v>127.565790818789</v>
      </c>
      <c r="BC53" s="34">
        <f t="shared" si="20"/>
        <v>736.946289274029</v>
      </c>
      <c r="BD53" s="33">
        <v>1.9060812525</v>
      </c>
      <c r="BE53" s="34">
        <f t="shared" si="21"/>
        <v>711.94733982583</v>
      </c>
      <c r="BF53" s="33">
        <v>1.8384729735</v>
      </c>
      <c r="BG53" s="34">
        <f t="shared" si="22"/>
        <v>686.694725688252</v>
      </c>
      <c r="BH53" s="33">
        <v>1.770180981</v>
      </c>
      <c r="BI53" s="34">
        <f t="shared" si="23"/>
        <v>661.186735235059</v>
      </c>
      <c r="BJ53" s="33">
        <v>1.701200685</v>
      </c>
      <c r="BK53" s="34">
        <f t="shared" si="24"/>
        <v>635.421654038659</v>
      </c>
      <c r="BL53" s="33">
        <v>1.631527473</v>
      </c>
      <c r="BM53" s="34">
        <f t="shared" si="25"/>
        <v>609.397759267405</v>
      </c>
      <c r="BN53" s="33">
        <v>1.561156722</v>
      </c>
      <c r="BO53" s="34">
        <f t="shared" si="26"/>
        <v>583.113324167755</v>
      </c>
      <c r="BP53" s="33">
        <v>1.490083791</v>
      </c>
      <c r="BQ53" s="34">
        <f t="shared" si="27"/>
        <v>556.566615262923</v>
      </c>
      <c r="BR53" s="33">
        <v>1.4183040255</v>
      </c>
      <c r="BS53" s="34">
        <f t="shared" si="28"/>
        <v>529.755894033689</v>
      </c>
      <c r="BT53" s="33">
        <v>1.3458127545</v>
      </c>
      <c r="BU53" s="34">
        <f t="shared" si="29"/>
        <v>502.679415797857</v>
      </c>
      <c r="BV53" s="33">
        <v>1.272605289</v>
      </c>
      <c r="BW53" s="34">
        <f t="shared" si="30"/>
        <v>475.335429149986</v>
      </c>
      <c r="BX53" s="33">
        <v>1.198676931</v>
      </c>
      <c r="BY53" s="34">
        <f t="shared" si="31"/>
        <v>447.722179323014</v>
      </c>
      <c r="BZ53" s="33">
        <v>1.12402296</v>
      </c>
      <c r="CA53" s="34">
        <f t="shared" si="32"/>
        <v>419.837903145818</v>
      </c>
      <c r="CB53" s="33">
        <v>1.0486386465</v>
      </c>
      <c r="CC53" s="34">
        <f t="shared" si="33"/>
        <v>391.680834085657</v>
      </c>
      <c r="CD53" s="33">
        <v>0.9725192415</v>
      </c>
      <c r="CE53" s="34">
        <f t="shared" si="34"/>
        <v>363.249198326271</v>
      </c>
      <c r="CF53" s="33">
        <v>0.895659981</v>
      </c>
      <c r="CG53" s="34">
        <f t="shared" si="35"/>
        <v>334.541216448695</v>
      </c>
      <c r="CH53" s="33">
        <v>0.818056086</v>
      </c>
      <c r="CI53" s="34">
        <f t="shared" si="36"/>
        <v>305.555103431264</v>
      </c>
      <c r="CJ53" s="33">
        <v>0.739702764</v>
      </c>
      <c r="CK53" s="34">
        <f t="shared" si="37"/>
        <v>276.289069209873</v>
      </c>
      <c r="CL53" s="33">
        <v>0.660595206</v>
      </c>
      <c r="CM53" s="34">
        <f t="shared" si="38"/>
        <v>246.741317557445</v>
      </c>
      <c r="CN53" s="33">
        <v>0.580728585</v>
      </c>
      <c r="CO53" s="34">
        <f t="shared" si="39"/>
        <v>216.910045523659</v>
      </c>
      <c r="CP53" s="33">
        <v>0.500098062</v>
      </c>
      <c r="CQ53" s="34">
        <f t="shared" si="40"/>
        <v>186.793445676027</v>
      </c>
      <c r="CR53" s="33">
        <v>0.418698783</v>
      </c>
      <c r="CS53" s="34">
        <f t="shared" si="41"/>
        <v>156.389704979359</v>
      </c>
      <c r="CT53" s="33">
        <v>0.3365258745</v>
      </c>
      <c r="CU53" s="34">
        <f t="shared" si="42"/>
        <v>125.697003114948</v>
      </c>
      <c r="CV53" s="34"/>
      <c r="CW53" s="33">
        <v>0.253574451</v>
      </c>
      <c r="CX53" s="37">
        <f t="shared" si="55"/>
        <v>94.7135152819227</v>
      </c>
      <c r="CY53" s="34">
        <f t="shared" si="48"/>
        <v>94.7135152819227</v>
      </c>
      <c r="CZ53" s="33">
        <v>0.169839612</v>
      </c>
      <c r="DA53" s="37">
        <f t="shared" si="56"/>
        <v>63.4374110767091</v>
      </c>
      <c r="DB53" s="34">
        <f t="shared" si="49"/>
        <v>63.4374110767091</v>
      </c>
      <c r="DC53" s="33">
        <v>0.085316439</v>
      </c>
      <c r="DD53" s="34">
        <f t="shared" si="50"/>
        <v>31.8668533724864</v>
      </c>
      <c r="DE53" s="33">
        <v>0</v>
      </c>
      <c r="DF53" s="34">
        <f t="shared" si="51"/>
        <v>0</v>
      </c>
      <c r="DG53" s="33">
        <v>-0.086114652</v>
      </c>
      <c r="DH53" s="34">
        <f t="shared" si="47"/>
        <v>-32.1649968127091</v>
      </c>
    </row>
    <row r="54" spans="1:112">
      <c r="A54" s="38"/>
      <c r="B54" s="31">
        <v>50</v>
      </c>
      <c r="C54" s="33">
        <v>3.42172695202264</v>
      </c>
      <c r="D54" s="43">
        <f>(((C54*301)/1000)/$J$2)*$D$2</f>
        <v>1278.06167649344</v>
      </c>
      <c r="E54" s="33">
        <v>3.36918381821352</v>
      </c>
      <c r="F54" s="34">
        <f t="shared" si="52"/>
        <v>161.291773587963</v>
      </c>
      <c r="G54" s="34">
        <f>(((E54*301)/1000)/$J$2)*$D$2</f>
        <v>1258.43609951845</v>
      </c>
      <c r="H54" s="33">
        <v>3.31606255811889</v>
      </c>
      <c r="I54" s="34">
        <f t="shared" si="57"/>
        <v>161.23198159635</v>
      </c>
      <c r="J54" s="34">
        <f>(((H54*301)/1000)/$J$2)*$D$2</f>
        <v>1238.59458449229</v>
      </c>
      <c r="K54" s="33">
        <v>3.26235894274075</v>
      </c>
      <c r="L54" s="34">
        <f t="shared" si="58"/>
        <v>161.17153379491</v>
      </c>
      <c r="M54" s="34">
        <f t="shared" si="0"/>
        <v>1218.53555182653</v>
      </c>
      <c r="N54" s="33">
        <v>3.20806872824249</v>
      </c>
      <c r="O54" s="34">
        <f t="shared" si="1"/>
        <v>1198.25741639032</v>
      </c>
      <c r="P54" s="33">
        <v>3.15318767078751</v>
      </c>
      <c r="Q54" s="34">
        <f t="shared" si="2"/>
        <v>1177.75859305283</v>
      </c>
      <c r="R54" s="33">
        <v>3.09771146718488</v>
      </c>
      <c r="S54" s="34">
        <f t="shared" si="3"/>
        <v>1157.03747451356</v>
      </c>
      <c r="T54" s="33">
        <v>3.04163587359798</v>
      </c>
      <c r="U54" s="34">
        <f t="shared" si="4"/>
        <v>1136.09247564167</v>
      </c>
      <c r="V54" s="33">
        <v>2.98495654232009</v>
      </c>
      <c r="W54" s="34">
        <f t="shared" si="5"/>
        <v>1114.9219725094</v>
      </c>
      <c r="X54" s="33">
        <v>2.92766919983744</v>
      </c>
      <c r="Y54" s="34">
        <f t="shared" si="6"/>
        <v>1093.5243689011</v>
      </c>
      <c r="Z54" s="33">
        <v>2.86976948360471</v>
      </c>
      <c r="AA54" s="34">
        <f t="shared" si="7"/>
        <v>1071.89803534659</v>
      </c>
      <c r="AB54" s="33">
        <v>2.81125304591519</v>
      </c>
      <c r="AC54" s="34">
        <f t="shared" si="8"/>
        <v>1050.04134791813</v>
      </c>
      <c r="AD54" s="33">
        <v>2.75211553906214</v>
      </c>
      <c r="AE54" s="34">
        <f t="shared" si="53"/>
        <v>160.597105976918</v>
      </c>
      <c r="AF54" s="34">
        <f t="shared" si="9"/>
        <v>1027.95268268797</v>
      </c>
      <c r="AG54" s="33">
        <v>2.69235257082308</v>
      </c>
      <c r="AH54" s="34">
        <f t="shared" si="10"/>
        <v>1005.63039910111</v>
      </c>
      <c r="AI54" s="33">
        <v>2.6319597638141</v>
      </c>
      <c r="AJ54" s="34">
        <f t="shared" si="11"/>
        <v>983.072862144982</v>
      </c>
      <c r="AK54" s="33">
        <v>2.57093268129694</v>
      </c>
      <c r="AL54" s="34">
        <f t="shared" si="12"/>
        <v>960.278414637334</v>
      </c>
      <c r="AM54" s="33">
        <v>2.50926693104912</v>
      </c>
      <c r="AN54" s="34">
        <f t="shared" si="13"/>
        <v>937.245416023179</v>
      </c>
      <c r="AO54" s="33">
        <v>2.4469580318166</v>
      </c>
      <c r="AP54" s="34">
        <f t="shared" si="14"/>
        <v>913.972192493025</v>
      </c>
      <c r="AQ54" s="33">
        <v>2.3840015616997</v>
      </c>
      <c r="AR54" s="34">
        <f t="shared" si="15"/>
        <v>890.457092407043</v>
      </c>
      <c r="AS54" s="33">
        <v>2.32039303944441</v>
      </c>
      <c r="AT54" s="34">
        <f t="shared" si="16"/>
        <v>866.698441955752</v>
      </c>
      <c r="AU54" s="33">
        <v>2.2561279689581</v>
      </c>
      <c r="AV54" s="34">
        <f t="shared" si="17"/>
        <v>842.694561787245</v>
      </c>
      <c r="AW54" s="33">
        <v>2.19120185414816</v>
      </c>
      <c r="AX54" s="34">
        <f t="shared" si="18"/>
        <v>818.443772549622</v>
      </c>
      <c r="AY54" s="33">
        <v>2.12561018408337</v>
      </c>
      <c r="AZ54" s="34">
        <f t="shared" si="19"/>
        <v>793.944389348558</v>
      </c>
      <c r="BA54" s="33">
        <v>2.05934841815535</v>
      </c>
      <c r="BB54" s="33">
        <f t="shared" si="54"/>
        <v>159.816902352042</v>
      </c>
      <c r="BC54" s="34">
        <f t="shared" si="20"/>
        <v>769.194716204907</v>
      </c>
      <c r="BD54" s="33">
        <v>1.99241201575571</v>
      </c>
      <c r="BE54" s="34">
        <f t="shared" si="21"/>
        <v>744.193057139518</v>
      </c>
      <c r="BF54" s="33">
        <v>1.92479640659889</v>
      </c>
      <c r="BG54" s="34">
        <f t="shared" si="22"/>
        <v>718.937705088412</v>
      </c>
      <c r="BH54" s="33">
        <v>1.85649700556074</v>
      </c>
      <c r="BI54" s="34">
        <f t="shared" si="23"/>
        <v>693.426947445194</v>
      </c>
      <c r="BJ54" s="33">
        <v>1.78750922751708</v>
      </c>
      <c r="BK54" s="34">
        <f t="shared" si="24"/>
        <v>667.659071603459</v>
      </c>
      <c r="BL54" s="33">
        <v>1.7178284576666</v>
      </c>
      <c r="BM54" s="34">
        <f t="shared" si="25"/>
        <v>641.632353871989</v>
      </c>
      <c r="BN54" s="33">
        <v>1.64745006636937</v>
      </c>
      <c r="BO54" s="34">
        <f t="shared" si="26"/>
        <v>615.345065017137</v>
      </c>
      <c r="BP54" s="33">
        <v>1.57636942398545</v>
      </c>
      <c r="BQ54" s="34">
        <f t="shared" si="27"/>
        <v>588.795475805256</v>
      </c>
      <c r="BR54" s="33">
        <v>1.50458187119776</v>
      </c>
      <c r="BS54" s="34">
        <f t="shared" si="28"/>
        <v>561.98184591788</v>
      </c>
      <c r="BT54" s="33">
        <v>1.4320827338506</v>
      </c>
      <c r="BU54" s="34">
        <f t="shared" si="29"/>
        <v>534.902429494115</v>
      </c>
      <c r="BV54" s="33">
        <v>1.35886733778827</v>
      </c>
      <c r="BW54" s="34">
        <f t="shared" si="30"/>
        <v>507.555480673071</v>
      </c>
      <c r="BX54" s="33">
        <v>1.28493094950072</v>
      </c>
      <c r="BY54" s="34">
        <f t="shared" si="31"/>
        <v>479.939231424194</v>
      </c>
      <c r="BZ54" s="33">
        <v>1.21026887999368</v>
      </c>
      <c r="CA54" s="34">
        <f t="shared" si="32"/>
        <v>452.051930344185</v>
      </c>
      <c r="CB54" s="33">
        <v>1.13487639575709</v>
      </c>
      <c r="CC54" s="34">
        <f t="shared" si="33"/>
        <v>423.891809402488</v>
      </c>
      <c r="CD54" s="33">
        <v>1.05874873360372</v>
      </c>
      <c r="CE54" s="34">
        <f t="shared" si="34"/>
        <v>395.45708948372</v>
      </c>
      <c r="CF54" s="33">
        <v>0.981881130346347</v>
      </c>
      <c r="CG54" s="34">
        <f t="shared" si="35"/>
        <v>366.745991472502</v>
      </c>
      <c r="CH54" s="33">
        <v>0.904268822797736</v>
      </c>
      <c r="CI54" s="34">
        <f t="shared" si="36"/>
        <v>337.756736253447</v>
      </c>
      <c r="CJ54" s="33">
        <v>0.825907003254889</v>
      </c>
      <c r="CK54" s="34">
        <f t="shared" si="37"/>
        <v>308.487528083927</v>
      </c>
      <c r="CL54" s="33">
        <v>0.746790864014811</v>
      </c>
      <c r="CM54" s="34">
        <f t="shared" si="38"/>
        <v>278.936571221314</v>
      </c>
      <c r="CN54" s="33">
        <v>0.666915582535913</v>
      </c>
      <c r="CO54" s="34">
        <f t="shared" si="39"/>
        <v>249.102064380562</v>
      </c>
      <c r="CP54" s="33">
        <v>0.586276306599427</v>
      </c>
      <c r="CQ54" s="34">
        <f t="shared" si="40"/>
        <v>218.982195191794</v>
      </c>
      <c r="CR54" s="33">
        <v>0.504868198825179</v>
      </c>
      <c r="CS54" s="34">
        <f t="shared" si="41"/>
        <v>188.575156827552</v>
      </c>
      <c r="CT54" s="33">
        <v>0.422686377317222</v>
      </c>
      <c r="CU54" s="34">
        <f t="shared" si="42"/>
        <v>157.879125833128</v>
      </c>
      <c r="CV54" s="34"/>
      <c r="CW54" s="33">
        <v>0.33972596017961</v>
      </c>
      <c r="CX54" s="37">
        <f t="shared" si="55"/>
        <v>126.892278753814</v>
      </c>
      <c r="CY54" s="34">
        <f t="shared" si="48"/>
        <v>126.892278753814</v>
      </c>
      <c r="CZ54" s="33">
        <v>0.255982035839218</v>
      </c>
      <c r="DA54" s="37">
        <f t="shared" si="56"/>
        <v>95.612781050073</v>
      </c>
      <c r="DB54" s="34">
        <f t="shared" si="49"/>
        <v>95.612781050073</v>
      </c>
      <c r="DC54" s="33">
        <v>0.171449692722924</v>
      </c>
      <c r="DD54" s="34">
        <f t="shared" si="50"/>
        <v>64.0387981823674</v>
      </c>
      <c r="DE54" s="33">
        <v>0.0861239895804225</v>
      </c>
      <c r="DF54" s="34">
        <f t="shared" si="51"/>
        <v>32.1684845263275</v>
      </c>
      <c r="DG54" s="33">
        <v>0</v>
      </c>
      <c r="DH54" s="34">
        <f t="shared" si="47"/>
        <v>0</v>
      </c>
    </row>
    <row r="55" spans="1:112">
      <c r="A55" s="38"/>
      <c r="B55" s="31">
        <v>51</v>
      </c>
      <c r="C55" s="33">
        <v>3.50193973721972</v>
      </c>
      <c r="D55" s="43">
        <f>(((C55*301)/1000)/$J$2)*$D$2</f>
        <v>1308.02224557525</v>
      </c>
      <c r="E55" s="33">
        <v>3.44949716453164</v>
      </c>
      <c r="F55" s="34">
        <f t="shared" si="52"/>
        <v>191.25234266978</v>
      </c>
      <c r="G55" s="34">
        <f>(((E55*301)/1000)/$J$2)*$D$2</f>
        <v>1288.43422955027</v>
      </c>
      <c r="H55" s="33">
        <v>3.39647756361368</v>
      </c>
      <c r="I55" s="34">
        <f t="shared" si="57"/>
        <v>191.23011162817</v>
      </c>
      <c r="J55" s="34">
        <f>(((H55*301)/1000)/$J$2)*$D$2</f>
        <v>1268.63068561285</v>
      </c>
      <c r="K55" s="33">
        <v>3.34287672030641</v>
      </c>
      <c r="L55" s="34">
        <f t="shared" si="58"/>
        <v>191.20763491547</v>
      </c>
      <c r="M55" s="34">
        <f t="shared" si="0"/>
        <v>1248.61003971699</v>
      </c>
      <c r="N55" s="33">
        <v>3.28869040561182</v>
      </c>
      <c r="O55" s="34">
        <f t="shared" si="1"/>
        <v>1228.37071227427</v>
      </c>
      <c r="P55" s="33">
        <v>3.23391436085474</v>
      </c>
      <c r="Q55" s="34">
        <f t="shared" si="2"/>
        <v>1207.91111261144</v>
      </c>
      <c r="R55" s="33">
        <v>3.17854432735998</v>
      </c>
      <c r="S55" s="34">
        <f t="shared" si="3"/>
        <v>1187.22965005523</v>
      </c>
      <c r="T55" s="33">
        <v>3.12257603161375</v>
      </c>
      <c r="U55" s="34">
        <f t="shared" si="4"/>
        <v>1166.32472838999</v>
      </c>
      <c r="V55" s="33">
        <v>3.0660051852637</v>
      </c>
      <c r="W55" s="34">
        <f t="shared" si="5"/>
        <v>1145.19474585761</v>
      </c>
      <c r="X55" s="33">
        <v>3.00882745544169</v>
      </c>
      <c r="Y55" s="34">
        <f t="shared" si="6"/>
        <v>1123.83808407277</v>
      </c>
      <c r="Z55" s="33">
        <v>2.95103853895676</v>
      </c>
      <c r="AA55" s="34">
        <f t="shared" si="7"/>
        <v>1102.25313573497</v>
      </c>
      <c r="AB55" s="33">
        <v>2.89263410294078</v>
      </c>
      <c r="AC55" s="34">
        <f t="shared" si="8"/>
        <v>1080.43828245888</v>
      </c>
      <c r="AD55" s="33">
        <v>2.83360975517126</v>
      </c>
      <c r="AE55" s="34">
        <f t="shared" si="53"/>
        <v>190.994040517662</v>
      </c>
      <c r="AF55" s="34">
        <f t="shared" si="9"/>
        <v>1058.39188368949</v>
      </c>
      <c r="AG55" s="33">
        <v>2.77396116278006</v>
      </c>
      <c r="AH55" s="34">
        <f t="shared" si="10"/>
        <v>1036.11232104148</v>
      </c>
      <c r="AI55" s="33">
        <v>2.71368391870611</v>
      </c>
      <c r="AJ55" s="34">
        <f t="shared" si="11"/>
        <v>1013.59794841744</v>
      </c>
      <c r="AK55" s="33">
        <v>2.65277363072691</v>
      </c>
      <c r="AL55" s="34">
        <f t="shared" si="12"/>
        <v>990.847125262374</v>
      </c>
      <c r="AM55" s="33">
        <v>2.59122587694279</v>
      </c>
      <c r="AN55" s="34">
        <f t="shared" si="13"/>
        <v>967.858199936454</v>
      </c>
      <c r="AO55" s="33">
        <v>2.52903623545407</v>
      </c>
      <c r="AP55" s="34">
        <f t="shared" si="14"/>
        <v>944.629520799851</v>
      </c>
      <c r="AQ55" s="33">
        <v>2.46620023984533</v>
      </c>
      <c r="AR55" s="34">
        <f t="shared" si="15"/>
        <v>921.159419585501</v>
      </c>
      <c r="AS55" s="33">
        <v>2.40271343853971</v>
      </c>
      <c r="AT55" s="34">
        <f t="shared" si="16"/>
        <v>897.446233568744</v>
      </c>
      <c r="AU55" s="33">
        <v>2.33857135028318</v>
      </c>
      <c r="AV55" s="34">
        <f t="shared" si="17"/>
        <v>873.48828894009</v>
      </c>
      <c r="AW55" s="33">
        <v>2.2737694938217</v>
      </c>
      <c r="AX55" s="34">
        <f t="shared" si="18"/>
        <v>849.283911890048</v>
      </c>
      <c r="AY55" s="33">
        <v>2.2083033433855</v>
      </c>
      <c r="AZ55" s="34">
        <f t="shared" si="19"/>
        <v>824.831411981894</v>
      </c>
      <c r="BA55" s="33">
        <v>2.14216838804334</v>
      </c>
      <c r="BB55" s="33">
        <f t="shared" si="54"/>
        <v>190.703924985378</v>
      </c>
      <c r="BC55" s="34">
        <f t="shared" si="20"/>
        <v>800.129104321297</v>
      </c>
      <c r="BD55" s="33">
        <v>2.07536007234827</v>
      </c>
      <c r="BE55" s="34">
        <f t="shared" si="21"/>
        <v>775.175287386702</v>
      </c>
      <c r="BF55" s="33">
        <v>2.00787385569189</v>
      </c>
      <c r="BG55" s="34">
        <f t="shared" si="22"/>
        <v>749.968265198953</v>
      </c>
      <c r="BH55" s="33">
        <v>1.93970515295005</v>
      </c>
      <c r="BI55" s="34">
        <f t="shared" si="23"/>
        <v>724.506325151657</v>
      </c>
      <c r="BJ55" s="33">
        <v>1.87084939383718</v>
      </c>
      <c r="BK55" s="34">
        <f t="shared" si="24"/>
        <v>698.78776018083</v>
      </c>
      <c r="BL55" s="33">
        <v>1.80130197839053</v>
      </c>
      <c r="BM55" s="34">
        <f t="shared" si="25"/>
        <v>672.810852137659</v>
      </c>
      <c r="BN55" s="33">
        <v>1.73105827697019</v>
      </c>
      <c r="BO55" s="34">
        <f t="shared" si="26"/>
        <v>646.573871788506</v>
      </c>
      <c r="BP55" s="33">
        <v>1.66011365993622</v>
      </c>
      <c r="BQ55" s="34">
        <f t="shared" si="27"/>
        <v>620.075089899723</v>
      </c>
      <c r="BR55" s="33">
        <v>1.58846348281012</v>
      </c>
      <c r="BS55" s="34">
        <f t="shared" si="28"/>
        <v>593.312771695255</v>
      </c>
      <c r="BT55" s="33">
        <v>1.51610308627478</v>
      </c>
      <c r="BU55" s="34">
        <f t="shared" si="29"/>
        <v>566.285176856625</v>
      </c>
      <c r="BV55" s="33">
        <v>1.44302779617451</v>
      </c>
      <c r="BW55" s="34">
        <f t="shared" si="30"/>
        <v>538.990559522946</v>
      </c>
      <c r="BX55" s="33">
        <v>1.36923290867644</v>
      </c>
      <c r="BY55" s="34">
        <f t="shared" si="31"/>
        <v>511.427162748496</v>
      </c>
      <c r="BZ55" s="33">
        <v>1.29471371994769</v>
      </c>
      <c r="CA55" s="34">
        <f t="shared" si="32"/>
        <v>483.593229587552</v>
      </c>
      <c r="CB55" s="33">
        <v>1.21946549647822</v>
      </c>
      <c r="CC55" s="34">
        <f t="shared" si="33"/>
        <v>455.486992009567</v>
      </c>
      <c r="CD55" s="33">
        <v>1.14348351959657</v>
      </c>
      <c r="CE55" s="34">
        <f t="shared" si="34"/>
        <v>427.106687526404</v>
      </c>
      <c r="CF55" s="33">
        <v>1.06676302611549</v>
      </c>
      <c r="CG55" s="34">
        <f t="shared" si="35"/>
        <v>398.450537022673</v>
      </c>
      <c r="CH55" s="33">
        <v>0.989299238009187</v>
      </c>
      <c r="CI55" s="34">
        <f t="shared" si="36"/>
        <v>369.516755840586</v>
      </c>
      <c r="CJ55" s="33">
        <v>0.911087377251828</v>
      </c>
      <c r="CK55" s="34">
        <f t="shared" si="37"/>
        <v>340.303559322338</v>
      </c>
      <c r="CL55" s="33">
        <v>0.832122636140418</v>
      </c>
      <c r="CM55" s="34">
        <f t="shared" si="38"/>
        <v>310.809151725303</v>
      </c>
      <c r="CN55" s="33">
        <v>0.752400221810548</v>
      </c>
      <c r="CO55" s="34">
        <f t="shared" si="39"/>
        <v>281.031742849264</v>
      </c>
      <c r="CP55" s="33">
        <v>0.671915267204864</v>
      </c>
      <c r="CQ55" s="34">
        <f t="shared" si="40"/>
        <v>250.969514781933</v>
      </c>
      <c r="CR55" s="33">
        <v>0.590662949781776</v>
      </c>
      <c r="CS55" s="34">
        <f t="shared" si="41"/>
        <v>220.620666238263</v>
      </c>
      <c r="CT55" s="33">
        <v>0.508638387645339</v>
      </c>
      <c r="CU55" s="34">
        <f t="shared" si="42"/>
        <v>189.983373763547</v>
      </c>
      <c r="CV55" s="34"/>
      <c r="CW55" s="33">
        <v>0.425836728576787</v>
      </c>
      <c r="CX55" s="37">
        <f t="shared" si="55"/>
        <v>159.055824987911</v>
      </c>
      <c r="CY55" s="34">
        <f t="shared" si="48"/>
        <v>159.055824987911</v>
      </c>
      <c r="CZ55" s="33">
        <v>0.342253061002997</v>
      </c>
      <c r="DA55" s="37">
        <f t="shared" si="56"/>
        <v>127.836185371815</v>
      </c>
      <c r="DB55" s="34">
        <f t="shared" si="49"/>
        <v>127.836185371815</v>
      </c>
      <c r="DC55" s="33">
        <v>0.257882488189431</v>
      </c>
      <c r="DD55" s="34">
        <f t="shared" si="50"/>
        <v>96.3226259181369</v>
      </c>
      <c r="DE55" s="33">
        <v>0.172720083724377</v>
      </c>
      <c r="DF55" s="34">
        <f t="shared" si="51"/>
        <v>64.5133065449238</v>
      </c>
      <c r="DG55" s="33">
        <v>0.086760906357531</v>
      </c>
      <c r="DH55" s="34">
        <f t="shared" si="47"/>
        <v>32.4063816278063</v>
      </c>
    </row>
    <row r="56" spans="1:112">
      <c r="A56" s="38"/>
      <c r="B56" s="31">
        <v>52</v>
      </c>
      <c r="C56" s="33">
        <v>3.58264936290903</v>
      </c>
      <c r="D56" s="43">
        <f>(((C56*301)/1000)/$J$2)*$D$2</f>
        <v>1338.16839135602</v>
      </c>
      <c r="E56" s="33">
        <v>3.53030698037725</v>
      </c>
      <c r="F56" s="34">
        <f t="shared" si="52"/>
        <v>221.398488450542</v>
      </c>
      <c r="G56" s="34">
        <f>(((E56*301)/1000)/$J$2)*$D$2</f>
        <v>1318.61779772064</v>
      </c>
      <c r="H56" s="33">
        <v>3.4773886825098</v>
      </c>
      <c r="I56" s="34">
        <f t="shared" si="57"/>
        <v>221.41367979854</v>
      </c>
      <c r="J56" s="34">
        <f>(((H56*301)/1000)/$J$2)*$D$2</f>
        <v>1298.85209185399</v>
      </c>
      <c r="K56" s="33">
        <v>3.42389024030867</v>
      </c>
      <c r="L56" s="34">
        <f t="shared" si="58"/>
        <v>221.42904115661</v>
      </c>
      <c r="M56" s="34">
        <f t="shared" si="0"/>
        <v>1278.86969416766</v>
      </c>
      <c r="N56" s="33">
        <v>3.36980745445303</v>
      </c>
      <c r="O56" s="34">
        <f t="shared" si="1"/>
        <v>1258.66903615804</v>
      </c>
      <c r="P56" s="33">
        <v>3.31513606626769</v>
      </c>
      <c r="Q56" s="34">
        <f t="shared" si="2"/>
        <v>1238.24852715189</v>
      </c>
      <c r="R56" s="33">
        <v>3.25987181707747</v>
      </c>
      <c r="S56" s="34">
        <f t="shared" si="3"/>
        <v>1217.60657647594</v>
      </c>
      <c r="T56" s="33">
        <v>3.20401046304577</v>
      </c>
      <c r="U56" s="34">
        <f t="shared" si="4"/>
        <v>1196.74159899936</v>
      </c>
      <c r="V56" s="33">
        <v>3.14754768614305</v>
      </c>
      <c r="W56" s="34">
        <f t="shared" si="5"/>
        <v>1175.65198187924</v>
      </c>
      <c r="X56" s="33">
        <v>3.09047921285552</v>
      </c>
      <c r="Y56" s="34">
        <f t="shared" si="6"/>
        <v>1154.33612889989</v>
      </c>
      <c r="Z56" s="33">
        <v>3.03280069547648</v>
      </c>
      <c r="AA56" s="34">
        <f t="shared" si="7"/>
        <v>1132.79241613359</v>
      </c>
      <c r="AB56" s="33">
        <v>2.97450783081495</v>
      </c>
      <c r="AC56" s="34">
        <f t="shared" si="8"/>
        <v>1111.0192362798</v>
      </c>
      <c r="AD56" s="33">
        <v>2.91559627116422</v>
      </c>
      <c r="AE56" s="34">
        <f t="shared" si="53"/>
        <v>221.57499433859</v>
      </c>
      <c r="AF56" s="34">
        <f t="shared" si="9"/>
        <v>1089.01496541081</v>
      </c>
      <c r="AG56" s="33">
        <v>2.85606163914038</v>
      </c>
      <c r="AH56" s="34">
        <f t="shared" si="10"/>
        <v>1066.77796851401</v>
      </c>
      <c r="AI56" s="33">
        <v>2.79589955735954</v>
      </c>
      <c r="AJ56" s="34">
        <f t="shared" si="11"/>
        <v>1044.30661057684</v>
      </c>
      <c r="AK56" s="33">
        <v>2.73510564843778</v>
      </c>
      <c r="AL56" s="34">
        <f t="shared" si="12"/>
        <v>1021.59925658672</v>
      </c>
      <c r="AM56" s="33">
        <v>2.67367547563686</v>
      </c>
      <c r="AN56" s="34">
        <f t="shared" si="13"/>
        <v>998.654249361399</v>
      </c>
      <c r="AO56" s="33">
        <v>2.61160464673428</v>
      </c>
      <c r="AP56" s="34">
        <f t="shared" si="14"/>
        <v>975.469948345891</v>
      </c>
      <c r="AQ56" s="33">
        <v>2.54888871015318</v>
      </c>
      <c r="AR56" s="34">
        <f t="shared" si="15"/>
        <v>952.044690815533</v>
      </c>
      <c r="AS56" s="33">
        <v>2.48552319947813</v>
      </c>
      <c r="AT56" s="34">
        <f t="shared" si="16"/>
        <v>928.376808503256</v>
      </c>
      <c r="AU56" s="33">
        <v>2.42150366313227</v>
      </c>
      <c r="AV56" s="34">
        <f t="shared" si="17"/>
        <v>904.4646386844</v>
      </c>
      <c r="AW56" s="33">
        <v>2.35682561986159</v>
      </c>
      <c r="AX56" s="34">
        <f t="shared" si="18"/>
        <v>880.306507549484</v>
      </c>
      <c r="AY56" s="33">
        <v>2.29148454389628</v>
      </c>
      <c r="AZ56" s="34">
        <f t="shared" si="19"/>
        <v>855.900724661768</v>
      </c>
      <c r="BA56" s="33">
        <v>2.22547593914372</v>
      </c>
      <c r="BB56" s="33">
        <f t="shared" si="54"/>
        <v>221.773237665252</v>
      </c>
      <c r="BC56" s="34">
        <f t="shared" si="20"/>
        <v>831.24561066935</v>
      </c>
      <c r="BD56" s="33">
        <v>2.15879526499553</v>
      </c>
      <c r="BE56" s="34">
        <f t="shared" si="21"/>
        <v>806.33946959308</v>
      </c>
      <c r="BF56" s="33">
        <v>2.09143798084331</v>
      </c>
      <c r="BG56" s="34">
        <f t="shared" si="22"/>
        <v>781.180605453806</v>
      </c>
      <c r="BH56" s="33">
        <v>2.0233995312401</v>
      </c>
      <c r="BI56" s="34">
        <f t="shared" si="23"/>
        <v>755.767316729967</v>
      </c>
      <c r="BJ56" s="33">
        <v>1.95467531622315</v>
      </c>
      <c r="BK56" s="34">
        <f t="shared" si="24"/>
        <v>730.09788527275</v>
      </c>
      <c r="BL56" s="33">
        <v>1.88526076550688</v>
      </c>
      <c r="BM56" s="34">
        <f t="shared" si="25"/>
        <v>704.170604018168</v>
      </c>
      <c r="BN56" s="33">
        <v>1.81515127912857</v>
      </c>
      <c r="BO56" s="34">
        <f t="shared" si="26"/>
        <v>677.983754817418</v>
      </c>
      <c r="BP56" s="33">
        <v>1.7443421977711</v>
      </c>
      <c r="BQ56" s="34">
        <f t="shared" si="27"/>
        <v>651.535597352021</v>
      </c>
      <c r="BR56" s="33">
        <v>1.67282892147172</v>
      </c>
      <c r="BS56" s="34">
        <f t="shared" si="28"/>
        <v>624.824413473162</v>
      </c>
      <c r="BT56" s="33">
        <v>1.60060677607475</v>
      </c>
      <c r="BU56" s="34">
        <f t="shared" si="29"/>
        <v>597.848457319957</v>
      </c>
      <c r="BV56" s="33">
        <v>1.52767110226309</v>
      </c>
      <c r="BW56" s="34">
        <f t="shared" si="30"/>
        <v>570.605988573931</v>
      </c>
      <c r="BX56" s="33">
        <v>1.45401719620386</v>
      </c>
      <c r="BY56" s="34">
        <f t="shared" si="31"/>
        <v>543.095250289363</v>
      </c>
      <c r="BZ56" s="33">
        <v>1.37964038374136</v>
      </c>
      <c r="CA56" s="34">
        <f t="shared" si="32"/>
        <v>515.314496605358</v>
      </c>
      <c r="CB56" s="33">
        <v>1.30453593136556</v>
      </c>
      <c r="CC56" s="34">
        <f t="shared" si="33"/>
        <v>487.261959491374</v>
      </c>
      <c r="CD56" s="33">
        <v>1.22869913524357</v>
      </c>
      <c r="CE56" s="34">
        <f t="shared" si="34"/>
        <v>458.935882001681</v>
      </c>
      <c r="CF56" s="33">
        <v>1.15212521734958</v>
      </c>
      <c r="CG56" s="34">
        <f t="shared" si="35"/>
        <v>430.334479478486</v>
      </c>
      <c r="CH56" s="33">
        <v>1.07480942933494</v>
      </c>
      <c r="CI56" s="34">
        <f t="shared" si="36"/>
        <v>401.455978348818</v>
      </c>
      <c r="CJ56" s="33">
        <v>0.996746993173848</v>
      </c>
      <c r="CK56" s="34">
        <f t="shared" si="37"/>
        <v>372.298593954885</v>
      </c>
      <c r="CL56" s="33">
        <v>0.917933116001884</v>
      </c>
      <c r="CM56" s="34">
        <f t="shared" si="38"/>
        <v>342.860536096467</v>
      </c>
      <c r="CN56" s="33">
        <v>0.838363004954643</v>
      </c>
      <c r="CO56" s="34">
        <f t="shared" si="39"/>
        <v>313.140014573354</v>
      </c>
      <c r="CP56" s="33">
        <v>0.758031822651947</v>
      </c>
      <c r="CQ56" s="34">
        <f t="shared" si="40"/>
        <v>283.135222558084</v>
      </c>
      <c r="CR56" s="33">
        <v>0.676934746552207</v>
      </c>
      <c r="CS56" s="34">
        <f t="shared" si="41"/>
        <v>252.844358765611</v>
      </c>
      <c r="CT56" s="33">
        <v>0.59506690959807</v>
      </c>
      <c r="CU56" s="34">
        <f t="shared" si="42"/>
        <v>222.265605283646</v>
      </c>
      <c r="CV56" s="34"/>
      <c r="CW56" s="33">
        <v>0.512423444732178</v>
      </c>
      <c r="CX56" s="37">
        <f t="shared" si="55"/>
        <v>191.397144199897</v>
      </c>
      <c r="CY56" s="34">
        <f t="shared" si="48"/>
        <v>191.397144199897</v>
      </c>
      <c r="CZ56" s="33">
        <v>0.428999470058586</v>
      </c>
      <c r="DA56" s="37">
        <f t="shared" si="56"/>
        <v>160.237152059655</v>
      </c>
      <c r="DB56" s="34">
        <f t="shared" si="49"/>
        <v>160.237152059655</v>
      </c>
      <c r="DC56" s="33">
        <v>0.344790088842759</v>
      </c>
      <c r="DD56" s="34">
        <f t="shared" si="50"/>
        <v>128.7837998658</v>
      </c>
      <c r="DE56" s="33">
        <v>0.259790389511572</v>
      </c>
      <c r="DF56" s="34">
        <f t="shared" si="51"/>
        <v>97.0352530787928</v>
      </c>
      <c r="DG56" s="33">
        <v>0.173995445653312</v>
      </c>
      <c r="DH56" s="34">
        <f t="shared" si="47"/>
        <v>64.98967161668</v>
      </c>
    </row>
    <row r="57" spans="1:112">
      <c r="A57" s="38"/>
      <c r="B57" s="31">
        <v>53</v>
      </c>
      <c r="C57" s="33">
        <v>3.66385778778437</v>
      </c>
      <c r="D57" s="43">
        <f>(((C57*301)/1000)/$J$2)*$D$2</f>
        <v>1368.50084543457</v>
      </c>
      <c r="E57" s="33">
        <v>3.61161525412134</v>
      </c>
      <c r="F57" s="34">
        <f t="shared" si="52"/>
        <v>251.730942529093</v>
      </c>
      <c r="G57" s="34">
        <f>(((E57*301)/1000)/$J$2)*$D$2</f>
        <v>1348.98754671324</v>
      </c>
      <c r="H57" s="33">
        <v>3.55879788833967</v>
      </c>
      <c r="I57" s="34">
        <f t="shared" si="57"/>
        <v>251.78342879114</v>
      </c>
      <c r="J57" s="34">
        <f>(((H57*301)/1000)/$J$2)*$D$2</f>
        <v>1329.25954035698</v>
      </c>
      <c r="K57" s="33">
        <v>3.50540149111853</v>
      </c>
      <c r="L57" s="34">
        <f t="shared" si="58"/>
        <v>251.8364896596</v>
      </c>
      <c r="M57" s="34">
        <f t="shared" si="0"/>
        <v>1309.3152578622</v>
      </c>
      <c r="N57" s="33">
        <v>3.4514218631371</v>
      </c>
      <c r="O57" s="34">
        <f t="shared" si="1"/>
        <v>1289.15313072529</v>
      </c>
      <c r="P57" s="33">
        <v>3.39685476055877</v>
      </c>
      <c r="Q57" s="34">
        <f t="shared" si="2"/>
        <v>1268.77157381544</v>
      </c>
      <c r="R57" s="33">
        <v>3.34169592470835</v>
      </c>
      <c r="S57" s="34">
        <f t="shared" si="3"/>
        <v>1248.16899645936</v>
      </c>
      <c r="T57" s="33">
        <v>3.28594111174926</v>
      </c>
      <c r="U57" s="34">
        <f t="shared" si="4"/>
        <v>1227.34381352624</v>
      </c>
      <c r="V57" s="33">
        <v>3.22958604816772</v>
      </c>
      <c r="W57" s="34">
        <f t="shared" si="5"/>
        <v>1206.29442880039</v>
      </c>
      <c r="X57" s="33">
        <v>3.17262641593418</v>
      </c>
      <c r="Y57" s="34">
        <f t="shared" si="6"/>
        <v>1185.01922943891</v>
      </c>
      <c r="Z57" s="33">
        <v>3.11505794153486</v>
      </c>
      <c r="AA57" s="34">
        <f t="shared" si="7"/>
        <v>1163.51661922611</v>
      </c>
      <c r="AB57" s="33">
        <v>3.05687626242446</v>
      </c>
      <c r="AC57" s="34">
        <f t="shared" si="8"/>
        <v>1141.78496869184</v>
      </c>
      <c r="AD57" s="33">
        <v>2.99807706057342</v>
      </c>
      <c r="AE57" s="34">
        <f t="shared" si="53"/>
        <v>252.340726750628</v>
      </c>
      <c r="AF57" s="34">
        <f t="shared" si="9"/>
        <v>1119.82266499318</v>
      </c>
      <c r="AG57" s="33">
        <v>2.93865598827503</v>
      </c>
      <c r="AH57" s="34">
        <f t="shared" si="10"/>
        <v>1097.62808420238</v>
      </c>
      <c r="AI57" s="33">
        <v>2.87860866814538</v>
      </c>
      <c r="AJ57" s="34">
        <f t="shared" si="11"/>
        <v>1075.19959130687</v>
      </c>
      <c r="AK57" s="33">
        <v>2.81793072280057</v>
      </c>
      <c r="AL57" s="34">
        <f t="shared" si="12"/>
        <v>1052.53555129405</v>
      </c>
      <c r="AM57" s="33">
        <v>2.75661773034093</v>
      </c>
      <c r="AN57" s="34">
        <f t="shared" si="13"/>
        <v>1029.63431252411</v>
      </c>
      <c r="AO57" s="33">
        <v>2.69466529854396</v>
      </c>
      <c r="AP57" s="34">
        <f t="shared" si="14"/>
        <v>1006.49423444206</v>
      </c>
      <c r="AQ57" s="33">
        <v>2.63206899067141</v>
      </c>
      <c r="AR57" s="34">
        <f t="shared" si="15"/>
        <v>983.113659865644</v>
      </c>
      <c r="AS57" s="33">
        <v>2.56882434030784</v>
      </c>
      <c r="AT57" s="34">
        <f t="shared" si="16"/>
        <v>959.490920527801</v>
      </c>
      <c r="AU57" s="33">
        <v>2.50492692555357</v>
      </c>
      <c r="AV57" s="34">
        <f t="shared" si="17"/>
        <v>935.624364788698</v>
      </c>
      <c r="AW57" s="33">
        <v>2.4403722354774</v>
      </c>
      <c r="AX57" s="34">
        <f t="shared" si="18"/>
        <v>911.51230775402</v>
      </c>
      <c r="AY57" s="33">
        <v>2.37515580366389</v>
      </c>
      <c r="AZ57" s="34">
        <f t="shared" si="19"/>
        <v>887.153081156695</v>
      </c>
      <c r="BA57" s="33">
        <v>2.30927310434324</v>
      </c>
      <c r="BB57" s="33">
        <f t="shared" si="54"/>
        <v>253.025594160179</v>
      </c>
      <c r="BC57" s="34">
        <f t="shared" si="20"/>
        <v>862.544994559987</v>
      </c>
      <c r="BD57" s="33">
        <v>2.24271962658424</v>
      </c>
      <c r="BE57" s="34">
        <f t="shared" si="21"/>
        <v>837.686363069576</v>
      </c>
      <c r="BF57" s="33">
        <v>2.1754908297785</v>
      </c>
      <c r="BG57" s="34">
        <f t="shared" si="22"/>
        <v>812.575490706312</v>
      </c>
      <c r="BH57" s="33">
        <v>2.10758214364047</v>
      </c>
      <c r="BI57" s="34">
        <f t="shared" si="23"/>
        <v>787.21067040622</v>
      </c>
      <c r="BJ57" s="33">
        <v>2.03898902756175</v>
      </c>
      <c r="BK57" s="34">
        <f t="shared" si="24"/>
        <v>761.590206190144</v>
      </c>
      <c r="BL57" s="33">
        <v>1.96970689641818</v>
      </c>
      <c r="BM57" s="34">
        <f t="shared" si="25"/>
        <v>735.712385451687</v>
      </c>
      <c r="BN57" s="33">
        <v>1.89973112056985</v>
      </c>
      <c r="BO57" s="34">
        <f t="shared" si="26"/>
        <v>709.57547895721</v>
      </c>
      <c r="BP57" s="33">
        <v>1.8290571148926</v>
      </c>
      <c r="BQ57" s="34">
        <f t="shared" si="27"/>
        <v>683.177774100317</v>
      </c>
      <c r="BR57" s="33">
        <v>1.7576802497465</v>
      </c>
      <c r="BS57" s="34">
        <f t="shared" si="28"/>
        <v>656.51754164736</v>
      </c>
      <c r="BT57" s="33">
        <v>1.68559586581445</v>
      </c>
      <c r="BU57" s="34">
        <f t="shared" si="29"/>
        <v>629.593041279867</v>
      </c>
      <c r="BV57" s="33">
        <v>1.61279930377935</v>
      </c>
      <c r="BW57" s="34">
        <f t="shared" si="30"/>
        <v>602.402532679366</v>
      </c>
      <c r="BX57" s="33">
        <v>1.53928590432409</v>
      </c>
      <c r="BY57" s="34">
        <f t="shared" si="31"/>
        <v>574.944275527379</v>
      </c>
      <c r="BZ57" s="33">
        <v>1.46505094877721</v>
      </c>
      <c r="CA57" s="34">
        <f t="shared" si="32"/>
        <v>547.216507335771</v>
      </c>
      <c r="CB57" s="33">
        <v>1.39008976298303</v>
      </c>
      <c r="CC57" s="34">
        <f t="shared" si="33"/>
        <v>519.217482243657</v>
      </c>
      <c r="CD57" s="33">
        <v>1.31439761343149</v>
      </c>
      <c r="CE57" s="34">
        <f t="shared" si="34"/>
        <v>490.945432220481</v>
      </c>
      <c r="CF57" s="33">
        <v>1.23796975177394</v>
      </c>
      <c r="CG57" s="34">
        <f t="shared" si="35"/>
        <v>462.398583693273</v>
      </c>
      <c r="CH57" s="33">
        <v>1.16080144450035</v>
      </c>
      <c r="CI57" s="34">
        <f t="shared" si="36"/>
        <v>433.575168631488</v>
      </c>
      <c r="CJ57" s="33">
        <v>1.08288791358489</v>
      </c>
      <c r="CK57" s="34">
        <f t="shared" si="37"/>
        <v>404.473402377324</v>
      </c>
      <c r="CL57" s="33">
        <v>1.00422438100174</v>
      </c>
      <c r="CM57" s="34">
        <f t="shared" si="38"/>
        <v>375.091500272982</v>
      </c>
      <c r="CN57" s="33">
        <v>0.924806039047905</v>
      </c>
      <c r="CO57" s="34">
        <f t="shared" si="39"/>
        <v>345.427666575834</v>
      </c>
      <c r="CP57" s="33">
        <v>0.844628080020386</v>
      </c>
      <c r="CQ57" s="34">
        <f t="shared" si="40"/>
        <v>315.480105543251</v>
      </c>
      <c r="CR57" s="33">
        <v>0.763685696216184</v>
      </c>
      <c r="CS57" s="34">
        <f t="shared" si="41"/>
        <v>285.247021432602</v>
      </c>
      <c r="CT57" s="33">
        <v>0.681974020577944</v>
      </c>
      <c r="CU57" s="34">
        <f t="shared" si="42"/>
        <v>254.726596331597</v>
      </c>
      <c r="CV57" s="34"/>
      <c r="CW57" s="33">
        <v>0.599488186048311</v>
      </c>
      <c r="CX57" s="37">
        <f t="shared" si="55"/>
        <v>223.917012327945</v>
      </c>
      <c r="CY57" s="34">
        <f t="shared" si="48"/>
        <v>223.917012327945</v>
      </c>
      <c r="CZ57" s="33">
        <v>0.516223340408517</v>
      </c>
      <c r="DA57" s="37">
        <f t="shared" si="56"/>
        <v>192.816457051769</v>
      </c>
      <c r="DB57" s="34">
        <f t="shared" si="49"/>
        <v>192.816457051769</v>
      </c>
      <c r="DC57" s="33">
        <v>0.432174586924027</v>
      </c>
      <c r="DD57" s="34">
        <f t="shared" si="50"/>
        <v>161.423101505946</v>
      </c>
      <c r="DE57" s="33">
        <v>0.347337028860308</v>
      </c>
      <c r="DF57" s="34">
        <f t="shared" si="51"/>
        <v>129.735116693355</v>
      </c>
      <c r="DG57" s="33">
        <v>0.261705724967054</v>
      </c>
      <c r="DH57" s="34">
        <f t="shared" si="47"/>
        <v>97.750656989626</v>
      </c>
    </row>
    <row r="58" s="41" customFormat="1" spans="1:112">
      <c r="A58" s="51"/>
      <c r="B58" s="45">
        <v>54</v>
      </c>
      <c r="C58" s="46">
        <v>3.74556697053958</v>
      </c>
      <c r="D58" s="47">
        <f>(((C58*301)/1000)/$J$2)*$D$2</f>
        <v>1399.02033940977</v>
      </c>
      <c r="E58" s="46">
        <v>3.69342391478055</v>
      </c>
      <c r="F58" s="48">
        <f t="shared" si="52"/>
        <v>282.250436504293</v>
      </c>
      <c r="G58" s="48">
        <f>(((E58*301)/1000)/$J$2)*$D$2</f>
        <v>1379.5441970421</v>
      </c>
      <c r="H58" s="46">
        <v>3.64070713979711</v>
      </c>
      <c r="I58" s="48">
        <f t="shared" si="57"/>
        <v>282.34007912</v>
      </c>
      <c r="J58" s="48">
        <f>(((H58*301)/1000)/$J$2)*$D$2</f>
        <v>1359.85376272067</v>
      </c>
      <c r="K58" s="46">
        <v>3.58741243142981</v>
      </c>
      <c r="L58" s="48">
        <f t="shared" si="58"/>
        <v>282.43071202329</v>
      </c>
      <c r="M58" s="48">
        <f t="shared" si="0"/>
        <v>1339.94746239946</v>
      </c>
      <c r="N58" s="46">
        <v>3.53353559035784</v>
      </c>
      <c r="O58" s="48">
        <f t="shared" si="1"/>
        <v>1319.82372757489</v>
      </c>
      <c r="P58" s="46">
        <v>3.47907240242178</v>
      </c>
      <c r="Q58" s="48">
        <f t="shared" si="2"/>
        <v>1299.48098420093</v>
      </c>
      <c r="R58" s="46">
        <v>3.42401862378503</v>
      </c>
      <c r="S58" s="48">
        <f t="shared" si="3"/>
        <v>1278.91764714676</v>
      </c>
      <c r="T58" s="46">
        <v>3.36836998093381</v>
      </c>
      <c r="U58" s="48">
        <f t="shared" si="4"/>
        <v>1258.1321201967</v>
      </c>
      <c r="V58" s="46">
        <v>3.31212224487012</v>
      </c>
      <c r="W58" s="48">
        <f t="shared" si="5"/>
        <v>1237.12282376233</v>
      </c>
      <c r="X58" s="46">
        <v>3.25527108272582</v>
      </c>
      <c r="Y58" s="48">
        <f t="shared" si="6"/>
        <v>1215.88813945831</v>
      </c>
      <c r="Z58" s="46">
        <v>3.19781223582573</v>
      </c>
      <c r="AA58" s="48">
        <f t="shared" si="7"/>
        <v>1194.4264766114</v>
      </c>
      <c r="AB58" s="46">
        <v>3.13974135646312</v>
      </c>
      <c r="AC58" s="48">
        <f t="shared" si="8"/>
        <v>1172.73621129384</v>
      </c>
      <c r="AD58" s="46">
        <v>3.08105414144704</v>
      </c>
      <c r="AE58" s="48">
        <f t="shared" si="53"/>
        <v>283.291969352622</v>
      </c>
      <c r="AF58" s="48">
        <f t="shared" si="9"/>
        <v>1150.81573620513</v>
      </c>
      <c r="AG58" s="46">
        <v>3.02174622823218</v>
      </c>
      <c r="AH58" s="48">
        <f t="shared" si="10"/>
        <v>1128.6634218751</v>
      </c>
      <c r="AI58" s="46">
        <v>2.96181325427321</v>
      </c>
      <c r="AJ58" s="48">
        <f t="shared" si="11"/>
        <v>1106.2776388336</v>
      </c>
      <c r="AK58" s="46">
        <v>2.90125085702484</v>
      </c>
      <c r="AL58" s="48">
        <f t="shared" si="12"/>
        <v>1083.65675761046</v>
      </c>
      <c r="AM58" s="46">
        <v>2.84005462942597</v>
      </c>
      <c r="AN58" s="48">
        <f t="shared" si="13"/>
        <v>1060.79913210827</v>
      </c>
      <c r="AO58" s="46">
        <v>2.77822017925412</v>
      </c>
      <c r="AP58" s="48">
        <f t="shared" si="14"/>
        <v>1037.70312177204</v>
      </c>
      <c r="AQ58" s="46">
        <v>2.71574306977103</v>
      </c>
      <c r="AR58" s="48">
        <f t="shared" si="15"/>
        <v>1014.36706941952</v>
      </c>
      <c r="AS58" s="46">
        <v>2.65261887907701</v>
      </c>
      <c r="AT58" s="48">
        <f t="shared" si="16"/>
        <v>990.789323410887</v>
      </c>
      <c r="AU58" s="46">
        <v>2.58884314075665</v>
      </c>
      <c r="AV58" s="48">
        <f t="shared" si="17"/>
        <v>966.968215479074</v>
      </c>
      <c r="AW58" s="46">
        <v>2.52441138839448</v>
      </c>
      <c r="AX58" s="48">
        <f t="shared" si="18"/>
        <v>942.902077356998</v>
      </c>
      <c r="AY58" s="46">
        <v>2.45931915557509</v>
      </c>
      <c r="AZ58" s="48">
        <f t="shared" si="19"/>
        <v>918.589240777599</v>
      </c>
      <c r="BA58" s="46">
        <v>2.39356191652866</v>
      </c>
      <c r="BB58" s="46">
        <f t="shared" si="54"/>
        <v>284.461753781084</v>
      </c>
      <c r="BC58" s="48">
        <f t="shared" si="20"/>
        <v>894.028015304135</v>
      </c>
      <c r="BD58" s="46">
        <v>2.32713517516258</v>
      </c>
      <c r="BE58" s="48">
        <f t="shared" si="21"/>
        <v>869.216721584703</v>
      </c>
      <c r="BF58" s="46">
        <v>2.26003440570705</v>
      </c>
      <c r="BG58" s="48">
        <f t="shared" si="22"/>
        <v>844.15366918257</v>
      </c>
      <c r="BH58" s="46">
        <v>2.1922550527151</v>
      </c>
      <c r="BI58" s="48">
        <f t="shared" si="23"/>
        <v>818.837156576172</v>
      </c>
      <c r="BJ58" s="46">
        <v>2.12379256073975</v>
      </c>
      <c r="BK58" s="48">
        <f t="shared" si="24"/>
        <v>793.265482243943</v>
      </c>
      <c r="BL58" s="46">
        <v>2.05464235949543</v>
      </c>
      <c r="BM58" s="48">
        <f t="shared" si="25"/>
        <v>767.4369391219</v>
      </c>
      <c r="BN58" s="46">
        <v>1.98479984901939</v>
      </c>
      <c r="BO58" s="48">
        <f t="shared" si="26"/>
        <v>741.349809061229</v>
      </c>
      <c r="BP58" s="46">
        <v>1.91426044418749</v>
      </c>
      <c r="BQ58" s="48">
        <f t="shared" si="27"/>
        <v>715.002379455539</v>
      </c>
      <c r="BR58" s="46">
        <v>1.84301950052121</v>
      </c>
      <c r="BS58" s="48">
        <f t="shared" si="28"/>
        <v>688.39291552877</v>
      </c>
      <c r="BT58" s="46">
        <v>1.77107238838063</v>
      </c>
      <c r="BU58" s="48">
        <f t="shared" si="29"/>
        <v>661.51968804728</v>
      </c>
      <c r="BV58" s="46">
        <v>1.69841446328722</v>
      </c>
      <c r="BW58" s="48">
        <f t="shared" si="30"/>
        <v>634.380962235003</v>
      </c>
      <c r="BX58" s="46">
        <v>1.62504105108531</v>
      </c>
      <c r="BY58" s="48">
        <f t="shared" si="31"/>
        <v>606.97499223106</v>
      </c>
      <c r="BZ58" s="46">
        <v>1.55094747761919</v>
      </c>
      <c r="CA58" s="48">
        <f t="shared" si="32"/>
        <v>579.300032174553</v>
      </c>
      <c r="CB58" s="46">
        <v>1.476129039056</v>
      </c>
      <c r="CC58" s="48">
        <f t="shared" si="33"/>
        <v>551.354325119767</v>
      </c>
      <c r="CD58" s="46">
        <v>1.40058103156286</v>
      </c>
      <c r="CE58" s="48">
        <f t="shared" si="34"/>
        <v>523.136114120977</v>
      </c>
      <c r="CF58" s="46">
        <v>1.32429872162972</v>
      </c>
      <c r="CG58" s="48">
        <f t="shared" si="35"/>
        <v>494.643631147632</v>
      </c>
      <c r="CH58" s="46">
        <v>1.24727737574654</v>
      </c>
      <c r="CI58" s="48">
        <f t="shared" si="36"/>
        <v>465.875108169184</v>
      </c>
      <c r="CJ58" s="46">
        <v>1.16951221588748</v>
      </c>
      <c r="CK58" s="48">
        <f t="shared" si="37"/>
        <v>436.828760527827</v>
      </c>
      <c r="CL58" s="46">
        <v>1.09099847886534</v>
      </c>
      <c r="CM58" s="48">
        <f t="shared" si="38"/>
        <v>407.502809108189</v>
      </c>
      <c r="CN58" s="46">
        <v>1.01173138665428</v>
      </c>
      <c r="CO58" s="48">
        <f t="shared" si="39"/>
        <v>377.895469252464</v>
      </c>
      <c r="CP58" s="46">
        <v>0.9317061315513</v>
      </c>
      <c r="CQ58" s="48">
        <f t="shared" si="40"/>
        <v>348.004945218023</v>
      </c>
      <c r="CR58" s="46">
        <v>0.850917876176235</v>
      </c>
      <c r="CS58" s="48">
        <f t="shared" si="41"/>
        <v>317.829430177408</v>
      </c>
      <c r="CT58" s="46">
        <v>0.769361812826082</v>
      </c>
      <c r="CU58" s="48">
        <f t="shared" si="42"/>
        <v>287.367128387989</v>
      </c>
      <c r="CV58" s="48"/>
      <c r="CW58" s="46">
        <v>0.687033059604896</v>
      </c>
      <c r="CX58" s="52">
        <f t="shared" si="55"/>
        <v>256.61621639506</v>
      </c>
      <c r="CY58" s="48">
        <f t="shared" si="48"/>
        <v>256.61621639506</v>
      </c>
      <c r="CZ58" s="46">
        <v>0.603926793971088</v>
      </c>
      <c r="DA58" s="52">
        <f t="shared" si="56"/>
        <v>225.574892913574</v>
      </c>
      <c r="DB58" s="48">
        <f t="shared" si="49"/>
        <v>225.574892913574</v>
      </c>
      <c r="DC58" s="46">
        <v>0.520038104351535</v>
      </c>
      <c r="DD58" s="48">
        <f t="shared" si="50"/>
        <v>194.241323403994</v>
      </c>
      <c r="DE58" s="46">
        <v>0.435362094011702</v>
      </c>
      <c r="DF58" s="48">
        <f t="shared" si="51"/>
        <v>162.613678869198</v>
      </c>
      <c r="DG58" s="46">
        <v>0.349893866217053</v>
      </c>
      <c r="DH58" s="48">
        <f t="shared" si="47"/>
        <v>130.690130312063</v>
      </c>
    </row>
    <row r="59" spans="1:112">
      <c r="A59" s="38"/>
      <c r="B59" s="31">
        <v>55</v>
      </c>
      <c r="C59" s="33">
        <v>3.82777885502986</v>
      </c>
      <c r="D59" s="43">
        <f>(((C59*301)/1000)/$J$2)*$D$2</f>
        <v>1429.72759933804</v>
      </c>
      <c r="E59" s="33">
        <v>3.77573495072588</v>
      </c>
      <c r="F59" s="34">
        <f t="shared" si="52"/>
        <v>312.957696432565</v>
      </c>
      <c r="G59" s="34">
        <f>(((E59*301)/1000)/$J$2)*$D$2</f>
        <v>1410.2884913909</v>
      </c>
      <c r="H59" s="33">
        <v>3.72311839557591</v>
      </c>
      <c r="I59" s="34">
        <f t="shared" si="57"/>
        <v>313.0843734688</v>
      </c>
      <c r="J59" s="34">
        <f>(((H59*301)/1000)/$J$2)*$D$2</f>
        <v>1390.63549054391</v>
      </c>
      <c r="K59" s="33">
        <v>3.66992501993631</v>
      </c>
      <c r="L59" s="34">
        <f t="shared" si="58"/>
        <v>313.21243984653</v>
      </c>
      <c r="M59" s="34">
        <f t="shared" si="0"/>
        <v>1370.7670393783</v>
      </c>
      <c r="N59" s="33">
        <v>3.61615062448625</v>
      </c>
      <c r="O59" s="34">
        <f t="shared" si="1"/>
        <v>1350.68156939049</v>
      </c>
      <c r="P59" s="33">
        <v>3.56179098022772</v>
      </c>
      <c r="Q59" s="34">
        <f t="shared" si="2"/>
        <v>1330.37750099206</v>
      </c>
      <c r="R59" s="33">
        <v>3.5068418730013</v>
      </c>
      <c r="S59" s="34">
        <f t="shared" si="3"/>
        <v>1309.85326013698</v>
      </c>
      <c r="T59" s="33">
        <v>3.45129904413181</v>
      </c>
      <c r="U59" s="34">
        <f t="shared" si="4"/>
        <v>1289.10725615201</v>
      </c>
      <c r="V59" s="33">
        <v>3.39515823494405</v>
      </c>
      <c r="W59" s="34">
        <f t="shared" si="5"/>
        <v>1268.1378983639</v>
      </c>
      <c r="X59" s="33">
        <v>3.33841517192426</v>
      </c>
      <c r="Y59" s="34">
        <f t="shared" si="6"/>
        <v>1246.94359055696</v>
      </c>
      <c r="Z59" s="33">
        <v>3.28106556672007</v>
      </c>
      <c r="AA59" s="34">
        <f t="shared" si="7"/>
        <v>1225.52273097313</v>
      </c>
      <c r="AB59" s="33">
        <v>3.22310511614052</v>
      </c>
      <c r="AC59" s="34">
        <f t="shared" si="8"/>
        <v>1203.87371231189</v>
      </c>
      <c r="AD59" s="33">
        <v>3.16452947247889</v>
      </c>
      <c r="AE59" s="34">
        <f t="shared" si="53"/>
        <v>314.429470370672</v>
      </c>
      <c r="AF59" s="34">
        <f t="shared" si="9"/>
        <v>1181.99491064549</v>
      </c>
      <c r="AG59" s="33">
        <v>3.10533431770564</v>
      </c>
      <c r="AH59" s="34">
        <f t="shared" si="10"/>
        <v>1159.88471313103</v>
      </c>
      <c r="AI59" s="33">
        <v>3.04551530411403</v>
      </c>
      <c r="AJ59" s="34">
        <f t="shared" si="11"/>
        <v>1137.54149584074</v>
      </c>
      <c r="AK59" s="33">
        <v>2.98506805432018</v>
      </c>
      <c r="AL59" s="34">
        <f t="shared" si="12"/>
        <v>1114.96362376206</v>
      </c>
      <c r="AM59" s="33">
        <v>2.92398817610158</v>
      </c>
      <c r="AN59" s="34">
        <f t="shared" si="13"/>
        <v>1092.14945633998</v>
      </c>
      <c r="AO59" s="33">
        <v>2.86227129207434</v>
      </c>
      <c r="AP59" s="34">
        <f t="shared" si="14"/>
        <v>1069.09735856193</v>
      </c>
      <c r="AQ59" s="33">
        <v>2.79991296550019</v>
      </c>
      <c r="AR59" s="34">
        <f t="shared" si="15"/>
        <v>1045.80567324567</v>
      </c>
      <c r="AS59" s="33">
        <v>2.73690878931806</v>
      </c>
      <c r="AT59" s="34">
        <f t="shared" si="16"/>
        <v>1022.27275429379</v>
      </c>
      <c r="AU59" s="33">
        <v>2.67325431195108</v>
      </c>
      <c r="AV59" s="34">
        <f t="shared" si="17"/>
        <v>998.496938981619</v>
      </c>
      <c r="AW59" s="33">
        <v>2.60894506698383</v>
      </c>
      <c r="AX59" s="34">
        <f t="shared" si="18"/>
        <v>974.476559042101</v>
      </c>
      <c r="AY59" s="33">
        <v>2.54397658800087</v>
      </c>
      <c r="AZ59" s="34">
        <f t="shared" si="19"/>
        <v>950.209946208161</v>
      </c>
      <c r="BA59" s="33">
        <v>2.47834437890956</v>
      </c>
      <c r="BB59" s="33">
        <f t="shared" si="54"/>
        <v>316.082459211646</v>
      </c>
      <c r="BC59" s="34">
        <f t="shared" si="20"/>
        <v>925.695421127888</v>
      </c>
      <c r="BD59" s="33">
        <v>2.41204394361731</v>
      </c>
      <c r="BE59" s="34">
        <f t="shared" si="21"/>
        <v>900.931304449387</v>
      </c>
      <c r="BF59" s="33">
        <v>2.34507074151571</v>
      </c>
      <c r="BG59" s="34">
        <f t="shared" si="22"/>
        <v>875.915900193502</v>
      </c>
      <c r="BH59" s="33">
        <v>2.27742026167357</v>
      </c>
      <c r="BI59" s="34">
        <f t="shared" si="23"/>
        <v>850.647523465919</v>
      </c>
      <c r="BJ59" s="33">
        <v>2.2090879486439</v>
      </c>
      <c r="BK59" s="34">
        <f t="shared" si="24"/>
        <v>825.124472745069</v>
      </c>
      <c r="BL59" s="33">
        <v>2.14006921730255</v>
      </c>
      <c r="BM59" s="34">
        <f t="shared" si="25"/>
        <v>799.345035424557</v>
      </c>
      <c r="BN59" s="33">
        <v>2.07035949736395</v>
      </c>
      <c r="BO59" s="34">
        <f t="shared" si="26"/>
        <v>773.307504440399</v>
      </c>
      <c r="BP59" s="33">
        <v>1.99995420370395</v>
      </c>
      <c r="BQ59" s="34">
        <f t="shared" si="27"/>
        <v>747.010167186203</v>
      </c>
      <c r="BR59" s="33">
        <v>1.92884870668263</v>
      </c>
      <c r="BS59" s="34">
        <f t="shared" si="28"/>
        <v>720.451294428326</v>
      </c>
      <c r="BT59" s="33">
        <v>1.85703839149864</v>
      </c>
      <c r="BU59" s="34">
        <f t="shared" si="29"/>
        <v>693.629162475535</v>
      </c>
      <c r="BV59" s="33">
        <v>1.78451861367348</v>
      </c>
      <c r="BW59" s="34">
        <f t="shared" si="30"/>
        <v>666.542036551777</v>
      </c>
      <c r="BX59" s="33">
        <v>1.71128471389005</v>
      </c>
      <c r="BY59" s="34">
        <f t="shared" si="31"/>
        <v>639.188176338578</v>
      </c>
      <c r="BZ59" s="33">
        <v>1.63733200315405</v>
      </c>
      <c r="CA59" s="34">
        <f t="shared" si="32"/>
        <v>611.565830432626</v>
      </c>
      <c r="CB59" s="33">
        <v>1.5626558221484</v>
      </c>
      <c r="CC59" s="34">
        <f t="shared" si="33"/>
        <v>583.673258515457</v>
      </c>
      <c r="CD59" s="33">
        <v>1.48725145220162</v>
      </c>
      <c r="CE59" s="34">
        <f t="shared" si="34"/>
        <v>555.508698098926</v>
      </c>
      <c r="CF59" s="33">
        <v>1.41111418948084</v>
      </c>
      <c r="CG59" s="34">
        <f t="shared" si="35"/>
        <v>527.070392237314</v>
      </c>
      <c r="CH59" s="33">
        <v>1.33423927079884</v>
      </c>
      <c r="CI59" s="34">
        <f t="shared" si="36"/>
        <v>498.356561815241</v>
      </c>
      <c r="CJ59" s="33">
        <v>1.25662197748416</v>
      </c>
      <c r="CK59" s="34">
        <f t="shared" si="37"/>
        <v>469.365444344572</v>
      </c>
      <c r="CL59" s="33">
        <v>1.17825751667238</v>
      </c>
      <c r="CM59" s="34">
        <f t="shared" si="38"/>
        <v>440.095249625089</v>
      </c>
      <c r="CN59" s="33">
        <v>1.09914114001487</v>
      </c>
      <c r="CO59" s="34">
        <f t="shared" si="39"/>
        <v>410.544204083827</v>
      </c>
      <c r="CP59" s="33">
        <v>1.01926802497004</v>
      </c>
      <c r="CQ59" s="34">
        <f t="shared" si="40"/>
        <v>380.710506435741</v>
      </c>
      <c r="CR59" s="33">
        <v>0.93863337867348</v>
      </c>
      <c r="CS59" s="34">
        <f t="shared" si="41"/>
        <v>350.592366480618</v>
      </c>
      <c r="CT59" s="33">
        <v>0.857232378583602</v>
      </c>
      <c r="CU59" s="34">
        <f t="shared" si="42"/>
        <v>320.187982933411</v>
      </c>
      <c r="CV59" s="34"/>
      <c r="CW59" s="33">
        <v>0.775060157643051</v>
      </c>
      <c r="CX59" s="37">
        <f t="shared" si="55"/>
        <v>289.495537881829</v>
      </c>
      <c r="CY59" s="34">
        <f t="shared" si="48"/>
        <v>289.495537881829</v>
      </c>
      <c r="CZ59" s="33">
        <v>0.69211189331024</v>
      </c>
      <c r="DA59" s="37">
        <f t="shared" si="56"/>
        <v>258.513230040829</v>
      </c>
      <c r="DB59" s="34">
        <f t="shared" si="49"/>
        <v>258.513230040829</v>
      </c>
      <c r="DC59" s="33">
        <v>0.608382703689222</v>
      </c>
      <c r="DD59" s="34">
        <f t="shared" si="50"/>
        <v>227.239235955702</v>
      </c>
      <c r="DE59" s="33">
        <v>0.523867692045464</v>
      </c>
      <c r="DF59" s="34">
        <f t="shared" si="51"/>
        <v>195.671726629327</v>
      </c>
      <c r="DG59" s="33">
        <v>0.438561976483019</v>
      </c>
      <c r="DH59" s="34">
        <f t="shared" si="47"/>
        <v>163.808878606996</v>
      </c>
    </row>
    <row r="60" spans="1:112">
      <c r="A60" s="38"/>
      <c r="B60" s="31">
        <v>56</v>
      </c>
      <c r="C60" s="33">
        <v>3.91049541478763</v>
      </c>
      <c r="D60" s="43">
        <f>(((C60*301)/1000)/$J$2)*$D$2</f>
        <v>1460.62336236065</v>
      </c>
      <c r="E60" s="33">
        <v>3.85855029097395</v>
      </c>
      <c r="F60" s="34">
        <f t="shared" si="52"/>
        <v>343.853459455179</v>
      </c>
      <c r="G60" s="34">
        <f>(((E60*301)/1000)/$J$2)*$D$2</f>
        <v>1441.22115027365</v>
      </c>
      <c r="H60" s="33">
        <v>3.80603361436991</v>
      </c>
      <c r="I60" s="34">
        <f t="shared" si="57"/>
        <v>344.01703235155</v>
      </c>
      <c r="J60" s="34">
        <f>(((H60*301)/1000)/$J$2)*$D$2</f>
        <v>1421.60545542554</v>
      </c>
      <c r="K60" s="33">
        <v>3.75294121533185</v>
      </c>
      <c r="L60" s="34">
        <f t="shared" si="58"/>
        <v>344.18240472816</v>
      </c>
      <c r="M60" s="34">
        <f t="shared" si="0"/>
        <v>1401.77472039756</v>
      </c>
      <c r="N60" s="33">
        <v>3.69926889453896</v>
      </c>
      <c r="O60" s="34">
        <f t="shared" si="1"/>
        <v>1381.72737668614</v>
      </c>
      <c r="P60" s="33">
        <v>3.6450124526704</v>
      </c>
      <c r="Q60" s="34">
        <f t="shared" si="2"/>
        <v>1361.46185578766</v>
      </c>
      <c r="R60" s="33">
        <v>3.59016764588958</v>
      </c>
      <c r="S60" s="34">
        <f t="shared" si="3"/>
        <v>1340.97657257129</v>
      </c>
      <c r="T60" s="33">
        <v>3.53473024519848</v>
      </c>
      <c r="U60" s="34">
        <f t="shared" si="4"/>
        <v>1320.26994744861</v>
      </c>
      <c r="V60" s="33">
        <v>3.47869602159911</v>
      </c>
      <c r="W60" s="34">
        <f t="shared" si="5"/>
        <v>1299.3404008312</v>
      </c>
      <c r="X60" s="33">
        <v>3.4220606719005</v>
      </c>
      <c r="Y60" s="34">
        <f t="shared" si="6"/>
        <v>1278.18632541854</v>
      </c>
      <c r="Z60" s="33">
        <v>3.36481992258888</v>
      </c>
      <c r="AA60" s="34">
        <f t="shared" si="7"/>
        <v>1256.80612499498</v>
      </c>
      <c r="AB60" s="33">
        <v>3.30696948531188</v>
      </c>
      <c r="AC60" s="34">
        <f t="shared" si="8"/>
        <v>1235.19819780242</v>
      </c>
      <c r="AD60" s="33">
        <v>3.24850504203997</v>
      </c>
      <c r="AE60" s="33"/>
      <c r="AF60" s="34">
        <f t="shared" si="9"/>
        <v>1213.36093099796</v>
      </c>
      <c r="AG60" s="33">
        <v>3.189422259905</v>
      </c>
      <c r="AH60" s="34">
        <f t="shared" si="10"/>
        <v>1191.29270619624</v>
      </c>
      <c r="AI60" s="33">
        <v>3.12971679120025</v>
      </c>
      <c r="AJ60" s="34">
        <f t="shared" si="11"/>
        <v>1168.99189946954</v>
      </c>
      <c r="AK60" s="33">
        <v>3.069384288219</v>
      </c>
      <c r="AL60" s="34">
        <f t="shared" si="12"/>
        <v>1146.45688689009</v>
      </c>
      <c r="AM60" s="33">
        <v>3.00842035873875</v>
      </c>
      <c r="AN60" s="34">
        <f t="shared" si="13"/>
        <v>1123.68602790291</v>
      </c>
      <c r="AO60" s="33">
        <v>2.94682062537561</v>
      </c>
      <c r="AP60" s="34">
        <f t="shared" si="14"/>
        <v>1100.67768749541</v>
      </c>
      <c r="AQ60" s="33">
        <v>2.8845806810685</v>
      </c>
      <c r="AR60" s="34">
        <f t="shared" si="15"/>
        <v>1077.43021957019</v>
      </c>
      <c r="AS60" s="33">
        <v>2.82169610391773</v>
      </c>
      <c r="AT60" s="34">
        <f t="shared" si="16"/>
        <v>1053.94197248742</v>
      </c>
      <c r="AU60" s="33">
        <v>2.75816245718505</v>
      </c>
      <c r="AV60" s="34">
        <f t="shared" si="17"/>
        <v>1030.21128906485</v>
      </c>
      <c r="AW60" s="33">
        <v>2.69397528929362</v>
      </c>
      <c r="AX60" s="34">
        <f t="shared" si="18"/>
        <v>1006.23650657784</v>
      </c>
      <c r="AY60" s="33">
        <v>2.62913013382799</v>
      </c>
      <c r="AZ60" s="34">
        <f t="shared" si="19"/>
        <v>982.015956759307</v>
      </c>
      <c r="BA60" s="33">
        <v>2.56362250953413</v>
      </c>
      <c r="BB60" s="33"/>
      <c r="BC60" s="34">
        <f t="shared" si="20"/>
        <v>957.547965799764</v>
      </c>
      <c r="BD60" s="33">
        <v>2.49744792031942</v>
      </c>
      <c r="BE60" s="34">
        <f t="shared" si="21"/>
        <v>932.830854347308</v>
      </c>
      <c r="BF60" s="33">
        <v>2.43060187009125</v>
      </c>
      <c r="BG60" s="34">
        <f t="shared" si="22"/>
        <v>907.862943050038</v>
      </c>
      <c r="BH60" s="33">
        <v>2.36307980340264</v>
      </c>
      <c r="BI60" s="34">
        <f t="shared" si="23"/>
        <v>882.642530386387</v>
      </c>
      <c r="BJ60" s="33">
        <v>2.29487719448379</v>
      </c>
      <c r="BK60" s="34">
        <f t="shared" si="24"/>
        <v>857.16792591962</v>
      </c>
      <c r="BL60" s="33">
        <v>2.22598947304914</v>
      </c>
      <c r="BM60" s="34">
        <f t="shared" si="25"/>
        <v>831.437422585759</v>
      </c>
      <c r="BN60" s="33">
        <v>2.1564120836517</v>
      </c>
      <c r="BO60" s="34">
        <f t="shared" si="26"/>
        <v>805.449318863232</v>
      </c>
      <c r="BP60" s="33">
        <v>2.08614044116733</v>
      </c>
      <c r="BQ60" s="34">
        <f t="shared" si="27"/>
        <v>779.20190214565</v>
      </c>
      <c r="BR60" s="33">
        <v>2.0151699159561</v>
      </c>
      <c r="BS60" s="34">
        <f t="shared" si="28"/>
        <v>752.693443199366</v>
      </c>
      <c r="BT60" s="33">
        <v>1.94349592289385</v>
      </c>
      <c r="BU60" s="34">
        <f t="shared" si="29"/>
        <v>725.922229417984</v>
      </c>
      <c r="BV60" s="33">
        <v>1.87111380266348</v>
      </c>
      <c r="BW60" s="34">
        <f t="shared" si="30"/>
        <v>698.886520483028</v>
      </c>
      <c r="BX60" s="33">
        <v>1.79801891078648</v>
      </c>
      <c r="BY60" s="34">
        <f t="shared" si="31"/>
        <v>671.584581618443</v>
      </c>
      <c r="BZ60" s="33">
        <v>1.72420658794574</v>
      </c>
      <c r="CA60" s="34">
        <f t="shared" si="32"/>
        <v>644.014672505751</v>
      </c>
      <c r="CB60" s="33">
        <v>1.64967215998558</v>
      </c>
      <c r="CC60" s="34">
        <f t="shared" si="33"/>
        <v>616.175047284068</v>
      </c>
      <c r="CD60" s="33">
        <v>1.57441093791171</v>
      </c>
      <c r="CE60" s="34">
        <f t="shared" si="34"/>
        <v>588.063954550086</v>
      </c>
      <c r="CF60" s="33">
        <v>1.49841818821407</v>
      </c>
      <c r="CG60" s="34">
        <f t="shared" si="35"/>
        <v>559.679626273249</v>
      </c>
      <c r="CH60" s="33">
        <v>1.42168920705981</v>
      </c>
      <c r="CI60" s="34">
        <f t="shared" si="36"/>
        <v>531.020305507844</v>
      </c>
      <c r="CJ60" s="33">
        <v>1.34421924610027</v>
      </c>
      <c r="CK60" s="34">
        <f t="shared" si="37"/>
        <v>502.084218680898</v>
      </c>
      <c r="CL60" s="33">
        <v>1.26600354214823</v>
      </c>
      <c r="CM60" s="34">
        <f t="shared" si="38"/>
        <v>472.86958667703</v>
      </c>
      <c r="CN60" s="33">
        <v>1.18703734685505</v>
      </c>
      <c r="CO60" s="34">
        <f t="shared" si="39"/>
        <v>443.374635923273</v>
      </c>
      <c r="CP60" s="33">
        <v>1.10731585251773</v>
      </c>
      <c r="CQ60" s="34">
        <f t="shared" si="40"/>
        <v>413.597570676997</v>
      </c>
      <c r="CR60" s="33">
        <v>1.02683428111045</v>
      </c>
      <c r="CS60" s="34">
        <f t="shared" si="41"/>
        <v>383.536606280405</v>
      </c>
      <c r="CT60" s="33">
        <v>0.945587795253034</v>
      </c>
      <c r="CU60" s="34">
        <f t="shared" si="42"/>
        <v>353.189935906034</v>
      </c>
      <c r="CV60" s="34"/>
      <c r="CW60" s="33">
        <v>0.863571557565308</v>
      </c>
      <c r="CX60" s="37">
        <f t="shared" si="55"/>
        <v>322.555752726428</v>
      </c>
      <c r="CY60" s="34">
        <f t="shared" si="48"/>
        <v>322.555752726428</v>
      </c>
      <c r="CZ60" s="33">
        <v>0.78078076034427</v>
      </c>
      <c r="DA60" s="37">
        <f t="shared" si="56"/>
        <v>291.632260998953</v>
      </c>
      <c r="DB60" s="34">
        <f t="shared" si="49"/>
        <v>291.632260998953</v>
      </c>
      <c r="DC60" s="33">
        <v>0.697210506855387</v>
      </c>
      <c r="DD60" s="34">
        <f t="shared" si="50"/>
        <v>260.41763172649</v>
      </c>
      <c r="DE60" s="33">
        <v>0.612855930041303</v>
      </c>
      <c r="DF60" s="34">
        <f t="shared" si="51"/>
        <v>228.910046996745</v>
      </c>
      <c r="DG60" s="33">
        <v>0.527712133167481</v>
      </c>
      <c r="DH60" s="34">
        <f t="shared" si="47"/>
        <v>197.107677812597</v>
      </c>
    </row>
    <row r="61" spans="1:112">
      <c r="A61" s="38"/>
      <c r="B61" s="31">
        <v>57</v>
      </c>
      <c r="C61" s="33">
        <v>3.99371856399093</v>
      </c>
      <c r="D61" s="43">
        <f>(((C61*301)/1000)/$J$2)*$D$2</f>
        <v>1491.70834344921</v>
      </c>
      <c r="E61" s="33">
        <v>3.94187189421858</v>
      </c>
      <c r="F61" s="34">
        <f t="shared" si="52"/>
        <v>374.938440543737</v>
      </c>
      <c r="G61" s="34">
        <f>(((E61*301)/1000)/$J$2)*$D$2</f>
        <v>1472.3429052892</v>
      </c>
      <c r="H61" s="33">
        <v>3.8894547548729</v>
      </c>
      <c r="I61" s="34">
        <f t="shared" si="57"/>
        <v>375.1387873671</v>
      </c>
      <c r="J61" s="34">
        <f>(((H61*301)/1000)/$J$2)*$D$2</f>
        <v>1452.76438896441</v>
      </c>
      <c r="K61" s="33">
        <v>3.83646297631025</v>
      </c>
      <c r="L61" s="34">
        <f t="shared" si="58"/>
        <v>375.34133826703</v>
      </c>
      <c r="M61" s="34">
        <f t="shared" si="0"/>
        <v>1432.9712370561</v>
      </c>
      <c r="N61" s="33">
        <v>3.78289237404838</v>
      </c>
      <c r="O61" s="34">
        <f t="shared" si="1"/>
        <v>1412.96188660308</v>
      </c>
      <c r="P61" s="33">
        <v>3.72873876360506</v>
      </c>
      <c r="Q61" s="34">
        <f t="shared" si="2"/>
        <v>1392.73477464418</v>
      </c>
      <c r="R61" s="33">
        <v>3.67399790114368</v>
      </c>
      <c r="S61" s="34">
        <f t="shared" si="3"/>
        <v>1372.28831604854</v>
      </c>
      <c r="T61" s="33">
        <v>3.61866557250484</v>
      </c>
      <c r="U61" s="34">
        <f t="shared" si="4"/>
        <v>1351.62093677018</v>
      </c>
      <c r="V61" s="33">
        <v>3.56273753385192</v>
      </c>
      <c r="W61" s="34">
        <f t="shared" si="5"/>
        <v>1330.73105167824</v>
      </c>
      <c r="X61" s="33">
        <v>3.50620952650976</v>
      </c>
      <c r="Y61" s="34">
        <f t="shared" si="6"/>
        <v>1309.61707009948</v>
      </c>
      <c r="Z61" s="33">
        <v>3.44907726212597</v>
      </c>
      <c r="AA61" s="34">
        <f t="shared" si="7"/>
        <v>1288.27739027581</v>
      </c>
      <c r="AB61" s="33">
        <v>3.39133646718679</v>
      </c>
      <c r="AC61" s="34">
        <f t="shared" si="8"/>
        <v>1266.71041599155</v>
      </c>
      <c r="AD61" s="33">
        <v>3.33298282366267</v>
      </c>
      <c r="AE61" s="33"/>
      <c r="AF61" s="34">
        <f t="shared" si="9"/>
        <v>1244.91453440378</v>
      </c>
      <c r="AG61" s="33">
        <v>3.27401201352407</v>
      </c>
      <c r="AH61" s="34">
        <f t="shared" si="10"/>
        <v>1222.88813266961</v>
      </c>
      <c r="AI61" s="33">
        <v>3.21441970390284</v>
      </c>
      <c r="AJ61" s="34">
        <f t="shared" si="11"/>
        <v>1200.62959240367</v>
      </c>
      <c r="AK61" s="33">
        <v>3.15420154709228</v>
      </c>
      <c r="AL61" s="34">
        <f t="shared" si="12"/>
        <v>1178.13728967825</v>
      </c>
      <c r="AM61" s="33">
        <v>3.09335315086988</v>
      </c>
      <c r="AN61" s="34">
        <f t="shared" si="13"/>
        <v>1155.40958393832</v>
      </c>
      <c r="AO61" s="33">
        <v>3.03187016752893</v>
      </c>
      <c r="AP61" s="34">
        <f t="shared" si="14"/>
        <v>1132.44485125616</v>
      </c>
      <c r="AQ61" s="33">
        <v>2.96974817516975</v>
      </c>
      <c r="AR61" s="34">
        <f t="shared" si="15"/>
        <v>1109.24143999193</v>
      </c>
      <c r="AS61" s="33">
        <v>2.90698278156985</v>
      </c>
      <c r="AT61" s="34">
        <f t="shared" si="16"/>
        <v>1085.79770959063</v>
      </c>
      <c r="AU61" s="33">
        <v>2.84356954999096</v>
      </c>
      <c r="AV61" s="34">
        <f t="shared" si="17"/>
        <v>1062.11200287003</v>
      </c>
      <c r="AW61" s="33">
        <v>2.77950402885625</v>
      </c>
      <c r="AX61" s="34">
        <f t="shared" si="18"/>
        <v>1038.18265710548</v>
      </c>
      <c r="AY61" s="33">
        <v>2.71478176658886</v>
      </c>
      <c r="AZ61" s="34">
        <f t="shared" si="19"/>
        <v>1014.0080095723</v>
      </c>
      <c r="BA61" s="33">
        <v>2.64939829677334</v>
      </c>
      <c r="BB61" s="33"/>
      <c r="BC61" s="34">
        <f t="shared" si="20"/>
        <v>989.586392003435</v>
      </c>
      <c r="BD61" s="33">
        <v>2.58334913815568</v>
      </c>
      <c r="BE61" s="34">
        <f t="shared" si="21"/>
        <v>964.916130589394</v>
      </c>
      <c r="BF61" s="33">
        <v>2.51662976496607</v>
      </c>
      <c r="BG61" s="34">
        <f t="shared" si="22"/>
        <v>939.99553489344</v>
      </c>
      <c r="BH61" s="33">
        <v>2.44923566627331</v>
      </c>
      <c r="BI61" s="34">
        <f t="shared" si="23"/>
        <v>914.822920021258</v>
      </c>
      <c r="BJ61" s="33">
        <v>2.38116231630759</v>
      </c>
      <c r="BK61" s="34">
        <f t="shared" si="24"/>
        <v>889.396595536107</v>
      </c>
      <c r="BL61" s="33">
        <v>2.31240515962195</v>
      </c>
      <c r="BM61" s="34">
        <f t="shared" si="25"/>
        <v>863.71485991643</v>
      </c>
      <c r="BN61" s="33">
        <v>2.2429596407694</v>
      </c>
      <c r="BO61" s="34">
        <f t="shared" si="26"/>
        <v>837.776011640654</v>
      </c>
      <c r="BP61" s="33">
        <v>2.17282117462579</v>
      </c>
      <c r="BQ61" s="34">
        <f t="shared" si="27"/>
        <v>811.578338102387</v>
      </c>
      <c r="BR61" s="33">
        <v>2.10198516122838</v>
      </c>
      <c r="BS61" s="34">
        <f t="shared" si="28"/>
        <v>785.120121152817</v>
      </c>
      <c r="BT61" s="33">
        <v>2.03044700061441</v>
      </c>
      <c r="BU61" s="34">
        <f t="shared" si="29"/>
        <v>758.399642643127</v>
      </c>
      <c r="BV61" s="33">
        <v>1.95820206314397</v>
      </c>
      <c r="BW61" s="34">
        <f t="shared" si="30"/>
        <v>731.415173339679</v>
      </c>
      <c r="BX61" s="33">
        <v>1.88524570433854</v>
      </c>
      <c r="BY61" s="34">
        <f t="shared" si="31"/>
        <v>704.164978466413</v>
      </c>
      <c r="BZ61" s="33">
        <v>1.81157327971961</v>
      </c>
      <c r="CA61" s="34">
        <f t="shared" si="32"/>
        <v>676.647323247271</v>
      </c>
      <c r="CB61" s="33">
        <v>1.73718011513149</v>
      </c>
      <c r="CC61" s="34">
        <f t="shared" si="33"/>
        <v>648.860461821363</v>
      </c>
      <c r="CD61" s="33">
        <v>1.6620615067413</v>
      </c>
      <c r="CE61" s="34">
        <f t="shared" si="34"/>
        <v>620.802637242967</v>
      </c>
      <c r="CF61" s="33">
        <v>1.58621279523194</v>
      </c>
      <c r="CG61" s="34">
        <f t="shared" si="35"/>
        <v>592.47210919361</v>
      </c>
      <c r="CH61" s="33">
        <v>1.50962923225478</v>
      </c>
      <c r="CI61" s="34">
        <f t="shared" si="36"/>
        <v>563.867104100328</v>
      </c>
      <c r="CJ61" s="33">
        <v>1.43230608429975</v>
      </c>
      <c r="CK61" s="34">
        <f t="shared" si="37"/>
        <v>534.985853932561</v>
      </c>
      <c r="CL61" s="33">
        <v>1.35423863269541</v>
      </c>
      <c r="CM61" s="34">
        <f t="shared" si="38"/>
        <v>505.826596202181</v>
      </c>
      <c r="CN61" s="33">
        <v>1.27542208457733</v>
      </c>
      <c r="CO61" s="34">
        <f t="shared" si="39"/>
        <v>476.387540708968</v>
      </c>
      <c r="CP61" s="33">
        <v>1.19585169159689</v>
      </c>
      <c r="CQ61" s="34">
        <f t="shared" si="40"/>
        <v>446.66691387996</v>
      </c>
      <c r="CR61" s="33">
        <v>1.11552263121249</v>
      </c>
      <c r="CS61" s="34">
        <f t="shared" si="41"/>
        <v>416.662914430109</v>
      </c>
      <c r="CT61" s="33">
        <v>1.03443012539832</v>
      </c>
      <c r="CU61" s="34">
        <f t="shared" si="42"/>
        <v>386.373757701619</v>
      </c>
      <c r="CV61" s="34"/>
      <c r="CW61" s="33">
        <v>0.952569351612784</v>
      </c>
      <c r="CX61" s="37">
        <f t="shared" si="55"/>
        <v>355.797642409442</v>
      </c>
      <c r="CY61" s="34">
        <f t="shared" si="48"/>
        <v>355.797642409442</v>
      </c>
      <c r="CZ61" s="33">
        <v>0.869935442798531</v>
      </c>
      <c r="DA61" s="37">
        <f t="shared" si="56"/>
        <v>324.932750641289</v>
      </c>
      <c r="DB61" s="34">
        <f t="shared" si="49"/>
        <v>324.932750641289</v>
      </c>
      <c r="DC61" s="33">
        <v>0.786523576413971</v>
      </c>
      <c r="DD61" s="34">
        <f t="shared" si="50"/>
        <v>293.777281112115</v>
      </c>
      <c r="DE61" s="33">
        <v>0.702328870563159</v>
      </c>
      <c r="DF61" s="34">
        <f t="shared" si="51"/>
        <v>262.329410367211</v>
      </c>
      <c r="DG61" s="33">
        <v>0.617346443350151</v>
      </c>
      <c r="DH61" s="34">
        <f t="shared" si="47"/>
        <v>230.587314951873</v>
      </c>
    </row>
    <row r="62" spans="1:112">
      <c r="A62" s="38"/>
      <c r="B62" s="31">
        <v>58</v>
      </c>
      <c r="C62" s="33">
        <v>4.07745027617216</v>
      </c>
      <c r="D62" s="43">
        <f>(((C62*301)/1000)/$J$2)*$D$2</f>
        <v>1522.98327974498</v>
      </c>
      <c r="E62" s="33">
        <v>4.025701704315</v>
      </c>
      <c r="F62" s="34">
        <f t="shared" si="52"/>
        <v>406.213376839502</v>
      </c>
      <c r="G62" s="34">
        <f>(((E62*301)/1000)/$J$2)*$D$2</f>
        <v>1503.65448249398</v>
      </c>
      <c r="H62" s="33">
        <v>3.97338376094013</v>
      </c>
      <c r="I62" s="34">
        <f t="shared" si="57"/>
        <v>406.45036457188</v>
      </c>
      <c r="J62" s="34">
        <f>(((H62*301)/1000)/$J$2)*$D$2</f>
        <v>1484.11301721697</v>
      </c>
      <c r="K62" s="33">
        <v>3.92049224672673</v>
      </c>
      <c r="L62" s="34">
        <f t="shared" si="58"/>
        <v>406.68996651959</v>
      </c>
      <c r="M62" s="34">
        <f t="shared" si="0"/>
        <v>1464.35731541034</v>
      </c>
      <c r="N62" s="33">
        <v>3.86702302170832</v>
      </c>
      <c r="O62" s="34">
        <f t="shared" si="1"/>
        <v>1444.38583074017</v>
      </c>
      <c r="P62" s="33">
        <v>3.8129718717255</v>
      </c>
      <c r="Q62" s="34">
        <f t="shared" si="2"/>
        <v>1424.19698916045</v>
      </c>
      <c r="R62" s="33">
        <v>3.75833458261883</v>
      </c>
      <c r="S62" s="34">
        <f t="shared" si="3"/>
        <v>1403.78921662517</v>
      </c>
      <c r="T62" s="33">
        <v>3.70310696990609</v>
      </c>
      <c r="U62" s="34">
        <f t="shared" si="4"/>
        <v>1383.16095017315</v>
      </c>
      <c r="V62" s="33">
        <v>3.64728476007349</v>
      </c>
      <c r="W62" s="34">
        <f t="shared" si="5"/>
        <v>1362.31059358872</v>
      </c>
      <c r="X62" s="33">
        <v>3.59086370928444</v>
      </c>
      <c r="Y62" s="34">
        <f t="shared" si="6"/>
        <v>1341.23656174105</v>
      </c>
      <c r="Z62" s="33">
        <v>3.53383955886375</v>
      </c>
      <c r="AA62" s="34">
        <f t="shared" si="7"/>
        <v>1319.93726395687</v>
      </c>
      <c r="AB62" s="33">
        <v>3.47620802045906</v>
      </c>
      <c r="AC62" s="34">
        <f t="shared" si="8"/>
        <v>1298.4110984781</v>
      </c>
      <c r="AD62" s="33">
        <v>3.4179647908794</v>
      </c>
      <c r="AE62" s="33"/>
      <c r="AF62" s="34">
        <f t="shared" si="9"/>
        <v>1276.65645800424</v>
      </c>
      <c r="AG62" s="33">
        <v>3.35910556693384</v>
      </c>
      <c r="AH62" s="34">
        <f t="shared" si="10"/>
        <v>1254.67173523479</v>
      </c>
      <c r="AI62" s="33">
        <v>3.29962601575423</v>
      </c>
      <c r="AJ62" s="34">
        <f t="shared" si="11"/>
        <v>1232.45531178442</v>
      </c>
      <c r="AK62" s="33">
        <v>3.23952180447244</v>
      </c>
      <c r="AL62" s="34">
        <f t="shared" si="12"/>
        <v>1210.00556926779</v>
      </c>
      <c r="AM62" s="33">
        <v>3.17878855570456</v>
      </c>
      <c r="AN62" s="34">
        <f t="shared" si="13"/>
        <v>1187.32087267232</v>
      </c>
      <c r="AO62" s="33">
        <v>3.11742190690529</v>
      </c>
      <c r="AP62" s="34">
        <f t="shared" si="14"/>
        <v>1164.39959252786</v>
      </c>
      <c r="AQ62" s="33">
        <v>3.05541746585212</v>
      </c>
      <c r="AR62" s="34">
        <f t="shared" si="15"/>
        <v>1141.24008827939</v>
      </c>
      <c r="AS62" s="33">
        <v>2.99277084032258</v>
      </c>
      <c r="AT62" s="34">
        <f t="shared" si="16"/>
        <v>1117.84071937194</v>
      </c>
      <c r="AU62" s="33">
        <v>2.92947759357839</v>
      </c>
      <c r="AV62" s="34">
        <f t="shared" si="17"/>
        <v>1094.19982862326</v>
      </c>
      <c r="AW62" s="33">
        <v>2.86553330371989</v>
      </c>
      <c r="AX62" s="34">
        <f t="shared" si="18"/>
        <v>1070.31576439352</v>
      </c>
      <c r="AY62" s="33">
        <v>2.80093351917023</v>
      </c>
      <c r="AZ62" s="34">
        <f t="shared" si="19"/>
        <v>1046.18686395807</v>
      </c>
      <c r="BA62" s="33">
        <v>2.73567375867538</v>
      </c>
      <c r="BB62" s="33"/>
      <c r="BC62" s="34">
        <f t="shared" si="20"/>
        <v>1021.81145350742</v>
      </c>
      <c r="BD62" s="33">
        <v>2.66974957065849</v>
      </c>
      <c r="BE62" s="34">
        <f t="shared" si="21"/>
        <v>997.18787031691</v>
      </c>
      <c r="BF62" s="33">
        <v>2.60315644418835</v>
      </c>
      <c r="BG62" s="34">
        <f t="shared" si="22"/>
        <v>972.314429492224</v>
      </c>
      <c r="BH62" s="33">
        <v>2.53588988317233</v>
      </c>
      <c r="BI62" s="34">
        <f t="shared" si="23"/>
        <v>947.189451681454</v>
      </c>
      <c r="BJ62" s="33">
        <v>2.46794534700207</v>
      </c>
      <c r="BK62" s="34">
        <f t="shared" si="24"/>
        <v>921.81124090546</v>
      </c>
      <c r="BL62" s="33">
        <v>2.39931829506916</v>
      </c>
      <c r="BM62" s="34">
        <f t="shared" si="25"/>
        <v>896.178101185082</v>
      </c>
      <c r="BN62" s="33">
        <v>2.33000417192663</v>
      </c>
      <c r="BO62" s="34">
        <f t="shared" si="26"/>
        <v>870.288330998759</v>
      </c>
      <c r="BP62" s="33">
        <v>2.25999842212751</v>
      </c>
      <c r="BQ62" s="34">
        <f t="shared" si="27"/>
        <v>844.140228824927</v>
      </c>
      <c r="BR62" s="33">
        <v>2.18929644570905</v>
      </c>
      <c r="BS62" s="34">
        <f t="shared" si="28"/>
        <v>817.732076514772</v>
      </c>
      <c r="BT62" s="33">
        <v>2.11789365754709</v>
      </c>
      <c r="BU62" s="34">
        <f t="shared" si="29"/>
        <v>791.062161461896</v>
      </c>
      <c r="BV62" s="33">
        <v>2.04578541316313</v>
      </c>
      <c r="BW62" s="34">
        <f t="shared" si="30"/>
        <v>764.128748890245</v>
      </c>
      <c r="BX62" s="33">
        <v>1.97296711259441</v>
      </c>
      <c r="BY62" s="34">
        <f t="shared" si="31"/>
        <v>736.930120651002</v>
      </c>
      <c r="BZ62" s="33">
        <v>1.89943408168524</v>
      </c>
      <c r="CA62" s="34">
        <f t="shared" si="32"/>
        <v>709.464530883278</v>
      </c>
      <c r="CB62" s="33">
        <v>1.8251816907957</v>
      </c>
      <c r="CC62" s="34">
        <f t="shared" si="33"/>
        <v>681.730250353432</v>
      </c>
      <c r="CD62" s="33">
        <v>1.75020523609293</v>
      </c>
      <c r="CE62" s="34">
        <f t="shared" si="34"/>
        <v>653.725522115747</v>
      </c>
      <c r="CF62" s="33">
        <v>1.67450004342121</v>
      </c>
      <c r="CG62" s="34">
        <f t="shared" si="35"/>
        <v>625.448600309323</v>
      </c>
      <c r="CH62" s="33">
        <v>1.59806137927051</v>
      </c>
      <c r="CI62" s="34">
        <f t="shared" si="36"/>
        <v>596.897716903616</v>
      </c>
      <c r="CJ62" s="33">
        <v>1.52088455464655</v>
      </c>
      <c r="CK62" s="34">
        <f t="shared" si="37"/>
        <v>568.071120495323</v>
      </c>
      <c r="CL62" s="33">
        <v>1.44296482120068</v>
      </c>
      <c r="CM62" s="34">
        <f t="shared" si="38"/>
        <v>538.96703751147</v>
      </c>
      <c r="CN62" s="33">
        <v>1.36429741574567</v>
      </c>
      <c r="CO62" s="34">
        <f t="shared" si="39"/>
        <v>509.583688836677</v>
      </c>
      <c r="CP62" s="33">
        <v>1.28487757509429</v>
      </c>
      <c r="CQ62" s="34">
        <f t="shared" si="40"/>
        <v>479.91929535556</v>
      </c>
      <c r="CR62" s="33">
        <v>1.20470053605932</v>
      </c>
      <c r="CS62" s="34">
        <f t="shared" si="41"/>
        <v>449.972077952739</v>
      </c>
      <c r="CT62" s="33">
        <v>1.12376147609917</v>
      </c>
      <c r="CU62" s="34">
        <f t="shared" si="42"/>
        <v>419.740235343169</v>
      </c>
      <c r="CV62" s="34"/>
      <c r="CW62" s="33">
        <v>1.04205558751083</v>
      </c>
      <c r="CX62" s="37">
        <f t="shared" si="55"/>
        <v>389.221971784216</v>
      </c>
      <c r="CY62" s="34">
        <f t="shared" si="48"/>
        <v>389.221971784216</v>
      </c>
      <c r="CZ62" s="33">
        <v>0.95957804775273</v>
      </c>
      <c r="DA62" s="37">
        <f t="shared" si="56"/>
        <v>358.415485990841</v>
      </c>
      <c r="DB62" s="34">
        <f t="shared" si="49"/>
        <v>358.415485990841</v>
      </c>
      <c r="DC62" s="33">
        <v>0.876324004606092</v>
      </c>
      <c r="DD62" s="34">
        <f t="shared" si="50"/>
        <v>327.318965593166</v>
      </c>
      <c r="DE62" s="33">
        <v>0.792288620690742</v>
      </c>
      <c r="DF62" s="34">
        <f t="shared" si="51"/>
        <v>295.930603763729</v>
      </c>
      <c r="DG62" s="33">
        <v>0.707466999272145</v>
      </c>
      <c r="DH62" s="34">
        <f t="shared" si="47"/>
        <v>264.248571505409</v>
      </c>
    </row>
    <row r="63" spans="1:112">
      <c r="A63" s="38"/>
      <c r="B63" s="31">
        <v>59</v>
      </c>
      <c r="C63" s="33">
        <v>4.16169246550937</v>
      </c>
      <c r="D63" s="43">
        <f>(((C63*301)/1000)/$J$2)*$D$2</f>
        <v>1554.44888621955</v>
      </c>
      <c r="E63" s="33">
        <v>4.11004166511842</v>
      </c>
      <c r="F63" s="34">
        <f t="shared" si="52"/>
        <v>437.678983314077</v>
      </c>
      <c r="G63" s="34">
        <f>(((E63*301)/1000)/$J$2)*$D$2</f>
        <v>1535.15660794444</v>
      </c>
      <c r="H63" s="33">
        <v>4.05782254674963</v>
      </c>
      <c r="I63" s="34">
        <f t="shared" si="57"/>
        <v>437.95249002234</v>
      </c>
      <c r="J63" s="34">
        <f>(((H63*301)/1000)/$J$2)*$D$2</f>
        <v>1515.65205515481</v>
      </c>
      <c r="K63" s="33">
        <v>4.00503097043651</v>
      </c>
      <c r="L63" s="34">
        <f t="shared" si="58"/>
        <v>438.22900445743</v>
      </c>
      <c r="M63" s="34">
        <f t="shared" si="0"/>
        <v>1495.93368151672</v>
      </c>
      <c r="N63" s="33">
        <v>3.95166275169683</v>
      </c>
      <c r="O63" s="34">
        <f t="shared" si="1"/>
        <v>1475.99992406902</v>
      </c>
      <c r="P63" s="33">
        <v>3.89771372088694</v>
      </c>
      <c r="Q63" s="34">
        <f t="shared" si="2"/>
        <v>1455.84922539292</v>
      </c>
      <c r="R63" s="33">
        <v>3.84317966384743</v>
      </c>
      <c r="S63" s="34">
        <f t="shared" si="3"/>
        <v>1435.48001144243</v>
      </c>
      <c r="T63" s="33">
        <v>3.78805638125746</v>
      </c>
      <c r="U63" s="34">
        <f t="shared" si="4"/>
        <v>1414.89071371395</v>
      </c>
      <c r="V63" s="33">
        <v>3.73233962928043</v>
      </c>
      <c r="W63" s="34">
        <f t="shared" si="5"/>
        <v>1394.07974707664</v>
      </c>
      <c r="X63" s="33">
        <v>3.67602517891835</v>
      </c>
      <c r="Y63" s="34">
        <f t="shared" si="6"/>
        <v>1373.04553194208</v>
      </c>
      <c r="Z63" s="33">
        <v>3.61910875665743</v>
      </c>
      <c r="AA63" s="34">
        <f t="shared" si="7"/>
        <v>1351.7864720946</v>
      </c>
      <c r="AB63" s="33">
        <v>3.5615860889839</v>
      </c>
      <c r="AC63" s="34">
        <f t="shared" si="8"/>
        <v>1330.30097131852</v>
      </c>
      <c r="AD63" s="33">
        <v>3.50345290238398</v>
      </c>
      <c r="AE63" s="33"/>
      <c r="AF63" s="34">
        <f t="shared" si="9"/>
        <v>1308.58743339818</v>
      </c>
      <c r="AG63" s="33">
        <v>3.44470487882813</v>
      </c>
      <c r="AH63" s="34">
        <f t="shared" si="10"/>
        <v>1286.64424549065</v>
      </c>
      <c r="AI63" s="33">
        <v>3.3853377002868</v>
      </c>
      <c r="AJ63" s="34">
        <f t="shared" si="11"/>
        <v>1264.46979475303</v>
      </c>
      <c r="AK63" s="33">
        <v>3.32534703389187</v>
      </c>
      <c r="AL63" s="34">
        <f t="shared" si="12"/>
        <v>1242.06246279998</v>
      </c>
      <c r="AM63" s="33">
        <v>3.26472853193659</v>
      </c>
      <c r="AN63" s="34">
        <f t="shared" si="13"/>
        <v>1219.42062570375</v>
      </c>
      <c r="AO63" s="33">
        <v>3.20347781703708</v>
      </c>
      <c r="AP63" s="34">
        <f t="shared" si="14"/>
        <v>1196.54264845176</v>
      </c>
      <c r="AQ63" s="33">
        <v>3.14159051180943</v>
      </c>
      <c r="AR63" s="34">
        <f t="shared" si="15"/>
        <v>1173.42689603144</v>
      </c>
      <c r="AS63" s="33">
        <v>3.07906223886974</v>
      </c>
      <c r="AT63" s="34">
        <f t="shared" si="16"/>
        <v>1150.0717334302</v>
      </c>
      <c r="AU63" s="33">
        <v>3.01588857631833</v>
      </c>
      <c r="AV63" s="34">
        <f t="shared" si="17"/>
        <v>1126.47550900821</v>
      </c>
      <c r="AW63" s="33">
        <v>2.95206508741696</v>
      </c>
      <c r="AX63" s="34">
        <f t="shared" si="18"/>
        <v>1102.63656558324</v>
      </c>
      <c r="AY63" s="33">
        <v>2.88758733542734</v>
      </c>
      <c r="AZ63" s="34">
        <f t="shared" si="19"/>
        <v>1078.55324597305</v>
      </c>
      <c r="BA63" s="33">
        <v>2.82245088361124</v>
      </c>
      <c r="BB63" s="33"/>
      <c r="BC63" s="34">
        <f t="shared" si="20"/>
        <v>1054.22389299539</v>
      </c>
      <c r="BD63" s="33">
        <v>2.75665123587602</v>
      </c>
      <c r="BE63" s="34">
        <f t="shared" si="21"/>
        <v>1029.64682729836</v>
      </c>
      <c r="BF63" s="33">
        <v>2.69018392580624</v>
      </c>
      <c r="BG63" s="34">
        <f t="shared" si="22"/>
        <v>1004.82038061489</v>
      </c>
      <c r="BH63" s="33">
        <v>2.62304444247071</v>
      </c>
      <c r="BI63" s="34">
        <f t="shared" si="23"/>
        <v>979.742868050662</v>
      </c>
      <c r="BJ63" s="33">
        <v>2.55522826009962</v>
      </c>
      <c r="BK63" s="34">
        <f t="shared" si="24"/>
        <v>954.412599168937</v>
      </c>
      <c r="BL63" s="33">
        <v>2.48673086776176</v>
      </c>
      <c r="BM63" s="34">
        <f t="shared" si="25"/>
        <v>928.827889075396</v>
      </c>
      <c r="BN63" s="33">
        <v>2.41754769517157</v>
      </c>
      <c r="BO63" s="34">
        <f t="shared" si="26"/>
        <v>902.987030706061</v>
      </c>
      <c r="BP63" s="33">
        <v>2.34767420172067</v>
      </c>
      <c r="BQ63" s="34">
        <f t="shared" si="27"/>
        <v>876.888328081784</v>
      </c>
      <c r="BR63" s="33">
        <v>2.27710580228488</v>
      </c>
      <c r="BS63" s="34">
        <f t="shared" si="28"/>
        <v>850.530068596161</v>
      </c>
      <c r="BT63" s="33">
        <v>2.20583789690148</v>
      </c>
      <c r="BU63" s="34">
        <f t="shared" si="29"/>
        <v>823.910534100388</v>
      </c>
      <c r="BV63" s="33">
        <v>2.1338659004463</v>
      </c>
      <c r="BW63" s="34">
        <f t="shared" si="30"/>
        <v>797.028011988063</v>
      </c>
      <c r="BX63" s="33">
        <v>2.06118515360225</v>
      </c>
      <c r="BY63" s="34">
        <f t="shared" si="31"/>
        <v>769.880761940717</v>
      </c>
      <c r="BZ63" s="33">
        <v>1.98779105640657</v>
      </c>
      <c r="CA63" s="34">
        <f t="shared" si="32"/>
        <v>742.467065809532</v>
      </c>
      <c r="CB63" s="33">
        <v>1.91367893470358</v>
      </c>
      <c r="CC63" s="34">
        <f t="shared" si="33"/>
        <v>714.785177733624</v>
      </c>
      <c r="CD63" s="33">
        <v>1.83884412917617</v>
      </c>
      <c r="CE63" s="34">
        <f t="shared" si="34"/>
        <v>686.833357394515</v>
      </c>
      <c r="CF63" s="33">
        <v>1.76328196566864</v>
      </c>
      <c r="CG63" s="34">
        <f t="shared" si="35"/>
        <v>658.609858931314</v>
      </c>
      <c r="CH63" s="33">
        <v>1.68698772550955</v>
      </c>
      <c r="CI63" s="34">
        <f t="shared" si="36"/>
        <v>630.112919855892</v>
      </c>
      <c r="CJ63" s="33">
        <v>1.60995670486601</v>
      </c>
      <c r="CK63" s="34">
        <f t="shared" si="37"/>
        <v>601.340783222521</v>
      </c>
      <c r="CL63" s="33">
        <v>1.53218417022798</v>
      </c>
      <c r="CM63" s="34">
        <f t="shared" si="38"/>
        <v>572.291681000654</v>
      </c>
      <c r="CN63" s="33">
        <v>1.4536653880854</v>
      </c>
      <c r="CO63" s="34">
        <f t="shared" si="39"/>
        <v>542.963845159734</v>
      </c>
      <c r="CP63" s="33">
        <v>1.37439559525105</v>
      </c>
      <c r="CQ63" s="34">
        <f t="shared" si="40"/>
        <v>513.355496584384</v>
      </c>
      <c r="CR63" s="33">
        <v>1.2943700136991</v>
      </c>
      <c r="CS63" s="34">
        <f t="shared" si="41"/>
        <v>483.464850616801</v>
      </c>
      <c r="CT63" s="33">
        <v>1.21358386540375</v>
      </c>
      <c r="CU63" s="34">
        <f t="shared" si="42"/>
        <v>453.290122599193</v>
      </c>
      <c r="CV63" s="34"/>
      <c r="CW63" s="33">
        <v>1.13203234266198</v>
      </c>
      <c r="CX63" s="37">
        <f t="shared" si="55"/>
        <v>422.829516788922</v>
      </c>
      <c r="CY63" s="34">
        <f t="shared" si="48"/>
        <v>422.829516788922</v>
      </c>
      <c r="CZ63" s="33">
        <v>1.04971062293222</v>
      </c>
      <c r="DA63" s="37">
        <f t="shared" si="56"/>
        <v>392.081231900951</v>
      </c>
      <c r="DB63" s="34">
        <f t="shared" si="49"/>
        <v>392.081231900951</v>
      </c>
      <c r="DC63" s="33">
        <v>0.966613883672871</v>
      </c>
      <c r="DD63" s="34">
        <f t="shared" si="50"/>
        <v>361.043466650231</v>
      </c>
      <c r="DE63" s="33">
        <v>0.882737242987992</v>
      </c>
      <c r="DF63" s="34">
        <f t="shared" si="51"/>
        <v>329.714397582056</v>
      </c>
      <c r="DG63" s="33">
        <v>0.798075878335995</v>
      </c>
      <c r="DH63" s="34">
        <f t="shared" si="47"/>
        <v>298.092223411381</v>
      </c>
    </row>
    <row r="64" spans="1:112">
      <c r="A64" s="38"/>
      <c r="B64" s="31">
        <v>60</v>
      </c>
      <c r="C64" s="33">
        <v>4.2464470610192</v>
      </c>
      <c r="D64" s="43">
        <f>(((C64*301)/1000)/$J$2)*$D$2</f>
        <v>1586.10588338696</v>
      </c>
      <c r="E64" s="33">
        <v>4.19489369080691</v>
      </c>
      <c r="F64" s="34">
        <f t="shared" si="52"/>
        <v>469.335980481483</v>
      </c>
      <c r="G64" s="34">
        <f>(((E64*301)/1000)/$J$2)*$D$2</f>
        <v>1566.84999661216</v>
      </c>
      <c r="H64" s="33">
        <v>4.1427730858338</v>
      </c>
      <c r="I64" s="34">
        <f t="shared" si="57"/>
        <v>469.64587869006</v>
      </c>
      <c r="J64" s="34">
        <f>(((H64*301)/1000)/$J$2)*$D$2</f>
        <v>1547.38223991919</v>
      </c>
      <c r="K64" s="33">
        <v>4.09008107645622</v>
      </c>
      <c r="L64" s="34">
        <f t="shared" si="58"/>
        <v>469.95918922181</v>
      </c>
      <c r="M64" s="34">
        <f t="shared" si="0"/>
        <v>1527.70105588926</v>
      </c>
      <c r="N64" s="33">
        <v>4.03681352270771</v>
      </c>
      <c r="O64" s="34">
        <f t="shared" si="1"/>
        <v>1507.80489818846</v>
      </c>
      <c r="P64" s="33">
        <v>3.98296625494462</v>
      </c>
      <c r="Q64" s="34">
        <f t="shared" si="2"/>
        <v>1487.69220939802</v>
      </c>
      <c r="R64" s="33">
        <v>3.92853505900752</v>
      </c>
      <c r="S64" s="34">
        <f t="shared" si="3"/>
        <v>1467.36141547193</v>
      </c>
      <c r="T64" s="33">
        <v>3.87351575041417</v>
      </c>
      <c r="U64" s="34">
        <f t="shared" si="4"/>
        <v>1446.81095344902</v>
      </c>
      <c r="V64" s="33">
        <v>3.81790410016658</v>
      </c>
      <c r="W64" s="34">
        <f t="shared" si="5"/>
        <v>1426.03924374086</v>
      </c>
      <c r="X64" s="33">
        <v>3.76169587926673</v>
      </c>
      <c r="Y64" s="34">
        <f t="shared" si="6"/>
        <v>1405.04470675902</v>
      </c>
      <c r="Z64" s="33">
        <v>3.70488681420084</v>
      </c>
      <c r="AA64" s="34">
        <f t="shared" si="7"/>
        <v>1383.82574628784</v>
      </c>
      <c r="AB64" s="33">
        <v>3.64747266113232</v>
      </c>
      <c r="AC64" s="34">
        <f t="shared" si="8"/>
        <v>1362.38077719648</v>
      </c>
      <c r="AD64" s="33">
        <v>3.58944911687022</v>
      </c>
      <c r="AE64" s="33"/>
      <c r="AF64" s="34">
        <f t="shared" si="9"/>
        <v>1340.70819218444</v>
      </c>
      <c r="AG64" s="33">
        <v>3.53081190790076</v>
      </c>
      <c r="AH64" s="34">
        <f t="shared" si="10"/>
        <v>1318.80639503604</v>
      </c>
      <c r="AI64" s="33">
        <v>3.47155671619438</v>
      </c>
      <c r="AJ64" s="34">
        <f t="shared" si="11"/>
        <v>1296.67377290837</v>
      </c>
      <c r="AK64" s="33">
        <v>3.41167920888297</v>
      </c>
      <c r="AL64" s="34">
        <f t="shared" si="12"/>
        <v>1274.30870741609</v>
      </c>
      <c r="AM64" s="33">
        <v>3.3511750382598</v>
      </c>
      <c r="AN64" s="34">
        <f t="shared" si="13"/>
        <v>1251.70957463147</v>
      </c>
      <c r="AO64" s="33">
        <v>3.29003987145672</v>
      </c>
      <c r="AP64" s="34">
        <f t="shared" si="14"/>
        <v>1228.87475616915</v>
      </c>
      <c r="AQ64" s="33">
        <v>3.22826930141267</v>
      </c>
      <c r="AR64" s="34">
        <f t="shared" si="15"/>
        <v>1205.80260593174</v>
      </c>
      <c r="AS64" s="33">
        <v>3.16585896558232</v>
      </c>
      <c r="AT64" s="34">
        <f t="shared" si="16"/>
        <v>1182.49149444907</v>
      </c>
      <c r="AU64" s="33">
        <v>3.10280447174319</v>
      </c>
      <c r="AV64" s="34">
        <f t="shared" si="17"/>
        <v>1158.93978116615</v>
      </c>
      <c r="AW64" s="33">
        <v>3.03910136831843</v>
      </c>
      <c r="AX64" s="34">
        <f t="shared" si="18"/>
        <v>1135.14580335832</v>
      </c>
      <c r="AY64" s="33">
        <v>2.97474524824695</v>
      </c>
      <c r="AZ64" s="34">
        <f t="shared" si="19"/>
        <v>1111.10791492817</v>
      </c>
      <c r="BA64" s="33">
        <v>2.90973164511331</v>
      </c>
      <c r="BB64" s="33"/>
      <c r="BC64" s="34">
        <f t="shared" si="20"/>
        <v>1086.82444760862</v>
      </c>
      <c r="BD64" s="33">
        <v>2.84405612217926</v>
      </c>
      <c r="BE64" s="34">
        <f t="shared" si="21"/>
        <v>1062.29374421744</v>
      </c>
      <c r="BF64" s="33">
        <v>2.77771418335217</v>
      </c>
      <c r="BG64" s="34">
        <f t="shared" si="22"/>
        <v>1037.51412540272</v>
      </c>
      <c r="BH64" s="33">
        <v>2.71070133253943</v>
      </c>
      <c r="BI64" s="34">
        <f t="shared" si="23"/>
        <v>1012.48391181256</v>
      </c>
      <c r="BJ64" s="33">
        <v>2.64301308848701</v>
      </c>
      <c r="BK64" s="34">
        <f t="shared" si="24"/>
        <v>987.201429637469</v>
      </c>
      <c r="BL64" s="33">
        <v>2.57464489574793</v>
      </c>
      <c r="BM64" s="34">
        <f t="shared" si="25"/>
        <v>961.664977355885</v>
      </c>
      <c r="BN64" s="33">
        <v>2.50559222855239</v>
      </c>
      <c r="BO64" s="34">
        <f t="shared" si="26"/>
        <v>935.872864531071</v>
      </c>
      <c r="BP64" s="33">
        <v>2.43585053145342</v>
      </c>
      <c r="BQ64" s="34">
        <f t="shared" si="27"/>
        <v>909.823389641463</v>
      </c>
      <c r="BR64" s="33">
        <v>2.36541523416546</v>
      </c>
      <c r="BS64" s="34">
        <f t="shared" si="28"/>
        <v>883.514845623083</v>
      </c>
      <c r="BT64" s="33">
        <v>2.29428176640292</v>
      </c>
      <c r="BU64" s="34">
        <f t="shared" si="29"/>
        <v>856.945525411942</v>
      </c>
      <c r="BV64" s="33">
        <v>2.22244551336449</v>
      </c>
      <c r="BW64" s="34">
        <f t="shared" si="30"/>
        <v>830.113705316819</v>
      </c>
      <c r="BX64" s="33">
        <v>2.14990187508742</v>
      </c>
      <c r="BY64" s="34">
        <f t="shared" si="31"/>
        <v>803.017667188903</v>
      </c>
      <c r="BZ64" s="33">
        <v>2.07664622193177</v>
      </c>
      <c r="CA64" s="34">
        <f t="shared" si="32"/>
        <v>775.655681794542</v>
      </c>
      <c r="CB64" s="33">
        <v>2.00267389458046</v>
      </c>
      <c r="CC64" s="34">
        <f t="shared" si="33"/>
        <v>748.026008815274</v>
      </c>
      <c r="CD64" s="33">
        <v>1.92798024855496</v>
      </c>
      <c r="CE64" s="34">
        <f t="shared" si="34"/>
        <v>720.126913475031</v>
      </c>
      <c r="CF64" s="33">
        <v>1.85256060969959</v>
      </c>
      <c r="CG64" s="34">
        <f t="shared" si="35"/>
        <v>691.956649912929</v>
      </c>
      <c r="CH64" s="33">
        <v>1.77641027418146</v>
      </c>
      <c r="CI64" s="34">
        <f t="shared" si="36"/>
        <v>663.513461183241</v>
      </c>
      <c r="CJ64" s="33">
        <v>1.69952455300631</v>
      </c>
      <c r="CK64" s="34">
        <f t="shared" si="37"/>
        <v>634.79559588267</v>
      </c>
      <c r="CL64" s="33">
        <v>1.62189872750266</v>
      </c>
      <c r="CM64" s="34">
        <f t="shared" si="38"/>
        <v>605.801291523073</v>
      </c>
      <c r="CN64" s="33">
        <v>1.54352804932188</v>
      </c>
      <c r="CO64" s="34">
        <f t="shared" si="39"/>
        <v>576.528774531486</v>
      </c>
      <c r="CP64" s="33">
        <v>1.46440778495393</v>
      </c>
      <c r="CQ64" s="34">
        <f t="shared" si="40"/>
        <v>546.976276877361</v>
      </c>
      <c r="CR64" s="33">
        <v>1.38453315637296</v>
      </c>
      <c r="CS64" s="34">
        <f t="shared" si="41"/>
        <v>517.142013902887</v>
      </c>
      <c r="CT64" s="33">
        <v>1.30389938555318</v>
      </c>
      <c r="CU64" s="34">
        <f t="shared" si="42"/>
        <v>487.024200950279</v>
      </c>
      <c r="CV64" s="34"/>
      <c r="CW64" s="33">
        <v>1.22250169446876</v>
      </c>
      <c r="CX64" s="37">
        <f t="shared" si="55"/>
        <v>456.621053361734</v>
      </c>
      <c r="CY64" s="34">
        <f t="shared" si="48"/>
        <v>456.621053361734</v>
      </c>
      <c r="CZ64" s="33">
        <v>1.14033526057812</v>
      </c>
      <c r="DA64" s="37">
        <f t="shared" si="56"/>
        <v>425.930769852208</v>
      </c>
      <c r="DB64" s="34">
        <f t="shared" si="49"/>
        <v>425.930769852208</v>
      </c>
      <c r="DC64" s="33">
        <v>1.05739524650107</v>
      </c>
      <c r="DD64" s="34">
        <f t="shared" si="50"/>
        <v>394.951543594238</v>
      </c>
      <c r="DE64" s="33">
        <v>0.973676829696029</v>
      </c>
      <c r="DF64" s="34">
        <f t="shared" si="51"/>
        <v>363.681573302781</v>
      </c>
      <c r="DG64" s="33">
        <v>0.88917515794423</v>
      </c>
      <c r="DH64" s="34">
        <f t="shared" ref="DH64:DH104" si="59">(((DG64*301)/1000)/$J$2)*$D$2</f>
        <v>332.11904660796</v>
      </c>
    </row>
    <row r="65" spans="1:112">
      <c r="A65" s="38"/>
      <c r="B65" s="31">
        <v>61</v>
      </c>
      <c r="C65" s="33">
        <v>4.33171600655686</v>
      </c>
      <c r="D65" s="43">
        <f>(((C65*301)/1000)/$J$2)*$D$2</f>
        <v>1617.95499730362</v>
      </c>
      <c r="E65" s="33">
        <v>4.28025972523567</v>
      </c>
      <c r="F65" s="34">
        <f t="shared" ref="F65:F82" si="60">D65-$D$49</f>
        <v>501.185094398147</v>
      </c>
      <c r="G65" s="34">
        <f>(((E65*301)/1000)/$J$2)*$D$2</f>
        <v>1598.73537455359</v>
      </c>
      <c r="H65" s="33">
        <v>4.2282372775321</v>
      </c>
      <c r="I65" s="34">
        <f t="shared" si="57"/>
        <v>501.53125663149</v>
      </c>
      <c r="J65" s="34">
        <f>(((H65*301)/1000)/$J$2)*$D$2</f>
        <v>1579.3042809393</v>
      </c>
      <c r="K65" s="33">
        <v>4.17564450864111</v>
      </c>
      <c r="L65" s="34">
        <f t="shared" si="58"/>
        <v>501.88123024192</v>
      </c>
      <c r="M65" s="34">
        <f t="shared" si="0"/>
        <v>1559.66016458439</v>
      </c>
      <c r="N65" s="33">
        <v>4.1224772785962</v>
      </c>
      <c r="O65" s="34">
        <f t="shared" si="1"/>
        <v>1539.80147915493</v>
      </c>
      <c r="P65" s="33">
        <v>4.06873141775375</v>
      </c>
      <c r="Q65" s="34">
        <f t="shared" si="2"/>
        <v>1519.72666723218</v>
      </c>
      <c r="R65" s="33">
        <v>4.01440274163151</v>
      </c>
      <c r="S65" s="34">
        <f t="shared" si="3"/>
        <v>1499.43416585494</v>
      </c>
      <c r="T65" s="33">
        <v>3.95948705090864</v>
      </c>
      <c r="U65" s="34">
        <f t="shared" si="4"/>
        <v>1478.92240651962</v>
      </c>
      <c r="V65" s="33">
        <v>3.90398013142574</v>
      </c>
      <c r="W65" s="34">
        <f t="shared" si="5"/>
        <v>1458.18981518021</v>
      </c>
      <c r="X65" s="33">
        <v>3.84787775418479</v>
      </c>
      <c r="Y65" s="34">
        <f t="shared" si="6"/>
        <v>1437.2348122483</v>
      </c>
      <c r="Z65" s="33">
        <v>3.7911756753492</v>
      </c>
      <c r="AA65" s="34">
        <f t="shared" si="7"/>
        <v>1416.05581259304</v>
      </c>
      <c r="AB65" s="33">
        <v>3.73386965108237</v>
      </c>
      <c r="AC65" s="34">
        <f t="shared" si="8"/>
        <v>1394.6512310836</v>
      </c>
      <c r="AD65" s="33">
        <v>3.67595539303193</v>
      </c>
      <c r="AE65" s="33"/>
      <c r="AF65" s="34">
        <f t="shared" si="9"/>
        <v>1373.01946596188</v>
      </c>
      <c r="AG65" s="33">
        <v>3.61742861284553</v>
      </c>
      <c r="AH65" s="34">
        <f t="shared" si="10"/>
        <v>1351.1589154698</v>
      </c>
      <c r="AI65" s="33">
        <v>3.55828502217078</v>
      </c>
      <c r="AJ65" s="34">
        <f t="shared" si="11"/>
        <v>1329.06797784927</v>
      </c>
      <c r="AK65" s="33">
        <v>3.49852027330098</v>
      </c>
      <c r="AL65" s="34">
        <f t="shared" si="12"/>
        <v>1306.74502917255</v>
      </c>
      <c r="AM65" s="33">
        <v>3.43813006304517</v>
      </c>
      <c r="AN65" s="34">
        <f t="shared" si="13"/>
        <v>1284.18846213914</v>
      </c>
      <c r="AO65" s="33">
        <v>3.37711002885802</v>
      </c>
      <c r="AP65" s="34">
        <f t="shared" si="14"/>
        <v>1261.39664727886</v>
      </c>
      <c r="AQ65" s="33">
        <v>3.31545579335565</v>
      </c>
      <c r="AR65" s="34">
        <f t="shared" si="15"/>
        <v>1238.36794957915</v>
      </c>
      <c r="AS65" s="33">
        <v>3.25316300883132</v>
      </c>
      <c r="AT65" s="34">
        <f t="shared" si="16"/>
        <v>1215.10074511225</v>
      </c>
      <c r="AU65" s="33">
        <v>3.19022725338537</v>
      </c>
      <c r="AV65" s="34">
        <f t="shared" si="17"/>
        <v>1191.59338223835</v>
      </c>
      <c r="AW65" s="33">
        <v>3.12664411995671</v>
      </c>
      <c r="AX65" s="34">
        <f t="shared" si="18"/>
        <v>1167.84421486001</v>
      </c>
      <c r="AY65" s="33">
        <v>3.06240920148427</v>
      </c>
      <c r="AZ65" s="34">
        <f t="shared" si="19"/>
        <v>1143.85159687985</v>
      </c>
      <c r="BA65" s="33">
        <v>2.99751804639119</v>
      </c>
      <c r="BB65" s="33"/>
      <c r="BC65" s="34">
        <f t="shared" si="20"/>
        <v>1119.6138655732</v>
      </c>
      <c r="BD65" s="33">
        <v>2.93196621793921</v>
      </c>
      <c r="BE65" s="34">
        <f t="shared" si="21"/>
        <v>1095.12936375781</v>
      </c>
      <c r="BF65" s="33">
        <v>2.86574922003571</v>
      </c>
      <c r="BG65" s="34">
        <f t="shared" si="22"/>
        <v>1070.39641208179</v>
      </c>
      <c r="BH65" s="33">
        <v>2.79886257142667</v>
      </c>
      <c r="BI65" s="34">
        <f t="shared" si="23"/>
        <v>1045.41333673565</v>
      </c>
      <c r="BJ65" s="33">
        <v>2.73130179085805</v>
      </c>
      <c r="BK65" s="34">
        <f t="shared" si="24"/>
        <v>1020.1784639099</v>
      </c>
      <c r="BL65" s="33">
        <v>2.66306236739865</v>
      </c>
      <c r="BM65" s="34">
        <f t="shared" si="25"/>
        <v>994.690108710224</v>
      </c>
      <c r="BN65" s="33">
        <v>2.59413974560149</v>
      </c>
      <c r="BO65" s="34">
        <f t="shared" si="26"/>
        <v>968.946569615051</v>
      </c>
      <c r="BP65" s="33">
        <v>2.52452939969678</v>
      </c>
      <c r="BQ65" s="34">
        <f t="shared" si="27"/>
        <v>942.946156187652</v>
      </c>
      <c r="BR65" s="33">
        <v>2.45422675939894</v>
      </c>
      <c r="BS65" s="34">
        <f t="shared" si="28"/>
        <v>916.687161364041</v>
      </c>
      <c r="BT65" s="33">
        <v>2.38322725442241</v>
      </c>
      <c r="BU65" s="34">
        <f t="shared" si="29"/>
        <v>890.167878080239</v>
      </c>
      <c r="BV65" s="33">
        <v>2.31152629964304</v>
      </c>
      <c r="BW65" s="34">
        <f t="shared" si="30"/>
        <v>863.386593729853</v>
      </c>
      <c r="BX65" s="33">
        <v>2.23911928025949</v>
      </c>
      <c r="BY65" s="34">
        <f t="shared" si="31"/>
        <v>836.34158462165</v>
      </c>
      <c r="BZ65" s="33">
        <v>2.16600158147043</v>
      </c>
      <c r="CA65" s="34">
        <f t="shared" si="32"/>
        <v>809.031127064407</v>
      </c>
      <c r="CB65" s="33">
        <v>2.09216857363593</v>
      </c>
      <c r="CC65" s="34">
        <f t="shared" si="33"/>
        <v>781.453491824479</v>
      </c>
      <c r="CD65" s="33">
        <v>2.0176155974389</v>
      </c>
      <c r="CE65" s="34">
        <f t="shared" si="34"/>
        <v>753.606938583394</v>
      </c>
      <c r="CF65" s="33">
        <v>1.94233799356221</v>
      </c>
      <c r="CG65" s="34">
        <f t="shared" si="35"/>
        <v>725.48972702267</v>
      </c>
      <c r="CH65" s="33">
        <v>1.86633107301161</v>
      </c>
      <c r="CI65" s="34">
        <f t="shared" si="36"/>
        <v>697.100105739014</v>
      </c>
      <c r="CJ65" s="33">
        <v>1.78959016163138</v>
      </c>
      <c r="CK65" s="34">
        <f t="shared" si="37"/>
        <v>668.436328871525</v>
      </c>
      <c r="CL65" s="33">
        <v>1.71211052591149</v>
      </c>
      <c r="CM65" s="34">
        <f t="shared" si="38"/>
        <v>639.496628389659</v>
      </c>
      <c r="CN65" s="33">
        <v>1.63388744718047</v>
      </c>
      <c r="CO65" s="34">
        <f t="shared" si="39"/>
        <v>610.279241805276</v>
      </c>
      <c r="CP65" s="33">
        <v>1.55491617708968</v>
      </c>
      <c r="CQ65" s="34">
        <f t="shared" si="40"/>
        <v>580.78239554541</v>
      </c>
      <c r="CR65" s="33">
        <v>1.47519198212907</v>
      </c>
      <c r="CS65" s="34">
        <f t="shared" si="41"/>
        <v>551.004321579509</v>
      </c>
      <c r="CT65" s="33">
        <v>1.39471008427282</v>
      </c>
      <c r="CU65" s="34">
        <f t="shared" si="42"/>
        <v>520.943235249775</v>
      </c>
      <c r="CV65" s="34"/>
      <c r="CW65" s="33">
        <v>1.31346567581794</v>
      </c>
      <c r="CX65" s="37">
        <f t="shared" si="55"/>
        <v>490.59734081358</v>
      </c>
      <c r="CY65" s="34">
        <f t="shared" si="48"/>
        <v>490.59734081358</v>
      </c>
      <c r="CZ65" s="33">
        <v>1.23145399357719</v>
      </c>
      <c r="DA65" s="37">
        <f t="shared" si="56"/>
        <v>459.964859155538</v>
      </c>
      <c r="DB65" s="34">
        <f t="shared" si="49"/>
        <v>459.964859155538</v>
      </c>
      <c r="DC65" s="33">
        <v>1.14867018533181</v>
      </c>
      <c r="DD65" s="34">
        <f t="shared" si="50"/>
        <v>429.043977905777</v>
      </c>
      <c r="DE65" s="33">
        <v>1.06510944337879</v>
      </c>
      <c r="DF65" s="34">
        <f t="shared" si="51"/>
        <v>397.832901321661</v>
      </c>
      <c r="DG65" s="33">
        <v>0.980766900660792</v>
      </c>
      <c r="DH65" s="34">
        <f t="shared" si="59"/>
        <v>366.329811490906</v>
      </c>
    </row>
    <row r="66" spans="1:112">
      <c r="A66" s="38"/>
      <c r="B66" s="31">
        <v>62</v>
      </c>
      <c r="C66" s="33">
        <v>4.41750120146182</v>
      </c>
      <c r="D66" s="43">
        <f>(((C66*301)/1000)/$J$2)*$D$2</f>
        <v>1649.99693739874</v>
      </c>
      <c r="E66" s="33">
        <v>4.36614168258276</v>
      </c>
      <c r="F66" s="34">
        <f t="shared" si="60"/>
        <v>533.227034493262</v>
      </c>
      <c r="G66" s="34">
        <f>(((E66*301)/1000)/$J$2)*$D$2</f>
        <v>1630.81345674033</v>
      </c>
      <c r="H66" s="33">
        <v>4.31421705086118</v>
      </c>
      <c r="I66" s="34">
        <f t="shared" si="57"/>
        <v>533.60933881823</v>
      </c>
      <c r="J66" s="34">
        <f>(((H66*301)/1000)/$J$2)*$D$2</f>
        <v>1611.41889872916</v>
      </c>
      <c r="K66" s="33">
        <v>4.2617231811692</v>
      </c>
      <c r="L66" s="34">
        <f t="shared" si="58"/>
        <v>533.99584803178</v>
      </c>
      <c r="M66" s="34">
        <f t="shared" si="0"/>
        <v>1591.81172257371</v>
      </c>
      <c r="N66" s="33">
        <v>4.20865591870176</v>
      </c>
      <c r="O66" s="34">
        <f t="shared" si="1"/>
        <v>1571.99037639763</v>
      </c>
      <c r="P66" s="33">
        <v>4.15501112349239</v>
      </c>
      <c r="Q66" s="34">
        <f t="shared" si="2"/>
        <v>1551.953313867</v>
      </c>
      <c r="R66" s="33">
        <v>4.10078461105885</v>
      </c>
      <c r="S66" s="34">
        <f t="shared" si="3"/>
        <v>1531.69897202063</v>
      </c>
      <c r="T66" s="33">
        <v>4.04597218208031</v>
      </c>
      <c r="U66" s="34">
        <f t="shared" si="4"/>
        <v>1511.22578235493</v>
      </c>
      <c r="V66" s="33">
        <v>3.99056963723595</v>
      </c>
      <c r="W66" s="34">
        <f t="shared" si="5"/>
        <v>1490.53217636632</v>
      </c>
      <c r="X66" s="33">
        <v>3.93457276236635</v>
      </c>
      <c r="Y66" s="34">
        <f t="shared" si="6"/>
        <v>1469.61658000877</v>
      </c>
      <c r="Z66" s="33">
        <v>3.87797731363491</v>
      </c>
      <c r="AA66" s="34">
        <f t="shared" si="7"/>
        <v>1448.47740815146</v>
      </c>
      <c r="AB66" s="33">
        <v>3.82077903236644</v>
      </c>
      <c r="AC66" s="34">
        <f t="shared" si="8"/>
        <v>1427.11307012112</v>
      </c>
      <c r="AD66" s="33">
        <v>3.76297367472434</v>
      </c>
      <c r="AE66" s="33"/>
      <c r="AF66" s="34">
        <f t="shared" si="9"/>
        <v>1405.52198078692</v>
      </c>
      <c r="AG66" s="33">
        <v>3.70455695235626</v>
      </c>
      <c r="AH66" s="34">
        <f t="shared" si="10"/>
        <v>1383.70253839078</v>
      </c>
      <c r="AI66" s="33">
        <v>3.64552456207123</v>
      </c>
      <c r="AJ66" s="34">
        <f t="shared" si="11"/>
        <v>1361.65313563218</v>
      </c>
      <c r="AK66" s="33">
        <v>3.58587221551689</v>
      </c>
      <c r="AL66" s="34">
        <f t="shared" si="12"/>
        <v>1339.37217075304</v>
      </c>
      <c r="AM66" s="33">
        <v>3.52559555014793</v>
      </c>
      <c r="AN66" s="34">
        <f t="shared" si="13"/>
        <v>1316.85801428321</v>
      </c>
      <c r="AO66" s="33">
        <v>3.4646902479348</v>
      </c>
      <c r="AP66" s="34">
        <f t="shared" si="14"/>
        <v>1294.10905337976</v>
      </c>
      <c r="AQ66" s="33">
        <v>3.40315196117078</v>
      </c>
      <c r="AR66" s="34">
        <f t="shared" si="15"/>
        <v>1271.12366411494</v>
      </c>
      <c r="AS66" s="33">
        <v>3.34097629763337</v>
      </c>
      <c r="AT66" s="34">
        <f t="shared" si="16"/>
        <v>1247.90020593376</v>
      </c>
      <c r="AU66" s="33">
        <v>3.27815887993868</v>
      </c>
      <c r="AV66" s="34">
        <f t="shared" si="17"/>
        <v>1224.43704382364</v>
      </c>
      <c r="AW66" s="33">
        <v>3.21469531586422</v>
      </c>
      <c r="AX66" s="34">
        <f t="shared" si="18"/>
        <v>1200.73253722959</v>
      </c>
      <c r="AY66" s="33">
        <v>3.1505811835103</v>
      </c>
      <c r="AZ66" s="34">
        <f t="shared" si="19"/>
        <v>1176.78503451178</v>
      </c>
      <c r="BA66" s="33">
        <v>3.08581206097727</v>
      </c>
      <c r="BB66" s="33"/>
      <c r="BC66" s="34">
        <f t="shared" si="20"/>
        <v>1152.59288403039</v>
      </c>
      <c r="BD66" s="33">
        <v>3.02038348184967</v>
      </c>
      <c r="BE66" s="34">
        <f t="shared" si="21"/>
        <v>1128.15441751833</v>
      </c>
      <c r="BF66" s="33">
        <v>2.95429099455067</v>
      </c>
      <c r="BG66" s="34">
        <f t="shared" si="22"/>
        <v>1103.46797225096</v>
      </c>
      <c r="BH66" s="33">
        <v>2.88753013266482</v>
      </c>
      <c r="BI66" s="34">
        <f t="shared" si="23"/>
        <v>1078.53187996121</v>
      </c>
      <c r="BJ66" s="33">
        <v>2.8200964000995</v>
      </c>
      <c r="BK66" s="34">
        <f t="shared" si="24"/>
        <v>1053.34446129716</v>
      </c>
      <c r="BL66" s="33">
        <v>2.75198527108492</v>
      </c>
      <c r="BM66" s="34">
        <f t="shared" si="25"/>
        <v>1027.9040258221</v>
      </c>
      <c r="BN66" s="33">
        <v>2.68319226436704</v>
      </c>
      <c r="BO66" s="34">
        <f t="shared" si="26"/>
        <v>1002.20889972651</v>
      </c>
      <c r="BP66" s="33">
        <v>2.61371280966031</v>
      </c>
      <c r="BQ66" s="34">
        <f t="shared" si="27"/>
        <v>976.257375946439</v>
      </c>
      <c r="BR66" s="33">
        <v>2.54354236635633</v>
      </c>
      <c r="BS66" s="34">
        <f t="shared" si="28"/>
        <v>950.047758502721</v>
      </c>
      <c r="BT66" s="33">
        <v>2.47267636416953</v>
      </c>
      <c r="BU66" s="34">
        <f t="shared" si="29"/>
        <v>923.578340331376</v>
      </c>
      <c r="BV66" s="33">
        <v>2.40111023281436</v>
      </c>
      <c r="BW66" s="34">
        <f t="shared" si="30"/>
        <v>896.847414368429</v>
      </c>
      <c r="BX66" s="33">
        <v>2.32883937232806</v>
      </c>
      <c r="BY66" s="34">
        <f t="shared" si="31"/>
        <v>869.853262465062</v>
      </c>
      <c r="BZ66" s="33">
        <v>2.25585916790931</v>
      </c>
      <c r="CA66" s="34">
        <f t="shared" si="32"/>
        <v>842.594160930053</v>
      </c>
      <c r="CB66" s="33">
        <v>2.18216498991817</v>
      </c>
      <c r="CC66" s="34">
        <f t="shared" si="33"/>
        <v>815.068380529754</v>
      </c>
      <c r="CD66" s="33">
        <v>2.10775219387614</v>
      </c>
      <c r="CE66" s="34">
        <f t="shared" si="34"/>
        <v>787.274186488109</v>
      </c>
      <c r="CF66" s="33">
        <v>2.03261615014329</v>
      </c>
      <c r="CG66" s="34">
        <f t="shared" si="35"/>
        <v>759.209849571475</v>
      </c>
      <c r="CH66" s="33">
        <v>1.95675215488675</v>
      </c>
      <c r="CI66" s="34">
        <f t="shared" si="36"/>
        <v>730.873612834131</v>
      </c>
      <c r="CJ66" s="33">
        <v>1.88015553395082</v>
      </c>
      <c r="CK66" s="34">
        <f t="shared" si="37"/>
        <v>702.263730415185</v>
      </c>
      <c r="CL66" s="33">
        <v>1.80282159834123</v>
      </c>
      <c r="CM66" s="34">
        <f t="shared" si="38"/>
        <v>673.378450911336</v>
      </c>
      <c r="CN66" s="33">
        <v>1.72474559970933</v>
      </c>
      <c r="CO66" s="34">
        <f t="shared" si="39"/>
        <v>644.216000749613</v>
      </c>
      <c r="CP66" s="33">
        <v>1.64592283422226</v>
      </c>
      <c r="CQ66" s="34">
        <f t="shared" si="40"/>
        <v>614.774622984299</v>
      </c>
      <c r="CR66" s="33">
        <v>1.56634855353137</v>
      </c>
      <c r="CS66" s="34">
        <f t="shared" si="41"/>
        <v>585.052544042424</v>
      </c>
      <c r="CT66" s="33">
        <v>1.48601799444943</v>
      </c>
      <c r="CU66" s="34">
        <f t="shared" si="42"/>
        <v>555.047984808605</v>
      </c>
      <c r="CV66" s="34"/>
      <c r="CW66" s="33">
        <v>1.40492636411204</v>
      </c>
      <c r="CX66" s="37">
        <f t="shared" si="55"/>
        <v>524.75915508263</v>
      </c>
      <c r="CY66" s="34">
        <f t="shared" si="48"/>
        <v>524.75915508263</v>
      </c>
      <c r="CZ66" s="33">
        <v>1.32306888449337</v>
      </c>
      <c r="DA66" s="37">
        <f t="shared" si="56"/>
        <v>494.184270206699</v>
      </c>
      <c r="DB66" s="34">
        <f t="shared" si="49"/>
        <v>494.184270206699</v>
      </c>
      <c r="DC66" s="33">
        <v>1.24044073305184</v>
      </c>
      <c r="DD66" s="34">
        <f t="shared" si="50"/>
        <v>463.321528895768</v>
      </c>
      <c r="DE66" s="33">
        <v>1.15703711692304</v>
      </c>
      <c r="DF66" s="34">
        <f t="shared" si="51"/>
        <v>432.169140949623</v>
      </c>
      <c r="DG66" s="33">
        <v>1.07285318388821</v>
      </c>
      <c r="DH66" s="34">
        <f t="shared" si="59"/>
        <v>400.72529399839</v>
      </c>
    </row>
    <row r="67" spans="1:112">
      <c r="A67" s="38"/>
      <c r="B67" s="31">
        <v>63</v>
      </c>
      <c r="C67" s="33">
        <v>4.50380457475071</v>
      </c>
      <c r="D67" s="43">
        <f>(((C67*301)/1000)/$J$2)*$D$2</f>
        <v>1682.23242418632</v>
      </c>
      <c r="E67" s="33">
        <v>4.45254147702622</v>
      </c>
      <c r="F67" s="34">
        <f t="shared" si="60"/>
        <v>565.462521280844</v>
      </c>
      <c r="G67" s="34">
        <f>(((E67*301)/1000)/$J$2)*$D$2</f>
        <v>1663.08495814398</v>
      </c>
      <c r="H67" s="33">
        <v>4.40071433483765</v>
      </c>
      <c r="I67" s="34">
        <f t="shared" si="57"/>
        <v>565.88084022188</v>
      </c>
      <c r="J67" s="34">
        <f>(((H67*301)/1000)/$J$2)*$D$2</f>
        <v>1643.72681380279</v>
      </c>
      <c r="K67" s="33">
        <v>4.34831902305713</v>
      </c>
      <c r="L67" s="34">
        <f t="shared" si="58"/>
        <v>566.30376310541</v>
      </c>
      <c r="M67" s="34">
        <f t="shared" si="0"/>
        <v>1624.15645037124</v>
      </c>
      <c r="N67" s="33">
        <v>4.29535140171818</v>
      </c>
      <c r="O67" s="34">
        <f t="shared" si="1"/>
        <v>1604.3723215154</v>
      </c>
      <c r="P67" s="33">
        <v>4.24180731601575</v>
      </c>
      <c r="Q67" s="34">
        <f t="shared" si="2"/>
        <v>1584.37287535892</v>
      </c>
      <c r="R67" s="33">
        <v>4.18768261114477</v>
      </c>
      <c r="S67" s="34">
        <f t="shared" si="3"/>
        <v>1564.15656002545</v>
      </c>
      <c r="T67" s="33">
        <v>4.13297308778442</v>
      </c>
      <c r="U67" s="34">
        <f t="shared" si="4"/>
        <v>1543.72180701141</v>
      </c>
      <c r="V67" s="33">
        <v>4.07767456145245</v>
      </c>
      <c r="W67" s="34">
        <f t="shared" si="5"/>
        <v>1523.0670533556</v>
      </c>
      <c r="X67" s="33">
        <v>4.02178281798946</v>
      </c>
      <c r="Y67" s="34">
        <f t="shared" si="6"/>
        <v>1502.19072501204</v>
      </c>
      <c r="Z67" s="33">
        <v>3.96529362839742</v>
      </c>
      <c r="AA67" s="34">
        <f t="shared" si="7"/>
        <v>1481.09124239228</v>
      </c>
      <c r="AB67" s="33">
        <v>3.90820274883975</v>
      </c>
      <c r="AC67" s="34">
        <f t="shared" si="8"/>
        <v>1459.76702036549</v>
      </c>
      <c r="AD67" s="33">
        <v>3.85050592064126</v>
      </c>
      <c r="AE67" s="33"/>
      <c r="AF67" s="34">
        <f t="shared" si="9"/>
        <v>1438.21646825843</v>
      </c>
      <c r="AG67" s="33">
        <v>3.79219887028817</v>
      </c>
      <c r="AH67" s="34">
        <f t="shared" si="10"/>
        <v>1416.43798985541</v>
      </c>
      <c r="AI67" s="33">
        <v>3.73327730942812</v>
      </c>
      <c r="AJ67" s="34">
        <f t="shared" si="11"/>
        <v>1394.42998339835</v>
      </c>
      <c r="AK67" s="33">
        <v>3.67373694970874</v>
      </c>
      <c r="AL67" s="34">
        <f t="shared" si="12"/>
        <v>1372.19084712917</v>
      </c>
      <c r="AM67" s="33">
        <v>3.61357345826189</v>
      </c>
      <c r="AN67" s="34">
        <f t="shared" si="13"/>
        <v>1349.71896266252</v>
      </c>
      <c r="AO67" s="33">
        <v>3.55278250221945</v>
      </c>
      <c r="AP67" s="34">
        <f t="shared" si="14"/>
        <v>1327.01271161309</v>
      </c>
      <c r="AQ67" s="33">
        <v>3.49135974871327</v>
      </c>
      <c r="AR67" s="34">
        <f t="shared" si="15"/>
        <v>1304.07047559553</v>
      </c>
      <c r="AS67" s="33">
        <v>3.42930082035947</v>
      </c>
      <c r="AT67" s="34">
        <f t="shared" si="16"/>
        <v>1280.89061959727</v>
      </c>
      <c r="AU67" s="33">
        <v>3.36660135461271</v>
      </c>
      <c r="AV67" s="34">
        <f t="shared" si="17"/>
        <v>1257.47151414814</v>
      </c>
      <c r="AW67" s="33">
        <v>3.30325692957334</v>
      </c>
      <c r="AX67" s="34">
        <f t="shared" si="18"/>
        <v>1233.81150760832</v>
      </c>
      <c r="AY67" s="33">
        <v>3.23926318269604</v>
      </c>
      <c r="AZ67" s="34">
        <f t="shared" si="19"/>
        <v>1209.90897050764</v>
      </c>
      <c r="BA67" s="33">
        <v>3.17461564756537</v>
      </c>
      <c r="BB67" s="33"/>
      <c r="BC67" s="34">
        <f t="shared" si="20"/>
        <v>1185.76223457904</v>
      </c>
      <c r="BD67" s="33">
        <v>3.10930991712025</v>
      </c>
      <c r="BE67" s="34">
        <f t="shared" si="21"/>
        <v>1161.3696537251</v>
      </c>
      <c r="BF67" s="33">
        <v>3.04334151010664</v>
      </c>
      <c r="BG67" s="34">
        <f t="shared" si="22"/>
        <v>1136.72955413633</v>
      </c>
      <c r="BH67" s="33">
        <v>2.9767059897863</v>
      </c>
      <c r="BI67" s="34">
        <f t="shared" si="23"/>
        <v>1111.8402786305</v>
      </c>
      <c r="BJ67" s="33">
        <v>2.90939886006659</v>
      </c>
      <c r="BK67" s="34">
        <f t="shared" si="24"/>
        <v>1086.70014785569</v>
      </c>
      <c r="BL67" s="33">
        <v>2.84141562485491</v>
      </c>
      <c r="BM67" s="34">
        <f t="shared" si="25"/>
        <v>1061.30748246001</v>
      </c>
      <c r="BN67" s="33">
        <v>2.77275175838145</v>
      </c>
      <c r="BO67" s="34">
        <f t="shared" si="26"/>
        <v>1035.66059200672</v>
      </c>
      <c r="BP67" s="33">
        <v>2.70340274971501</v>
      </c>
      <c r="BQ67" s="34">
        <f t="shared" si="27"/>
        <v>1009.75779160151</v>
      </c>
      <c r="BR67" s="33">
        <v>2.63336404340861</v>
      </c>
      <c r="BS67" s="34">
        <f t="shared" si="28"/>
        <v>983.597379722799</v>
      </c>
      <c r="BT67" s="33">
        <v>2.56263109885386</v>
      </c>
      <c r="BU67" s="34">
        <f t="shared" si="29"/>
        <v>957.177660391447</v>
      </c>
      <c r="BV67" s="33">
        <v>2.49119933092661</v>
      </c>
      <c r="BW67" s="34">
        <f t="shared" si="30"/>
        <v>930.496921001056</v>
      </c>
      <c r="BX67" s="33">
        <v>2.41906415450271</v>
      </c>
      <c r="BY67" s="34">
        <f t="shared" si="31"/>
        <v>903.553448945233</v>
      </c>
      <c r="BZ67" s="33">
        <v>2.34622096961939</v>
      </c>
      <c r="CA67" s="34">
        <f t="shared" si="32"/>
        <v>876.345526075155</v>
      </c>
      <c r="CB67" s="33">
        <v>2.27266514663676</v>
      </c>
      <c r="CC67" s="34">
        <f t="shared" si="33"/>
        <v>848.871423157193</v>
      </c>
      <c r="CD67" s="33">
        <v>2.19839207075346</v>
      </c>
      <c r="CE67" s="34">
        <f t="shared" si="34"/>
        <v>821.12941650011</v>
      </c>
      <c r="CF67" s="33">
        <v>2.12339708265239</v>
      </c>
      <c r="CG67" s="34">
        <f t="shared" si="35"/>
        <v>793.117765785431</v>
      </c>
      <c r="CH67" s="33">
        <v>2.04767552301646</v>
      </c>
      <c r="CI67" s="34">
        <f t="shared" si="36"/>
        <v>764.834730694689</v>
      </c>
      <c r="CJ67" s="33">
        <v>1.97122271768997</v>
      </c>
      <c r="CK67" s="34">
        <f t="shared" si="37"/>
        <v>736.278565366991</v>
      </c>
      <c r="CL67" s="33">
        <v>1.89403396284004</v>
      </c>
      <c r="CM67" s="34">
        <f t="shared" si="38"/>
        <v>707.447512856612</v>
      </c>
      <c r="CN67" s="33">
        <v>1.81610456947241</v>
      </c>
      <c r="CO67" s="34">
        <f t="shared" si="39"/>
        <v>678.339821760256</v>
      </c>
      <c r="CP67" s="33">
        <v>1.73742978923842</v>
      </c>
      <c r="CQ67" s="34">
        <f t="shared" si="40"/>
        <v>648.953718504949</v>
      </c>
      <c r="CR67" s="33">
        <v>1.65800490346661</v>
      </c>
      <c r="CS67" s="34">
        <f t="shared" si="41"/>
        <v>619.287440602553</v>
      </c>
      <c r="CT67" s="33">
        <v>1.57782514896976</v>
      </c>
      <c r="CU67" s="34">
        <f t="shared" si="42"/>
        <v>589.339208937691</v>
      </c>
      <c r="CV67" s="34"/>
      <c r="CW67" s="33">
        <v>1.49688577739923</v>
      </c>
      <c r="CX67" s="37">
        <f t="shared" si="55"/>
        <v>559.107249937395</v>
      </c>
      <c r="CY67" s="34">
        <f t="shared" si="48"/>
        <v>559.107249937395</v>
      </c>
      <c r="CZ67" s="33">
        <v>1.41518198105201</v>
      </c>
      <c r="DA67" s="37">
        <f t="shared" si="56"/>
        <v>528.589767859031</v>
      </c>
      <c r="DB67" s="34">
        <f t="shared" si="49"/>
        <v>528.589767859031</v>
      </c>
      <c r="DC67" s="33">
        <v>1.33270896706371</v>
      </c>
      <c r="DD67" s="34">
        <f t="shared" si="50"/>
        <v>497.784972502392</v>
      </c>
      <c r="DE67" s="33">
        <v>1.2494619425699</v>
      </c>
      <c r="DF67" s="34">
        <f t="shared" si="51"/>
        <v>466.691073667256</v>
      </c>
      <c r="DG67" s="33">
        <v>1.16543605535183</v>
      </c>
      <c r="DH67" s="34">
        <f t="shared" si="59"/>
        <v>435.306258983754</v>
      </c>
    </row>
    <row r="68" s="42" customFormat="1" spans="1:112">
      <c r="A68" s="53"/>
      <c r="B68" s="54">
        <v>64</v>
      </c>
      <c r="C68" s="55">
        <v>4.59062804060157</v>
      </c>
      <c r="D68" s="56">
        <f>(((C68*301)/1000)/$J$2)*$D$2</f>
        <v>1714.66217263797</v>
      </c>
      <c r="E68" s="55">
        <v>4.53946103758268</v>
      </c>
      <c r="F68" s="57">
        <f t="shared" si="60"/>
        <v>597.892269732492</v>
      </c>
      <c r="G68" s="57">
        <f>(((E68*301)/1000)/$J$2)*$D$2</f>
        <v>1695.55059927855</v>
      </c>
      <c r="H68" s="55">
        <v>4.48773104363957</v>
      </c>
      <c r="I68" s="57">
        <f t="shared" si="57"/>
        <v>598.34648135645</v>
      </c>
      <c r="J68" s="57">
        <f>(((H68*301)/1000)/$J$2)*$D$2</f>
        <v>1676.22874113179</v>
      </c>
      <c r="K68" s="55">
        <v>4.43543394848295</v>
      </c>
      <c r="L68" s="57">
        <f t="shared" si="58"/>
        <v>598.80569043441</v>
      </c>
      <c r="M68" s="57">
        <f t="shared" si="0"/>
        <v>1656.69506294859</v>
      </c>
      <c r="N68" s="55">
        <v>4.38256562698494</v>
      </c>
      <c r="O68" s="57">
        <f t="shared" si="1"/>
        <v>1636.94802393742</v>
      </c>
      <c r="P68" s="55">
        <v>4.32912190950188</v>
      </c>
      <c r="Q68" s="57">
        <f t="shared" si="2"/>
        <v>1616.98606667954</v>
      </c>
      <c r="R68" s="55">
        <v>4.27509865606732</v>
      </c>
      <c r="S68" s="57">
        <f t="shared" si="3"/>
        <v>1596.807644841</v>
      </c>
      <c r="T68" s="55">
        <v>4.22049169703759</v>
      </c>
      <c r="U68" s="57">
        <f t="shared" si="4"/>
        <v>1576.41120100305</v>
      </c>
      <c r="V68" s="55">
        <v>4.16529683309187</v>
      </c>
      <c r="W68" s="57">
        <f t="shared" si="5"/>
        <v>1555.79516666208</v>
      </c>
      <c r="X68" s="55">
        <v>4.10950986490933</v>
      </c>
      <c r="Y68" s="57">
        <f t="shared" si="6"/>
        <v>1534.95797331452</v>
      </c>
      <c r="Z68" s="55">
        <v>4.05312656349197</v>
      </c>
      <c r="AA68" s="57">
        <f t="shared" si="7"/>
        <v>1513.89804137193</v>
      </c>
      <c r="AB68" s="55">
        <v>3.99614269984178</v>
      </c>
      <c r="AC68" s="57">
        <f t="shared" si="8"/>
        <v>1492.6137912459</v>
      </c>
      <c r="AD68" s="55">
        <v>3.93855403012215</v>
      </c>
      <c r="AE68" s="55"/>
      <c r="AF68" s="57">
        <f t="shared" si="9"/>
        <v>1471.10363780558</v>
      </c>
      <c r="AG68" s="55">
        <v>3.8803562956579</v>
      </c>
      <c r="AH68" s="57">
        <f t="shared" si="10"/>
        <v>1449.36599037771</v>
      </c>
      <c r="AI68" s="55">
        <v>3.82154519325809</v>
      </c>
      <c r="AJ68" s="57">
        <f t="shared" si="11"/>
        <v>1427.3992416618</v>
      </c>
      <c r="AK68" s="55">
        <v>3.76211643457034</v>
      </c>
      <c r="AL68" s="57">
        <f t="shared" si="12"/>
        <v>1405.20178989977</v>
      </c>
      <c r="AM68" s="55">
        <v>3.70206573124228</v>
      </c>
      <c r="AN68" s="57">
        <f t="shared" si="13"/>
        <v>1382.77203333351</v>
      </c>
      <c r="AO68" s="55">
        <v>3.6413887355672</v>
      </c>
      <c r="AP68" s="57">
        <f t="shared" si="14"/>
        <v>1360.10834803529</v>
      </c>
      <c r="AQ68" s="55">
        <v>3.58008111467696</v>
      </c>
      <c r="AR68" s="57">
        <f t="shared" si="15"/>
        <v>1337.20911561977</v>
      </c>
      <c r="AS68" s="55">
        <v>3.51813853570342</v>
      </c>
      <c r="AT68" s="57">
        <f t="shared" si="16"/>
        <v>1314.07271770162</v>
      </c>
      <c r="AU68" s="55">
        <v>3.4555565915855</v>
      </c>
      <c r="AV68" s="57">
        <f t="shared" si="17"/>
        <v>1290.69750818343</v>
      </c>
      <c r="AW68" s="55">
        <v>3.3923309197779</v>
      </c>
      <c r="AX68" s="57">
        <f t="shared" si="18"/>
        <v>1267.08185759504</v>
      </c>
      <c r="AY68" s="55">
        <v>3.32845712805812</v>
      </c>
      <c r="AZ68" s="57">
        <f t="shared" si="19"/>
        <v>1243.22412538145</v>
      </c>
      <c r="BA68" s="55">
        <v>3.26393077968789</v>
      </c>
      <c r="BB68" s="55"/>
      <c r="BC68" s="57">
        <f t="shared" si="20"/>
        <v>1219.12265436042</v>
      </c>
      <c r="BD68" s="55">
        <v>3.19874746760615</v>
      </c>
      <c r="BE68" s="57">
        <f t="shared" si="21"/>
        <v>1194.77579843455</v>
      </c>
      <c r="BF68" s="55">
        <v>3.13290274023602</v>
      </c>
      <c r="BG68" s="57">
        <f t="shared" si="22"/>
        <v>1170.18189487916</v>
      </c>
      <c r="BH68" s="55">
        <v>3.06639213116209</v>
      </c>
      <c r="BI68" s="57">
        <f t="shared" si="23"/>
        <v>1145.33927542719</v>
      </c>
      <c r="BJ68" s="55">
        <v>2.99921117396891</v>
      </c>
      <c r="BK68" s="57">
        <f t="shared" si="24"/>
        <v>1120.24627181158</v>
      </c>
      <c r="BL68" s="55">
        <v>2.93135537256385</v>
      </c>
      <c r="BM68" s="57">
        <f t="shared" si="25"/>
        <v>1094.90120468041</v>
      </c>
      <c r="BN68" s="55">
        <v>2.86282021601571</v>
      </c>
      <c r="BO68" s="57">
        <f t="shared" si="26"/>
        <v>1069.30238913936</v>
      </c>
      <c r="BP68" s="55">
        <v>2.79360120823188</v>
      </c>
      <c r="BQ68" s="57">
        <f t="shared" si="27"/>
        <v>1043.44814583654</v>
      </c>
      <c r="BR68" s="55">
        <v>2.72369380860397</v>
      </c>
      <c r="BS68" s="57">
        <f t="shared" si="28"/>
        <v>1017.33677879279</v>
      </c>
      <c r="BT68" s="55">
        <v>2.65309346168499</v>
      </c>
      <c r="BU68" s="57">
        <f t="shared" si="29"/>
        <v>990.966586486549</v>
      </c>
      <c r="BV68" s="55">
        <v>2.58179559718939</v>
      </c>
      <c r="BW68" s="57">
        <f t="shared" si="30"/>
        <v>964.335861853835</v>
      </c>
      <c r="BX68" s="55">
        <v>2.50979564483159</v>
      </c>
      <c r="BY68" s="57">
        <f t="shared" si="31"/>
        <v>937.442897830665</v>
      </c>
      <c r="BZ68" s="55">
        <v>2.43708900464886</v>
      </c>
      <c r="CA68" s="57">
        <f t="shared" si="32"/>
        <v>910.285976268231</v>
      </c>
      <c r="CB68" s="55">
        <v>2.36367107667845</v>
      </c>
      <c r="CC68" s="57">
        <f t="shared" si="33"/>
        <v>882.863379017719</v>
      </c>
      <c r="CD68" s="55">
        <v>2.28953723128042</v>
      </c>
      <c r="CE68" s="57">
        <f t="shared" si="34"/>
        <v>855.173376845482</v>
      </c>
      <c r="CF68" s="55">
        <v>2.21468282397628</v>
      </c>
      <c r="CG68" s="57">
        <f t="shared" si="35"/>
        <v>827.214234975468</v>
      </c>
      <c r="CH68" s="55">
        <v>2.13910321028751</v>
      </c>
      <c r="CI68" s="57">
        <f t="shared" si="36"/>
        <v>798.984218631616</v>
      </c>
      <c r="CJ68" s="55">
        <v>2.06279371605841</v>
      </c>
      <c r="CK68" s="57">
        <f t="shared" si="37"/>
        <v>770.481581953035</v>
      </c>
      <c r="CL68" s="55">
        <v>1.98574966713329</v>
      </c>
      <c r="CM68" s="57">
        <f t="shared" si="38"/>
        <v>741.704579078836</v>
      </c>
      <c r="CN68" s="55">
        <v>1.90796634484069</v>
      </c>
      <c r="CO68" s="57">
        <f t="shared" si="39"/>
        <v>712.651447520882</v>
      </c>
      <c r="CP68" s="55">
        <v>1.82943906018633</v>
      </c>
      <c r="CQ68" s="57">
        <f t="shared" si="40"/>
        <v>683.32043587587</v>
      </c>
      <c r="CR68" s="55">
        <v>1.75016304998298</v>
      </c>
      <c r="CS68" s="57">
        <f t="shared" si="41"/>
        <v>653.709765028416</v>
      </c>
      <c r="CT68" s="55">
        <v>1.67013361039776</v>
      </c>
      <c r="CU68" s="57">
        <f t="shared" si="42"/>
        <v>623.817678032796</v>
      </c>
      <c r="CV68" s="57"/>
      <c r="CW68" s="55">
        <v>1.58934596340487</v>
      </c>
      <c r="CX68" s="57">
        <f t="shared" si="55"/>
        <v>593.64239023122</v>
      </c>
      <c r="CY68" s="57">
        <f t="shared" si="48"/>
        <v>593.64239023122</v>
      </c>
      <c r="CZ68" s="55">
        <v>1.50779533097847</v>
      </c>
      <c r="DA68" s="37">
        <f t="shared" si="56"/>
        <v>563.182116965881</v>
      </c>
      <c r="DB68" s="57">
        <f t="shared" si="49"/>
        <v>563.182116965881</v>
      </c>
      <c r="DC68" s="55">
        <v>1.42547692025417</v>
      </c>
      <c r="DD68" s="57">
        <f t="shared" si="50"/>
        <v>532.435068036572</v>
      </c>
      <c r="DE68" s="55">
        <v>1.34238593836754</v>
      </c>
      <c r="DF68" s="57">
        <f t="shared" si="51"/>
        <v>501.399453243072</v>
      </c>
      <c r="DG68" s="55">
        <v>1.25851757761561</v>
      </c>
      <c r="DH68" s="57">
        <f t="shared" si="59"/>
        <v>470.073476842761</v>
      </c>
    </row>
    <row r="69" spans="1:112">
      <c r="A69" s="38"/>
      <c r="B69" s="58">
        <v>65</v>
      </c>
      <c r="C69" s="59">
        <v>4.67797348351528</v>
      </c>
      <c r="D69" s="60">
        <f>(((C69*301)/1000)/$J$2)*$D$2</f>
        <v>1747.28688664046</v>
      </c>
      <c r="E69" s="59">
        <v>4.62690224875302</v>
      </c>
      <c r="F69" s="61">
        <f t="shared" si="60"/>
        <v>630.516983734984</v>
      </c>
      <c r="G69" s="34">
        <f>(((E69*301)/1000)/$J$2)*$D$2</f>
        <v>1728.21108403083</v>
      </c>
      <c r="H69" s="33">
        <v>4.5752690766064</v>
      </c>
      <c r="I69" s="34">
        <f t="shared" si="57"/>
        <v>631.00696610873</v>
      </c>
      <c r="J69" s="34">
        <f>(((H69*301)/1000)/$J$2)*$D$2</f>
        <v>1708.92539014535</v>
      </c>
      <c r="K69" s="33">
        <v>4.52306987162471</v>
      </c>
      <c r="L69" s="34">
        <f t="shared" si="58"/>
        <v>631.50233944797</v>
      </c>
      <c r="M69" s="34">
        <f t="shared" ref="M69:M104" si="61">(((K69*301)/1000)/$J$2)*$D$2</f>
        <v>1689.42827527735</v>
      </c>
      <c r="N69" s="33">
        <v>4.47030049384148</v>
      </c>
      <c r="O69" s="34">
        <f t="shared" ref="O69:O104" si="62">(((N69*301)/1000)/$J$2)*$D$2</f>
        <v>1669.71819309289</v>
      </c>
      <c r="P69" s="33">
        <v>4.41695681812883</v>
      </c>
      <c r="Q69" s="34">
        <f t="shared" ref="Q69:Q104" si="63">(((P69*301)/1000)/$J$2)*$D$2</f>
        <v>1649.79360280046</v>
      </c>
      <c r="R69" s="33">
        <v>4.36303468968171</v>
      </c>
      <c r="S69" s="34">
        <f t="shared" ref="S69:S104" si="64">(((R69*301)/1000)/$J$2)*$D$2</f>
        <v>1629.65295252371</v>
      </c>
      <c r="T69" s="33">
        <v>4.30852993885646</v>
      </c>
      <c r="U69" s="34">
        <f t="shared" ref="U69:U104" si="65">(((T69*301)/1000)/$J$2)*$D$2</f>
        <v>1609.29468484387</v>
      </c>
      <c r="V69" s="33">
        <v>4.25343838117084</v>
      </c>
      <c r="W69" s="34">
        <f t="shared" ref="W69:W104" si="66">(((V69*301)/1000)/$J$2)*$D$2</f>
        <v>1588.71723679978</v>
      </c>
      <c r="X69" s="33">
        <v>4.19775583214261</v>
      </c>
      <c r="Y69" s="34">
        <f t="shared" ref="Y69:Y104" si="67">(((X69*301)/1000)/$J$2)*$D$2</f>
        <v>1567.91904543025</v>
      </c>
      <c r="Z69" s="33">
        <v>4.14147806277378</v>
      </c>
      <c r="AA69" s="34">
        <f t="shared" ref="AA69:AA104" si="68">(((Z69*301)/1000)/$J$2)*$D$2</f>
        <v>1546.89853114686</v>
      </c>
      <c r="AB69" s="33">
        <v>4.08460085890491</v>
      </c>
      <c r="AC69" s="34">
        <f t="shared" ref="AC69:AC104" si="69">(((AB69*301)/1000)/$J$2)*$D$2</f>
        <v>1525.65411990361</v>
      </c>
      <c r="AD69" s="33">
        <v>4.02711997669941</v>
      </c>
      <c r="AE69" s="33"/>
      <c r="AF69" s="34">
        <f t="shared" ref="AF69:AF104" si="70">(((AD69*301)/1000)/$J$2)*$D$2</f>
        <v>1504.18422656964</v>
      </c>
      <c r="AG69" s="33">
        <v>3.96903115748209</v>
      </c>
      <c r="AH69" s="34">
        <f t="shared" ref="AH69:AH104" si="71">(((AG69*301)/1000)/$J$2)*$D$2</f>
        <v>1482.48726047171</v>
      </c>
      <c r="AI69" s="33">
        <v>3.91033014257778</v>
      </c>
      <c r="AJ69" s="34">
        <f t="shared" ref="AJ69:AJ104" si="72">(((AI69*301)/1000)/$J$2)*$D$2</f>
        <v>1460.56163093656</v>
      </c>
      <c r="AK69" s="33">
        <v>3.85101261395692</v>
      </c>
      <c r="AL69" s="34">
        <f t="shared" ref="AL69:AL104" si="73">(((AK69*301)/1000)/$J$2)*$D$2</f>
        <v>1438.40572512128</v>
      </c>
      <c r="AM69" s="33">
        <v>3.79107431294432</v>
      </c>
      <c r="AN69" s="34">
        <f t="shared" ref="AN69:AN104" si="74">(((AM69*301)/1000)/$J$2)*$D$2</f>
        <v>1416.01795235261</v>
      </c>
      <c r="AO69" s="33">
        <v>3.73051089183327</v>
      </c>
      <c r="AP69" s="34">
        <f t="shared" ref="AP69:AP104" si="75">(((AO69*301)/1000)/$J$2)*$D$2</f>
        <v>1393.3966887028</v>
      </c>
      <c r="AQ69" s="33">
        <v>3.66931801775564</v>
      </c>
      <c r="AR69" s="34">
        <f t="shared" ref="AR69:AR104" si="76">(((AQ69*301)/1000)/$J$2)*$D$2</f>
        <v>1370.54031578652</v>
      </c>
      <c r="AS69" s="33">
        <v>3.60749137268186</v>
      </c>
      <c r="AT69" s="34">
        <f t="shared" ref="AT69:AT104" si="77">(((AS69*301)/1000)/$J$2)*$D$2</f>
        <v>1347.44722076085</v>
      </c>
      <c r="AU69" s="33">
        <v>3.54502656438946</v>
      </c>
      <c r="AV69" s="34">
        <f t="shared" ref="AV69:AV104" si="78">(((AU69*301)/1000)/$J$2)*$D$2</f>
        <v>1324.1157630708</v>
      </c>
      <c r="AW69" s="33">
        <v>3.48191924517171</v>
      </c>
      <c r="AX69" s="34">
        <f t="shared" ref="AX69:AX104" si="79">(((AW69*301)/1000)/$J$2)*$D$2</f>
        <v>1300.54431878861</v>
      </c>
      <c r="AY69" s="33">
        <v>3.41816499312894</v>
      </c>
      <c r="AZ69" s="34">
        <f t="shared" ref="AZ69:AZ104" si="80">(((AY69*301)/1000)/$J$2)*$D$2</f>
        <v>1276.73123627447</v>
      </c>
      <c r="BA69" s="33">
        <v>3.35375943087724</v>
      </c>
      <c r="BB69" s="33"/>
      <c r="BC69" s="34">
        <f t="shared" ref="BC69:BC104" si="81">(((BA69*301)/1000)/$J$2)*$D$2</f>
        <v>1252.6748805158</v>
      </c>
      <c r="BD69" s="33">
        <v>3.28869812167836</v>
      </c>
      <c r="BE69" s="34">
        <f t="shared" ref="BE69:BE104" si="82">(((BD69*301)/1000)/$J$2)*$D$2</f>
        <v>1228.37359433034</v>
      </c>
      <c r="BF69" s="33">
        <v>3.22297662879404</v>
      </c>
      <c r="BG69" s="34">
        <f t="shared" ref="BG69:BG104" si="83">(((BF69*301)/1000)/$J$2)*$D$2</f>
        <v>1203.82572053588</v>
      </c>
      <c r="BH69" s="33">
        <v>3.15659050064742</v>
      </c>
      <c r="BI69" s="34">
        <f t="shared" ref="BI69:BI104" si="84">(((BH69*301)/1000)/$J$2)*$D$2</f>
        <v>1179.02959640773</v>
      </c>
      <c r="BJ69" s="33">
        <v>3.08953528566166</v>
      </c>
      <c r="BK69" s="34">
        <f t="shared" ref="BK69:BK104" si="85">(((BJ69*301)/1000)/$J$2)*$D$2</f>
        <v>1153.98355922125</v>
      </c>
      <c r="BL69" s="33">
        <v>3.02180650258272</v>
      </c>
      <c r="BM69" s="34">
        <f t="shared" ref="BM69:BM104" si="86">(((BL69*301)/1000)/$J$2)*$D$2</f>
        <v>1128.68593516695</v>
      </c>
      <c r="BN69" s="33">
        <v>2.95339962564082</v>
      </c>
      <c r="BO69" s="34">
        <f t="shared" ref="BO69:BO104" si="87">(((BN69*301)/1000)/$J$2)*$D$2</f>
        <v>1103.1350338081</v>
      </c>
      <c r="BP69" s="33">
        <v>2.88431017358191</v>
      </c>
      <c r="BQ69" s="34">
        <f t="shared" ref="BQ69:BQ104" si="88">(((BP69*301)/1000)/$J$2)*$D$2</f>
        <v>1077.32918133521</v>
      </c>
      <c r="BR69" s="33">
        <v>2.81453362063621</v>
      </c>
      <c r="BS69" s="34">
        <f t="shared" ref="BS69:BS104" si="89">(((BR69*301)/1000)/$J$2)*$D$2</f>
        <v>1051.26668731154</v>
      </c>
      <c r="BT69" s="33">
        <v>2.74406541135673</v>
      </c>
      <c r="BU69" s="34">
        <f t="shared" ref="BU69:BU104" si="90">(((BT69*301)/1000)/$J$2)*$D$2</f>
        <v>1024.94585021553</v>
      </c>
      <c r="BV69" s="33">
        <v>2.67290100513509</v>
      </c>
      <c r="BW69" s="34">
        <f t="shared" ref="BW69:BW104" si="91">(((BV69*301)/1000)/$J$2)*$D$2</f>
        <v>998.364974068026</v>
      </c>
      <c r="BX69" s="33">
        <v>2.60103580200854</v>
      </c>
      <c r="BY69" s="34">
        <f t="shared" ref="BY69:BY104" si="92">(((BX69*301)/1000)/$J$2)*$D$2</f>
        <v>971.522340720217</v>
      </c>
      <c r="BZ69" s="33">
        <v>2.5284652613687</v>
      </c>
      <c r="CA69" s="34">
        <f t="shared" ref="CA69:CA104" si="93">(((BZ69*301)/1000)/$J$2)*$D$2</f>
        <v>944.416254192956</v>
      </c>
      <c r="CB69" s="33">
        <v>2.45518473873706</v>
      </c>
      <c r="CC69" s="34">
        <f t="shared" ref="CC69:CC104" si="94">(((CB69*301)/1000)/$J$2)*$D$2</f>
        <v>917.044979710184</v>
      </c>
      <c r="CD69" s="33">
        <v>2.38118964898945</v>
      </c>
      <c r="CE69" s="34">
        <f t="shared" ref="CE69:CE104" si="95">(((CD69*301)/1000)/$J$2)*$D$2</f>
        <v>889.4068046655</v>
      </c>
      <c r="CF69" s="33">
        <v>2.30647536248596</v>
      </c>
      <c r="CG69" s="34">
        <f t="shared" ref="CG69:CG104" si="96">(((CF69*301)/1000)/$J$2)*$D$2</f>
        <v>861.499999825267</v>
      </c>
      <c r="CH69" s="33">
        <v>2.23103720507089</v>
      </c>
      <c r="CI69" s="34">
        <f t="shared" ref="CI69:CI104" si="97">(((CH69*301)/1000)/$J$2)*$D$2</f>
        <v>833.322819328592</v>
      </c>
      <c r="CJ69" s="33">
        <v>2.15487054710431</v>
      </c>
      <c r="CK69" s="34">
        <f t="shared" ref="CK69:CK104" si="98">(((CJ69*301)/1000)/$J$2)*$D$2</f>
        <v>804.87353394183</v>
      </c>
      <c r="CL69" s="33">
        <v>2.07797069959196</v>
      </c>
      <c r="CM69" s="34">
        <f t="shared" ref="CM69:CM104" si="99">(((CL69*301)/1000)/$J$2)*$D$2</f>
        <v>776.150392261682</v>
      </c>
      <c r="CN69" s="33">
        <v>2.00033297353953</v>
      </c>
      <c r="CO69" s="34">
        <f t="shared" ref="CO69:CO104" si="100">(((CN69*301)/1000)/$J$2)*$D$2</f>
        <v>747.151642884836</v>
      </c>
      <c r="CP69" s="33">
        <v>1.92195265027558</v>
      </c>
      <c r="CQ69" s="34">
        <f t="shared" ref="CQ69:CQ104" si="101">(((CP69*301)/1000)/$J$2)*$D$2</f>
        <v>717.87552332316</v>
      </c>
      <c r="CR69" s="33">
        <v>1.84282504080582</v>
      </c>
      <c r="CS69" s="34">
        <f t="shared" ref="CS69:CS104" si="102">(((CR69*301)/1000)/$J$2)*$D$2</f>
        <v>688.320282173348</v>
      </c>
      <c r="CT69" s="33">
        <v>1.7629453967816</v>
      </c>
      <c r="CU69" s="34">
        <f t="shared" ref="CU69:CU104" si="103">(((CT69*301)/1000)/$J$2)*$D$2</f>
        <v>658.484145862429</v>
      </c>
      <c r="CV69" s="34"/>
      <c r="CW69" s="33">
        <v>1.68230895501571</v>
      </c>
      <c r="CX69" s="37">
        <f t="shared" si="55"/>
        <v>628.365335275027</v>
      </c>
      <c r="CY69" s="34">
        <f t="shared" ref="CY69:CY104" si="104">(((CW69*301)/1000)/$J$2)*$D$2</f>
        <v>628.365335275027</v>
      </c>
      <c r="CZ69" s="33">
        <v>1.60091095232091</v>
      </c>
      <c r="DA69" s="37">
        <f t="shared" si="56"/>
        <v>597.962071295755</v>
      </c>
      <c r="DB69" s="34">
        <f t="shared" ref="DB69:DB104" si="105">(((CZ69*301)/1000)/$J$2)*$D$2</f>
        <v>597.962071295755</v>
      </c>
      <c r="DC69" s="33">
        <v>1.51874662550998</v>
      </c>
      <c r="DD69" s="34">
        <f t="shared" ref="DD69:DD104" si="106">(((DC69*301)/1000)/$J$2)*$D$2</f>
        <v>567.272574809234</v>
      </c>
      <c r="DE69" s="33">
        <v>1.4358111668799</v>
      </c>
      <c r="DF69" s="34">
        <f t="shared" ref="DF69:DF104" si="107">(((DE69*301)/1000)/$J$2)*$D$2</f>
        <v>536.295050072827</v>
      </c>
      <c r="DG69" s="33">
        <v>1.35209978356629</v>
      </c>
      <c r="DH69" s="34">
        <f t="shared" si="59"/>
        <v>505.027706886331</v>
      </c>
    </row>
    <row r="70" spans="1:112">
      <c r="A70" s="38"/>
      <c r="B70" s="31">
        <v>66</v>
      </c>
      <c r="C70" s="33">
        <v>4.76584281766987</v>
      </c>
      <c r="D70" s="43">
        <f>(((C70*301)/1000)/$J$2)*$D$2</f>
        <v>1780.10728116539</v>
      </c>
      <c r="E70" s="33">
        <v>4.71486702471527</v>
      </c>
      <c r="F70" s="34">
        <f t="shared" si="60"/>
        <v>663.337378259917</v>
      </c>
      <c r="G70" s="34">
        <f>(((E70*301)/1000)/$J$2)*$D$2</f>
        <v>1761.0671273724</v>
      </c>
      <c r="H70" s="33">
        <v>4.66333034791617</v>
      </c>
      <c r="I70" s="34">
        <f t="shared" si="57"/>
        <v>663.8630094503</v>
      </c>
      <c r="J70" s="34">
        <f>(((H70*301)/1000)/$J$2)*$D$2</f>
        <v>1741.81747581507</v>
      </c>
      <c r="K70" s="33">
        <v>4.61122869182185</v>
      </c>
      <c r="L70" s="34">
        <f t="shared" si="58"/>
        <v>664.39442511769</v>
      </c>
      <c r="M70" s="34">
        <f t="shared" si="61"/>
        <v>1722.35679678671</v>
      </c>
      <c r="N70" s="33">
        <v>4.55855794614303</v>
      </c>
      <c r="O70" s="34">
        <f t="shared" si="62"/>
        <v>1702.68355503823</v>
      </c>
      <c r="P70" s="33">
        <v>4.50531395607465</v>
      </c>
      <c r="Q70" s="34">
        <f t="shared" si="63"/>
        <v>1682.79619869328</v>
      </c>
      <c r="R70" s="33">
        <v>4.45149259648882</v>
      </c>
      <c r="S70" s="34">
        <f t="shared" si="64"/>
        <v>1662.69318696034</v>
      </c>
      <c r="T70" s="33">
        <v>4.3970896977419</v>
      </c>
      <c r="U70" s="34">
        <f t="shared" si="65"/>
        <v>1642.37296242066</v>
      </c>
      <c r="V70" s="33">
        <v>4.34210110502882</v>
      </c>
      <c r="W70" s="34">
        <f t="shared" si="66"/>
        <v>1621.83397319788</v>
      </c>
      <c r="X70" s="33">
        <v>4.28652261902876</v>
      </c>
      <c r="Y70" s="34">
        <f t="shared" si="67"/>
        <v>1601.07465078841</v>
      </c>
      <c r="Z70" s="33">
        <v>4.23035002558229</v>
      </c>
      <c r="AA70" s="34">
        <f t="shared" si="68"/>
        <v>1580.09342114624</v>
      </c>
      <c r="AB70" s="33">
        <v>4.1735791253686</v>
      </c>
      <c r="AC70" s="34">
        <f t="shared" si="69"/>
        <v>1558.88871576779</v>
      </c>
      <c r="AD70" s="33">
        <v>4.11620565971249</v>
      </c>
      <c r="AE70" s="33"/>
      <c r="AF70" s="34">
        <f t="shared" si="70"/>
        <v>1537.45894397979</v>
      </c>
      <c r="AG70" s="33">
        <v>4.05822539961596</v>
      </c>
      <c r="AH70" s="34">
        <f t="shared" si="71"/>
        <v>1515.80252619383</v>
      </c>
      <c r="AI70" s="33">
        <v>3.99963408640382</v>
      </c>
      <c r="AJ70" s="34">
        <f t="shared" si="72"/>
        <v>1493.91787173664</v>
      </c>
      <c r="AK70" s="33">
        <v>3.9404274317237</v>
      </c>
      <c r="AL70" s="34">
        <f t="shared" si="73"/>
        <v>1471.80337885014</v>
      </c>
      <c r="AM70" s="33">
        <v>3.88060113238465</v>
      </c>
      <c r="AN70" s="34">
        <f t="shared" si="74"/>
        <v>1449.45744023384</v>
      </c>
      <c r="AO70" s="33">
        <v>3.82015090003431</v>
      </c>
      <c r="AP70" s="34">
        <f t="shared" si="75"/>
        <v>1426.87845412963</v>
      </c>
      <c r="AQ70" s="33">
        <v>3.75907238696595</v>
      </c>
      <c r="AR70" s="34">
        <f t="shared" si="76"/>
        <v>1404.06479660979</v>
      </c>
      <c r="AS70" s="33">
        <v>3.69736128998861</v>
      </c>
      <c r="AT70" s="34">
        <f t="shared" si="77"/>
        <v>1381.01486037379</v>
      </c>
      <c r="AU70" s="33">
        <v>3.63501321687981</v>
      </c>
      <c r="AV70" s="34">
        <f t="shared" si="78"/>
        <v>1357.72700486666</v>
      </c>
      <c r="AW70" s="33">
        <v>3.5720238347714</v>
      </c>
      <c r="AX70" s="34">
        <f t="shared" si="79"/>
        <v>1334.19961170305</v>
      </c>
      <c r="AY70" s="33">
        <v>3.50838873660232</v>
      </c>
      <c r="AZ70" s="34">
        <f t="shared" si="80"/>
        <v>1310.43103478556</v>
      </c>
      <c r="BA70" s="33">
        <v>3.44410353015006</v>
      </c>
      <c r="BB70" s="33"/>
      <c r="BC70" s="34">
        <f t="shared" si="81"/>
        <v>1286.41963355919</v>
      </c>
      <c r="BD70" s="33">
        <v>3.37916380835354</v>
      </c>
      <c r="BE70" s="34">
        <f t="shared" si="82"/>
        <v>1262.16376192652</v>
      </c>
      <c r="BF70" s="33">
        <v>3.3135651493131</v>
      </c>
      <c r="BG70" s="34">
        <f t="shared" si="83"/>
        <v>1237.66176824775</v>
      </c>
      <c r="BH70" s="33">
        <v>3.24730310145188</v>
      </c>
      <c r="BI70" s="34">
        <f t="shared" si="84"/>
        <v>1212.91198979821</v>
      </c>
      <c r="BJ70" s="33">
        <v>3.18037319835444</v>
      </c>
      <c r="BK70" s="34">
        <f t="shared" si="85"/>
        <v>1187.91275831082</v>
      </c>
      <c r="BL70" s="33">
        <v>3.11277097360535</v>
      </c>
      <c r="BM70" s="34">
        <f t="shared" si="86"/>
        <v>1162.66240551851</v>
      </c>
      <c r="BN70" s="33">
        <v>3.04449196078917</v>
      </c>
      <c r="BO70" s="34">
        <f t="shared" si="87"/>
        <v>1137.15926315422</v>
      </c>
      <c r="BP70" s="33">
        <v>2.9755316192975</v>
      </c>
      <c r="BQ70" s="34">
        <f t="shared" si="88"/>
        <v>1111.40163523879</v>
      </c>
      <c r="BR70" s="33">
        <v>2.90588546787632</v>
      </c>
      <c r="BS70" s="34">
        <f t="shared" si="89"/>
        <v>1085.38784796273</v>
      </c>
      <c r="BT70" s="33">
        <v>2.83554895107865</v>
      </c>
      <c r="BU70" s="34">
        <f t="shared" si="90"/>
        <v>1059.11619980448</v>
      </c>
      <c r="BV70" s="33">
        <v>2.7645175431347</v>
      </c>
      <c r="BW70" s="34">
        <f t="shared" si="91"/>
        <v>1032.58500032731</v>
      </c>
      <c r="BX70" s="33">
        <v>2.69278665892031</v>
      </c>
      <c r="BY70" s="34">
        <f t="shared" si="92"/>
        <v>1005.79253692481</v>
      </c>
      <c r="BZ70" s="33">
        <v>2.62035172814991</v>
      </c>
      <c r="CA70" s="34">
        <f t="shared" si="93"/>
        <v>978.737102533012</v>
      </c>
      <c r="CB70" s="33">
        <v>2.54720816569935</v>
      </c>
      <c r="CC70" s="34">
        <f t="shared" si="94"/>
        <v>951.416984545512</v>
      </c>
      <c r="CD70" s="33">
        <v>2.4733513567673</v>
      </c>
      <c r="CE70" s="34">
        <f t="shared" si="95"/>
        <v>923.830459271088</v>
      </c>
      <c r="CF70" s="33">
        <v>2.398776701391</v>
      </c>
      <c r="CG70" s="34">
        <f t="shared" si="96"/>
        <v>895.975808560921</v>
      </c>
      <c r="CH70" s="33">
        <v>2.32347952541477</v>
      </c>
      <c r="CI70" s="34">
        <f t="shared" si="97"/>
        <v>867.851286554127</v>
      </c>
      <c r="CJ70" s="33">
        <v>2.24745521403727</v>
      </c>
      <c r="CK70" s="34">
        <f t="shared" si="98"/>
        <v>839.455169559476</v>
      </c>
      <c r="CL70" s="33">
        <v>2.17069907826422</v>
      </c>
      <c r="CM70" s="34">
        <f t="shared" si="99"/>
        <v>810.785706173663</v>
      </c>
      <c r="CN70" s="33">
        <v>2.09320644393992</v>
      </c>
      <c r="CO70" s="34">
        <f t="shared" si="100"/>
        <v>781.841150535796</v>
      </c>
      <c r="CP70" s="33">
        <v>2.0149726220701</v>
      </c>
      <c r="CQ70" s="34">
        <f t="shared" si="101"/>
        <v>752.619751242574</v>
      </c>
      <c r="CR70" s="33">
        <v>1.93599287914471</v>
      </c>
      <c r="CS70" s="34">
        <f t="shared" si="102"/>
        <v>723.119740263447</v>
      </c>
      <c r="CT70" s="33">
        <v>1.85626251133087</v>
      </c>
      <c r="CU70" s="34">
        <f t="shared" si="103"/>
        <v>693.339360652689</v>
      </c>
      <c r="CV70" s="34"/>
      <c r="CW70" s="33">
        <v>1.77577677027994</v>
      </c>
      <c r="CX70" s="37">
        <f t="shared" si="55"/>
        <v>663.276838837334</v>
      </c>
      <c r="CY70" s="34">
        <f t="shared" si="104"/>
        <v>663.276838837334</v>
      </c>
      <c r="CZ70" s="33">
        <v>1.69453089280469</v>
      </c>
      <c r="DA70" s="37">
        <f t="shared" si="56"/>
        <v>632.930395701999</v>
      </c>
      <c r="DB70" s="34">
        <f t="shared" si="105"/>
        <v>632.930395701999</v>
      </c>
      <c r="DC70" s="33">
        <v>1.61252013055649</v>
      </c>
      <c r="DD70" s="34">
        <f t="shared" si="106"/>
        <v>602.29825767372</v>
      </c>
      <c r="DE70" s="33">
        <v>1.52973966099375</v>
      </c>
      <c r="DF70" s="34">
        <f t="shared" si="107"/>
        <v>571.378623467452</v>
      </c>
      <c r="DG70" s="33">
        <v>1.44618472092923</v>
      </c>
      <c r="DH70" s="34">
        <f t="shared" si="59"/>
        <v>540.169713967807</v>
      </c>
    </row>
    <row r="71" spans="1:112">
      <c r="A71" s="38"/>
      <c r="B71" s="31">
        <v>67</v>
      </c>
      <c r="C71" s="33">
        <v>4.85423791272762</v>
      </c>
      <c r="D71" s="43">
        <f>(((C71*301)/1000)/$J$2)*$D$2</f>
        <v>1813.12405455712</v>
      </c>
      <c r="E71" s="33">
        <v>4.80335724997031</v>
      </c>
      <c r="F71" s="34">
        <f t="shared" si="60"/>
        <v>696.354151651647</v>
      </c>
      <c r="G71" s="34">
        <f>(((E71*301)/1000)/$J$2)*$D$2</f>
        <v>1794.11943319005</v>
      </c>
      <c r="H71" s="33">
        <v>4.75191675690835</v>
      </c>
      <c r="I71" s="34">
        <f t="shared" si="57"/>
        <v>696.91531526795</v>
      </c>
      <c r="J71" s="34">
        <f>(((H71*301)/1000)/$J$2)*$D$2</f>
        <v>1774.90570757014</v>
      </c>
      <c r="K71" s="33">
        <v>4.69991232325244</v>
      </c>
      <c r="L71" s="34">
        <f t="shared" si="58"/>
        <v>697.48265687276</v>
      </c>
      <c r="M71" s="34">
        <f t="shared" si="61"/>
        <v>1755.48134244829</v>
      </c>
      <c r="N71" s="33">
        <v>4.64733985355187</v>
      </c>
      <c r="O71" s="34">
        <f t="shared" si="62"/>
        <v>1735.84480811781</v>
      </c>
      <c r="P71" s="33">
        <v>4.59419522267878</v>
      </c>
      <c r="Q71" s="34">
        <f t="shared" si="63"/>
        <v>1715.9945637872</v>
      </c>
      <c r="R71" s="33">
        <v>4.54047429066669</v>
      </c>
      <c r="S71" s="34">
        <f t="shared" si="64"/>
        <v>1695.92906312252</v>
      </c>
      <c r="T71" s="33">
        <v>4.48617291754912</v>
      </c>
      <c r="U71" s="34">
        <f t="shared" si="65"/>
        <v>1675.64675978984</v>
      </c>
      <c r="V71" s="33">
        <v>4.43128693368244</v>
      </c>
      <c r="W71" s="34">
        <f t="shared" si="66"/>
        <v>1655.1460963704</v>
      </c>
      <c r="X71" s="33">
        <v>4.37581215458439</v>
      </c>
      <c r="Y71" s="34">
        <f t="shared" si="67"/>
        <v>1634.42550990301</v>
      </c>
      <c r="Z71" s="33">
        <v>4.31974438093416</v>
      </c>
      <c r="AA71" s="34">
        <f t="shared" si="68"/>
        <v>1613.4834318841</v>
      </c>
      <c r="AB71" s="33">
        <v>4.26307941341091</v>
      </c>
      <c r="AC71" s="34">
        <f t="shared" si="69"/>
        <v>1592.31829381007</v>
      </c>
      <c r="AD71" s="33">
        <v>4.20581300817804</v>
      </c>
      <c r="AE71" s="33"/>
      <c r="AF71" s="34">
        <f t="shared" si="70"/>
        <v>1570.92851055006</v>
      </c>
      <c r="AG71" s="33">
        <v>4.14794095107614</v>
      </c>
      <c r="AH71" s="34">
        <f t="shared" si="71"/>
        <v>1549.31250805809</v>
      </c>
      <c r="AI71" s="33">
        <v>4.08945896859144</v>
      </c>
      <c r="AJ71" s="34">
        <f t="shared" si="72"/>
        <v>1527.46869011847</v>
      </c>
      <c r="AK71" s="33">
        <v>4.03036278721015</v>
      </c>
      <c r="AL71" s="34">
        <f t="shared" si="73"/>
        <v>1505.39546051554</v>
      </c>
      <c r="AM71" s="33">
        <v>3.9706481334185</v>
      </c>
      <c r="AN71" s="34">
        <f t="shared" si="74"/>
        <v>1483.09122303363</v>
      </c>
      <c r="AO71" s="33">
        <v>3.91031068918694</v>
      </c>
      <c r="AP71" s="34">
        <f t="shared" si="75"/>
        <v>1460.55436482981</v>
      </c>
      <c r="AQ71" s="33">
        <v>3.84934616616312</v>
      </c>
      <c r="AR71" s="34">
        <f t="shared" si="76"/>
        <v>1437.78328414601</v>
      </c>
      <c r="AS71" s="33">
        <v>3.7877502166403</v>
      </c>
      <c r="AT71" s="34">
        <f t="shared" si="77"/>
        <v>1414.77635705447</v>
      </c>
      <c r="AU71" s="33">
        <v>3.72551849291177</v>
      </c>
      <c r="AV71" s="34">
        <f t="shared" si="78"/>
        <v>1391.53195962745</v>
      </c>
      <c r="AW71" s="33">
        <v>3.66264664727079</v>
      </c>
      <c r="AX71" s="34">
        <f t="shared" si="79"/>
        <v>1368.04846793719</v>
      </c>
      <c r="AY71" s="33">
        <v>3.59913030233348</v>
      </c>
      <c r="AZ71" s="34">
        <f t="shared" si="80"/>
        <v>1344.32424697113</v>
      </c>
      <c r="BA71" s="33">
        <v>3.53496505103873</v>
      </c>
      <c r="BB71" s="33"/>
      <c r="BC71" s="34">
        <f t="shared" si="81"/>
        <v>1320.35765063184</v>
      </c>
      <c r="BD71" s="33">
        <v>3.47014651600266</v>
      </c>
      <c r="BE71" s="34">
        <f t="shared" si="82"/>
        <v>1296.14704390676</v>
      </c>
      <c r="BF71" s="33">
        <v>3.40467026048701</v>
      </c>
      <c r="BG71" s="34">
        <f t="shared" si="83"/>
        <v>1271.69076961363</v>
      </c>
      <c r="BH71" s="33">
        <v>3.3385318477535</v>
      </c>
      <c r="BI71" s="34">
        <f t="shared" si="84"/>
        <v>1246.98717057022</v>
      </c>
      <c r="BJ71" s="33">
        <v>3.27172684106389</v>
      </c>
      <c r="BK71" s="34">
        <f t="shared" si="85"/>
        <v>1222.03458959429</v>
      </c>
      <c r="BL71" s="33">
        <v>3.20425077400273</v>
      </c>
      <c r="BM71" s="34">
        <f t="shared" si="86"/>
        <v>1196.83135841876</v>
      </c>
      <c r="BN71" s="33">
        <v>3.13609916531599</v>
      </c>
      <c r="BO71" s="34">
        <f t="shared" si="87"/>
        <v>1171.37580323414</v>
      </c>
      <c r="BP71" s="33">
        <v>3.06726751891105</v>
      </c>
      <c r="BQ71" s="34">
        <f t="shared" si="88"/>
        <v>1145.66624468854</v>
      </c>
      <c r="BR71" s="33">
        <v>2.99775132385672</v>
      </c>
      <c r="BS71" s="34">
        <f t="shared" si="89"/>
        <v>1119.70099788763</v>
      </c>
      <c r="BT71" s="33">
        <v>2.92754605438318</v>
      </c>
      <c r="BU71" s="34">
        <f t="shared" si="90"/>
        <v>1093.47837239468</v>
      </c>
      <c r="BV71" s="33">
        <v>2.85664718472064</v>
      </c>
      <c r="BW71" s="34">
        <f t="shared" si="91"/>
        <v>1066.99667777295</v>
      </c>
      <c r="BX71" s="33">
        <v>2.78505015942213</v>
      </c>
      <c r="BY71" s="34">
        <f t="shared" si="92"/>
        <v>1040.25421250088</v>
      </c>
      <c r="BZ71" s="33">
        <v>2.71275039336349</v>
      </c>
      <c r="CA71" s="34">
        <f t="shared" si="93"/>
        <v>1013.24926397208</v>
      </c>
      <c r="CB71" s="33">
        <v>2.63974331625915</v>
      </c>
      <c r="CC71" s="34">
        <f t="shared" si="94"/>
        <v>985.98012512256</v>
      </c>
      <c r="CD71" s="33">
        <v>2.56602434298496</v>
      </c>
      <c r="CE71" s="34">
        <f t="shared" si="95"/>
        <v>958.445083345923</v>
      </c>
      <c r="CF71" s="33">
        <v>2.4915888290624</v>
      </c>
      <c r="CG71" s="34">
        <f t="shared" si="96"/>
        <v>930.642403866112</v>
      </c>
      <c r="CH71" s="33">
        <v>2.41643217452873</v>
      </c>
      <c r="CI71" s="34">
        <f t="shared" si="97"/>
        <v>902.570368534315</v>
      </c>
      <c r="CJ71" s="33">
        <v>2.34054972006685</v>
      </c>
      <c r="CK71" s="34">
        <f t="shared" si="98"/>
        <v>874.22723703206</v>
      </c>
      <c r="CL71" s="33">
        <v>2.26393680635965</v>
      </c>
      <c r="CM71" s="34">
        <f t="shared" si="99"/>
        <v>845.611269040871</v>
      </c>
      <c r="CN71" s="33">
        <v>2.18658878892863</v>
      </c>
      <c r="CO71" s="34">
        <f t="shared" si="100"/>
        <v>816.720729784692</v>
      </c>
      <c r="CP71" s="33">
        <v>2.10850093426372</v>
      </c>
      <c r="CQ71" s="34">
        <f t="shared" si="101"/>
        <v>787.553851232967</v>
      </c>
      <c r="CR71" s="33">
        <v>2.02966858304783</v>
      </c>
      <c r="CS71" s="34">
        <f t="shared" si="102"/>
        <v>758.108893067224</v>
      </c>
      <c r="CT71" s="33">
        <v>1.9500870017709</v>
      </c>
      <c r="CU71" s="34">
        <f t="shared" si="103"/>
        <v>728.38408725691</v>
      </c>
      <c r="CV71" s="34"/>
      <c r="CW71" s="33">
        <v>1.86975144208431</v>
      </c>
      <c r="CX71" s="37">
        <f t="shared" si="55"/>
        <v>698.377660229064</v>
      </c>
      <c r="CY71" s="34">
        <f t="shared" si="104"/>
        <v>698.377660229064</v>
      </c>
      <c r="CZ71" s="33">
        <v>1.78865717047798</v>
      </c>
      <c r="DA71" s="37">
        <f t="shared" si="56"/>
        <v>668.087843953123</v>
      </c>
      <c r="DB71" s="34">
        <f t="shared" si="105"/>
        <v>668.087843953123</v>
      </c>
      <c r="DC71" s="33">
        <v>1.70679943860329</v>
      </c>
      <c r="DD71" s="34">
        <f t="shared" si="106"/>
        <v>637.512864856128</v>
      </c>
      <c r="DE71" s="33">
        <v>1.62417345359583</v>
      </c>
      <c r="DF71" s="34">
        <f t="shared" si="107"/>
        <v>606.650932737864</v>
      </c>
      <c r="DG71" s="33">
        <v>1.54077442259119</v>
      </c>
      <c r="DH71" s="34">
        <f t="shared" si="59"/>
        <v>575.500257398117</v>
      </c>
    </row>
    <row r="72" spans="1:112">
      <c r="A72" s="38"/>
      <c r="B72" s="31">
        <v>68</v>
      </c>
      <c r="C72" s="33">
        <v>4.94316069770518</v>
      </c>
      <c r="D72" s="43">
        <f>(((C72*301)/1000)/$J$2)*$D$2</f>
        <v>1846.33792732967</v>
      </c>
      <c r="E72" s="33">
        <v>4.89237483869618</v>
      </c>
      <c r="F72" s="34">
        <f t="shared" si="60"/>
        <v>729.568024424197</v>
      </c>
      <c r="G72" s="34">
        <f>(((E72*301)/1000)/$J$2)*$D$2</f>
        <v>1827.36871645537</v>
      </c>
      <c r="H72" s="33">
        <v>4.84103017324521</v>
      </c>
      <c r="I72" s="34">
        <f t="shared" si="57"/>
        <v>730.16459853327</v>
      </c>
      <c r="J72" s="34">
        <f>(((H72*301)/1000)/$J$2)*$D$2</f>
        <v>1808.1907837549</v>
      </c>
      <c r="K72" s="33">
        <v>4.78912263557873</v>
      </c>
      <c r="L72" s="34">
        <f t="shared" si="58"/>
        <v>730.76773305752</v>
      </c>
      <c r="M72" s="34">
        <f t="shared" si="61"/>
        <v>1788.80261060641</v>
      </c>
      <c r="N72" s="33">
        <v>4.73664811540746</v>
      </c>
      <c r="O72" s="34">
        <f t="shared" si="62"/>
        <v>1769.20266176081</v>
      </c>
      <c r="P72" s="33">
        <v>4.6836025024421</v>
      </c>
      <c r="Q72" s="34">
        <f t="shared" si="63"/>
        <v>1749.38940196898</v>
      </c>
      <c r="R72" s="33">
        <v>4.62998167155477</v>
      </c>
      <c r="S72" s="34">
        <f t="shared" si="64"/>
        <v>1729.36129043941</v>
      </c>
      <c r="T72" s="33">
        <v>4.57578148277901</v>
      </c>
      <c r="U72" s="34">
        <f t="shared" si="65"/>
        <v>1709.11678083818</v>
      </c>
      <c r="V72" s="33">
        <v>4.52099775163257</v>
      </c>
      <c r="W72" s="34">
        <f t="shared" si="66"/>
        <v>1688.65431020411</v>
      </c>
      <c r="X72" s="33">
        <v>4.46562633814898</v>
      </c>
      <c r="Y72" s="34">
        <f t="shared" si="67"/>
        <v>1667.97233220326</v>
      </c>
      <c r="Z72" s="33">
        <v>4.40966304300741</v>
      </c>
      <c r="AA72" s="34">
        <f t="shared" si="68"/>
        <v>1647.06927833204</v>
      </c>
      <c r="AB72" s="33">
        <v>4.35310365204846</v>
      </c>
      <c r="AC72" s="34">
        <f t="shared" si="69"/>
        <v>1625.94357454445</v>
      </c>
      <c r="AD72" s="33">
        <v>4.29594395111268</v>
      </c>
      <c r="AE72" s="33"/>
      <c r="AF72" s="34">
        <f t="shared" si="70"/>
        <v>1604.59364679446</v>
      </c>
      <c r="AG72" s="33">
        <v>4.23817971120209</v>
      </c>
      <c r="AH72" s="34">
        <f t="shared" si="71"/>
        <v>1583.01791549368</v>
      </c>
      <c r="AI72" s="33">
        <v>4.17980668848009</v>
      </c>
      <c r="AJ72" s="34">
        <f t="shared" si="72"/>
        <v>1561.21479551125</v>
      </c>
      <c r="AK72" s="33">
        <v>4.12082062427148</v>
      </c>
      <c r="AL72" s="34">
        <f t="shared" si="73"/>
        <v>1539.18269617391</v>
      </c>
      <c r="AM72" s="33">
        <v>4.0612172302239</v>
      </c>
      <c r="AN72" s="34">
        <f t="shared" si="74"/>
        <v>1516.92001572358</v>
      </c>
      <c r="AO72" s="33">
        <v>4.00099221798499</v>
      </c>
      <c r="AP72" s="34">
        <f t="shared" si="75"/>
        <v>1494.42515240218</v>
      </c>
      <c r="AQ72" s="33">
        <v>3.94014128436378</v>
      </c>
      <c r="AR72" s="34">
        <f t="shared" si="76"/>
        <v>1471.6964989092</v>
      </c>
      <c r="AS72" s="33">
        <v>3.87866009649216</v>
      </c>
      <c r="AT72" s="34">
        <f t="shared" si="77"/>
        <v>1448.73243685932</v>
      </c>
      <c r="AU72" s="33">
        <v>3.81654432150198</v>
      </c>
      <c r="AV72" s="34">
        <f t="shared" si="78"/>
        <v>1425.53134786719</v>
      </c>
      <c r="AW72" s="33">
        <v>3.75378962652511</v>
      </c>
      <c r="AX72" s="34">
        <f t="shared" si="79"/>
        <v>1402.09161354749</v>
      </c>
      <c r="AY72" s="33">
        <v>3.69039161933905</v>
      </c>
      <c r="AZ72" s="34">
        <f t="shared" si="80"/>
        <v>1378.41159334522</v>
      </c>
      <c r="BA72" s="33">
        <v>3.62634592255991</v>
      </c>
      <c r="BB72" s="33"/>
      <c r="BC72" s="34">
        <f t="shared" si="81"/>
        <v>1354.4896522478</v>
      </c>
      <c r="BD72" s="33">
        <v>3.56164815880378</v>
      </c>
      <c r="BE72" s="34">
        <f t="shared" si="82"/>
        <v>1330.32415524265</v>
      </c>
      <c r="BF72" s="33">
        <v>3.4962938913324</v>
      </c>
      <c r="BG72" s="34">
        <f t="shared" si="83"/>
        <v>1305.91344514753</v>
      </c>
      <c r="BH72" s="33">
        <v>3.43027872792328</v>
      </c>
      <c r="BI72" s="34">
        <f t="shared" si="84"/>
        <v>1281.25588140745</v>
      </c>
      <c r="BJ72" s="33">
        <v>3.3635981873224</v>
      </c>
      <c r="BK72" s="34">
        <f t="shared" si="85"/>
        <v>1256.34979021293</v>
      </c>
      <c r="BL72" s="33">
        <v>3.29624784763007</v>
      </c>
      <c r="BM72" s="34">
        <f t="shared" si="86"/>
        <v>1231.19351992412</v>
      </c>
      <c r="BN72" s="33">
        <v>3.22822321275368</v>
      </c>
      <c r="BO72" s="34">
        <f t="shared" si="87"/>
        <v>1205.78539118913</v>
      </c>
      <c r="BP72" s="33">
        <v>3.1595198162778</v>
      </c>
      <c r="BQ72" s="34">
        <f t="shared" si="88"/>
        <v>1180.12373574089</v>
      </c>
      <c r="BR72" s="33">
        <v>3.09013313243262</v>
      </c>
      <c r="BS72" s="34">
        <f t="shared" si="89"/>
        <v>1154.20686314266</v>
      </c>
      <c r="BT72" s="33">
        <v>3.02005867996411</v>
      </c>
      <c r="BU72" s="34">
        <f t="shared" si="90"/>
        <v>1128.03309958496</v>
      </c>
      <c r="BV72" s="33">
        <v>2.94929191826389</v>
      </c>
      <c r="BW72" s="34">
        <f t="shared" si="91"/>
        <v>1101.60074908863</v>
      </c>
      <c r="BX72" s="33">
        <v>2.87782829188498</v>
      </c>
      <c r="BY72" s="34">
        <f t="shared" si="92"/>
        <v>1074.90811013211</v>
      </c>
      <c r="BZ72" s="33">
        <v>2.80566323054182</v>
      </c>
      <c r="CA72" s="34">
        <f t="shared" si="93"/>
        <v>1047.95347565142</v>
      </c>
      <c r="CB72" s="33">
        <v>2.73279219362602</v>
      </c>
      <c r="CC72" s="34">
        <f t="shared" si="94"/>
        <v>1020.73514966741</v>
      </c>
      <c r="CD72" s="33">
        <v>2.65921056633624</v>
      </c>
      <c r="CE72" s="34">
        <f t="shared" si="95"/>
        <v>993.251408488854</v>
      </c>
      <c r="CF72" s="33">
        <v>2.58491374870974</v>
      </c>
      <c r="CG72" s="34">
        <f t="shared" si="96"/>
        <v>965.500533966934</v>
      </c>
      <c r="CH72" s="33">
        <v>2.50989712594518</v>
      </c>
      <c r="CI72" s="34">
        <f t="shared" si="97"/>
        <v>937.480802410424</v>
      </c>
      <c r="CJ72" s="33">
        <v>2.43415605356406</v>
      </c>
      <c r="CK72" s="34">
        <f t="shared" si="98"/>
        <v>909.190479043271</v>
      </c>
      <c r="CL72" s="33">
        <v>2.35768588708785</v>
      </c>
      <c r="CM72" s="34">
        <f t="shared" si="99"/>
        <v>880.627829089409</v>
      </c>
      <c r="CN72" s="33">
        <v>2.28048198203805</v>
      </c>
      <c r="CO72" s="34">
        <f t="shared" si="100"/>
        <v>851.791117772785</v>
      </c>
      <c r="CP72" s="33">
        <v>2.20253963458178</v>
      </c>
      <c r="CQ72" s="34">
        <f t="shared" si="101"/>
        <v>822.678588147676</v>
      </c>
      <c r="CR72" s="33">
        <v>2.12385415572476</v>
      </c>
      <c r="CS72" s="34">
        <f t="shared" si="102"/>
        <v>793.288488810776</v>
      </c>
      <c r="CT72" s="33">
        <v>2.04442084163412</v>
      </c>
      <c r="CU72" s="34">
        <f t="shared" si="103"/>
        <v>763.619062816366</v>
      </c>
      <c r="CV72" s="34"/>
      <c r="CW72" s="33">
        <v>1.9642349736384</v>
      </c>
      <c r="CX72" s="37">
        <f t="shared" si="55"/>
        <v>733.66854767631</v>
      </c>
      <c r="CY72" s="34">
        <f t="shared" si="104"/>
        <v>733.66854767631</v>
      </c>
      <c r="CZ72" s="33">
        <v>1.88329180338895</v>
      </c>
      <c r="DA72" s="37">
        <f t="shared" si="56"/>
        <v>703.435169817637</v>
      </c>
      <c r="DB72" s="34">
        <f t="shared" si="105"/>
        <v>703.435169817637</v>
      </c>
      <c r="DC72" s="33">
        <v>1.80158658253714</v>
      </c>
      <c r="DD72" s="34">
        <f t="shared" si="106"/>
        <v>672.917155667384</v>
      </c>
      <c r="DE72" s="33">
        <v>1.71911454789575</v>
      </c>
      <c r="DF72" s="34">
        <f t="shared" si="107"/>
        <v>642.11272611017</v>
      </c>
      <c r="DG72" s="33">
        <v>1.63587090660035</v>
      </c>
      <c r="DH72" s="34">
        <f t="shared" si="59"/>
        <v>611.020090945775</v>
      </c>
    </row>
    <row r="73" spans="1:112">
      <c r="A73" s="38"/>
      <c r="B73" s="31">
        <v>69</v>
      </c>
      <c r="C73" s="33">
        <v>5.03261301258763</v>
      </c>
      <c r="D73" s="43">
        <f>(((C73*301)/1000)/$J$2)*$D$2</f>
        <v>1879.74958674256</v>
      </c>
      <c r="E73" s="33">
        <v>4.98192163087798</v>
      </c>
      <c r="F73" s="34">
        <f t="shared" si="60"/>
        <v>762.979683837086</v>
      </c>
      <c r="G73" s="34">
        <f>(((E73*301)/1000)/$J$2)*$D$2</f>
        <v>1860.81566442789</v>
      </c>
      <c r="H73" s="33">
        <v>4.93067249626621</v>
      </c>
      <c r="I73" s="34">
        <f t="shared" si="57"/>
        <v>763.61154650579</v>
      </c>
      <c r="J73" s="34">
        <f>(((H73*301)/1000)/$J$2)*$D$2</f>
        <v>1841.67341379856</v>
      </c>
      <c r="K73" s="33">
        <v>4.87886154297879</v>
      </c>
      <c r="L73" s="34">
        <f t="shared" si="58"/>
        <v>764.25036310118</v>
      </c>
      <c r="M73" s="34">
        <f t="shared" si="61"/>
        <v>1822.32131623271</v>
      </c>
      <c r="N73" s="33">
        <v>4.82648464588783</v>
      </c>
      <c r="O73" s="34">
        <f t="shared" si="62"/>
        <v>1802.75783093882</v>
      </c>
      <c r="P73" s="33">
        <v>4.77353772438124</v>
      </c>
      <c r="Q73" s="34">
        <f t="shared" si="63"/>
        <v>1782.98143375263</v>
      </c>
      <c r="R73" s="33">
        <v>4.72001665333112</v>
      </c>
      <c r="S73" s="34">
        <f t="shared" si="64"/>
        <v>1762.99058388263</v>
      </c>
      <c r="T73" s="33">
        <v>4.66591727793242</v>
      </c>
      <c r="U73" s="34">
        <f t="shared" si="65"/>
        <v>1742.78372945246</v>
      </c>
      <c r="V73" s="33">
        <v>4.61123548789584</v>
      </c>
      <c r="W73" s="34">
        <f t="shared" si="66"/>
        <v>1722.35933521302</v>
      </c>
      <c r="X73" s="33">
        <v>4.55596708390057</v>
      </c>
      <c r="Y73" s="34">
        <f t="shared" si="67"/>
        <v>1701.71583266073</v>
      </c>
      <c r="Z73" s="33">
        <v>4.50010789630293</v>
      </c>
      <c r="AA73" s="34">
        <f t="shared" si="68"/>
        <v>1680.85166437682</v>
      </c>
      <c r="AB73" s="33">
        <v>4.44365372578212</v>
      </c>
      <c r="AC73" s="34">
        <f t="shared" si="69"/>
        <v>1659.7652618577</v>
      </c>
      <c r="AD73" s="33">
        <v>4.38660037301729</v>
      </c>
      <c r="AE73" s="33"/>
      <c r="AF73" s="34">
        <f t="shared" si="70"/>
        <v>1638.45505659977</v>
      </c>
      <c r="AG73" s="33">
        <v>4.32894360901045</v>
      </c>
      <c r="AH73" s="34">
        <f t="shared" si="71"/>
        <v>1616.91946901462</v>
      </c>
      <c r="AI73" s="33">
        <v>4.2706791750864</v>
      </c>
      <c r="AJ73" s="34">
        <f t="shared" si="72"/>
        <v>1595.15690842898</v>
      </c>
      <c r="AK73" s="33">
        <v>4.21180285708574</v>
      </c>
      <c r="AL73" s="34">
        <f t="shared" si="73"/>
        <v>1573.16580079685</v>
      </c>
      <c r="AM73" s="33">
        <v>4.15231035181749</v>
      </c>
      <c r="AN73" s="34">
        <f t="shared" si="74"/>
        <v>1550.94453881772</v>
      </c>
      <c r="AO73" s="33">
        <v>4.0921973709293</v>
      </c>
      <c r="AP73" s="34">
        <f t="shared" si="75"/>
        <v>1528.49152073352</v>
      </c>
      <c r="AQ73" s="33">
        <v>4.0314596409074</v>
      </c>
      <c r="AR73" s="34">
        <f t="shared" si="76"/>
        <v>1505.80515032856</v>
      </c>
      <c r="AS73" s="33">
        <v>3.97009284372223</v>
      </c>
      <c r="AT73" s="34">
        <f t="shared" si="77"/>
        <v>1482.88381475994</v>
      </c>
      <c r="AU73" s="33">
        <v>3.90809263166707</v>
      </c>
      <c r="AV73" s="34">
        <f t="shared" si="78"/>
        <v>1459.7258900999</v>
      </c>
      <c r="AW73" s="33">
        <v>3.84545468671239</v>
      </c>
      <c r="AX73" s="34">
        <f t="shared" si="79"/>
        <v>1436.32976350553</v>
      </c>
      <c r="AY73" s="33">
        <v>3.78217463147427</v>
      </c>
      <c r="AZ73" s="34">
        <f t="shared" si="80"/>
        <v>1412.69379996425</v>
      </c>
      <c r="BA73" s="33">
        <v>3.71824808856881</v>
      </c>
      <c r="BB73" s="33"/>
      <c r="BC73" s="34">
        <f t="shared" si="81"/>
        <v>1388.81636446348</v>
      </c>
      <c r="BD73" s="33">
        <v>3.65367068061212</v>
      </c>
      <c r="BE73" s="34">
        <f t="shared" si="82"/>
        <v>1364.69582199064</v>
      </c>
      <c r="BF73" s="33">
        <v>3.58843801538169</v>
      </c>
      <c r="BG73" s="34">
        <f t="shared" si="83"/>
        <v>1340.33053199073</v>
      </c>
      <c r="BH73" s="33">
        <v>3.52254565613928</v>
      </c>
      <c r="BI73" s="34">
        <f t="shared" si="84"/>
        <v>1315.71883728151</v>
      </c>
      <c r="BJ73" s="33">
        <v>3.4559891809852</v>
      </c>
      <c r="BK73" s="34">
        <f t="shared" si="85"/>
        <v>1290.85908622317</v>
      </c>
      <c r="BL73" s="33">
        <v>3.38876412350402</v>
      </c>
      <c r="BM73" s="34">
        <f t="shared" si="86"/>
        <v>1265.74961054862</v>
      </c>
      <c r="BN73" s="33">
        <v>3.32086604695748</v>
      </c>
      <c r="BO73" s="34">
        <f t="shared" si="87"/>
        <v>1240.38875307562</v>
      </c>
      <c r="BP73" s="33">
        <v>3.25229047009154</v>
      </c>
      <c r="BQ73" s="34">
        <f t="shared" si="88"/>
        <v>1214.77483999469</v>
      </c>
      <c r="BR73" s="33">
        <v>3.1830328968136</v>
      </c>
      <c r="BS73" s="34">
        <f t="shared" si="89"/>
        <v>1188.90619195393</v>
      </c>
      <c r="BT73" s="33">
        <v>3.11308880135385</v>
      </c>
      <c r="BU73" s="34">
        <f t="shared" si="90"/>
        <v>1162.78111851659</v>
      </c>
      <c r="BV73" s="33">
        <v>3.04245368761968</v>
      </c>
      <c r="BW73" s="34">
        <f t="shared" si="91"/>
        <v>1136.39794033078</v>
      </c>
      <c r="BX73" s="33">
        <v>2.97112301500269</v>
      </c>
      <c r="BY73" s="34">
        <f t="shared" si="92"/>
        <v>1109.75496141735</v>
      </c>
      <c r="BZ73" s="33">
        <v>2.89909222805592</v>
      </c>
      <c r="CA73" s="34">
        <f t="shared" si="93"/>
        <v>1082.85048025472</v>
      </c>
      <c r="CB73" s="33">
        <v>2.8263567416552</v>
      </c>
      <c r="CC73" s="34">
        <f t="shared" si="94"/>
        <v>1055.68278423651</v>
      </c>
      <c r="CD73" s="33">
        <v>2.75291201519214</v>
      </c>
      <c r="CE73" s="34">
        <f t="shared" si="95"/>
        <v>1028.25017738356</v>
      </c>
      <c r="CF73" s="33">
        <v>2.67875341902684</v>
      </c>
      <c r="CG73" s="34">
        <f t="shared" si="96"/>
        <v>1000.55093046224</v>
      </c>
      <c r="CH73" s="33">
        <v>2.60387635319653</v>
      </c>
      <c r="CI73" s="34">
        <f t="shared" si="97"/>
        <v>972.58332532372</v>
      </c>
      <c r="CJ73" s="33">
        <v>2.52827620289988</v>
      </c>
      <c r="CK73" s="34">
        <f t="shared" si="98"/>
        <v>944.345638276781</v>
      </c>
      <c r="CL73" s="33">
        <v>2.4519483088198</v>
      </c>
      <c r="CM73" s="34">
        <f t="shared" si="99"/>
        <v>915.836129002952</v>
      </c>
      <c r="CN73" s="33">
        <v>2.37488802647777</v>
      </c>
      <c r="CO73" s="34">
        <f t="shared" si="100"/>
        <v>887.053062726172</v>
      </c>
      <c r="CP73" s="33">
        <v>2.29709068171809</v>
      </c>
      <c r="CQ73" s="34">
        <f t="shared" si="101"/>
        <v>857.994693585548</v>
      </c>
      <c r="CR73" s="33">
        <v>2.21855160038508</v>
      </c>
      <c r="CS73" s="34">
        <f t="shared" si="102"/>
        <v>828.659275720196</v>
      </c>
      <c r="CT73" s="33">
        <v>2.13926607864586</v>
      </c>
      <c r="CU73" s="34">
        <f t="shared" si="103"/>
        <v>799.045052184392</v>
      </c>
      <c r="CV73" s="34"/>
      <c r="CW73" s="33">
        <v>2.05922938299038</v>
      </c>
      <c r="CX73" s="37">
        <f t="shared" si="55"/>
        <v>769.150254947584</v>
      </c>
      <c r="CY73" s="34">
        <f t="shared" si="104"/>
        <v>769.150254947584</v>
      </c>
      <c r="CZ73" s="33">
        <v>1.97843680958577</v>
      </c>
      <c r="DA73" s="37">
        <f t="shared" si="56"/>
        <v>738.973127064052</v>
      </c>
      <c r="DB73" s="34">
        <f t="shared" si="105"/>
        <v>738.973127064052</v>
      </c>
      <c r="DC73" s="33">
        <v>1.8968835952448</v>
      </c>
      <c r="DD73" s="34">
        <f t="shared" si="106"/>
        <v>708.511889418413</v>
      </c>
      <c r="DE73" s="33">
        <v>1.81456499161883</v>
      </c>
      <c r="DF73" s="34">
        <f t="shared" si="107"/>
        <v>677.764768437701</v>
      </c>
      <c r="DG73" s="33">
        <v>1.73147622068205</v>
      </c>
      <c r="DH73" s="34">
        <f t="shared" si="59"/>
        <v>646.729979464119</v>
      </c>
    </row>
    <row r="74" spans="1:112">
      <c r="A74" s="38"/>
      <c r="B74" s="31">
        <v>70</v>
      </c>
      <c r="C74" s="33">
        <v>5.12259675671443</v>
      </c>
      <c r="D74" s="43">
        <f>(((C74*301)/1000)/$J$2)*$D$2</f>
        <v>1913.35974222498</v>
      </c>
      <c r="E74" s="33">
        <v>5.07199955553234</v>
      </c>
      <c r="F74" s="34">
        <f t="shared" si="60"/>
        <v>796.589839319502</v>
      </c>
      <c r="G74" s="34">
        <f>(((E74*301)/1000)/$J$2)*$D$2</f>
        <v>1894.46099762163</v>
      </c>
      <c r="H74" s="33">
        <v>5.0208456253108</v>
      </c>
      <c r="I74" s="34">
        <f t="shared" si="57"/>
        <v>797.25687969953</v>
      </c>
      <c r="J74" s="34">
        <f>(((H74*301)/1000)/$J$2)*$D$2</f>
        <v>1875.35430713029</v>
      </c>
      <c r="K74" s="33">
        <v>4.96913090027629</v>
      </c>
      <c r="L74" s="34">
        <f t="shared" si="58"/>
        <v>797.93125643291</v>
      </c>
      <c r="M74" s="34">
        <f t="shared" si="61"/>
        <v>1856.03815212911</v>
      </c>
      <c r="N74" s="33">
        <v>4.91685129981669</v>
      </c>
      <c r="O74" s="34">
        <f t="shared" si="62"/>
        <v>1836.5110084538</v>
      </c>
      <c r="P74" s="33">
        <v>4.86400274331989</v>
      </c>
      <c r="Q74" s="34">
        <f t="shared" si="63"/>
        <v>1816.77135194012</v>
      </c>
      <c r="R74" s="33">
        <v>4.81058109081942</v>
      </c>
      <c r="S74" s="34">
        <f t="shared" si="64"/>
        <v>1796.81763625411</v>
      </c>
      <c r="T74" s="33">
        <v>4.75658223202599</v>
      </c>
      <c r="U74" s="34">
        <f t="shared" si="65"/>
        <v>1776.64832614669</v>
      </c>
      <c r="V74" s="33">
        <v>4.70200201213454</v>
      </c>
      <c r="W74" s="34">
        <f t="shared" si="66"/>
        <v>1756.26186974151</v>
      </c>
      <c r="X74" s="33">
        <v>4.64683627634001</v>
      </c>
      <c r="Y74" s="34">
        <f t="shared" si="67"/>
        <v>1735.65671516222</v>
      </c>
      <c r="Z74" s="33">
        <v>4.59108085499875</v>
      </c>
      <c r="AA74" s="34">
        <f t="shared" si="68"/>
        <v>1714.83130499006</v>
      </c>
      <c r="AB74" s="33">
        <v>4.53473156362853</v>
      </c>
      <c r="AC74" s="34">
        <f t="shared" si="69"/>
        <v>1693.78407626385</v>
      </c>
      <c r="AD74" s="33">
        <v>4.47778418806991</v>
      </c>
      <c r="AE74" s="33"/>
      <c r="AF74" s="34">
        <f t="shared" si="70"/>
        <v>1672.51345493759</v>
      </c>
      <c r="AG74" s="33">
        <v>4.42023452900208</v>
      </c>
      <c r="AH74" s="34">
        <f t="shared" si="71"/>
        <v>1651.01787250767</v>
      </c>
      <c r="AI74" s="33">
        <v>4.36207834258844</v>
      </c>
      <c r="AJ74" s="34">
        <f t="shared" si="72"/>
        <v>1629.29574384327</v>
      </c>
      <c r="AK74" s="33">
        <v>4.30331138499238</v>
      </c>
      <c r="AL74" s="34">
        <f t="shared" si="73"/>
        <v>1607.34548381354</v>
      </c>
      <c r="AM74" s="33">
        <v>4.24392939753873</v>
      </c>
      <c r="AN74" s="34">
        <f t="shared" si="74"/>
        <v>1585.16550174523</v>
      </c>
      <c r="AO74" s="33">
        <v>4.18392809187512</v>
      </c>
      <c r="AP74" s="34">
        <f t="shared" si="75"/>
        <v>1562.75419588025</v>
      </c>
      <c r="AQ74" s="33">
        <v>4.12330319448777</v>
      </c>
      <c r="AR74" s="34">
        <f t="shared" si="76"/>
        <v>1540.10997000292</v>
      </c>
      <c r="AS74" s="33">
        <v>4.06205038734715</v>
      </c>
      <c r="AT74" s="34">
        <f t="shared" si="77"/>
        <v>1517.23121127035</v>
      </c>
      <c r="AU74" s="33">
        <v>4.00016535242369</v>
      </c>
      <c r="AV74" s="34">
        <f t="shared" si="78"/>
        <v>1494.1163068396</v>
      </c>
      <c r="AW74" s="33">
        <v>3.93764375684927</v>
      </c>
      <c r="AX74" s="34">
        <f t="shared" si="79"/>
        <v>1470.76363832534</v>
      </c>
      <c r="AY74" s="33">
        <v>3.87448125291717</v>
      </c>
      <c r="AZ74" s="34">
        <f t="shared" si="80"/>
        <v>1447.17158179983</v>
      </c>
      <c r="BA74" s="33">
        <v>3.81067347808207</v>
      </c>
      <c r="BB74" s="33"/>
      <c r="BC74" s="34">
        <f t="shared" si="81"/>
        <v>1423.3385077929</v>
      </c>
      <c r="BD74" s="33">
        <v>3.74621604012149</v>
      </c>
      <c r="BE74" s="34">
        <f t="shared" si="82"/>
        <v>1399.26277574956</v>
      </c>
      <c r="BF74" s="33">
        <v>3.68110454681292</v>
      </c>
      <c r="BG74" s="34">
        <f t="shared" si="83"/>
        <v>1374.94274511481</v>
      </c>
      <c r="BH74" s="33">
        <v>3.61533459109529</v>
      </c>
      <c r="BI74" s="34">
        <f t="shared" si="84"/>
        <v>1350.37676979124</v>
      </c>
      <c r="BJ74" s="33">
        <v>3.54890175106892</v>
      </c>
      <c r="BK74" s="34">
        <f t="shared" si="85"/>
        <v>1325.56319813903</v>
      </c>
      <c r="BL74" s="33">
        <v>3.48180158999556</v>
      </c>
      <c r="BM74" s="34">
        <f t="shared" si="86"/>
        <v>1300.50037297593</v>
      </c>
      <c r="BN74" s="33">
        <v>3.41402964145977</v>
      </c>
      <c r="BO74" s="34">
        <f t="shared" si="87"/>
        <v>1275.18662603488</v>
      </c>
      <c r="BP74" s="33">
        <v>3.3455814538847</v>
      </c>
      <c r="BQ74" s="34">
        <f t="shared" si="88"/>
        <v>1249.62029459122</v>
      </c>
      <c r="BR74" s="33">
        <v>3.27645251633913</v>
      </c>
      <c r="BS74" s="34">
        <f t="shared" si="89"/>
        <v>1223.79969375062</v>
      </c>
      <c r="BT74" s="33">
        <v>3.20663836240763</v>
      </c>
      <c r="BU74" s="34">
        <f t="shared" si="90"/>
        <v>1197.72315524601</v>
      </c>
      <c r="BV74" s="33">
        <v>3.13613446632041</v>
      </c>
      <c r="BW74" s="34">
        <f t="shared" si="91"/>
        <v>1171.38898864067</v>
      </c>
      <c r="BX74" s="33">
        <v>3.06493630230766</v>
      </c>
      <c r="BY74" s="34">
        <f t="shared" si="92"/>
        <v>1144.79550349785</v>
      </c>
      <c r="BZ74" s="33">
        <v>2.9930393149224</v>
      </c>
      <c r="CA74" s="34">
        <f t="shared" si="93"/>
        <v>1117.94099829599</v>
      </c>
      <c r="CB74" s="33">
        <v>2.92043896355626</v>
      </c>
      <c r="CC74" s="34">
        <f t="shared" si="94"/>
        <v>1090.82377705595</v>
      </c>
      <c r="CD74" s="33">
        <v>2.84713066308507</v>
      </c>
      <c r="CE74" s="34">
        <f t="shared" si="95"/>
        <v>1063.44212717132</v>
      </c>
      <c r="CF74" s="33">
        <v>2.77310982838468</v>
      </c>
      <c r="CG74" s="34">
        <f t="shared" si="96"/>
        <v>1035.7943360357</v>
      </c>
      <c r="CH74" s="33">
        <v>2.69837187433093</v>
      </c>
      <c r="CI74" s="34">
        <f t="shared" si="97"/>
        <v>1007.87869104271</v>
      </c>
      <c r="CJ74" s="33">
        <v>2.62291215644532</v>
      </c>
      <c r="CK74" s="34">
        <f t="shared" si="98"/>
        <v>979.693457416279</v>
      </c>
      <c r="CL74" s="33">
        <v>2.54672604508791</v>
      </c>
      <c r="CM74" s="34">
        <f t="shared" si="99"/>
        <v>951.236905922767</v>
      </c>
      <c r="CN74" s="33">
        <v>2.46980892545737</v>
      </c>
      <c r="CO74" s="34">
        <f t="shared" si="100"/>
        <v>922.507312870947</v>
      </c>
      <c r="CP74" s="33">
        <v>2.39215609372084</v>
      </c>
      <c r="CQ74" s="34">
        <f t="shared" si="101"/>
        <v>893.502921315103</v>
      </c>
      <c r="CR74" s="33">
        <v>2.31376292023838</v>
      </c>
      <c r="CS74" s="34">
        <f t="shared" si="102"/>
        <v>864.222002021584</v>
      </c>
      <c r="CT74" s="33">
        <v>2.23462467149994</v>
      </c>
      <c r="CU74" s="34">
        <f t="shared" si="103"/>
        <v>834.662786959839</v>
      </c>
      <c r="CV74" s="34"/>
      <c r="CW74" s="33">
        <v>2.15473665851126</v>
      </c>
      <c r="CX74" s="37">
        <f t="shared" si="55"/>
        <v>804.823524726572</v>
      </c>
      <c r="CY74" s="34">
        <f t="shared" si="104"/>
        <v>804.823524726572</v>
      </c>
      <c r="CZ74" s="33">
        <v>2.07409416260085</v>
      </c>
      <c r="DA74" s="37">
        <f t="shared" si="56"/>
        <v>774.702452833635</v>
      </c>
      <c r="DB74" s="34">
        <f t="shared" si="105"/>
        <v>774.702452833635</v>
      </c>
      <c r="DC74" s="33">
        <v>1.99269245025867</v>
      </c>
      <c r="DD74" s="34">
        <f t="shared" si="106"/>
        <v>744.29780325048</v>
      </c>
      <c r="DE74" s="33">
        <v>1.9105267582975</v>
      </c>
      <c r="DF74" s="34">
        <f t="shared" si="107"/>
        <v>713.607796861729</v>
      </c>
      <c r="DG74" s="33">
        <v>1.8275923383687</v>
      </c>
      <c r="DH74" s="34">
        <f t="shared" si="59"/>
        <v>682.630660094414</v>
      </c>
    </row>
    <row r="75" spans="1:112">
      <c r="A75" s="38"/>
      <c r="B75" s="31">
        <v>71</v>
      </c>
      <c r="C75" s="33">
        <v>5.21311379974787</v>
      </c>
      <c r="D75" s="43">
        <f>(((C75*301)/1000)/$J$2)*$D$2</f>
        <v>1947.16909212128</v>
      </c>
      <c r="E75" s="33">
        <v>5.16261043780578</v>
      </c>
      <c r="F75" s="34">
        <f t="shared" si="60"/>
        <v>830.399189215806</v>
      </c>
      <c r="G75" s="34">
        <f>(((E75*301)/1000)/$J$2)*$D$2</f>
        <v>1928.3053977537</v>
      </c>
      <c r="H75" s="33">
        <v>5.11155140036409</v>
      </c>
      <c r="I75" s="34">
        <f t="shared" si="57"/>
        <v>831.1012798316</v>
      </c>
      <c r="J75" s="34">
        <f>(((H75*301)/1000)/$J$2)*$D$2</f>
        <v>1909.23415100963</v>
      </c>
      <c r="K75" s="33">
        <v>5.05993260681069</v>
      </c>
      <c r="L75" s="34">
        <f t="shared" si="58"/>
        <v>831.81110031225</v>
      </c>
      <c r="M75" s="34">
        <f t="shared" si="61"/>
        <v>1889.95382772479</v>
      </c>
      <c r="N75" s="33">
        <v>5.00774997653347</v>
      </c>
      <c r="O75" s="34">
        <f t="shared" si="62"/>
        <v>1870.46290373493</v>
      </c>
      <c r="P75" s="33">
        <v>4.95499944375891</v>
      </c>
      <c r="Q75" s="34">
        <f t="shared" si="63"/>
        <v>1850.75986041819</v>
      </c>
      <c r="R75" s="33">
        <v>4.90167688335912</v>
      </c>
      <c r="S75" s="34">
        <f t="shared" si="64"/>
        <v>1830.84315698304</v>
      </c>
      <c r="T75" s="33">
        <v>4.84777818504482</v>
      </c>
      <c r="U75" s="34">
        <f t="shared" si="65"/>
        <v>1810.7112581804</v>
      </c>
      <c r="V75" s="33">
        <v>4.79329920884953</v>
      </c>
      <c r="W75" s="34">
        <f t="shared" si="66"/>
        <v>1790.36261767633</v>
      </c>
      <c r="X75" s="33">
        <v>4.73823579996819</v>
      </c>
      <c r="Y75" s="34">
        <f t="shared" si="67"/>
        <v>1769.79568359448</v>
      </c>
      <c r="Z75" s="33">
        <v>4.68258380359575</v>
      </c>
      <c r="AA75" s="34">
        <f t="shared" si="68"/>
        <v>1749.00890405852</v>
      </c>
      <c r="AB75" s="33">
        <v>4.62633903524996</v>
      </c>
      <c r="AC75" s="34">
        <f t="shared" si="69"/>
        <v>1728.00071610725</v>
      </c>
      <c r="AD75" s="33">
        <v>4.56949729560999</v>
      </c>
      <c r="AE75" s="33"/>
      <c r="AF75" s="34">
        <f t="shared" si="70"/>
        <v>1706.76955123709</v>
      </c>
      <c r="AG75" s="33">
        <v>4.51205438535502</v>
      </c>
      <c r="AH75" s="34">
        <f t="shared" si="71"/>
        <v>1685.31384094445</v>
      </c>
      <c r="AI75" s="33">
        <v>4.45400607548705</v>
      </c>
      <c r="AJ75" s="34">
        <f t="shared" si="72"/>
        <v>1663.6320056409</v>
      </c>
      <c r="AK75" s="33">
        <v>4.39534812216946</v>
      </c>
      <c r="AL75" s="34">
        <f t="shared" si="73"/>
        <v>1641.7224601956</v>
      </c>
      <c r="AM75" s="33">
        <v>4.33607628156567</v>
      </c>
      <c r="AN75" s="34">
        <f t="shared" si="74"/>
        <v>1619.58361947771</v>
      </c>
      <c r="AO75" s="33">
        <v>4.2761862801619</v>
      </c>
      <c r="AP75" s="34">
        <f t="shared" si="75"/>
        <v>1597.21388727156</v>
      </c>
      <c r="AQ75" s="33">
        <v>4.21567382960578</v>
      </c>
      <c r="AR75" s="34">
        <f t="shared" si="76"/>
        <v>1574.61166181907</v>
      </c>
      <c r="AS75" s="33">
        <v>4.15453464154495</v>
      </c>
      <c r="AT75" s="34">
        <f t="shared" si="77"/>
        <v>1551.77534136215</v>
      </c>
      <c r="AU75" s="33">
        <v>4.09276439794987</v>
      </c>
      <c r="AV75" s="34">
        <f t="shared" si="78"/>
        <v>1528.70331305788</v>
      </c>
      <c r="AW75" s="33">
        <v>4.03035878079098</v>
      </c>
      <c r="AX75" s="34">
        <f t="shared" si="79"/>
        <v>1505.39396406335</v>
      </c>
      <c r="AY75" s="33">
        <v>3.96731342752298</v>
      </c>
      <c r="AZ75" s="34">
        <f t="shared" si="80"/>
        <v>1481.84566490839</v>
      </c>
      <c r="BA75" s="33">
        <v>3.90362400527774</v>
      </c>
      <c r="BB75" s="33"/>
      <c r="BC75" s="34">
        <f t="shared" si="81"/>
        <v>1458.05679720767</v>
      </c>
      <c r="BD75" s="33">
        <v>3.83928613667134</v>
      </c>
      <c r="BE75" s="34">
        <f t="shared" si="82"/>
        <v>1434.02572594861</v>
      </c>
      <c r="BF75" s="33">
        <v>3.77429541464271</v>
      </c>
      <c r="BG75" s="34">
        <f t="shared" si="83"/>
        <v>1409.7508050338</v>
      </c>
      <c r="BH75" s="33">
        <v>3.70864746180795</v>
      </c>
      <c r="BI75" s="34">
        <f t="shared" si="84"/>
        <v>1385.23039945066</v>
      </c>
      <c r="BJ75" s="33">
        <v>3.6423378414288</v>
      </c>
      <c r="BK75" s="34">
        <f t="shared" si="85"/>
        <v>1360.46285201695</v>
      </c>
      <c r="BL75" s="33">
        <v>3.57536214644417</v>
      </c>
      <c r="BM75" s="34">
        <f t="shared" si="86"/>
        <v>1335.44651663526</v>
      </c>
      <c r="BN75" s="33">
        <v>3.50771591043862</v>
      </c>
      <c r="BO75" s="34">
        <f t="shared" si="87"/>
        <v>1310.17972503851</v>
      </c>
      <c r="BP75" s="33">
        <v>3.4393946818353</v>
      </c>
      <c r="BQ75" s="34">
        <f t="shared" si="88"/>
        <v>1284.66081450206</v>
      </c>
      <c r="BR75" s="33">
        <v>3.37039399421879</v>
      </c>
      <c r="BS75" s="34">
        <f t="shared" si="89"/>
        <v>1258.88811675882</v>
      </c>
      <c r="BT75" s="33">
        <v>3.30070933665786</v>
      </c>
      <c r="BU75" s="34">
        <f t="shared" si="90"/>
        <v>1232.85994691448</v>
      </c>
      <c r="BV75" s="33">
        <v>3.23033621305989</v>
      </c>
      <c r="BW75" s="34">
        <f t="shared" si="91"/>
        <v>1206.57462561714</v>
      </c>
      <c r="BX75" s="33">
        <v>3.15927011249369</v>
      </c>
      <c r="BY75" s="34">
        <f t="shared" si="92"/>
        <v>1180.03046797247</v>
      </c>
      <c r="BZ75" s="33">
        <v>3.08750649435086</v>
      </c>
      <c r="CA75" s="34">
        <f t="shared" si="93"/>
        <v>1153.22577800133</v>
      </c>
      <c r="CB75" s="33">
        <v>3.01504080318443</v>
      </c>
      <c r="CC75" s="34">
        <f t="shared" si="94"/>
        <v>1126.15885418216</v>
      </c>
      <c r="CD75" s="33">
        <v>2.94186848354742</v>
      </c>
      <c r="CE75" s="34">
        <f t="shared" si="95"/>
        <v>1098.82799499337</v>
      </c>
      <c r="CF75" s="33">
        <v>2.86798495031567</v>
      </c>
      <c r="CG75" s="34">
        <f t="shared" si="96"/>
        <v>1071.23148782859</v>
      </c>
      <c r="CH75" s="33">
        <v>2.79338561836504</v>
      </c>
      <c r="CI75" s="34">
        <f t="shared" si="97"/>
        <v>1043.36762008141</v>
      </c>
      <c r="CJ75" s="33">
        <v>2.71806587289418</v>
      </c>
      <c r="CK75" s="34">
        <f t="shared" si="98"/>
        <v>1015.23466806061</v>
      </c>
      <c r="CL75" s="33">
        <v>2.64202108426317</v>
      </c>
      <c r="CM75" s="34">
        <f t="shared" si="99"/>
        <v>986.830902532534</v>
      </c>
      <c r="CN75" s="33">
        <v>2.56524663767067</v>
      </c>
      <c r="CO75" s="34">
        <f t="shared" si="100"/>
        <v>958.154599805964</v>
      </c>
      <c r="CP75" s="33">
        <v>2.48773784412241</v>
      </c>
      <c r="CQ75" s="34">
        <f t="shared" si="101"/>
        <v>929.204008477595</v>
      </c>
      <c r="CR75" s="33">
        <v>2.40949007397846</v>
      </c>
      <c r="CS75" s="34">
        <f t="shared" si="102"/>
        <v>899.977399313782</v>
      </c>
      <c r="CT75" s="33">
        <v>2.33049862340595</v>
      </c>
      <c r="CU75" s="34">
        <f t="shared" si="103"/>
        <v>870.473015368805</v>
      </c>
      <c r="CV75" s="34"/>
      <c r="CW75" s="33">
        <v>2.2507588034106</v>
      </c>
      <c r="CX75" s="37">
        <f t="shared" si="55"/>
        <v>840.68910523936</v>
      </c>
      <c r="CY75" s="34">
        <f t="shared" si="104"/>
        <v>840.68910523936</v>
      </c>
      <c r="CZ75" s="33">
        <v>2.17026589532094</v>
      </c>
      <c r="DA75" s="37">
        <f t="shared" si="56"/>
        <v>810.623906437307</v>
      </c>
      <c r="DB75" s="34">
        <f t="shared" si="105"/>
        <v>810.623906437307</v>
      </c>
      <c r="DC75" s="33">
        <v>2.08901516562693</v>
      </c>
      <c r="DD75" s="34">
        <f t="shared" si="106"/>
        <v>780.275650932099</v>
      </c>
      <c r="DE75" s="33">
        <v>2.0070018956571</v>
      </c>
      <c r="DF75" s="34">
        <f t="shared" si="107"/>
        <v>749.642576235595</v>
      </c>
      <c r="DG75" s="33">
        <v>1.92422130738564</v>
      </c>
      <c r="DH75" s="34">
        <f t="shared" si="59"/>
        <v>718.722897690001</v>
      </c>
    </row>
    <row r="76" spans="1:112">
      <c r="A76" s="38"/>
      <c r="B76" s="31">
        <v>72</v>
      </c>
      <c r="C76" s="33">
        <v>5.30416599651162</v>
      </c>
      <c r="D76" s="43">
        <f>(((C76*301)/1000)/$J$2)*$D$2</f>
        <v>1981.17832923341</v>
      </c>
      <c r="E76" s="33">
        <v>5.25375617703774</v>
      </c>
      <c r="F76" s="34">
        <f t="shared" si="60"/>
        <v>864.408426327931</v>
      </c>
      <c r="G76" s="34">
        <f>(((E76*301)/1000)/$J$2)*$D$2</f>
        <v>1962.34957425328</v>
      </c>
      <c r="H76" s="33">
        <v>5.20279170592693</v>
      </c>
      <c r="I76" s="34">
        <f t="shared" si="57"/>
        <v>865.14545633118</v>
      </c>
      <c r="J76" s="34">
        <f>(((H76*301)/1000)/$J$2)*$D$2</f>
        <v>1943.31364932333</v>
      </c>
      <c r="K76" s="33">
        <v>5.15126851740568</v>
      </c>
      <c r="L76" s="34">
        <f t="shared" si="58"/>
        <v>865.89059862595</v>
      </c>
      <c r="M76" s="34">
        <f t="shared" si="61"/>
        <v>1924.06903582171</v>
      </c>
      <c r="N76" s="33">
        <v>5.09918254570047</v>
      </c>
      <c r="O76" s="34">
        <f t="shared" si="62"/>
        <v>1904.61421512657</v>
      </c>
      <c r="P76" s="33">
        <v>5.04652971019917</v>
      </c>
      <c r="Q76" s="34">
        <f t="shared" si="63"/>
        <v>1884.94766307362</v>
      </c>
      <c r="R76" s="33">
        <v>4.9933059154511</v>
      </c>
      <c r="S76" s="34">
        <f t="shared" si="64"/>
        <v>1865.0678499562</v>
      </c>
      <c r="T76" s="33">
        <v>4.93950705116695</v>
      </c>
      <c r="U76" s="34">
        <f t="shared" si="65"/>
        <v>1844.97324052519</v>
      </c>
      <c r="V76" s="33">
        <v>4.88512897738026</v>
      </c>
      <c r="W76" s="34">
        <f t="shared" si="66"/>
        <v>1824.66228844667</v>
      </c>
      <c r="X76" s="33">
        <v>4.83016755412456</v>
      </c>
      <c r="Y76" s="34">
        <f t="shared" si="67"/>
        <v>1804.13344738672</v>
      </c>
      <c r="Z76" s="33">
        <v>4.77461864143337</v>
      </c>
      <c r="AA76" s="34">
        <f t="shared" si="68"/>
        <v>1783.38517101138</v>
      </c>
      <c r="AB76" s="33">
        <v>4.71847803998587</v>
      </c>
      <c r="AC76" s="34">
        <f t="shared" si="69"/>
        <v>1762.41589081709</v>
      </c>
      <c r="AD76" s="33">
        <v>4.66174158013841</v>
      </c>
      <c r="AE76" s="33"/>
      <c r="AF76" s="34">
        <f t="shared" si="70"/>
        <v>1741.22404938506</v>
      </c>
      <c r="AG76" s="33">
        <v>4.60440506257015</v>
      </c>
      <c r="AH76" s="34">
        <f t="shared" si="71"/>
        <v>1719.80807821171</v>
      </c>
      <c r="AI76" s="33">
        <v>4.54646427312169</v>
      </c>
      <c r="AJ76" s="34">
        <f t="shared" si="72"/>
        <v>1698.16640325104</v>
      </c>
      <c r="AK76" s="33">
        <v>4.48791495311783</v>
      </c>
      <c r="AL76" s="34">
        <f t="shared" si="73"/>
        <v>1676.29743382978</v>
      </c>
      <c r="AM76" s="33">
        <v>4.42875290323775</v>
      </c>
      <c r="AN76" s="34">
        <f t="shared" si="74"/>
        <v>1654.19960144434</v>
      </c>
      <c r="AO76" s="33">
        <v>4.3689738202905</v>
      </c>
      <c r="AP76" s="34">
        <f t="shared" si="75"/>
        <v>1631.87129879423</v>
      </c>
      <c r="AQ76" s="33">
        <v>4.30857346043946</v>
      </c>
      <c r="AR76" s="34">
        <f t="shared" si="76"/>
        <v>1609.3109407486</v>
      </c>
      <c r="AS76" s="33">
        <v>4.24754750565511</v>
      </c>
      <c r="AT76" s="34">
        <f t="shared" si="77"/>
        <v>1586.51691446453</v>
      </c>
      <c r="AU76" s="33">
        <v>4.18589168242366</v>
      </c>
      <c r="AV76" s="34">
        <f t="shared" si="78"/>
        <v>1563.48762372636</v>
      </c>
      <c r="AW76" s="33">
        <v>4.12360164303839</v>
      </c>
      <c r="AX76" s="34">
        <f t="shared" si="79"/>
        <v>1540.22144460633</v>
      </c>
      <c r="AY76" s="33">
        <v>4.06067306946976</v>
      </c>
      <c r="AZ76" s="34">
        <f t="shared" si="80"/>
        <v>1516.71676426154</v>
      </c>
      <c r="BA76" s="33">
        <v>3.99710161401103</v>
      </c>
      <c r="BB76" s="33"/>
      <c r="BC76" s="34">
        <f t="shared" si="81"/>
        <v>1492.97195876422</v>
      </c>
      <c r="BD76" s="33">
        <v>3.93288289927832</v>
      </c>
      <c r="BE76" s="34">
        <f t="shared" si="82"/>
        <v>1468.98539310181</v>
      </c>
      <c r="BF76" s="33">
        <v>3.86801254788772</v>
      </c>
      <c r="BG76" s="34">
        <f t="shared" si="83"/>
        <v>1444.75543226172</v>
      </c>
      <c r="BH76" s="33">
        <v>3.80248618245532</v>
      </c>
      <c r="BI76" s="34">
        <f t="shared" si="84"/>
        <v>1420.28044123137</v>
      </c>
      <c r="BJ76" s="33">
        <v>3.73629939592005</v>
      </c>
      <c r="BK76" s="34">
        <f t="shared" si="85"/>
        <v>1395.55877391336</v>
      </c>
      <c r="BL76" s="33">
        <v>3.66944773670504</v>
      </c>
      <c r="BM76" s="34">
        <f t="shared" si="86"/>
        <v>1370.58876758301</v>
      </c>
      <c r="BN76" s="33">
        <v>3.60192679774923</v>
      </c>
      <c r="BO76" s="34">
        <f t="shared" si="87"/>
        <v>1345.36877614294</v>
      </c>
      <c r="BP76" s="33">
        <v>3.53373211263718</v>
      </c>
      <c r="BQ76" s="34">
        <f t="shared" si="88"/>
        <v>1319.89713132607</v>
      </c>
      <c r="BR76" s="33">
        <v>3.46485921495343</v>
      </c>
      <c r="BS76" s="34">
        <f t="shared" si="89"/>
        <v>1294.17216486531</v>
      </c>
      <c r="BT76" s="33">
        <v>3.39530363828256</v>
      </c>
      <c r="BU76" s="34">
        <f t="shared" si="90"/>
        <v>1268.1922084936</v>
      </c>
      <c r="BV76" s="33">
        <v>3.32506085685477</v>
      </c>
      <c r="BW76" s="34">
        <f t="shared" si="91"/>
        <v>1241.95557177421</v>
      </c>
      <c r="BX76" s="33">
        <v>3.25412638941602</v>
      </c>
      <c r="BY76" s="34">
        <f t="shared" si="92"/>
        <v>1215.46058089765</v>
      </c>
      <c r="BZ76" s="33">
        <v>3.18249568051934</v>
      </c>
      <c r="CA76" s="34">
        <f t="shared" si="93"/>
        <v>1188.70553434234</v>
      </c>
      <c r="CB76" s="33">
        <v>3.11016420439494</v>
      </c>
      <c r="CC76" s="34">
        <f t="shared" si="94"/>
        <v>1161.68874167157</v>
      </c>
      <c r="CD76" s="33">
        <v>3.03712742043442</v>
      </c>
      <c r="CE76" s="34">
        <f t="shared" si="95"/>
        <v>1134.40850690617</v>
      </c>
      <c r="CF76" s="33">
        <v>2.96338072867505</v>
      </c>
      <c r="CG76" s="34">
        <f t="shared" si="96"/>
        <v>1106.86311189734</v>
      </c>
      <c r="CH76" s="33">
        <v>2.88891957366983</v>
      </c>
      <c r="CI76" s="34">
        <f t="shared" si="97"/>
        <v>1079.0508551235</v>
      </c>
      <c r="CJ76" s="33">
        <v>2.81373932577886</v>
      </c>
      <c r="CK76" s="34">
        <f t="shared" si="98"/>
        <v>1050.97000735103</v>
      </c>
      <c r="CL76" s="33">
        <v>2.73783539987797</v>
      </c>
      <c r="CM76" s="34">
        <f t="shared" si="99"/>
        <v>1022.61885597351</v>
      </c>
      <c r="CN76" s="33">
        <v>2.66120313665007</v>
      </c>
      <c r="CO76" s="34">
        <f t="shared" si="100"/>
        <v>993.995660672483</v>
      </c>
      <c r="CP76" s="33">
        <v>2.58383792129381</v>
      </c>
      <c r="CQ76" s="34">
        <f t="shared" si="101"/>
        <v>965.09869775671</v>
      </c>
      <c r="CR76" s="33">
        <v>2.50573506481492</v>
      </c>
      <c r="CS76" s="34">
        <f t="shared" si="102"/>
        <v>935.926215822893</v>
      </c>
      <c r="CT76" s="33">
        <v>2.42688992273488</v>
      </c>
      <c r="CU76" s="34">
        <f t="shared" si="103"/>
        <v>906.47648009497</v>
      </c>
      <c r="CV76" s="34"/>
      <c r="CW76" s="33">
        <v>2.34729779122082</v>
      </c>
      <c r="CX76" s="37">
        <f t="shared" si="55"/>
        <v>876.74773362722</v>
      </c>
      <c r="CY76" s="34">
        <f t="shared" si="104"/>
        <v>876.74773362722</v>
      </c>
      <c r="CZ76" s="33">
        <v>2.26695396643987</v>
      </c>
      <c r="DA76" s="37">
        <f t="shared" si="56"/>
        <v>846.738219473925</v>
      </c>
      <c r="DB76" s="34">
        <f t="shared" si="105"/>
        <v>846.738219473925</v>
      </c>
      <c r="DC76" s="33">
        <v>2.18585374455916</v>
      </c>
      <c r="DD76" s="34">
        <f t="shared" si="106"/>
        <v>816.446180689363</v>
      </c>
      <c r="DE76" s="33">
        <v>2.10399236239145</v>
      </c>
      <c r="DF76" s="34">
        <f t="shared" si="107"/>
        <v>785.869838158148</v>
      </c>
      <c r="DG76" s="33">
        <v>2.02136510126529</v>
      </c>
      <c r="DH76" s="34">
        <f t="shared" si="59"/>
        <v>755.007429392148</v>
      </c>
    </row>
    <row r="77" spans="1:112">
      <c r="A77" s="38"/>
      <c r="B77" s="31">
        <v>73</v>
      </c>
      <c r="C77" s="33">
        <v>5.39575521666797</v>
      </c>
      <c r="D77" s="43">
        <f>(((C77*301)/1000)/$J$2)*$D$2</f>
        <v>2015.38815190571</v>
      </c>
      <c r="E77" s="33">
        <v>5.34543862805191</v>
      </c>
      <c r="F77" s="34">
        <f t="shared" si="60"/>
        <v>898.618249000239</v>
      </c>
      <c r="G77" s="34">
        <f>(((E77*301)/1000)/$J$2)*$D$2</f>
        <v>1996.59421992232</v>
      </c>
      <c r="H77" s="33">
        <v>5.29456841166161</v>
      </c>
      <c r="I77" s="34">
        <f t="shared" si="57"/>
        <v>899.39010200022</v>
      </c>
      <c r="J77" s="34">
        <f>(((H77*301)/1000)/$J$2)*$D$2</f>
        <v>1977.59350041577</v>
      </c>
      <c r="K77" s="33">
        <v>5.24314051656213</v>
      </c>
      <c r="L77" s="34">
        <f t="shared" si="58"/>
        <v>900.17044971839</v>
      </c>
      <c r="M77" s="34">
        <f t="shared" si="61"/>
        <v>1958.38448030664</v>
      </c>
      <c r="N77" s="33">
        <v>5.19115087697995</v>
      </c>
      <c r="O77" s="34">
        <f t="shared" si="62"/>
        <v>1938.96564097306</v>
      </c>
      <c r="P77" s="33">
        <v>5.13859541230295</v>
      </c>
      <c r="Q77" s="34">
        <f t="shared" si="63"/>
        <v>1919.33545825077</v>
      </c>
      <c r="R77" s="33">
        <v>5.08547005675762</v>
      </c>
      <c r="S77" s="34">
        <f t="shared" si="64"/>
        <v>1899.49241351793</v>
      </c>
      <c r="T77" s="33">
        <v>5.03177068521607</v>
      </c>
      <c r="U77" s="34">
        <f t="shared" si="65"/>
        <v>1879.434965983</v>
      </c>
      <c r="V77" s="33">
        <v>4.97749318738901</v>
      </c>
      <c r="W77" s="34">
        <f t="shared" si="66"/>
        <v>1859.1615803969</v>
      </c>
      <c r="X77" s="33">
        <v>4.92263340847138</v>
      </c>
      <c r="Y77" s="34">
        <f t="shared" si="67"/>
        <v>1838.67070488327</v>
      </c>
      <c r="Z77" s="33">
        <v>4.8671872233353</v>
      </c>
      <c r="AA77" s="34">
        <f t="shared" si="68"/>
        <v>1817.9607986506</v>
      </c>
      <c r="AB77" s="33">
        <v>4.81115046233712</v>
      </c>
      <c r="AC77" s="34">
        <f t="shared" si="69"/>
        <v>1797.03030428013</v>
      </c>
      <c r="AD77" s="33">
        <v>4.75451894099461</v>
      </c>
      <c r="AE77" s="33"/>
      <c r="AF77" s="34">
        <f t="shared" si="70"/>
        <v>1775.87765881068</v>
      </c>
      <c r="AG77" s="33">
        <v>4.69728845998692</v>
      </c>
      <c r="AH77" s="34">
        <f t="shared" si="71"/>
        <v>1754.50129373866</v>
      </c>
      <c r="AI77" s="33">
        <v>4.63945481999324</v>
      </c>
      <c r="AJ77" s="34">
        <f t="shared" si="72"/>
        <v>1732.89964056048</v>
      </c>
      <c r="AK77" s="33">
        <v>4.58101379201555</v>
      </c>
      <c r="AL77" s="34">
        <f t="shared" si="73"/>
        <v>1711.0711196877</v>
      </c>
      <c r="AM77" s="33">
        <v>4.52196116189445</v>
      </c>
      <c r="AN77" s="34">
        <f t="shared" si="74"/>
        <v>1689.01415707433</v>
      </c>
      <c r="AO77" s="33">
        <v>4.46229264127755</v>
      </c>
      <c r="AP77" s="34">
        <f t="shared" si="75"/>
        <v>1666.72715096227</v>
      </c>
      <c r="AQ77" s="33">
        <v>4.40200398632827</v>
      </c>
      <c r="AR77" s="34">
        <f t="shared" si="76"/>
        <v>1644.2085162207</v>
      </c>
      <c r="AS77" s="33">
        <v>4.34109089385566</v>
      </c>
      <c r="AT77" s="34">
        <f t="shared" si="77"/>
        <v>1621.4566455491</v>
      </c>
      <c r="AU77" s="33">
        <v>4.27954910518451</v>
      </c>
      <c r="AV77" s="34">
        <f t="shared" si="78"/>
        <v>1598.46994827421</v>
      </c>
      <c r="AW77" s="33">
        <v>4.21737427260812</v>
      </c>
      <c r="AX77" s="34">
        <f t="shared" si="79"/>
        <v>1575.2468004683</v>
      </c>
      <c r="AY77" s="33">
        <v>4.15456207809694</v>
      </c>
      <c r="AZ77" s="34">
        <f t="shared" si="80"/>
        <v>1551.78558928845</v>
      </c>
      <c r="BA77" s="33">
        <v>4.09110818878283</v>
      </c>
      <c r="BB77" s="33"/>
      <c r="BC77" s="34">
        <f t="shared" si="81"/>
        <v>1528.08469634932</v>
      </c>
      <c r="BD77" s="33">
        <v>4.02700824212047</v>
      </c>
      <c r="BE77" s="34">
        <f t="shared" si="82"/>
        <v>1504.14249218075</v>
      </c>
      <c r="BF77" s="33">
        <v>3.96225787556457</v>
      </c>
      <c r="BG77" s="34">
        <f t="shared" si="83"/>
        <v>1479.95734731258</v>
      </c>
      <c r="BH77" s="33">
        <v>3.89685269689261</v>
      </c>
      <c r="BI77" s="34">
        <f t="shared" si="84"/>
        <v>1455.5276211898</v>
      </c>
      <c r="BJ77" s="33">
        <v>3.83078831388212</v>
      </c>
      <c r="BK77" s="34">
        <f t="shared" si="85"/>
        <v>1430.85167325743</v>
      </c>
      <c r="BL77" s="33">
        <v>3.76406030463343</v>
      </c>
      <c r="BM77" s="34">
        <f t="shared" si="86"/>
        <v>1405.92785187565</v>
      </c>
      <c r="BN77" s="33">
        <v>3.69666423240826</v>
      </c>
      <c r="BO77" s="34">
        <f t="shared" si="87"/>
        <v>1380.7544998622</v>
      </c>
      <c r="BP77" s="33">
        <v>3.62859567530695</v>
      </c>
      <c r="BQ77" s="34">
        <f t="shared" si="88"/>
        <v>1355.32996557726</v>
      </c>
      <c r="BR77" s="33">
        <v>3.55985016691407</v>
      </c>
      <c r="BS77" s="34">
        <f t="shared" si="89"/>
        <v>1329.65258075377</v>
      </c>
      <c r="BT77" s="33">
        <v>3.49042321113698</v>
      </c>
      <c r="BU77" s="34">
        <f t="shared" si="90"/>
        <v>1303.72066603981</v>
      </c>
      <c r="BV77" s="33">
        <v>3.42031035639885</v>
      </c>
      <c r="BW77" s="34">
        <f t="shared" si="91"/>
        <v>1277.53255871074</v>
      </c>
      <c r="BX77" s="33">
        <v>3.34950706209128</v>
      </c>
      <c r="BY77" s="34">
        <f t="shared" si="92"/>
        <v>1251.08656278739</v>
      </c>
      <c r="BZ77" s="33">
        <v>3.27800884696025</v>
      </c>
      <c r="CA77" s="34">
        <f t="shared" si="93"/>
        <v>1224.38100446029</v>
      </c>
      <c r="CB77" s="33">
        <v>3.20581114072019</v>
      </c>
      <c r="CC77" s="34">
        <f t="shared" si="94"/>
        <v>1197.41417666546</v>
      </c>
      <c r="CD77" s="33">
        <v>3.13290943243989</v>
      </c>
      <c r="CE77" s="34">
        <f t="shared" si="95"/>
        <v>1170.18439450856</v>
      </c>
      <c r="CF77" s="33">
        <v>3.0592991369952</v>
      </c>
      <c r="CG77" s="34">
        <f t="shared" si="96"/>
        <v>1142.68994538321</v>
      </c>
      <c r="CH77" s="33">
        <v>2.98497568410054</v>
      </c>
      <c r="CI77" s="34">
        <f t="shared" si="97"/>
        <v>1114.92912222543</v>
      </c>
      <c r="CJ77" s="33">
        <v>2.90993448863178</v>
      </c>
      <c r="CK77" s="34">
        <f t="shared" si="98"/>
        <v>1086.90021242881</v>
      </c>
      <c r="CL77" s="33">
        <v>2.83417093578756</v>
      </c>
      <c r="CM77" s="34">
        <f t="shared" si="99"/>
        <v>1058.60149230214</v>
      </c>
      <c r="CN77" s="33">
        <v>2.75768041076656</v>
      </c>
      <c r="CO77" s="34">
        <f t="shared" si="100"/>
        <v>1030.03123815418</v>
      </c>
      <c r="CP77" s="33">
        <v>2.68045826909026</v>
      </c>
      <c r="CQ77" s="34">
        <f t="shared" si="101"/>
        <v>1001.18771520888</v>
      </c>
      <c r="CR77" s="33">
        <v>2.60249988111874</v>
      </c>
      <c r="CS77" s="34">
        <f t="shared" si="102"/>
        <v>972.069194232592</v>
      </c>
      <c r="CT77" s="33">
        <v>2.52380054301913</v>
      </c>
      <c r="CU77" s="34">
        <f t="shared" si="103"/>
        <v>942.673918279595</v>
      </c>
      <c r="CV77" s="34"/>
      <c r="CW77" s="33">
        <v>2.4443556251515</v>
      </c>
      <c r="CX77" s="37">
        <f t="shared" si="55"/>
        <v>913.000158116246</v>
      </c>
      <c r="CY77" s="34">
        <f t="shared" si="104"/>
        <v>913.000158116246</v>
      </c>
      <c r="CZ77" s="33">
        <v>2.3641603940058</v>
      </c>
      <c r="DA77" s="37">
        <f t="shared" si="56"/>
        <v>883.046145711994</v>
      </c>
      <c r="DB77" s="34">
        <f t="shared" si="105"/>
        <v>883.046145711994</v>
      </c>
      <c r="DC77" s="33">
        <v>2.28321014574916</v>
      </c>
      <c r="DD77" s="34">
        <f t="shared" si="106"/>
        <v>852.810124121117</v>
      </c>
      <c r="DE77" s="33">
        <v>2.20150017654871</v>
      </c>
      <c r="DF77" s="34">
        <f t="shared" si="107"/>
        <v>822.290336397896</v>
      </c>
      <c r="DG77" s="33">
        <v>2.11902573805582</v>
      </c>
      <c r="DH77" s="34">
        <f t="shared" si="59"/>
        <v>791.485008969368</v>
      </c>
    </row>
    <row r="78" spans="1:112">
      <c r="A78" s="38"/>
      <c r="B78" s="31">
        <v>74</v>
      </c>
      <c r="C78" s="33">
        <v>5.48788328536342</v>
      </c>
      <c r="D78" s="43">
        <f>(((C78*301)/1000)/$J$2)*$D$2</f>
        <v>2049.79924185531</v>
      </c>
      <c r="E78" s="33">
        <v>5.4376596308334</v>
      </c>
      <c r="F78" s="34">
        <f t="shared" si="60"/>
        <v>933.029338949835</v>
      </c>
      <c r="G78" s="34">
        <f>(((E78*301)/1000)/$J$2)*$D$2</f>
        <v>2031.04002202033</v>
      </c>
      <c r="H78" s="33">
        <v>5.38688335755322</v>
      </c>
      <c r="I78" s="34">
        <f t="shared" si="57"/>
        <v>933.83590409823</v>
      </c>
      <c r="J78" s="34">
        <f>(((H78*301)/1000)/$J$2)*$D$2</f>
        <v>2012.07439154646</v>
      </c>
      <c r="K78" s="33">
        <v>5.33555042942654</v>
      </c>
      <c r="L78" s="34">
        <f t="shared" si="58"/>
        <v>934.65134084908</v>
      </c>
      <c r="M78" s="34">
        <f t="shared" si="61"/>
        <v>1992.90084289667</v>
      </c>
      <c r="N78" s="33">
        <v>5.28365681035702</v>
      </c>
      <c r="O78" s="34">
        <f t="shared" si="62"/>
        <v>1973.51786853394</v>
      </c>
      <c r="P78" s="33">
        <v>5.23119841973253</v>
      </c>
      <c r="Q78" s="34">
        <f t="shared" si="63"/>
        <v>1953.923944294</v>
      </c>
      <c r="R78" s="33">
        <v>5.17817116210238</v>
      </c>
      <c r="S78" s="34">
        <f t="shared" si="64"/>
        <v>1934.11754047018</v>
      </c>
      <c r="T78" s="33">
        <v>5.12457095685446</v>
      </c>
      <c r="U78" s="34">
        <f t="shared" si="65"/>
        <v>1914.09713289819</v>
      </c>
      <c r="V78" s="33">
        <v>5.07039369369947</v>
      </c>
      <c r="W78" s="34">
        <f t="shared" si="66"/>
        <v>1893.86118632894</v>
      </c>
      <c r="X78" s="33">
        <v>5.01563523267095</v>
      </c>
      <c r="Y78" s="34">
        <f t="shared" si="67"/>
        <v>1873.4081544285</v>
      </c>
      <c r="Z78" s="33">
        <v>4.96029144864101</v>
      </c>
      <c r="AA78" s="34">
        <f t="shared" si="68"/>
        <v>1852.73649640535</v>
      </c>
      <c r="AB78" s="33">
        <v>4.904358171966</v>
      </c>
      <c r="AC78" s="34">
        <f t="shared" si="69"/>
        <v>1831.84465484074</v>
      </c>
      <c r="AD78" s="33">
        <v>4.84783123300228</v>
      </c>
      <c r="AE78" s="33"/>
      <c r="AF78" s="34">
        <f t="shared" si="70"/>
        <v>1810.73107231589</v>
      </c>
      <c r="AG78" s="33">
        <v>4.7907064472676</v>
      </c>
      <c r="AH78" s="34">
        <f t="shared" si="71"/>
        <v>1789.39418586964</v>
      </c>
      <c r="AI78" s="33">
        <v>4.73297961544114</v>
      </c>
      <c r="AJ78" s="34">
        <f t="shared" si="72"/>
        <v>1767.83242699839</v>
      </c>
      <c r="AK78" s="33">
        <v>4.67464652336348</v>
      </c>
      <c r="AL78" s="34">
        <f t="shared" si="73"/>
        <v>1746.04422165612</v>
      </c>
      <c r="AM78" s="33">
        <v>4.61570292719802</v>
      </c>
      <c r="AN78" s="34">
        <f t="shared" si="74"/>
        <v>1724.02798471201</v>
      </c>
      <c r="AO78" s="33">
        <v>4.55614461278534</v>
      </c>
      <c r="AP78" s="34">
        <f t="shared" si="75"/>
        <v>1701.78214212004</v>
      </c>
      <c r="AQ78" s="33">
        <v>4.49596729177308</v>
      </c>
      <c r="AR78" s="34">
        <f t="shared" si="76"/>
        <v>1679.30509212213</v>
      </c>
      <c r="AS78" s="33">
        <v>4.43516670548606</v>
      </c>
      <c r="AT78" s="34">
        <f t="shared" si="77"/>
        <v>1656.59524404503</v>
      </c>
      <c r="AU78" s="33">
        <v>4.3737385507333</v>
      </c>
      <c r="AV78" s="34">
        <f t="shared" si="78"/>
        <v>1633.65099058822</v>
      </c>
      <c r="AW78" s="33">
        <v>4.31167853916246</v>
      </c>
      <c r="AX78" s="34">
        <f t="shared" si="79"/>
        <v>1610.47072999362</v>
      </c>
      <c r="AY78" s="33">
        <v>4.24898235274399</v>
      </c>
      <c r="AZ78" s="34">
        <f t="shared" si="80"/>
        <v>1587.05284941833</v>
      </c>
      <c r="BA78" s="33">
        <v>4.18564564377116</v>
      </c>
      <c r="BB78" s="33"/>
      <c r="BC78" s="34">
        <f t="shared" si="81"/>
        <v>1563.39572493458</v>
      </c>
      <c r="BD78" s="33">
        <v>4.12166407937584</v>
      </c>
      <c r="BE78" s="34">
        <f t="shared" si="82"/>
        <v>1539.49773815705</v>
      </c>
      <c r="BF78" s="33">
        <v>4.05703329701271</v>
      </c>
      <c r="BG78" s="34">
        <f t="shared" si="83"/>
        <v>1515.35725961557</v>
      </c>
      <c r="BH78" s="33">
        <v>3.99174890445929</v>
      </c>
      <c r="BI78" s="34">
        <f t="shared" si="84"/>
        <v>1490.97264875515</v>
      </c>
      <c r="BJ78" s="33">
        <v>3.92580652433167</v>
      </c>
      <c r="BK78" s="34">
        <f t="shared" si="85"/>
        <v>1466.34227056321</v>
      </c>
      <c r="BL78" s="33">
        <v>3.85920174956877</v>
      </c>
      <c r="BM78" s="34">
        <f t="shared" si="86"/>
        <v>1441.46447894234</v>
      </c>
      <c r="BN78" s="33">
        <v>3.79193014343233</v>
      </c>
      <c r="BO78" s="34">
        <f t="shared" si="87"/>
        <v>1416.33761671029</v>
      </c>
      <c r="BP78" s="33">
        <v>3.72398729886126</v>
      </c>
      <c r="BQ78" s="34">
        <f t="shared" si="88"/>
        <v>1390.96003776967</v>
      </c>
      <c r="BR78" s="33">
        <v>3.65536873460155</v>
      </c>
      <c r="BS78" s="34">
        <f t="shared" si="89"/>
        <v>1365.33006831097</v>
      </c>
      <c r="BT78" s="33">
        <v>3.58606999907633</v>
      </c>
      <c r="BU78" s="34">
        <f t="shared" si="90"/>
        <v>1339.44604560954</v>
      </c>
      <c r="BV78" s="33">
        <v>3.51608662587018</v>
      </c>
      <c r="BW78" s="34">
        <f t="shared" si="91"/>
        <v>1313.30630139832</v>
      </c>
      <c r="BX78" s="33">
        <v>3.44541408921328</v>
      </c>
      <c r="BY78" s="34">
        <f t="shared" si="92"/>
        <v>1286.90914524056</v>
      </c>
      <c r="BZ78" s="33">
        <v>3.37404790785162</v>
      </c>
      <c r="CA78" s="34">
        <f t="shared" si="93"/>
        <v>1260.25290332678</v>
      </c>
      <c r="CB78" s="33">
        <v>3.30198354117681</v>
      </c>
      <c r="CC78" s="34">
        <f t="shared" si="94"/>
        <v>1233.33587967783</v>
      </c>
      <c r="CD78" s="33">
        <v>3.22921646341904</v>
      </c>
      <c r="CE78" s="34">
        <f t="shared" si="95"/>
        <v>1206.15638385697</v>
      </c>
      <c r="CF78" s="33">
        <v>3.15574211913135</v>
      </c>
      <c r="CG78" s="34">
        <f t="shared" si="96"/>
        <v>1178.71271434264</v>
      </c>
      <c r="CH78" s="33">
        <v>3.08155592318957</v>
      </c>
      <c r="CI78" s="34">
        <f t="shared" si="97"/>
        <v>1151.00315852844</v>
      </c>
      <c r="CJ78" s="33">
        <v>3.00665330530815</v>
      </c>
      <c r="CK78" s="34">
        <f t="shared" si="98"/>
        <v>1123.02600935039</v>
      </c>
      <c r="CL78" s="33">
        <v>2.93102966552432</v>
      </c>
      <c r="CM78" s="34">
        <f t="shared" si="99"/>
        <v>1094.77954865968</v>
      </c>
      <c r="CN78" s="33">
        <v>2.85468040387536</v>
      </c>
      <c r="CO78" s="34">
        <f t="shared" si="100"/>
        <v>1066.2620583075</v>
      </c>
      <c r="CP78" s="33">
        <v>2.77760087588275</v>
      </c>
      <c r="CQ78" s="34">
        <f t="shared" si="101"/>
        <v>1037.47180351779</v>
      </c>
      <c r="CR78" s="33">
        <v>2.69978645190656</v>
      </c>
      <c r="CS78" s="34">
        <f t="shared" si="102"/>
        <v>1008.4070550569</v>
      </c>
      <c r="CT78" s="33">
        <v>2.62123247262969</v>
      </c>
      <c r="CU78" s="34">
        <f t="shared" si="103"/>
        <v>979.066072606362</v>
      </c>
      <c r="CV78" s="34"/>
      <c r="CW78" s="33">
        <v>2.54193424905785</v>
      </c>
      <c r="CX78" s="37">
        <f t="shared" si="55"/>
        <v>949.447104762867</v>
      </c>
      <c r="CY78" s="34">
        <f t="shared" si="104"/>
        <v>949.447104762867</v>
      </c>
      <c r="CZ78" s="33">
        <v>2.46188712187396</v>
      </c>
      <c r="DA78" s="37">
        <f t="shared" si="56"/>
        <v>919.54841120795</v>
      </c>
      <c r="DB78" s="34">
        <f t="shared" si="105"/>
        <v>919.54841120795</v>
      </c>
      <c r="DC78" s="33">
        <v>2.38108638724512</v>
      </c>
      <c r="DD78" s="34">
        <f t="shared" si="106"/>
        <v>889.368234995878</v>
      </c>
      <c r="DE78" s="33">
        <v>2.2995273116613</v>
      </c>
      <c r="DF78" s="34">
        <f t="shared" si="107"/>
        <v>858.904808096109</v>
      </c>
      <c r="DG78" s="33">
        <v>2.21720517645103</v>
      </c>
      <c r="DH78" s="34">
        <f t="shared" si="59"/>
        <v>828.156368020502</v>
      </c>
    </row>
    <row r="79" spans="1:112">
      <c r="A79" s="38"/>
      <c r="B79" s="31">
        <v>75</v>
      </c>
      <c r="C79" s="33">
        <v>5.58055208709884</v>
      </c>
      <c r="D79" s="43">
        <f>(((C79*301)/1000)/$J$2)*$D$2</f>
        <v>2084.41230296897</v>
      </c>
      <c r="E79" s="33">
        <v>5.53042104020589</v>
      </c>
      <c r="F79" s="34">
        <f t="shared" si="60"/>
        <v>967.642400063493</v>
      </c>
      <c r="G79" s="34">
        <f>(((E79*301)/1000)/$J$2)*$D$2</f>
        <v>2065.68767334927</v>
      </c>
      <c r="H79" s="33">
        <v>5.47973839842546</v>
      </c>
      <c r="I79" s="34">
        <f t="shared" si="57"/>
        <v>968.48355542717</v>
      </c>
      <c r="J79" s="34">
        <f>(((H79*301)/1000)/$J$2)*$D$2</f>
        <v>2046.75701551734</v>
      </c>
      <c r="K79" s="33">
        <v>5.42850014049979</v>
      </c>
      <c r="L79" s="34">
        <f t="shared" si="58"/>
        <v>969.33396481996</v>
      </c>
      <c r="M79" s="34">
        <f t="shared" si="61"/>
        <v>2027.61882747859</v>
      </c>
      <c r="N79" s="33">
        <v>5.37670221549394</v>
      </c>
      <c r="O79" s="34">
        <f t="shared" si="62"/>
        <v>2008.27159615356</v>
      </c>
      <c r="P79" s="33">
        <v>5.32434055763441</v>
      </c>
      <c r="Q79" s="34">
        <f t="shared" si="63"/>
        <v>1988.71380292042</v>
      </c>
      <c r="R79" s="33">
        <v>5.27141110114766</v>
      </c>
      <c r="S79" s="34">
        <f t="shared" si="64"/>
        <v>1968.9439291573</v>
      </c>
      <c r="T79" s="33">
        <v>5.21790973574439</v>
      </c>
      <c r="U79" s="34">
        <f t="shared" si="65"/>
        <v>1948.96043961511</v>
      </c>
      <c r="V79" s="33">
        <v>5.16383238081251</v>
      </c>
      <c r="W79" s="34">
        <f t="shared" si="66"/>
        <v>1928.76181012957</v>
      </c>
      <c r="X79" s="33">
        <v>5.10917489638554</v>
      </c>
      <c r="Y79" s="34">
        <f t="shared" si="67"/>
        <v>1908.34649436677</v>
      </c>
      <c r="Z79" s="33">
        <v>5.05393317217418</v>
      </c>
      <c r="AA79" s="34">
        <f t="shared" si="68"/>
        <v>1887.71295707759</v>
      </c>
      <c r="AB79" s="33">
        <v>4.99810303853479</v>
      </c>
      <c r="AC79" s="34">
        <f t="shared" si="69"/>
        <v>1866.85964084327</v>
      </c>
      <c r="AD79" s="33">
        <v>4.9416803406623</v>
      </c>
      <c r="AE79" s="33"/>
      <c r="AF79" s="34">
        <f t="shared" si="70"/>
        <v>1845.78499378747</v>
      </c>
      <c r="AG79" s="33">
        <v>4.88466089407448</v>
      </c>
      <c r="AH79" s="34">
        <f t="shared" si="71"/>
        <v>1824.48745294901</v>
      </c>
      <c r="AI79" s="33">
        <v>4.82704051428909</v>
      </c>
      <c r="AJ79" s="34">
        <f t="shared" si="72"/>
        <v>1802.96545536672</v>
      </c>
      <c r="AK79" s="33">
        <v>4.76881500198531</v>
      </c>
      <c r="AL79" s="34">
        <f t="shared" si="73"/>
        <v>1781.217432537</v>
      </c>
      <c r="AM79" s="33">
        <v>4.70998011332652</v>
      </c>
      <c r="AN79" s="34">
        <f t="shared" si="74"/>
        <v>1759.241799329</v>
      </c>
      <c r="AO79" s="33">
        <v>4.65053161931474</v>
      </c>
      <c r="AP79" s="34">
        <f t="shared" si="75"/>
        <v>1737.03697615432</v>
      </c>
      <c r="AQ79" s="33">
        <v>4.59046527611335</v>
      </c>
      <c r="AR79" s="34">
        <f t="shared" si="76"/>
        <v>1714.6013778821</v>
      </c>
      <c r="AS79" s="33">
        <v>4.52977681020858</v>
      </c>
      <c r="AT79" s="34">
        <f t="shared" si="77"/>
        <v>1691.93340829668</v>
      </c>
      <c r="AU79" s="33">
        <v>4.46846193324807</v>
      </c>
      <c r="AV79" s="34">
        <f t="shared" si="78"/>
        <v>1669.03146563997</v>
      </c>
      <c r="AW79" s="33">
        <v>4.40651637171805</v>
      </c>
      <c r="AX79" s="34">
        <f t="shared" si="79"/>
        <v>1645.89395369631</v>
      </c>
      <c r="AY79" s="33">
        <v>4.34393579275037</v>
      </c>
      <c r="AZ79" s="34">
        <f t="shared" si="80"/>
        <v>1622.51925408035</v>
      </c>
      <c r="BA79" s="33">
        <v>4.28071589315408</v>
      </c>
      <c r="BB79" s="33"/>
      <c r="BC79" s="34">
        <f t="shared" si="81"/>
        <v>1598.90575949159</v>
      </c>
      <c r="BD79" s="33">
        <v>4.21685231038387</v>
      </c>
      <c r="BE79" s="34">
        <f t="shared" si="82"/>
        <v>1575.05184045988</v>
      </c>
      <c r="BF79" s="33">
        <v>4.15234071157161</v>
      </c>
      <c r="BG79" s="34">
        <f t="shared" si="83"/>
        <v>1550.95587859988</v>
      </c>
      <c r="BH79" s="33">
        <v>4.08717671933339</v>
      </c>
      <c r="BI79" s="34">
        <f t="shared" si="84"/>
        <v>1526.61623889901</v>
      </c>
      <c r="BJ79" s="33">
        <v>4.02135594144672</v>
      </c>
      <c r="BK79" s="34">
        <f t="shared" si="85"/>
        <v>1502.03128080228</v>
      </c>
      <c r="BL79" s="33">
        <v>3.95487398568911</v>
      </c>
      <c r="BM79" s="34">
        <f t="shared" si="86"/>
        <v>1477.19936375469</v>
      </c>
      <c r="BN79" s="33">
        <v>3.88772644499948</v>
      </c>
      <c r="BO79" s="34">
        <f t="shared" si="87"/>
        <v>1452.11884165883</v>
      </c>
      <c r="BP79" s="33">
        <v>3.81990888263957</v>
      </c>
      <c r="BQ79" s="34">
        <f t="shared" si="88"/>
        <v>1426.78805733246</v>
      </c>
      <c r="BR79" s="33">
        <v>3.75141686187111</v>
      </c>
      <c r="BS79" s="34">
        <f t="shared" si="89"/>
        <v>1401.20535359334</v>
      </c>
      <c r="BT79" s="33">
        <v>3.68224591627867</v>
      </c>
      <c r="BU79" s="34">
        <f t="shared" si="90"/>
        <v>1375.3690621744</v>
      </c>
      <c r="BV79" s="33">
        <v>3.61239159428539</v>
      </c>
      <c r="BW79" s="34">
        <f t="shared" si="91"/>
        <v>1349.27752035097</v>
      </c>
      <c r="BX79" s="33">
        <v>3.54184939979867</v>
      </c>
      <c r="BY79" s="34">
        <f t="shared" si="92"/>
        <v>1322.92904877116</v>
      </c>
      <c r="BZ79" s="33">
        <v>3.47061482188728</v>
      </c>
      <c r="CA79" s="34">
        <f t="shared" si="93"/>
        <v>1296.32196254065</v>
      </c>
      <c r="CB79" s="33">
        <v>3.39868334962003</v>
      </c>
      <c r="CC79" s="34">
        <f t="shared" si="94"/>
        <v>1269.45457676512</v>
      </c>
      <c r="CD79" s="33">
        <v>3.32605045722711</v>
      </c>
      <c r="CE79" s="34">
        <f t="shared" si="95"/>
        <v>1242.32520100783</v>
      </c>
      <c r="CF79" s="33">
        <v>3.25271160410014</v>
      </c>
      <c r="CG79" s="34">
        <f t="shared" si="96"/>
        <v>1214.93213928964</v>
      </c>
      <c r="CH79" s="33">
        <v>3.17866221995356</v>
      </c>
      <c r="CI79" s="34">
        <f t="shared" si="97"/>
        <v>1187.27368454656</v>
      </c>
      <c r="CJ79" s="33">
        <v>3.10389773450178</v>
      </c>
      <c r="CK79" s="34">
        <f t="shared" si="98"/>
        <v>1159.34812971461</v>
      </c>
      <c r="CL79" s="33">
        <v>3.02841354778208</v>
      </c>
      <c r="CM79" s="34">
        <f t="shared" si="99"/>
        <v>1131.15375664499</v>
      </c>
      <c r="CN79" s="33">
        <v>2.9522050746703</v>
      </c>
      <c r="CO79" s="34">
        <f t="shared" si="100"/>
        <v>1102.68885273128</v>
      </c>
      <c r="CP79" s="33">
        <v>2.8752677003651</v>
      </c>
      <c r="CQ79" s="34">
        <f t="shared" si="101"/>
        <v>1073.95169428228</v>
      </c>
      <c r="CR79" s="33">
        <v>2.79759676554937</v>
      </c>
      <c r="CS79" s="34">
        <f t="shared" si="102"/>
        <v>1044.94054097949</v>
      </c>
      <c r="CT79" s="33">
        <v>2.7191876405832</v>
      </c>
      <c r="CU79" s="34">
        <f t="shared" si="103"/>
        <v>1015.65366358929</v>
      </c>
      <c r="CV79" s="34"/>
      <c r="CW79" s="33">
        <v>2.64003566614948</v>
      </c>
      <c r="CX79" s="37">
        <f t="shared" si="55"/>
        <v>986.089321793187</v>
      </c>
      <c r="CY79" s="34">
        <f t="shared" si="104"/>
        <v>986.089321793187</v>
      </c>
      <c r="CZ79" s="33">
        <v>2.56013615325392</v>
      </c>
      <c r="DA79" s="37">
        <f t="shared" si="56"/>
        <v>956.245764187884</v>
      </c>
      <c r="DB79" s="34">
        <f t="shared" si="105"/>
        <v>956.245764187884</v>
      </c>
      <c r="DC79" s="33">
        <v>2.47948441290226</v>
      </c>
      <c r="DD79" s="34">
        <f t="shared" si="106"/>
        <v>926.121239370079</v>
      </c>
      <c r="DE79" s="33">
        <v>2.39807574126161</v>
      </c>
      <c r="DF79" s="34">
        <f t="shared" si="107"/>
        <v>895.713990394047</v>
      </c>
      <c r="DG79" s="33">
        <v>2.31590541966051</v>
      </c>
      <c r="DH79" s="34">
        <f t="shared" si="59"/>
        <v>865.022254771651</v>
      </c>
    </row>
    <row r="80" spans="1:112">
      <c r="A80" s="38"/>
      <c r="B80" s="54">
        <v>76</v>
      </c>
      <c r="C80" s="55">
        <v>5.67376343218214</v>
      </c>
      <c r="D80" s="56">
        <f>(((C80*301)/1000)/$J$2)*$D$2</f>
        <v>2119.22801142138</v>
      </c>
      <c r="E80" s="55">
        <v>5.62372469615447</v>
      </c>
      <c r="F80" s="57">
        <f t="shared" si="60"/>
        <v>1002.4581085159</v>
      </c>
      <c r="G80" s="34">
        <f>(((E80*301)/1000)/$J$2)*$D$2</f>
        <v>2100.53786116864</v>
      </c>
      <c r="H80" s="33">
        <v>5.573135389102</v>
      </c>
      <c r="I80" s="34">
        <f t="shared" si="57"/>
        <v>1003.33374324654</v>
      </c>
      <c r="J80" s="34">
        <f>(((H80*301)/1000)/$J$2)*$D$2</f>
        <v>2081.64206513036</v>
      </c>
      <c r="K80" s="33">
        <v>5.52199148976696</v>
      </c>
      <c r="L80" s="34">
        <f t="shared" si="58"/>
        <v>1004.21901443298</v>
      </c>
      <c r="M80" s="34">
        <f t="shared" si="61"/>
        <v>2062.53912131191</v>
      </c>
      <c r="N80" s="33">
        <v>5.47028894721442</v>
      </c>
      <c r="O80" s="34">
        <f t="shared" si="62"/>
        <v>2043.22751663387</v>
      </c>
      <c r="P80" s="33">
        <v>5.41802371050946</v>
      </c>
      <c r="Q80" s="34">
        <f t="shared" si="63"/>
        <v>2023.70573801679</v>
      </c>
      <c r="R80" s="33">
        <v>5.36519171387854</v>
      </c>
      <c r="S80" s="34">
        <f t="shared" si="64"/>
        <v>2003.97226683882</v>
      </c>
      <c r="T80" s="33">
        <v>5.31178887670956</v>
      </c>
      <c r="U80" s="34">
        <f t="shared" si="65"/>
        <v>1984.0255789357</v>
      </c>
      <c r="V80" s="33">
        <v>5.25781108871322</v>
      </c>
      <c r="W80" s="34">
        <f t="shared" si="66"/>
        <v>1963.86413905833</v>
      </c>
      <c r="X80" s="33">
        <v>5.20325426927741</v>
      </c>
      <c r="Y80" s="34">
        <f t="shared" si="67"/>
        <v>1943.48642304242</v>
      </c>
      <c r="Z80" s="33">
        <v>5.14811426359708</v>
      </c>
      <c r="AA80" s="34">
        <f t="shared" si="68"/>
        <v>1922.89087901165</v>
      </c>
      <c r="AB80" s="33">
        <v>5.09238693170574</v>
      </c>
      <c r="AC80" s="34">
        <f t="shared" si="69"/>
        <v>1902.07596063207</v>
      </c>
      <c r="AD80" s="33">
        <v>5.03606813363694</v>
      </c>
      <c r="AE80" s="33"/>
      <c r="AF80" s="34">
        <f t="shared" si="70"/>
        <v>1881.04012156976</v>
      </c>
      <c r="AG80" s="33">
        <v>4.97915368490842</v>
      </c>
      <c r="AH80" s="34">
        <f t="shared" si="71"/>
        <v>1859.78179886354</v>
      </c>
      <c r="AI80" s="33">
        <v>4.92163941587655</v>
      </c>
      <c r="AJ80" s="34">
        <f t="shared" si="72"/>
        <v>1838.29943509465</v>
      </c>
      <c r="AK80" s="33">
        <v>4.8635211123819</v>
      </c>
      <c r="AL80" s="34">
        <f t="shared" si="73"/>
        <v>1816.59145621708</v>
      </c>
      <c r="AM80" s="33">
        <v>4.80479456026505</v>
      </c>
      <c r="AN80" s="34">
        <f t="shared" si="74"/>
        <v>1794.65628818482</v>
      </c>
      <c r="AO80" s="33">
        <v>4.7454555453666</v>
      </c>
      <c r="AP80" s="34">
        <f t="shared" si="75"/>
        <v>1772.49235695186</v>
      </c>
      <c r="AQ80" s="33">
        <v>4.68549980901134</v>
      </c>
      <c r="AR80" s="34">
        <f t="shared" si="76"/>
        <v>1750.09807184495</v>
      </c>
      <c r="AS80" s="33">
        <v>4.6249230925241</v>
      </c>
      <c r="AT80" s="34">
        <f t="shared" si="77"/>
        <v>1727.47184219083</v>
      </c>
      <c r="AU80" s="33">
        <v>4.56372113722969</v>
      </c>
      <c r="AV80" s="34">
        <f t="shared" si="78"/>
        <v>1704.61207731625</v>
      </c>
      <c r="AW80" s="33">
        <v>4.50188963993714</v>
      </c>
      <c r="AX80" s="34">
        <f t="shared" si="79"/>
        <v>1681.5171699207</v>
      </c>
      <c r="AY80" s="33">
        <v>4.43942431229411</v>
      </c>
      <c r="AZ80" s="34">
        <f t="shared" si="80"/>
        <v>1658.18551824611</v>
      </c>
      <c r="BA80" s="33">
        <v>4.37632082143245</v>
      </c>
      <c r="BB80" s="33"/>
      <c r="BC80" s="34">
        <f t="shared" si="81"/>
        <v>1634.61550390713</v>
      </c>
      <c r="BD80" s="33">
        <v>4.31257483448403</v>
      </c>
      <c r="BE80" s="34">
        <f t="shared" si="82"/>
        <v>1610.80550851844</v>
      </c>
      <c r="BF80" s="33">
        <v>4.24818203341931</v>
      </c>
      <c r="BG80" s="34">
        <f t="shared" si="83"/>
        <v>1586.75391923711</v>
      </c>
      <c r="BH80" s="33">
        <v>4.18313802601579</v>
      </c>
      <c r="BI80" s="34">
        <f t="shared" si="84"/>
        <v>1562.45909550816</v>
      </c>
      <c r="BJ80" s="33">
        <v>4.11743846456674</v>
      </c>
      <c r="BK80" s="34">
        <f t="shared" si="85"/>
        <v>1537.91941340383</v>
      </c>
      <c r="BL80" s="33">
        <v>4.05107892717251</v>
      </c>
      <c r="BM80" s="34">
        <f t="shared" si="86"/>
        <v>1513.1332212843</v>
      </c>
      <c r="BN80" s="33">
        <v>3.98405503644918</v>
      </c>
      <c r="BO80" s="34">
        <f t="shared" si="87"/>
        <v>1488.09888413699</v>
      </c>
      <c r="BP80" s="33">
        <v>3.9163623556585</v>
      </c>
      <c r="BQ80" s="34">
        <f t="shared" si="88"/>
        <v>1462.81474477966</v>
      </c>
      <c r="BR80" s="33">
        <v>3.84799646290079</v>
      </c>
      <c r="BS80" s="34">
        <f t="shared" si="89"/>
        <v>1437.27915157248</v>
      </c>
      <c r="BT80" s="33">
        <v>3.77895289176062</v>
      </c>
      <c r="BU80" s="34">
        <f t="shared" si="90"/>
        <v>1411.49043624839</v>
      </c>
      <c r="BV80" s="33">
        <v>3.70922720549972</v>
      </c>
      <c r="BW80" s="34">
        <f t="shared" si="91"/>
        <v>1385.44694162513</v>
      </c>
      <c r="BX80" s="33">
        <v>3.63881489318689</v>
      </c>
      <c r="BY80" s="34">
        <f t="shared" si="92"/>
        <v>1359.14698280839</v>
      </c>
      <c r="BZ80" s="33">
        <v>3.56771148840668</v>
      </c>
      <c r="CA80" s="34">
        <f t="shared" si="93"/>
        <v>1332.5888915311</v>
      </c>
      <c r="CB80" s="33">
        <v>3.4959124802279</v>
      </c>
      <c r="CC80" s="34">
        <f t="shared" si="94"/>
        <v>1305.77098289894</v>
      </c>
      <c r="CD80" s="33">
        <v>3.42341334288073</v>
      </c>
      <c r="CE80" s="34">
        <f t="shared" si="95"/>
        <v>1278.69156647517</v>
      </c>
      <c r="CF80" s="33">
        <v>3.3502095357568</v>
      </c>
      <c r="CG80" s="34">
        <f t="shared" si="96"/>
        <v>1251.34894628065</v>
      </c>
      <c r="CH80" s="33">
        <v>3.27629650340913</v>
      </c>
      <c r="CI80" s="34">
        <f t="shared" si="97"/>
        <v>1223.74142079381</v>
      </c>
      <c r="CJ80" s="33">
        <v>3.20166969039074</v>
      </c>
      <c r="CK80" s="34">
        <f t="shared" si="98"/>
        <v>1195.86728849308</v>
      </c>
      <c r="CL80" s="33">
        <v>3.12632451157747</v>
      </c>
      <c r="CM80" s="34">
        <f t="shared" si="99"/>
        <v>1167.72483677207</v>
      </c>
      <c r="CN80" s="33">
        <v>3.05025638184518</v>
      </c>
      <c r="CO80" s="34">
        <f t="shared" si="100"/>
        <v>1139.31235302438</v>
      </c>
      <c r="CP80" s="33">
        <v>2.97346067155393</v>
      </c>
      <c r="CQ80" s="34">
        <f t="shared" si="101"/>
        <v>1110.62810801637</v>
      </c>
      <c r="CR80" s="33">
        <v>2.8959327659024</v>
      </c>
      <c r="CS80" s="34">
        <f t="shared" si="102"/>
        <v>1081.67037805681</v>
      </c>
      <c r="CT80" s="33">
        <v>2.81766802041206</v>
      </c>
      <c r="CU80" s="34">
        <f t="shared" si="103"/>
        <v>1052.43742836964</v>
      </c>
      <c r="CV80" s="34"/>
      <c r="CW80" s="33">
        <v>2.738661805443</v>
      </c>
      <c r="CX80" s="37">
        <f t="shared" si="55"/>
        <v>1022.92752972122</v>
      </c>
      <c r="CY80" s="34">
        <f t="shared" si="104"/>
        <v>1022.92752972122</v>
      </c>
      <c r="CZ80" s="33">
        <v>2.65890941716234</v>
      </c>
      <c r="DA80" s="37">
        <f t="shared" si="56"/>
        <v>993.138925165823</v>
      </c>
      <c r="DB80" s="34">
        <f t="shared" si="105"/>
        <v>993.138925165823</v>
      </c>
      <c r="DC80" s="33">
        <v>2.57840619625298</v>
      </c>
      <c r="DD80" s="34">
        <f t="shared" si="106"/>
        <v>963.069874384982</v>
      </c>
      <c r="DE80" s="33">
        <v>2.49714743888205</v>
      </c>
      <c r="DF80" s="34">
        <f t="shared" si="107"/>
        <v>932.718620432976</v>
      </c>
      <c r="DG80" s="33">
        <v>2.41512842637808</v>
      </c>
      <c r="DH80" s="34">
        <f t="shared" si="59"/>
        <v>902.083400821664</v>
      </c>
    </row>
    <row r="81" spans="1:112">
      <c r="A81" s="38"/>
      <c r="B81" s="31">
        <v>77</v>
      </c>
      <c r="C81" s="33">
        <v>5.76751916059844</v>
      </c>
      <c r="D81" s="43">
        <f>(((C81*301)/1000)/$J$2)*$D$2</f>
        <v>2154.24705447207</v>
      </c>
      <c r="E81" s="33">
        <v>5.71757245350285</v>
      </c>
      <c r="F81" s="34">
        <f t="shared" si="60"/>
        <v>1037.4771515666</v>
      </c>
      <c r="G81" s="34">
        <f>(((E81*301)/1000)/$J$2)*$D$2</f>
        <v>2135.59127828041</v>
      </c>
      <c r="H81" s="33">
        <v>5.66707616956795</v>
      </c>
      <c r="I81" s="34">
        <f t="shared" si="57"/>
        <v>1038.38716035831</v>
      </c>
      <c r="J81" s="34">
        <f>(((H81*301)/1000)/$J$2)*$D$2</f>
        <v>2116.73022764503</v>
      </c>
      <c r="K81" s="33">
        <v>5.61602630237457</v>
      </c>
      <c r="L81" s="34">
        <f t="shared" si="58"/>
        <v>1039.30717694765</v>
      </c>
      <c r="M81" s="34">
        <f t="shared" si="61"/>
        <v>2097.66240611375</v>
      </c>
      <c r="N81" s="33">
        <v>5.56441883066496</v>
      </c>
      <c r="O81" s="34">
        <f t="shared" si="62"/>
        <v>2078.38631169196</v>
      </c>
      <c r="P81" s="33">
        <v>5.5122496886656</v>
      </c>
      <c r="Q81" s="34">
        <f t="shared" si="63"/>
        <v>2058.90042575781</v>
      </c>
      <c r="R81" s="33">
        <v>5.45951484028014</v>
      </c>
      <c r="S81" s="34">
        <f t="shared" si="64"/>
        <v>2039.20324077427</v>
      </c>
      <c r="T81" s="33">
        <v>5.40621020489647</v>
      </c>
      <c r="U81" s="34">
        <f t="shared" si="65"/>
        <v>2019.29323257708</v>
      </c>
      <c r="V81" s="33">
        <v>5.35233168706388</v>
      </c>
      <c r="W81" s="34">
        <f t="shared" si="66"/>
        <v>1999.16887145955</v>
      </c>
      <c r="X81" s="33">
        <v>5.2978751764931</v>
      </c>
      <c r="Y81" s="34">
        <f t="shared" si="67"/>
        <v>1978.82862217258</v>
      </c>
      <c r="Z81" s="33">
        <v>5.24283656289481</v>
      </c>
      <c r="AA81" s="34">
        <f t="shared" si="68"/>
        <v>1958.27094946707</v>
      </c>
      <c r="AB81" s="33">
        <v>5.18721170630256</v>
      </c>
      <c r="AC81" s="34">
        <f t="shared" si="69"/>
        <v>1937.49430700909</v>
      </c>
      <c r="AD81" s="33">
        <v>5.13099646674988</v>
      </c>
      <c r="AE81" s="33"/>
      <c r="AF81" s="34">
        <f t="shared" si="70"/>
        <v>1916.49714846472</v>
      </c>
      <c r="AG81" s="33">
        <v>5.07418667459311</v>
      </c>
      <c r="AH81" s="34">
        <f t="shared" si="71"/>
        <v>1895.27791641518</v>
      </c>
      <c r="AI81" s="33">
        <v>5.0167781601886</v>
      </c>
      <c r="AJ81" s="34">
        <f t="shared" si="72"/>
        <v>1873.83505344172</v>
      </c>
      <c r="AK81" s="33">
        <v>4.95876672421553</v>
      </c>
      <c r="AL81" s="34">
        <f t="shared" si="73"/>
        <v>1852.16699104074</v>
      </c>
      <c r="AM81" s="33">
        <v>4.90014816735306</v>
      </c>
      <c r="AN81" s="34">
        <f t="shared" si="74"/>
        <v>1830.27216070865</v>
      </c>
      <c r="AO81" s="33">
        <v>4.8409182606032</v>
      </c>
      <c r="AP81" s="34">
        <f t="shared" si="75"/>
        <v>1808.14898285703</v>
      </c>
      <c r="AQ81" s="33">
        <v>4.78107277496793</v>
      </c>
      <c r="AR81" s="34">
        <f t="shared" si="76"/>
        <v>1785.79587789745</v>
      </c>
      <c r="AS81" s="33">
        <v>4.72060745177206</v>
      </c>
      <c r="AT81" s="34">
        <f t="shared" si="77"/>
        <v>1763.21125515666</v>
      </c>
      <c r="AU81" s="33">
        <v>4.65951803234042</v>
      </c>
      <c r="AV81" s="34">
        <f t="shared" si="78"/>
        <v>1740.39352396141</v>
      </c>
      <c r="AW81" s="33">
        <v>4.59780022832063</v>
      </c>
      <c r="AX81" s="34">
        <f t="shared" si="79"/>
        <v>1717.3410825536</v>
      </c>
      <c r="AY81" s="33">
        <v>4.53544975136033</v>
      </c>
      <c r="AZ81" s="34">
        <f t="shared" si="80"/>
        <v>1694.05232917515</v>
      </c>
      <c r="BA81" s="33">
        <v>4.47246229826856</v>
      </c>
      <c r="BB81" s="33"/>
      <c r="BC81" s="34">
        <f t="shared" si="81"/>
        <v>1670.52565652556</v>
      </c>
      <c r="BD81" s="33">
        <v>4.40883353617719</v>
      </c>
      <c r="BE81" s="34">
        <f t="shared" si="82"/>
        <v>1646.75944621949</v>
      </c>
      <c r="BF81" s="33">
        <v>4.34455913221808</v>
      </c>
      <c r="BG81" s="34">
        <f t="shared" si="83"/>
        <v>1622.75207987162</v>
      </c>
      <c r="BH81" s="33">
        <v>4.27963473868452</v>
      </c>
      <c r="BI81" s="34">
        <f t="shared" si="84"/>
        <v>1598.5019335542</v>
      </c>
      <c r="BJ81" s="33">
        <v>4.2140559781926</v>
      </c>
      <c r="BK81" s="34">
        <f t="shared" si="85"/>
        <v>1574.00737225464</v>
      </c>
      <c r="BL81" s="33">
        <v>4.14781847335841</v>
      </c>
      <c r="BM81" s="34">
        <f t="shared" si="86"/>
        <v>1549.26676096037</v>
      </c>
      <c r="BN81" s="33">
        <v>4.08091781712088</v>
      </c>
      <c r="BO81" s="34">
        <f t="shared" si="87"/>
        <v>1524.27845357397</v>
      </c>
      <c r="BP81" s="33">
        <v>4.01334961725751</v>
      </c>
      <c r="BQ81" s="34">
        <f t="shared" si="88"/>
        <v>1499.04080954046</v>
      </c>
      <c r="BR81" s="33">
        <v>3.94510942219146</v>
      </c>
      <c r="BS81" s="34">
        <f t="shared" si="89"/>
        <v>1473.55216613518</v>
      </c>
      <c r="BT81" s="33">
        <v>3.87619282486164</v>
      </c>
      <c r="BU81" s="34">
        <f t="shared" si="90"/>
        <v>1447.81087726071</v>
      </c>
      <c r="BV81" s="33">
        <v>3.80659534401402</v>
      </c>
      <c r="BW81" s="34">
        <f t="shared" si="91"/>
        <v>1421.81526910756</v>
      </c>
      <c r="BX81" s="33">
        <v>3.73631251323316</v>
      </c>
      <c r="BY81" s="34">
        <f t="shared" si="92"/>
        <v>1395.56367340867</v>
      </c>
      <c r="BZ81" s="33">
        <v>3.66533985126504</v>
      </c>
      <c r="CA81" s="34">
        <f t="shared" si="93"/>
        <v>1369.05441635456</v>
      </c>
      <c r="CB81" s="33">
        <v>3.59367287685563</v>
      </c>
      <c r="CC81" s="34">
        <f t="shared" si="94"/>
        <v>1342.28582413572</v>
      </c>
      <c r="CD81" s="33">
        <v>3.52130703455794</v>
      </c>
      <c r="CE81" s="34">
        <f t="shared" si="95"/>
        <v>1315.25619523059</v>
      </c>
      <c r="CF81" s="33">
        <v>3.44823784311796</v>
      </c>
      <c r="CG81" s="34">
        <f t="shared" si="96"/>
        <v>1287.96385582969</v>
      </c>
      <c r="CH81" s="33">
        <v>3.37446071741151</v>
      </c>
      <c r="CI81" s="34">
        <f t="shared" si="97"/>
        <v>1260.40709332662</v>
      </c>
      <c r="CJ81" s="33">
        <v>3.29997113166882</v>
      </c>
      <c r="CK81" s="34">
        <f t="shared" si="98"/>
        <v>1232.58421728465</v>
      </c>
      <c r="CL81" s="33">
        <v>3.22476450076572</v>
      </c>
      <c r="CM81" s="34">
        <f t="shared" si="99"/>
        <v>1204.49351509737</v>
      </c>
      <c r="CN81" s="33">
        <v>3.14883623957805</v>
      </c>
      <c r="CO81" s="34">
        <f t="shared" si="100"/>
        <v>1176.1332741584</v>
      </c>
      <c r="CP81" s="33">
        <v>3.07218174814307</v>
      </c>
      <c r="CQ81" s="34">
        <f t="shared" si="101"/>
        <v>1147.50177631891</v>
      </c>
      <c r="CR81" s="33">
        <v>2.99479639682086</v>
      </c>
      <c r="CS81" s="34">
        <f t="shared" si="102"/>
        <v>1118.59729234528</v>
      </c>
      <c r="CT81" s="33">
        <v>2.91667557081009</v>
      </c>
      <c r="CU81" s="34">
        <f t="shared" si="103"/>
        <v>1089.41809854626</v>
      </c>
      <c r="CV81" s="34"/>
      <c r="CW81" s="33">
        <v>2.83781462563223</v>
      </c>
      <c r="CX81" s="37">
        <f t="shared" si="55"/>
        <v>1059.96246014581</v>
      </c>
      <c r="CY81" s="34">
        <f t="shared" si="104"/>
        <v>1059.96246014581</v>
      </c>
      <c r="CZ81" s="33">
        <v>2.75820890197019</v>
      </c>
      <c r="DA81" s="37">
        <f t="shared" si="56"/>
        <v>1030.22863682544</v>
      </c>
      <c r="DB81" s="34">
        <f t="shared" si="105"/>
        <v>1030.22863682544</v>
      </c>
      <c r="DC81" s="33">
        <v>2.67785369599109</v>
      </c>
      <c r="DD81" s="34">
        <f t="shared" si="106"/>
        <v>1000.21487163944</v>
      </c>
      <c r="DE81" s="33">
        <v>2.59674436321643</v>
      </c>
      <c r="DF81" s="34">
        <f t="shared" si="107"/>
        <v>969.919429811744</v>
      </c>
      <c r="DG81" s="33">
        <v>2.51487617013614</v>
      </c>
      <c r="DH81" s="34">
        <f t="shared" si="59"/>
        <v>939.340543311805</v>
      </c>
    </row>
    <row r="82" spans="1:112">
      <c r="A82" s="38"/>
      <c r="B82" s="31">
        <v>78</v>
      </c>
      <c r="C82" s="33">
        <v>5.86182111233282</v>
      </c>
      <c r="D82" s="43">
        <f>(((C82*301)/1000)/$J$2)*$D$2</f>
        <v>2189.47011938057</v>
      </c>
      <c r="E82" s="33">
        <v>5.81196610772034</v>
      </c>
      <c r="F82" s="34">
        <f t="shared" si="60"/>
        <v>1072.70021647509</v>
      </c>
      <c r="G82" s="34">
        <f>(((E82*301)/1000)/$J$2)*$D$2</f>
        <v>2170.84859531683</v>
      </c>
      <c r="H82" s="33">
        <v>5.76156255013122</v>
      </c>
      <c r="I82" s="34">
        <f t="shared" si="57"/>
        <v>1073.64447739473</v>
      </c>
      <c r="J82" s="34">
        <f>(((H82*301)/1000)/$J$2)*$D$2</f>
        <v>2152.02217923606</v>
      </c>
      <c r="K82" s="33">
        <v>5.71060641830771</v>
      </c>
      <c r="L82" s="34">
        <f t="shared" si="58"/>
        <v>1074.59912853868</v>
      </c>
      <c r="M82" s="34">
        <f t="shared" si="61"/>
        <v>2132.98936914363</v>
      </c>
      <c r="N82" s="33">
        <v>5.65909370583065</v>
      </c>
      <c r="O82" s="34">
        <f t="shared" si="62"/>
        <v>2113.74866858737</v>
      </c>
      <c r="P82" s="33">
        <v>5.6070203617651</v>
      </c>
      <c r="Q82" s="34">
        <f t="shared" si="63"/>
        <v>2094.29856448783</v>
      </c>
      <c r="R82" s="33">
        <v>5.55438235001472</v>
      </c>
      <c r="S82" s="34">
        <f t="shared" si="64"/>
        <v>2074.637549308</v>
      </c>
      <c r="T82" s="33">
        <v>5.50117558996739</v>
      </c>
      <c r="U82" s="34">
        <f t="shared" si="65"/>
        <v>2054.76409888359</v>
      </c>
      <c r="V82" s="33">
        <v>5.447396001011</v>
      </c>
      <c r="W82" s="34">
        <f t="shared" si="66"/>
        <v>2034.67668905035</v>
      </c>
      <c r="X82" s="33">
        <v>5.39303948769486</v>
      </c>
      <c r="Y82" s="34">
        <f t="shared" si="67"/>
        <v>2014.37379010159</v>
      </c>
      <c r="Z82" s="33">
        <v>5.33810192489107</v>
      </c>
      <c r="AA82" s="34">
        <f t="shared" si="68"/>
        <v>1993.85386124579</v>
      </c>
      <c r="AB82" s="33">
        <v>5.28257921714894</v>
      </c>
      <c r="AC82" s="34">
        <f t="shared" si="69"/>
        <v>1973.11537277627</v>
      </c>
      <c r="AD82" s="33">
        <v>5.22646719482481</v>
      </c>
      <c r="AE82" s="33"/>
      <c r="AF82" s="34">
        <f t="shared" si="70"/>
        <v>1952.15676727427</v>
      </c>
      <c r="AG82" s="33">
        <v>5.16976171795223</v>
      </c>
      <c r="AH82" s="34">
        <f t="shared" si="71"/>
        <v>1930.97649840586</v>
      </c>
      <c r="AI82" s="33">
        <v>5.11245861688753</v>
      </c>
      <c r="AJ82" s="34">
        <f t="shared" si="72"/>
        <v>1909.57300875227</v>
      </c>
      <c r="AK82" s="33">
        <v>5.05455370714848</v>
      </c>
      <c r="AL82" s="34">
        <f t="shared" si="73"/>
        <v>1887.94473535233</v>
      </c>
      <c r="AM82" s="33">
        <v>4.99604277457566</v>
      </c>
      <c r="AN82" s="34">
        <f t="shared" si="74"/>
        <v>1866.09010416003</v>
      </c>
      <c r="AO82" s="33">
        <v>4.93692163468683</v>
      </c>
      <c r="AP82" s="34">
        <f t="shared" si="75"/>
        <v>1844.00755221419</v>
      </c>
      <c r="AQ82" s="33">
        <v>4.87718602880681</v>
      </c>
      <c r="AR82" s="34">
        <f t="shared" si="76"/>
        <v>1821.69548884155</v>
      </c>
      <c r="AS82" s="33">
        <v>4.81683172793758</v>
      </c>
      <c r="AT82" s="34">
        <f t="shared" si="77"/>
        <v>1799.1523344537</v>
      </c>
      <c r="AU82" s="33">
        <v>4.75585448824255</v>
      </c>
      <c r="AV82" s="34">
        <f t="shared" si="78"/>
        <v>1776.3765039198</v>
      </c>
      <c r="AW82" s="33">
        <v>4.69425000653077</v>
      </c>
      <c r="AX82" s="34">
        <f t="shared" si="79"/>
        <v>1753.36638993933</v>
      </c>
      <c r="AY82" s="33">
        <v>4.63201402412705</v>
      </c>
      <c r="AZ82" s="34">
        <f t="shared" si="80"/>
        <v>1730.12040183905</v>
      </c>
      <c r="BA82" s="33">
        <v>4.56914222300185</v>
      </c>
      <c r="BB82" s="33"/>
      <c r="BC82" s="34">
        <f t="shared" si="81"/>
        <v>1706.63692677605</v>
      </c>
      <c r="BD82" s="33">
        <v>4.5056302999642</v>
      </c>
      <c r="BE82" s="34">
        <f t="shared" si="82"/>
        <v>1682.91435744981</v>
      </c>
      <c r="BF82" s="33">
        <v>4.44147392214598</v>
      </c>
      <c r="BG82" s="34">
        <f t="shared" si="83"/>
        <v>1658.95107547501</v>
      </c>
      <c r="BH82" s="33">
        <v>4.37666874184046</v>
      </c>
      <c r="BI82" s="34">
        <f t="shared" si="84"/>
        <v>1634.74545692389</v>
      </c>
      <c r="BJ82" s="33">
        <v>4.31121039650233</v>
      </c>
      <c r="BK82" s="34">
        <f t="shared" si="85"/>
        <v>1610.2958723263</v>
      </c>
      <c r="BL82" s="33">
        <v>4.24509450874768</v>
      </c>
      <c r="BM82" s="34">
        <f t="shared" si="86"/>
        <v>1585.60068666965</v>
      </c>
      <c r="BN82" s="33">
        <v>4.17831670119262</v>
      </c>
      <c r="BO82" s="34">
        <f t="shared" si="87"/>
        <v>1560.65826494137</v>
      </c>
      <c r="BP82" s="33">
        <v>4.11087256677607</v>
      </c>
      <c r="BQ82" s="34">
        <f t="shared" si="88"/>
        <v>1535.46696104405</v>
      </c>
      <c r="BR82" s="33">
        <v>4.04275768359834</v>
      </c>
      <c r="BS82" s="34">
        <f t="shared" si="89"/>
        <v>1510.02512333785</v>
      </c>
      <c r="BT82" s="33">
        <v>3.97396761492119</v>
      </c>
      <c r="BU82" s="34">
        <f t="shared" si="90"/>
        <v>1484.33109464054</v>
      </c>
      <c r="BV82" s="33">
        <v>3.90449793884493</v>
      </c>
      <c r="BW82" s="34">
        <f t="shared" si="91"/>
        <v>1458.38322331229</v>
      </c>
      <c r="BX82" s="33">
        <v>3.83434415927696</v>
      </c>
      <c r="BY82" s="34">
        <f t="shared" si="92"/>
        <v>1432.17983000121</v>
      </c>
      <c r="BZ82" s="33">
        <v>3.76350182464041</v>
      </c>
      <c r="CA82" s="34">
        <f t="shared" si="93"/>
        <v>1405.71925198262</v>
      </c>
      <c r="CB82" s="33">
        <v>3.6919664240041</v>
      </c>
      <c r="CC82" s="34">
        <f t="shared" si="94"/>
        <v>1378.99980436222</v>
      </c>
      <c r="CD82" s="33">
        <v>3.61973347611397</v>
      </c>
      <c r="CE82" s="34">
        <f t="shared" si="95"/>
        <v>1352.01981333052</v>
      </c>
      <c r="CF82" s="33">
        <v>3.54679844036166</v>
      </c>
      <c r="CG82" s="34">
        <f t="shared" si="96"/>
        <v>1324.77758290836</v>
      </c>
      <c r="CH82" s="33">
        <v>3.47315679097735</v>
      </c>
      <c r="CI82" s="34">
        <f t="shared" si="97"/>
        <v>1297.27142265901</v>
      </c>
      <c r="CJ82" s="33">
        <v>3.39880398735267</v>
      </c>
      <c r="CK82" s="34">
        <f t="shared" si="98"/>
        <v>1269.49963660332</v>
      </c>
      <c r="CL82" s="33">
        <v>3.32373544436345</v>
      </c>
      <c r="CM82" s="34">
        <f t="shared" si="99"/>
        <v>1241.4605121349</v>
      </c>
      <c r="CN82" s="33">
        <v>3.24794660656272</v>
      </c>
      <c r="CO82" s="34">
        <f t="shared" si="100"/>
        <v>1213.15234773217</v>
      </c>
      <c r="CP82" s="33">
        <v>3.17143285914916</v>
      </c>
      <c r="CQ82" s="34">
        <f t="shared" si="101"/>
        <v>1184.57341970393</v>
      </c>
      <c r="CR82" s="33">
        <v>3.09418961699859</v>
      </c>
      <c r="CS82" s="34">
        <f t="shared" si="102"/>
        <v>1155.72201544375</v>
      </c>
      <c r="CT82" s="33">
        <v>3.01621223563251</v>
      </c>
      <c r="CU82" s="34">
        <f t="shared" si="103"/>
        <v>1126.59640017559</v>
      </c>
      <c r="CV82" s="34"/>
      <c r="CW82" s="33">
        <v>2.93749608541099</v>
      </c>
      <c r="CX82" s="37">
        <f t="shared" ref="CX82:CX104" si="108">(((CW82*301)/1000)/$J$2)*$D$2</f>
        <v>1097.19484466581</v>
      </c>
      <c r="CY82" s="34">
        <f t="shared" si="104"/>
        <v>1097.19484466581</v>
      </c>
      <c r="CZ82" s="33">
        <v>2.85803652185553</v>
      </c>
      <c r="DA82" s="37">
        <f t="shared" ref="DA82:DA104" si="109">(((CZ82*301)/1000)/$J$2)*$D$2</f>
        <v>1067.51561413834</v>
      </c>
      <c r="DB82" s="34">
        <f t="shared" si="105"/>
        <v>1067.51561413834</v>
      </c>
      <c r="DC82" s="33">
        <v>2.77782888564901</v>
      </c>
      <c r="DD82" s="34">
        <f t="shared" si="106"/>
        <v>1037.55696827471</v>
      </c>
      <c r="DE82" s="33">
        <v>2.69686847295856</v>
      </c>
      <c r="DF82" s="34">
        <f t="shared" si="107"/>
        <v>1007.3171501292</v>
      </c>
      <c r="DG82" s="33">
        <v>2.6151506096285</v>
      </c>
      <c r="DH82" s="34">
        <f t="shared" si="59"/>
        <v>976.794413840921</v>
      </c>
    </row>
    <row r="83" spans="1:112">
      <c r="A83" s="38"/>
      <c r="B83" s="31">
        <v>79</v>
      </c>
      <c r="C83" s="33">
        <v>5.9566710976932</v>
      </c>
      <c r="D83" s="43">
        <f>(((C83*301)/1000)/$J$2)*$D$2</f>
        <v>2224.89788232156</v>
      </c>
      <c r="E83" s="33">
        <v>5.90690749879204</v>
      </c>
      <c r="F83" s="33"/>
      <c r="G83" s="34">
        <f>(((E83*301)/1000)/$J$2)*$D$2</f>
        <v>2206.31049953745</v>
      </c>
      <c r="H83" s="33">
        <v>5.85659635593833</v>
      </c>
      <c r="I83" s="34">
        <f t="shared" ref="I83:I104" si="110">G83-$G$49</f>
        <v>1109.10638161535</v>
      </c>
      <c r="J83" s="34">
        <f>(((H83*301)/1000)/$J$2)*$D$2</f>
        <v>2187.51860162055</v>
      </c>
      <c r="K83" s="33">
        <v>5.8057336627129</v>
      </c>
      <c r="L83" s="34">
        <f t="shared" ref="L83:L104" si="111">J83-$J$49</f>
        <v>1110.09555092317</v>
      </c>
      <c r="M83" s="34">
        <f t="shared" si="61"/>
        <v>2168.52069211867</v>
      </c>
      <c r="N83" s="33">
        <v>5.7543154126966</v>
      </c>
      <c r="O83" s="34">
        <f t="shared" si="62"/>
        <v>2149.31527457963</v>
      </c>
      <c r="P83" s="33">
        <v>5.70233755495448</v>
      </c>
      <c r="Q83" s="34">
        <f t="shared" si="63"/>
        <v>2129.90083592398</v>
      </c>
      <c r="R83" s="33">
        <v>5.64979605339021</v>
      </c>
      <c r="S83" s="34">
        <f t="shared" si="64"/>
        <v>2110.2758686147</v>
      </c>
      <c r="T83" s="33">
        <v>5.59668685706884</v>
      </c>
      <c r="U83" s="34">
        <f t="shared" si="65"/>
        <v>2090.43885957235</v>
      </c>
      <c r="V83" s="33">
        <v>5.54300587053968</v>
      </c>
      <c r="W83" s="34">
        <f t="shared" si="66"/>
        <v>2070.38827909026</v>
      </c>
      <c r="X83" s="33">
        <v>5.4887490280292</v>
      </c>
      <c r="Y83" s="34">
        <f t="shared" si="67"/>
        <v>2050.12260854656</v>
      </c>
      <c r="Z83" s="33">
        <v>5.43391220440953</v>
      </c>
      <c r="AA83" s="34">
        <f t="shared" si="68"/>
        <v>2029.64030714975</v>
      </c>
      <c r="AB83" s="33">
        <v>5.37849128939137</v>
      </c>
      <c r="AC83" s="34">
        <f t="shared" si="69"/>
        <v>2008.93983965071</v>
      </c>
      <c r="AD83" s="33">
        <v>5.32248217268543</v>
      </c>
      <c r="AE83" s="33"/>
      <c r="AF83" s="34">
        <f t="shared" si="70"/>
        <v>1988.01967080036</v>
      </c>
      <c r="AG83" s="33">
        <v>5.26588066980947</v>
      </c>
      <c r="AH83" s="34">
        <f t="shared" si="71"/>
        <v>1966.87823763752</v>
      </c>
      <c r="AI83" s="33">
        <v>5.20868264079702</v>
      </c>
      <c r="AJ83" s="34">
        <f t="shared" si="72"/>
        <v>1945.51399382824</v>
      </c>
      <c r="AK83" s="33">
        <v>5.15088390116584</v>
      </c>
      <c r="AL83" s="34">
        <f t="shared" si="73"/>
        <v>1923.92537641137</v>
      </c>
      <c r="AM83" s="33">
        <v>5.09248025159511</v>
      </c>
      <c r="AN83" s="34">
        <f t="shared" si="74"/>
        <v>1902.1108168833</v>
      </c>
      <c r="AO83" s="33">
        <v>5.03346750760258</v>
      </c>
      <c r="AP83" s="34">
        <f t="shared" si="75"/>
        <v>1880.06875228285</v>
      </c>
      <c r="AQ83" s="33">
        <v>4.97384144019024</v>
      </c>
      <c r="AR83" s="34">
        <f t="shared" si="76"/>
        <v>1857.7976030216</v>
      </c>
      <c r="AS83" s="33">
        <v>4.91359780552151</v>
      </c>
      <c r="AT83" s="34">
        <f t="shared" si="77"/>
        <v>1835.29578396872</v>
      </c>
      <c r="AU83" s="33">
        <v>4.85273235975977</v>
      </c>
      <c r="AV83" s="34">
        <f t="shared" si="78"/>
        <v>1812.56170999336</v>
      </c>
      <c r="AW83" s="33">
        <v>4.79124084422986</v>
      </c>
      <c r="AX83" s="34">
        <f t="shared" si="79"/>
        <v>1789.59379042227</v>
      </c>
      <c r="AY83" s="33">
        <v>4.72911898541798</v>
      </c>
      <c r="AZ83" s="34">
        <f t="shared" si="80"/>
        <v>1766.39042903978</v>
      </c>
      <c r="BA83" s="33">
        <v>4.6663624652946</v>
      </c>
      <c r="BB83" s="33"/>
      <c r="BC83" s="34">
        <f t="shared" si="81"/>
        <v>1742.95001300297</v>
      </c>
      <c r="BD83" s="33">
        <v>4.60296699550735</v>
      </c>
      <c r="BE83" s="34">
        <f t="shared" si="82"/>
        <v>1719.27094055375</v>
      </c>
      <c r="BF83" s="33">
        <v>4.53892825802668</v>
      </c>
      <c r="BG83" s="34">
        <f t="shared" si="83"/>
        <v>1695.35159884921</v>
      </c>
      <c r="BH83" s="33">
        <v>4.47424190514588</v>
      </c>
      <c r="BI83" s="34">
        <f t="shared" si="84"/>
        <v>1671.1903639616</v>
      </c>
      <c r="BJ83" s="33">
        <v>4.40890357431963</v>
      </c>
      <c r="BK83" s="34">
        <f t="shared" si="85"/>
        <v>1646.78560642076</v>
      </c>
      <c r="BL83" s="33">
        <v>4.3429089178412</v>
      </c>
      <c r="BM83" s="34">
        <f t="shared" si="86"/>
        <v>1622.13570229893</v>
      </c>
      <c r="BN83" s="33">
        <v>4.27625355832669</v>
      </c>
      <c r="BO83" s="34">
        <f t="shared" si="87"/>
        <v>1597.23901658354</v>
      </c>
      <c r="BP83" s="33">
        <v>4.20893308871503</v>
      </c>
      <c r="BQ83" s="34">
        <f t="shared" si="88"/>
        <v>1572.09390317718</v>
      </c>
      <c r="BR83" s="33">
        <v>4.14094310194512</v>
      </c>
      <c r="BS83" s="34">
        <f t="shared" si="89"/>
        <v>1546.69871598244</v>
      </c>
      <c r="BT83" s="33">
        <v>4.07227917611731</v>
      </c>
      <c r="BU83" s="34">
        <f t="shared" si="90"/>
        <v>1521.05180335949</v>
      </c>
      <c r="BV83" s="33">
        <v>4.00293687449332</v>
      </c>
      <c r="BW83" s="34">
        <f t="shared" si="91"/>
        <v>1495.15150812609</v>
      </c>
      <c r="BX83" s="33">
        <v>3.93291173065772</v>
      </c>
      <c r="BY83" s="34">
        <f t="shared" si="92"/>
        <v>1468.99616201517</v>
      </c>
      <c r="BZ83" s="33">
        <v>3.86219929303366</v>
      </c>
      <c r="CA83" s="34">
        <f t="shared" si="93"/>
        <v>1442.58410230207</v>
      </c>
      <c r="CB83" s="33">
        <v>3.79079506552852</v>
      </c>
      <c r="CC83" s="34">
        <f t="shared" si="94"/>
        <v>1415.91364963489</v>
      </c>
      <c r="CD83" s="33">
        <v>3.71869455204969</v>
      </c>
      <c r="CE83" s="34">
        <f t="shared" si="95"/>
        <v>1388.98312466172</v>
      </c>
      <c r="CF83" s="33">
        <v>3.64589325650453</v>
      </c>
      <c r="CG83" s="34">
        <f t="shared" si="96"/>
        <v>1361.79084803067</v>
      </c>
      <c r="CH83" s="33">
        <v>3.57238663828468</v>
      </c>
      <c r="CI83" s="34">
        <f t="shared" si="97"/>
        <v>1334.33512376258</v>
      </c>
      <c r="CJ83" s="33">
        <v>3.49817017162032</v>
      </c>
      <c r="CK83" s="34">
        <f t="shared" si="98"/>
        <v>1306.61426142071</v>
      </c>
      <c r="CL83" s="33">
        <v>3.42323927138731</v>
      </c>
      <c r="CM83" s="34">
        <f t="shared" si="99"/>
        <v>1278.62654839868</v>
      </c>
      <c r="CN83" s="33">
        <v>3.34758939697725</v>
      </c>
      <c r="CO83" s="34">
        <f t="shared" si="100"/>
        <v>1250.37028871733</v>
      </c>
      <c r="CP83" s="33">
        <v>3.2712159484274</v>
      </c>
      <c r="CQ83" s="34">
        <f t="shared" si="101"/>
        <v>1221.84376422784</v>
      </c>
      <c r="CR83" s="33">
        <v>3.19411432577502</v>
      </c>
      <c r="CS83" s="34">
        <f t="shared" si="102"/>
        <v>1193.04525678141</v>
      </c>
      <c r="CT83" s="33">
        <v>3.11627992905737</v>
      </c>
      <c r="CU83" s="34">
        <f t="shared" si="103"/>
        <v>1163.97304822923</v>
      </c>
      <c r="CV83" s="34"/>
      <c r="CW83" s="33">
        <v>3.0377081286345</v>
      </c>
      <c r="CX83" s="37">
        <f t="shared" si="108"/>
        <v>1134.62540933765</v>
      </c>
      <c r="CY83" s="34">
        <f t="shared" si="104"/>
        <v>1134.62540933765</v>
      </c>
      <c r="CZ83" s="33">
        <v>2.95839426518934</v>
      </c>
      <c r="DA83" s="37">
        <f t="shared" si="109"/>
        <v>1105.0005997882</v>
      </c>
      <c r="DB83" s="34">
        <f t="shared" si="105"/>
        <v>1105.0005997882</v>
      </c>
      <c r="DC83" s="33">
        <v>2.87833367940476</v>
      </c>
      <c r="DD83" s="34">
        <f t="shared" si="106"/>
        <v>1075.0968792624</v>
      </c>
      <c r="DE83" s="33">
        <v>2.79752172680227</v>
      </c>
      <c r="DF83" s="34">
        <f t="shared" si="107"/>
        <v>1044.9125129842</v>
      </c>
      <c r="DG83" s="33">
        <v>2.71595368871039</v>
      </c>
      <c r="DH83" s="34">
        <f t="shared" si="59"/>
        <v>1014.44573846545</v>
      </c>
    </row>
    <row r="84" spans="1:112">
      <c r="A84" s="38"/>
      <c r="B84" s="31">
        <v>80</v>
      </c>
      <c r="C84" s="33">
        <v>6.0520709269875</v>
      </c>
      <c r="D84" s="43">
        <f>(((C84*301)/1000)/$J$2)*$D$2</f>
        <v>2260.53101946974</v>
      </c>
      <c r="E84" s="33">
        <v>6.00239845186446</v>
      </c>
      <c r="F84" s="33"/>
      <c r="G84" s="34">
        <f>(((E84*301)/1000)/$J$2)*$D$2</f>
        <v>2241.97767265936</v>
      </c>
      <c r="H84" s="33">
        <v>5.95217942697437</v>
      </c>
      <c r="I84" s="34">
        <f t="shared" si="110"/>
        <v>1144.77355473726</v>
      </c>
      <c r="J84" s="34">
        <f>(((H84*301)/1000)/$J$2)*$D$2</f>
        <v>2223.22018205802</v>
      </c>
      <c r="K84" s="33">
        <v>5.90140986073665</v>
      </c>
      <c r="L84" s="34">
        <f t="shared" si="111"/>
        <v>1145.79713136064</v>
      </c>
      <c r="M84" s="34">
        <f t="shared" si="61"/>
        <v>2204.25705675597</v>
      </c>
      <c r="N84" s="33">
        <v>5.85008576157072</v>
      </c>
      <c r="O84" s="34">
        <f t="shared" si="62"/>
        <v>2185.08680584341</v>
      </c>
      <c r="P84" s="33">
        <v>5.79820307854165</v>
      </c>
      <c r="Q84" s="34">
        <f t="shared" si="63"/>
        <v>2165.70791624092</v>
      </c>
      <c r="R84" s="33">
        <v>5.74575777555311</v>
      </c>
      <c r="S84" s="34">
        <f t="shared" si="64"/>
        <v>2146.11888041148</v>
      </c>
      <c r="T84" s="33">
        <v>5.69274581650873</v>
      </c>
      <c r="U84" s="34">
        <f t="shared" si="65"/>
        <v>2126.31819081805</v>
      </c>
      <c r="V84" s="33">
        <v>5.63916313563501</v>
      </c>
      <c r="W84" s="34">
        <f t="shared" si="66"/>
        <v>2106.3043288388</v>
      </c>
      <c r="X84" s="33">
        <v>5.58500562264265</v>
      </c>
      <c r="Y84" s="34">
        <f t="shared" si="67"/>
        <v>2086.07575922461</v>
      </c>
      <c r="Z84" s="33">
        <v>5.53026922659671</v>
      </c>
      <c r="AA84" s="34">
        <f t="shared" si="68"/>
        <v>2065.63096889605</v>
      </c>
      <c r="AB84" s="33">
        <v>5.47494979269214</v>
      </c>
      <c r="AC84" s="34">
        <f t="shared" si="69"/>
        <v>2044.96840597678</v>
      </c>
      <c r="AD84" s="33">
        <v>5.41904321063965</v>
      </c>
      <c r="AE84" s="33"/>
      <c r="AF84" s="34">
        <f t="shared" si="70"/>
        <v>2024.08653521769</v>
      </c>
      <c r="AG84" s="33">
        <v>5.36254535531134</v>
      </c>
      <c r="AH84" s="34">
        <f t="shared" si="71"/>
        <v>2002.98381582727</v>
      </c>
      <c r="AI84" s="33">
        <v>5.30545205706359</v>
      </c>
      <c r="AJ84" s="34">
        <f t="shared" si="72"/>
        <v>1981.65869038676</v>
      </c>
      <c r="AK84" s="33">
        <v>5.24775914625272</v>
      </c>
      <c r="AL84" s="34">
        <f t="shared" si="73"/>
        <v>1960.10960147739</v>
      </c>
      <c r="AM84" s="33">
        <v>5.18946243839651</v>
      </c>
      <c r="AN84" s="34">
        <f t="shared" si="74"/>
        <v>1938.33498613798</v>
      </c>
      <c r="AO84" s="33">
        <v>5.13055774901272</v>
      </c>
      <c r="AP84" s="34">
        <f t="shared" si="75"/>
        <v>1916.33328140737</v>
      </c>
      <c r="AQ84" s="33">
        <v>5.07104086394193</v>
      </c>
      <c r="AR84" s="34">
        <f t="shared" si="76"/>
        <v>1894.10291323955</v>
      </c>
      <c r="AS84" s="33">
        <v>5.01090753934753</v>
      </c>
      <c r="AT84" s="34">
        <f t="shared" si="77"/>
        <v>1871.64229650366</v>
      </c>
      <c r="AU84" s="33">
        <v>4.95015354623154</v>
      </c>
      <c r="AV84" s="34">
        <f t="shared" si="78"/>
        <v>1848.94985161129</v>
      </c>
      <c r="AW84" s="33">
        <v>4.88877461108016</v>
      </c>
      <c r="AX84" s="34">
        <f t="shared" si="79"/>
        <v>1826.02398234677</v>
      </c>
      <c r="AY84" s="33">
        <v>4.8267664900568</v>
      </c>
      <c r="AZ84" s="34">
        <f t="shared" si="80"/>
        <v>1802.86310357926</v>
      </c>
      <c r="BA84" s="33">
        <v>4.7641248948091</v>
      </c>
      <c r="BB84" s="33"/>
      <c r="BC84" s="34">
        <f t="shared" si="81"/>
        <v>1779.46561355067</v>
      </c>
      <c r="BD84" s="33">
        <v>4.7008455073075</v>
      </c>
      <c r="BE84" s="34">
        <f t="shared" si="82"/>
        <v>1755.82989941809</v>
      </c>
      <c r="BF84" s="33">
        <v>4.63692400952248</v>
      </c>
      <c r="BG84" s="34">
        <f t="shared" si="83"/>
        <v>1731.95434833859</v>
      </c>
      <c r="BH84" s="33">
        <v>4.57235609826306</v>
      </c>
      <c r="BI84" s="34">
        <f t="shared" si="84"/>
        <v>1707.83735301168</v>
      </c>
      <c r="BJ84" s="33">
        <v>4.50713741098395</v>
      </c>
      <c r="BK84" s="34">
        <f t="shared" si="85"/>
        <v>1683.4772839672</v>
      </c>
      <c r="BL84" s="33">
        <v>4.4412635999784</v>
      </c>
      <c r="BM84" s="34">
        <f t="shared" si="86"/>
        <v>1658.87251727739</v>
      </c>
      <c r="BN84" s="33">
        <v>4.37473028786254</v>
      </c>
      <c r="BO84" s="34">
        <f t="shared" si="87"/>
        <v>1634.02141792967</v>
      </c>
      <c r="BP84" s="33">
        <v>4.30753308241385</v>
      </c>
      <c r="BQ84" s="34">
        <f t="shared" si="88"/>
        <v>1608.92234536906</v>
      </c>
      <c r="BR84" s="33">
        <v>4.23966757657126</v>
      </c>
      <c r="BS84" s="34">
        <f t="shared" si="89"/>
        <v>1583.57365349814</v>
      </c>
      <c r="BT84" s="33">
        <v>4.17112937811228</v>
      </c>
      <c r="BU84" s="34">
        <f t="shared" si="90"/>
        <v>1557.97370176191</v>
      </c>
      <c r="BV84" s="33">
        <v>4.10191403546005</v>
      </c>
      <c r="BW84" s="34">
        <f t="shared" si="91"/>
        <v>1532.12082743572</v>
      </c>
      <c r="BX84" s="33">
        <v>4.03201712671491</v>
      </c>
      <c r="BY84" s="34">
        <f t="shared" si="92"/>
        <v>1506.01337887975</v>
      </c>
      <c r="BZ84" s="33">
        <v>3.96143415578424</v>
      </c>
      <c r="CA84" s="34">
        <f t="shared" si="93"/>
        <v>1479.64967674208</v>
      </c>
      <c r="CB84" s="33">
        <v>3.89016067109119</v>
      </c>
      <c r="CC84" s="34">
        <f t="shared" si="94"/>
        <v>1453.02805829807</v>
      </c>
      <c r="CD84" s="33">
        <v>3.81819219138172</v>
      </c>
      <c r="CE84" s="34">
        <f t="shared" si="95"/>
        <v>1426.14684973823</v>
      </c>
      <c r="CF84" s="33">
        <v>3.74552419088605</v>
      </c>
      <c r="CG84" s="34">
        <f t="shared" si="96"/>
        <v>1399.00436062582</v>
      </c>
      <c r="CH84" s="33">
        <v>3.67215217351155</v>
      </c>
      <c r="CI84" s="34">
        <f t="shared" si="97"/>
        <v>1371.59891160893</v>
      </c>
      <c r="CJ84" s="33">
        <v>3.59807158381124</v>
      </c>
      <c r="CK84" s="34">
        <f t="shared" si="98"/>
        <v>1343.928801166</v>
      </c>
      <c r="CL84" s="33">
        <v>3.52327789601533</v>
      </c>
      <c r="CM84" s="34">
        <f t="shared" si="99"/>
        <v>1315.99233886031</v>
      </c>
      <c r="CN84" s="33">
        <v>3.44776652499967</v>
      </c>
      <c r="CO84" s="34">
        <f t="shared" si="100"/>
        <v>1287.78781208545</v>
      </c>
      <c r="CP84" s="33">
        <v>3.37153293015586</v>
      </c>
      <c r="CQ84" s="34">
        <f t="shared" si="101"/>
        <v>1259.31352486226</v>
      </c>
      <c r="CR84" s="33">
        <v>3.29457248184398</v>
      </c>
      <c r="CS84" s="34">
        <f t="shared" si="102"/>
        <v>1230.56774795712</v>
      </c>
      <c r="CT84" s="33">
        <v>3.21688060977847</v>
      </c>
      <c r="CU84" s="34">
        <f t="shared" si="103"/>
        <v>1201.54877430603</v>
      </c>
      <c r="CV84" s="34"/>
      <c r="CW84" s="33">
        <v>3.13845265464222</v>
      </c>
      <c r="CX84" s="37">
        <f t="shared" si="108"/>
        <v>1172.25486359052</v>
      </c>
      <c r="CY84" s="34">
        <f t="shared" si="104"/>
        <v>1172.25486359052</v>
      </c>
      <c r="CZ84" s="33">
        <v>3.0592840164725</v>
      </c>
      <c r="DA84" s="37">
        <f t="shared" si="109"/>
        <v>1142.68429766179</v>
      </c>
      <c r="DB84" s="34">
        <f t="shared" si="105"/>
        <v>1142.68429766179</v>
      </c>
      <c r="DC84" s="33">
        <v>2.97937003595218</v>
      </c>
      <c r="DD84" s="34">
        <f t="shared" si="106"/>
        <v>1112.83533620136</v>
      </c>
      <c r="DE84" s="33">
        <v>2.89870605376418</v>
      </c>
      <c r="DF84" s="34">
        <f t="shared" si="107"/>
        <v>1082.70623889075</v>
      </c>
      <c r="DG84" s="33">
        <v>2.81728736607562</v>
      </c>
      <c r="DH84" s="34">
        <f t="shared" si="59"/>
        <v>1052.29524878424</v>
      </c>
    </row>
    <row r="85" spans="1:112">
      <c r="A85" s="38"/>
      <c r="B85" s="31">
        <v>81</v>
      </c>
      <c r="C85" s="33">
        <v>6.14802241052365</v>
      </c>
      <c r="D85" s="43">
        <f>(((C85*301)/1000)/$J$2)*$D$2</f>
        <v>2296.37020699982</v>
      </c>
      <c r="E85" s="33">
        <v>6.09844076240694</v>
      </c>
      <c r="F85" s="33"/>
      <c r="G85" s="34">
        <f>(((E85*301)/1000)/$J$2)*$D$2</f>
        <v>2277.85078531484</v>
      </c>
      <c r="H85" s="33">
        <v>6.04831355870867</v>
      </c>
      <c r="I85" s="34">
        <f t="shared" si="110"/>
        <v>1180.64666739274</v>
      </c>
      <c r="J85" s="34">
        <f>(((H85*301)/1000)/$J$2)*$D$2</f>
        <v>2259.12759118076</v>
      </c>
      <c r="K85" s="33">
        <v>5.99763683752545</v>
      </c>
      <c r="L85" s="34">
        <f t="shared" si="111"/>
        <v>1181.70454048338</v>
      </c>
      <c r="M85" s="34">
        <f t="shared" si="61"/>
        <v>2240.19914477263</v>
      </c>
      <c r="N85" s="33">
        <v>5.94640656276093</v>
      </c>
      <c r="O85" s="34">
        <f t="shared" si="62"/>
        <v>2221.06393855343</v>
      </c>
      <c r="P85" s="33">
        <v>5.89461874283454</v>
      </c>
      <c r="Q85" s="34">
        <f t="shared" si="63"/>
        <v>2201.72048161338</v>
      </c>
      <c r="R85" s="33">
        <v>5.84226934164993</v>
      </c>
      <c r="S85" s="34">
        <f t="shared" si="64"/>
        <v>2182.16726641545</v>
      </c>
      <c r="T85" s="33">
        <v>5.78935432311076</v>
      </c>
      <c r="U85" s="34">
        <f t="shared" si="65"/>
        <v>2162.40278542264</v>
      </c>
      <c r="V85" s="33">
        <v>5.73586960660492</v>
      </c>
      <c r="W85" s="34">
        <f t="shared" si="66"/>
        <v>2142.42551447066</v>
      </c>
      <c r="X85" s="33">
        <v>5.68181112635888</v>
      </c>
      <c r="Y85" s="34">
        <f t="shared" si="67"/>
        <v>2122.23393493767</v>
      </c>
      <c r="Z85" s="33">
        <v>5.62717480176053</v>
      </c>
      <c r="AA85" s="34">
        <f t="shared" si="68"/>
        <v>2101.8265226594</v>
      </c>
      <c r="AB85" s="33">
        <v>5.57195652252058</v>
      </c>
      <c r="AC85" s="34">
        <f t="shared" si="69"/>
        <v>2081.20174238674</v>
      </c>
      <c r="AD85" s="33">
        <v>5.51615217834974</v>
      </c>
      <c r="AE85" s="33"/>
      <c r="AF85" s="34">
        <f t="shared" si="70"/>
        <v>2060.35805887061</v>
      </c>
      <c r="AG85" s="33">
        <v>5.45975761444295</v>
      </c>
      <c r="AH85" s="34">
        <f t="shared" si="71"/>
        <v>2039.29392023464</v>
      </c>
      <c r="AI85" s="33">
        <v>5.40276870567232</v>
      </c>
      <c r="AJ85" s="34">
        <f t="shared" si="72"/>
        <v>2018.00778568733</v>
      </c>
      <c r="AK85" s="33">
        <v>5.3451812972328</v>
      </c>
      <c r="AL85" s="34">
        <f t="shared" si="73"/>
        <v>1996.49810335232</v>
      </c>
      <c r="AM85" s="33">
        <v>5.28699118980356</v>
      </c>
      <c r="AN85" s="34">
        <f t="shared" si="74"/>
        <v>1974.76330472604</v>
      </c>
      <c r="AO85" s="33">
        <v>5.22819419890236</v>
      </c>
      <c r="AP85" s="34">
        <f t="shared" si="75"/>
        <v>1952.80182684729</v>
      </c>
      <c r="AQ85" s="33">
        <v>5.16878612520837</v>
      </c>
      <c r="AR85" s="34">
        <f t="shared" si="76"/>
        <v>1930.61210121249</v>
      </c>
      <c r="AS85" s="33">
        <v>5.10876275456217</v>
      </c>
      <c r="AT85" s="34">
        <f t="shared" si="77"/>
        <v>1908.19255377562</v>
      </c>
      <c r="AU85" s="33">
        <v>5.04811985796576</v>
      </c>
      <c r="AV85" s="34">
        <f t="shared" si="78"/>
        <v>1885.54160494827</v>
      </c>
      <c r="AW85" s="33">
        <v>4.98685316190536</v>
      </c>
      <c r="AX85" s="34">
        <f t="shared" si="79"/>
        <v>1862.65765851477</v>
      </c>
      <c r="AY85" s="33">
        <v>4.92495842254437</v>
      </c>
      <c r="AZ85" s="34">
        <f t="shared" si="80"/>
        <v>1839.53912934427</v>
      </c>
      <c r="BA85" s="33">
        <v>4.86243135153043</v>
      </c>
      <c r="BB85" s="33"/>
      <c r="BC85" s="34">
        <f t="shared" si="81"/>
        <v>1816.18441567868</v>
      </c>
      <c r="BD85" s="33">
        <v>4.79926767534976</v>
      </c>
      <c r="BE85" s="34">
        <f t="shared" si="82"/>
        <v>1792.59192130234</v>
      </c>
      <c r="BF85" s="33">
        <v>4.73546306113422</v>
      </c>
      <c r="BG85" s="34">
        <f t="shared" si="83"/>
        <v>1768.76002782992</v>
      </c>
      <c r="BH85" s="33">
        <v>4.67101320569287</v>
      </c>
      <c r="BI85" s="34">
        <f t="shared" si="84"/>
        <v>1744.68712796091</v>
      </c>
      <c r="BJ85" s="33">
        <v>4.60591377615756</v>
      </c>
      <c r="BK85" s="34">
        <f t="shared" si="85"/>
        <v>1720.37160330998</v>
      </c>
      <c r="BL85" s="33">
        <v>4.540160409983</v>
      </c>
      <c r="BM85" s="34">
        <f t="shared" si="86"/>
        <v>1695.81182440697</v>
      </c>
      <c r="BN85" s="33">
        <v>4.47374874462385</v>
      </c>
      <c r="BO85" s="34">
        <f t="shared" si="87"/>
        <v>1671.00616178171</v>
      </c>
      <c r="BP85" s="33">
        <v>4.40667440269622</v>
      </c>
      <c r="BQ85" s="34">
        <f t="shared" si="88"/>
        <v>1645.95298042162</v>
      </c>
      <c r="BR85" s="33">
        <v>4.33893300681621</v>
      </c>
      <c r="BS85" s="34">
        <f t="shared" si="89"/>
        <v>1620.65064531413</v>
      </c>
      <c r="BT85" s="33">
        <v>4.27052012024555</v>
      </c>
      <c r="BU85" s="34">
        <f t="shared" si="90"/>
        <v>1595.09749927699</v>
      </c>
      <c r="BV85" s="33">
        <v>4.20143133592318</v>
      </c>
      <c r="BW85" s="34">
        <f t="shared" si="91"/>
        <v>1569.2918962128</v>
      </c>
      <c r="BX85" s="33">
        <v>4.1316622319494</v>
      </c>
      <c r="BY85" s="34">
        <f t="shared" si="92"/>
        <v>1543.23218448172</v>
      </c>
      <c r="BZ85" s="33">
        <v>4.0612083270702</v>
      </c>
      <c r="CA85" s="34">
        <f t="shared" si="93"/>
        <v>1516.91669027427</v>
      </c>
      <c r="CB85" s="33">
        <v>3.99006515487013</v>
      </c>
      <c r="CC85" s="34">
        <f t="shared" si="94"/>
        <v>1490.34374532338</v>
      </c>
      <c r="CD85" s="33">
        <v>3.91822826377235</v>
      </c>
      <c r="CE85" s="34">
        <f t="shared" si="95"/>
        <v>1463.51168690439</v>
      </c>
      <c r="CF85" s="33">
        <v>3.84569314284565</v>
      </c>
      <c r="CG85" s="34">
        <f t="shared" si="96"/>
        <v>1436.41883012298</v>
      </c>
      <c r="CH85" s="33">
        <v>3.77245528115882</v>
      </c>
      <c r="CI85" s="34">
        <f t="shared" si="97"/>
        <v>1409.06349008484</v>
      </c>
      <c r="CJ85" s="33">
        <v>3.69851015294206</v>
      </c>
      <c r="CK85" s="34">
        <f t="shared" si="98"/>
        <v>1381.44397635322</v>
      </c>
      <c r="CL85" s="33">
        <v>3.62385321758698</v>
      </c>
      <c r="CM85" s="34">
        <f t="shared" si="99"/>
        <v>1353.55859294898</v>
      </c>
      <c r="CN85" s="33">
        <v>3.54847991964662</v>
      </c>
      <c r="CO85" s="34">
        <f t="shared" si="100"/>
        <v>1325.40563835055</v>
      </c>
      <c r="CP85" s="33">
        <v>3.47238571851257</v>
      </c>
      <c r="CQ85" s="34">
        <f t="shared" si="101"/>
        <v>1296.98341657879</v>
      </c>
      <c r="CR85" s="33">
        <v>3.39556598454492</v>
      </c>
      <c r="CS85" s="34">
        <f t="shared" si="102"/>
        <v>1268.29019840004</v>
      </c>
      <c r="CT85" s="33">
        <v>3.3180161622967</v>
      </c>
      <c r="CU85" s="34">
        <f t="shared" si="103"/>
        <v>1239.32428229276</v>
      </c>
      <c r="CV85" s="34"/>
      <c r="CW85" s="33">
        <v>3.23973162212797</v>
      </c>
      <c r="CX85" s="37">
        <f t="shared" si="108"/>
        <v>1210.08393902328</v>
      </c>
      <c r="CY85" s="34">
        <f t="shared" si="104"/>
        <v>1210.08393902328</v>
      </c>
      <c r="CZ85" s="33">
        <v>3.1607077492374</v>
      </c>
      <c r="DA85" s="37">
        <f t="shared" si="109"/>
        <v>1180.56744490039</v>
      </c>
      <c r="DB85" s="34">
        <f t="shared" si="105"/>
        <v>1180.56744490039</v>
      </c>
      <c r="DC85" s="33">
        <v>3.08093988430789</v>
      </c>
      <c r="DD85" s="34">
        <f t="shared" si="106"/>
        <v>1150.7730596056</v>
      </c>
      <c r="DE85" s="33">
        <v>3.00042338286093</v>
      </c>
      <c r="DF85" s="34">
        <f t="shared" si="107"/>
        <v>1120.69904836287</v>
      </c>
      <c r="DG85" s="33">
        <v>2.91915358557941</v>
      </c>
      <c r="DH85" s="34">
        <f t="shared" si="59"/>
        <v>1090.34367085371</v>
      </c>
    </row>
    <row r="86" spans="1:112">
      <c r="A86" s="38"/>
      <c r="B86" s="31">
        <v>82</v>
      </c>
      <c r="C86" s="33">
        <v>6.24452734377096</v>
      </c>
      <c r="D86" s="43">
        <f>(((C86*301)/1000)/$J$2)*$D$2</f>
        <v>2332.41611554405</v>
      </c>
      <c r="E86" s="33">
        <v>6.19503622588879</v>
      </c>
      <c r="F86" s="33"/>
      <c r="G86" s="34">
        <f>(((E86*301)/1000)/$J$2)*$D$2</f>
        <v>2313.93050813618</v>
      </c>
      <c r="H86" s="33">
        <v>6.14500056144915</v>
      </c>
      <c r="I86" s="34">
        <f t="shared" si="110"/>
        <v>1216.72639021408</v>
      </c>
      <c r="J86" s="34">
        <f>(((H86*301)/1000)/$J$2)*$D$2</f>
        <v>2295.24150516346</v>
      </c>
      <c r="K86" s="33">
        <v>6.09441635887146</v>
      </c>
      <c r="L86" s="34">
        <f t="shared" si="111"/>
        <v>1217.81845446608</v>
      </c>
      <c r="M86" s="34">
        <f t="shared" si="61"/>
        <v>2276.34761571611</v>
      </c>
      <c r="N86" s="33">
        <v>6.04327964141374</v>
      </c>
      <c r="O86" s="34">
        <f t="shared" si="62"/>
        <v>2257.24735442678</v>
      </c>
      <c r="P86" s="33">
        <v>5.99158638781823</v>
      </c>
      <c r="Q86" s="34">
        <f t="shared" si="63"/>
        <v>2237.93921930085</v>
      </c>
      <c r="R86" s="33">
        <v>5.93933257682718</v>
      </c>
      <c r="S86" s="34">
        <f t="shared" si="64"/>
        <v>2218.42170834373</v>
      </c>
      <c r="T86" s="33">
        <v>5.88651417234425</v>
      </c>
      <c r="U86" s="34">
        <f t="shared" si="65"/>
        <v>2198.69331401838</v>
      </c>
      <c r="V86" s="33">
        <v>5.83312710859591</v>
      </c>
      <c r="W86" s="34">
        <f t="shared" si="66"/>
        <v>2178.75251770296</v>
      </c>
      <c r="X86" s="33">
        <v>5.77916734948581</v>
      </c>
      <c r="Y86" s="34">
        <f t="shared" si="67"/>
        <v>2158.59781186044</v>
      </c>
      <c r="Z86" s="33">
        <v>5.72463078472467</v>
      </c>
      <c r="AA86" s="34">
        <f t="shared" si="68"/>
        <v>2138.22766124173</v>
      </c>
      <c r="AB86" s="33">
        <v>5.66951331886178</v>
      </c>
      <c r="AC86" s="34">
        <f t="shared" si="69"/>
        <v>2117.64053614013</v>
      </c>
      <c r="AD86" s="33">
        <v>5.61381087128504</v>
      </c>
      <c r="AE86" s="33"/>
      <c r="AF86" s="34">
        <f t="shared" si="70"/>
        <v>2096.83491239139</v>
      </c>
      <c r="AG86" s="33">
        <v>5.55751928718938</v>
      </c>
      <c r="AH86" s="34">
        <f t="shared" si="71"/>
        <v>2075.80923811915</v>
      </c>
      <c r="AI86" s="33">
        <v>5.50063444144691</v>
      </c>
      <c r="AJ86" s="34">
        <f t="shared" si="72"/>
        <v>2054.5619725319</v>
      </c>
      <c r="AK86" s="33">
        <v>5.44315217925259</v>
      </c>
      <c r="AL86" s="34">
        <f t="shared" si="73"/>
        <v>2033.09156375329</v>
      </c>
      <c r="AM86" s="33">
        <v>5.38506831612417</v>
      </c>
      <c r="AN86" s="34">
        <f t="shared" si="74"/>
        <v>2011.39644882214</v>
      </c>
      <c r="AO86" s="33">
        <v>5.32637869725659</v>
      </c>
      <c r="AP86" s="34">
        <f t="shared" si="75"/>
        <v>1989.47507586212</v>
      </c>
      <c r="AQ86" s="33">
        <v>5.26707909365185</v>
      </c>
      <c r="AR86" s="34">
        <f t="shared" si="76"/>
        <v>1967.32586528479</v>
      </c>
      <c r="AS86" s="33">
        <v>5.20716533566629</v>
      </c>
      <c r="AT86" s="34">
        <f t="shared" si="77"/>
        <v>1944.94725967139</v>
      </c>
      <c r="AU86" s="33">
        <v>5.14663314978614</v>
      </c>
      <c r="AV86" s="34">
        <f t="shared" si="78"/>
        <v>1922.33766280626</v>
      </c>
      <c r="AW86" s="33">
        <v>5.08547832185197</v>
      </c>
      <c r="AX86" s="34">
        <f t="shared" si="79"/>
        <v>1899.49550064337</v>
      </c>
      <c r="AY86" s="33">
        <v>5.02369660802721</v>
      </c>
      <c r="AZ86" s="34">
        <f t="shared" si="80"/>
        <v>1876.41918805191</v>
      </c>
      <c r="BA86" s="33">
        <v>4.96128370512088</v>
      </c>
      <c r="BB86" s="33"/>
      <c r="BC86" s="34">
        <f t="shared" si="81"/>
        <v>1853.10711773136</v>
      </c>
      <c r="BD86" s="33">
        <v>4.8982353544578</v>
      </c>
      <c r="BE86" s="34">
        <f t="shared" si="82"/>
        <v>1829.55769900846</v>
      </c>
      <c r="BF86" s="33">
        <v>4.83454725284702</v>
      </c>
      <c r="BG86" s="34">
        <f t="shared" si="83"/>
        <v>1805.76932458272</v>
      </c>
      <c r="BH86" s="33">
        <v>4.77021508225899</v>
      </c>
      <c r="BI86" s="34">
        <f t="shared" si="84"/>
        <v>1781.74038161122</v>
      </c>
      <c r="BJ86" s="33">
        <v>4.70523450982558</v>
      </c>
      <c r="BK86" s="34">
        <f t="shared" si="85"/>
        <v>1757.46925170862</v>
      </c>
      <c r="BL86" s="33">
        <v>4.63960120267866</v>
      </c>
      <c r="BM86" s="34">
        <f t="shared" si="86"/>
        <v>1732.95431648961</v>
      </c>
      <c r="BN86" s="33">
        <v>4.57331081311149</v>
      </c>
      <c r="BO86" s="34">
        <f t="shared" si="87"/>
        <v>1708.19395202641</v>
      </c>
      <c r="BP86" s="33">
        <v>4.5063589489016</v>
      </c>
      <c r="BQ86" s="34">
        <f t="shared" si="88"/>
        <v>1683.18651776405</v>
      </c>
      <c r="BR86" s="33">
        <v>4.43874123266507</v>
      </c>
      <c r="BS86" s="34">
        <f t="shared" si="89"/>
        <v>1657.93037868994</v>
      </c>
      <c r="BT86" s="33">
        <v>4.37045327217941</v>
      </c>
      <c r="BU86" s="34">
        <f t="shared" si="90"/>
        <v>1632.42389424908</v>
      </c>
      <c r="BV86" s="33">
        <v>4.30149064554496</v>
      </c>
      <c r="BW86" s="34">
        <f t="shared" si="91"/>
        <v>1606.66541280166</v>
      </c>
      <c r="BX86" s="33">
        <v>4.23184891602346</v>
      </c>
      <c r="BY86" s="34">
        <f t="shared" si="92"/>
        <v>1580.65327716544</v>
      </c>
      <c r="BZ86" s="33">
        <v>4.16152366171522</v>
      </c>
      <c r="CA86" s="34">
        <f t="shared" si="93"/>
        <v>1554.38583570057</v>
      </c>
      <c r="CB86" s="33">
        <v>4.09051040136623</v>
      </c>
      <c r="CC86" s="34">
        <f t="shared" si="94"/>
        <v>1527.86141459758</v>
      </c>
      <c r="CD86" s="33">
        <v>4.01880468339963</v>
      </c>
      <c r="CE86" s="34">
        <f t="shared" si="95"/>
        <v>1501.07835113181</v>
      </c>
      <c r="CF86" s="33">
        <v>3.94640199688421</v>
      </c>
      <c r="CG86" s="34">
        <f t="shared" si="96"/>
        <v>1474.03496040894</v>
      </c>
      <c r="CH86" s="33">
        <v>3.87329786056596</v>
      </c>
      <c r="CI86" s="34">
        <f t="shared" si="97"/>
        <v>1446.72956861948</v>
      </c>
      <c r="CJ86" s="33">
        <v>3.79948774867506</v>
      </c>
      <c r="CK86" s="34">
        <f t="shared" si="98"/>
        <v>1419.16048532671</v>
      </c>
      <c r="CL86" s="33">
        <v>3.72496713544172</v>
      </c>
      <c r="CM86" s="34">
        <f t="shared" si="99"/>
        <v>1391.32602009387</v>
      </c>
      <c r="CN86" s="33">
        <v>3.64973148025755</v>
      </c>
      <c r="CO86" s="34">
        <f t="shared" si="100"/>
        <v>1363.22447694183</v>
      </c>
      <c r="CP86" s="33">
        <v>3.57377621283699</v>
      </c>
      <c r="CQ86" s="34">
        <f t="shared" si="101"/>
        <v>1334.85414880661</v>
      </c>
      <c r="CR86" s="33">
        <v>3.49709676289448</v>
      </c>
      <c r="CS86" s="34">
        <f t="shared" si="102"/>
        <v>1306.21332862422</v>
      </c>
      <c r="CT86" s="33">
        <v>3.41968853046726</v>
      </c>
      <c r="CU86" s="34">
        <f t="shared" si="103"/>
        <v>1277.30029824585</v>
      </c>
      <c r="CV86" s="34"/>
      <c r="CW86" s="33">
        <v>3.34154694526977</v>
      </c>
      <c r="CX86" s="37">
        <f t="shared" si="108"/>
        <v>1248.11335060751</v>
      </c>
      <c r="CY86" s="34">
        <f t="shared" si="104"/>
        <v>1248.11335060751</v>
      </c>
      <c r="CZ86" s="33">
        <v>3.26266734798492</v>
      </c>
      <c r="DA86" s="37">
        <f t="shared" si="109"/>
        <v>1218.65074539075</v>
      </c>
      <c r="DB86" s="34">
        <f t="shared" si="105"/>
        <v>1218.65074539075</v>
      </c>
      <c r="DC86" s="33">
        <v>3.18304513864994</v>
      </c>
      <c r="DD86" s="34">
        <f t="shared" si="106"/>
        <v>1188.91076444673</v>
      </c>
      <c r="DE86" s="33">
        <v>3.10267565794774</v>
      </c>
      <c r="DF86" s="34">
        <f t="shared" si="107"/>
        <v>1158.891667457</v>
      </c>
      <c r="DG86" s="33">
        <v>3.02155424656122</v>
      </c>
      <c r="DH86" s="34">
        <f t="shared" si="59"/>
        <v>1128.59171410307</v>
      </c>
    </row>
    <row r="87" spans="1:112">
      <c r="A87" s="38"/>
      <c r="B87" s="31">
        <v>83</v>
      </c>
      <c r="C87" s="33">
        <v>6.34158753703737</v>
      </c>
      <c r="D87" s="43">
        <f>(((C87*301)/1000)/$J$2)*$D$2</f>
        <v>2368.66942127714</v>
      </c>
      <c r="E87" s="33">
        <v>6.29218665261795</v>
      </c>
      <c r="F87" s="33"/>
      <c r="G87" s="34">
        <f>(((E87*301)/1000)/$J$2)*$D$2</f>
        <v>2350.21751729807</v>
      </c>
      <c r="H87" s="33">
        <v>6.24224223066514</v>
      </c>
      <c r="I87" s="34">
        <f t="shared" si="110"/>
        <v>1253.01339937597</v>
      </c>
      <c r="J87" s="34">
        <f>(((H87*301)/1000)/$J$2)*$D$2</f>
        <v>2331.56259463839</v>
      </c>
      <c r="K87" s="33">
        <v>6.19175026475979</v>
      </c>
      <c r="L87" s="34">
        <f t="shared" si="111"/>
        <v>1254.13954394101</v>
      </c>
      <c r="M87" s="34">
        <f t="shared" si="61"/>
        <v>2312.70315684594</v>
      </c>
      <c r="N87" s="33">
        <v>6.14070679299848</v>
      </c>
      <c r="O87" s="34">
        <f t="shared" si="62"/>
        <v>2293.63772409575</v>
      </c>
      <c r="P87" s="33">
        <v>6.08910779412348</v>
      </c>
      <c r="Q87" s="34">
        <f t="shared" si="63"/>
        <v>2274.36479439322</v>
      </c>
      <c r="R87" s="33">
        <v>6.03694926171561</v>
      </c>
      <c r="S87" s="34">
        <f t="shared" si="64"/>
        <v>2254.88287128617</v>
      </c>
      <c r="T87" s="33">
        <v>5.98422715967853</v>
      </c>
      <c r="U87" s="34">
        <f t="shared" si="65"/>
        <v>2235.19044723756</v>
      </c>
      <c r="V87" s="33">
        <v>5.93093746675449</v>
      </c>
      <c r="W87" s="34">
        <f t="shared" si="66"/>
        <v>2215.2860202528</v>
      </c>
      <c r="X87" s="33">
        <v>5.87707608749277</v>
      </c>
      <c r="Y87" s="34">
        <f t="shared" si="67"/>
        <v>2195.1680606252</v>
      </c>
      <c r="Z87" s="33">
        <v>5.82263895611987</v>
      </c>
      <c r="AA87" s="34">
        <f t="shared" si="68"/>
        <v>2174.8350497329</v>
      </c>
      <c r="AB87" s="33">
        <v>5.76762200686226</v>
      </c>
      <c r="AC87" s="34">
        <f t="shared" si="69"/>
        <v>2154.28546895406</v>
      </c>
      <c r="AD87" s="33">
        <v>5.71202112943064</v>
      </c>
      <c r="AE87" s="33"/>
      <c r="AF87" s="34">
        <f t="shared" si="70"/>
        <v>2133.51778303956</v>
      </c>
      <c r="AG87" s="33">
        <v>5.65583218385855</v>
      </c>
      <c r="AH87" s="34">
        <f t="shared" si="71"/>
        <v>2112.53044565549</v>
      </c>
      <c r="AI87" s="33">
        <v>5.5990510598567</v>
      </c>
      <c r="AJ87" s="34">
        <f t="shared" si="72"/>
        <v>2091.32192155275</v>
      </c>
      <c r="AK87" s="33">
        <v>5.5416736174586</v>
      </c>
      <c r="AL87" s="34">
        <f t="shared" si="73"/>
        <v>2069.89066439739</v>
      </c>
      <c r="AM87" s="33">
        <v>5.48369567218203</v>
      </c>
      <c r="AN87" s="34">
        <f t="shared" si="74"/>
        <v>2048.23511122825</v>
      </c>
      <c r="AO87" s="33">
        <v>5.42511305438334</v>
      </c>
      <c r="AP87" s="34">
        <f t="shared" si="75"/>
        <v>2026.35370462656</v>
      </c>
      <c r="AQ87" s="33">
        <v>5.36592159441887</v>
      </c>
      <c r="AR87" s="34">
        <f t="shared" si="76"/>
        <v>2004.24488717355</v>
      </c>
      <c r="AS87" s="33">
        <v>5.30611707812921</v>
      </c>
      <c r="AT87" s="34">
        <f t="shared" si="77"/>
        <v>1981.90708482323</v>
      </c>
      <c r="AU87" s="33">
        <v>5.24569527651635</v>
      </c>
      <c r="AV87" s="34">
        <f t="shared" si="78"/>
        <v>1959.33871798717</v>
      </c>
      <c r="AW87" s="33">
        <v>5.18465196058228</v>
      </c>
      <c r="AX87" s="34">
        <f t="shared" si="79"/>
        <v>1936.53820707694</v>
      </c>
      <c r="AY87" s="33">
        <v>5.1229828864904</v>
      </c>
      <c r="AZ87" s="34">
        <f t="shared" si="80"/>
        <v>1913.50396696171</v>
      </c>
      <c r="BA87" s="33">
        <v>5.06068379556554</v>
      </c>
      <c r="BB87" s="33"/>
      <c r="BC87" s="34">
        <f t="shared" si="81"/>
        <v>1890.23440696821</v>
      </c>
      <c r="BD87" s="33">
        <v>4.99775041429391</v>
      </c>
      <c r="BE87" s="34">
        <f t="shared" si="82"/>
        <v>1866.72793088079</v>
      </c>
      <c r="BF87" s="33">
        <v>4.93417843948455</v>
      </c>
      <c r="BG87" s="34">
        <f t="shared" si="83"/>
        <v>1842.98293139893</v>
      </c>
      <c r="BH87" s="33">
        <v>4.86996356794652</v>
      </c>
      <c r="BI87" s="34">
        <f t="shared" si="84"/>
        <v>1818.99780122213</v>
      </c>
      <c r="BJ87" s="33">
        <v>4.80510149648886</v>
      </c>
      <c r="BK87" s="34">
        <f t="shared" si="85"/>
        <v>1794.77093304991</v>
      </c>
      <c r="BL87" s="33">
        <v>4.73958786256625</v>
      </c>
      <c r="BM87" s="34">
        <f t="shared" si="86"/>
        <v>1770.30069741207</v>
      </c>
      <c r="BN87" s="33">
        <v>4.67341834814916</v>
      </c>
      <c r="BO87" s="34">
        <f t="shared" si="87"/>
        <v>1745.58548146573</v>
      </c>
      <c r="BP87" s="33">
        <v>4.60658856101508</v>
      </c>
      <c r="BQ87" s="34">
        <f t="shared" si="88"/>
        <v>1720.62364465587</v>
      </c>
      <c r="BR87" s="33">
        <v>4.53909415345729</v>
      </c>
      <c r="BS87" s="34">
        <f t="shared" si="89"/>
        <v>1695.41356305475</v>
      </c>
      <c r="BT87" s="33">
        <v>4.47093070357613</v>
      </c>
      <c r="BU87" s="34">
        <f t="shared" si="90"/>
        <v>1669.95358502255</v>
      </c>
      <c r="BV87" s="33">
        <v>4.40209381914911</v>
      </c>
      <c r="BW87" s="34">
        <f t="shared" si="91"/>
        <v>1644.24207000427</v>
      </c>
      <c r="BX87" s="33">
        <v>4.33257909311513</v>
      </c>
      <c r="BY87" s="34">
        <f t="shared" si="92"/>
        <v>1618.2773719025</v>
      </c>
      <c r="BZ87" s="33">
        <v>4.26238205905876</v>
      </c>
      <c r="CA87" s="34">
        <f t="shared" si="93"/>
        <v>1592.05782245016</v>
      </c>
      <c r="CB87" s="33">
        <v>4.19149829508034</v>
      </c>
      <c r="CC87" s="34">
        <f t="shared" si="94"/>
        <v>1565.58177000744</v>
      </c>
      <c r="CD87" s="33">
        <v>4.11992331992582</v>
      </c>
      <c r="CE87" s="34">
        <f t="shared" si="95"/>
        <v>1538.84754076484</v>
      </c>
      <c r="CF87" s="33">
        <v>4.04765265234119</v>
      </c>
      <c r="CG87" s="34">
        <f t="shared" si="96"/>
        <v>1511.85346091288</v>
      </c>
      <c r="CH87" s="33">
        <v>3.974681825911</v>
      </c>
      <c r="CI87" s="34">
        <f t="shared" si="97"/>
        <v>1484.59786218448</v>
      </c>
      <c r="CJ87" s="33">
        <v>3.90100630002686</v>
      </c>
      <c r="CK87" s="34">
        <f t="shared" si="98"/>
        <v>1457.07904860049</v>
      </c>
      <c r="CL87" s="33">
        <v>3.82662156375758</v>
      </c>
      <c r="CM87" s="34">
        <f t="shared" si="99"/>
        <v>1429.2953352666</v>
      </c>
      <c r="CN87" s="33">
        <v>3.75152309133334</v>
      </c>
      <c r="CO87" s="34">
        <f t="shared" si="100"/>
        <v>1401.24503174607</v>
      </c>
      <c r="CP87" s="33">
        <v>3.67570632730718</v>
      </c>
      <c r="CQ87" s="34">
        <f t="shared" si="101"/>
        <v>1372.92643651733</v>
      </c>
      <c r="CR87" s="33">
        <v>3.59916668655493</v>
      </c>
      <c r="CS87" s="34">
        <f t="shared" si="102"/>
        <v>1344.33783697399</v>
      </c>
      <c r="CT87" s="33">
        <v>3.52189961362962</v>
      </c>
      <c r="CU87" s="34">
        <f t="shared" si="103"/>
        <v>1315.47753159449</v>
      </c>
      <c r="CV87" s="34"/>
      <c r="CW87" s="33">
        <v>3.44390050856852</v>
      </c>
      <c r="CX87" s="37">
        <f t="shared" si="108"/>
        <v>1286.34380223</v>
      </c>
      <c r="CY87" s="34">
        <f t="shared" si="104"/>
        <v>1286.34380223</v>
      </c>
      <c r="CZ87" s="33">
        <v>3.36516475657027</v>
      </c>
      <c r="DA87" s="37">
        <f t="shared" si="109"/>
        <v>1256.93492518931</v>
      </c>
      <c r="DB87" s="34">
        <f t="shared" si="105"/>
        <v>1256.93492518931</v>
      </c>
      <c r="DC87" s="33">
        <v>3.28568772799496</v>
      </c>
      <c r="DD87" s="34">
        <f t="shared" si="106"/>
        <v>1227.24917123877</v>
      </c>
      <c r="DE87" s="33">
        <v>3.20546479320267</v>
      </c>
      <c r="DF87" s="34">
        <f t="shared" si="107"/>
        <v>1197.28481114474</v>
      </c>
      <c r="DG87" s="33">
        <v>3.12449130771488</v>
      </c>
      <c r="DH87" s="34">
        <f t="shared" si="59"/>
        <v>1167.04011013116</v>
      </c>
    </row>
    <row r="88" spans="1:112">
      <c r="A88" s="38"/>
      <c r="B88" s="31">
        <v>84</v>
      </c>
      <c r="C88" s="33">
        <v>6.43920475611502</v>
      </c>
      <c r="D88" s="43">
        <f>(((C88*301)/1000)/$J$2)*$D$2</f>
        <v>2405.13078374654</v>
      </c>
      <c r="E88" s="33">
        <v>6.38989383806374</v>
      </c>
      <c r="F88" s="33"/>
      <c r="G88" s="34">
        <f>(((E88*301)/1000)/$J$2)*$D$2</f>
        <v>2386.71248343278</v>
      </c>
      <c r="H88" s="33">
        <v>6.34004034698739</v>
      </c>
      <c r="I88" s="34">
        <f t="shared" si="110"/>
        <v>1289.50836551068</v>
      </c>
      <c r="J88" s="34">
        <f>(((H88*301)/1000)/$J$2)*$D$2</f>
        <v>2368.09152469543</v>
      </c>
      <c r="K88" s="33">
        <v>6.28964033582116</v>
      </c>
      <c r="L88" s="34">
        <f t="shared" si="111"/>
        <v>1290.66847399805</v>
      </c>
      <c r="M88" s="34">
        <f t="shared" si="61"/>
        <v>2349.26643325196</v>
      </c>
      <c r="N88" s="33">
        <v>6.2386897981459</v>
      </c>
      <c r="O88" s="34">
        <f t="shared" si="62"/>
        <v>2330.2357126502</v>
      </c>
      <c r="P88" s="33">
        <v>6.1871847720582</v>
      </c>
      <c r="Q88" s="34">
        <f t="shared" si="63"/>
        <v>2310.99788306517</v>
      </c>
      <c r="R88" s="33">
        <v>6.13512120662313</v>
      </c>
      <c r="S88" s="34">
        <f t="shared" si="64"/>
        <v>2291.55143141747</v>
      </c>
      <c r="T88" s="33">
        <v>6.0824951250987</v>
      </c>
      <c r="U88" s="34">
        <f t="shared" si="65"/>
        <v>2271.89487233971</v>
      </c>
      <c r="V88" s="33">
        <v>6.02930244687281</v>
      </c>
      <c r="W88" s="34">
        <f t="shared" si="66"/>
        <v>2252.02668166763</v>
      </c>
      <c r="X88" s="33">
        <v>5.97553915068769</v>
      </c>
      <c r="Y88" s="34">
        <f t="shared" si="67"/>
        <v>2231.94535740663</v>
      </c>
      <c r="Z88" s="33">
        <v>5.92120115593124</v>
      </c>
      <c r="AA88" s="34">
        <f t="shared" si="68"/>
        <v>2211.64937539244</v>
      </c>
      <c r="AB88" s="33">
        <v>5.86628438199134</v>
      </c>
      <c r="AC88" s="34">
        <f t="shared" si="69"/>
        <v>2191.13721146079</v>
      </c>
      <c r="AD88" s="33">
        <v>5.81078474825588</v>
      </c>
      <c r="AE88" s="33"/>
      <c r="AF88" s="34">
        <f t="shared" si="70"/>
        <v>2170.40734144741</v>
      </c>
      <c r="AG88" s="33">
        <v>5.75469812959698</v>
      </c>
      <c r="AH88" s="34">
        <f t="shared" si="71"/>
        <v>2149.45822456078</v>
      </c>
      <c r="AI88" s="33">
        <v>5.69802040088676</v>
      </c>
      <c r="AJ88" s="34">
        <f t="shared" si="72"/>
        <v>2128.2883200094</v>
      </c>
      <c r="AK88" s="33">
        <v>5.64074742215875</v>
      </c>
      <c r="AL88" s="34">
        <f t="shared" si="73"/>
        <v>2106.89608145932</v>
      </c>
      <c r="AM88" s="33">
        <v>5.58287505344647</v>
      </c>
      <c r="AN88" s="34">
        <f t="shared" si="74"/>
        <v>2085.27996257662</v>
      </c>
      <c r="AO88" s="33">
        <v>5.52439912510628</v>
      </c>
      <c r="AP88" s="34">
        <f t="shared" si="75"/>
        <v>2063.43840594254</v>
      </c>
      <c r="AQ88" s="33">
        <v>5.46531543781735</v>
      </c>
      <c r="AR88" s="34">
        <f t="shared" si="76"/>
        <v>2041.36984305348</v>
      </c>
      <c r="AS88" s="33">
        <v>5.40561982193603</v>
      </c>
      <c r="AT88" s="34">
        <f t="shared" si="77"/>
        <v>2019.07271649068</v>
      </c>
      <c r="AU88" s="33">
        <v>5.34530804846431</v>
      </c>
      <c r="AV88" s="34">
        <f t="shared" si="78"/>
        <v>1996.54544666572</v>
      </c>
      <c r="AW88" s="33">
        <v>5.28437588840419</v>
      </c>
      <c r="AX88" s="34">
        <f t="shared" si="79"/>
        <v>1973.78645399017</v>
      </c>
      <c r="AY88" s="33">
        <v>5.22281911275765</v>
      </c>
      <c r="AZ88" s="34">
        <f t="shared" si="80"/>
        <v>1950.79415887561</v>
      </c>
      <c r="BA88" s="33">
        <v>5.16063346284951</v>
      </c>
      <c r="BB88" s="33"/>
      <c r="BC88" s="34">
        <f t="shared" si="81"/>
        <v>1927.56697064879</v>
      </c>
      <c r="BD88" s="33">
        <v>5.09781468000459</v>
      </c>
      <c r="BE88" s="34">
        <f t="shared" si="82"/>
        <v>1904.10329863644</v>
      </c>
      <c r="BF88" s="33">
        <v>5.03435846103192</v>
      </c>
      <c r="BG88" s="34">
        <f t="shared" si="83"/>
        <v>1880.40153553807</v>
      </c>
      <c r="BH88" s="33">
        <v>4.97026053241774</v>
      </c>
      <c r="BI88" s="34">
        <f t="shared" si="84"/>
        <v>1856.46008513801</v>
      </c>
      <c r="BJ88" s="33">
        <v>4.90551656129391</v>
      </c>
      <c r="BK88" s="34">
        <f t="shared" si="85"/>
        <v>1832.27732905093</v>
      </c>
      <c r="BL88" s="33">
        <v>4.84012222963088</v>
      </c>
      <c r="BM88" s="34">
        <f t="shared" si="86"/>
        <v>1807.8516544339</v>
      </c>
      <c r="BN88" s="33">
        <v>4.77407318972194</v>
      </c>
      <c r="BO88" s="34">
        <f t="shared" si="87"/>
        <v>1783.18143735919</v>
      </c>
      <c r="BP88" s="33">
        <v>4.70736510869894</v>
      </c>
      <c r="BQ88" s="34">
        <f t="shared" si="88"/>
        <v>1758.26505944145</v>
      </c>
      <c r="BR88" s="33">
        <v>4.63999359433939</v>
      </c>
      <c r="BS88" s="34">
        <f t="shared" si="89"/>
        <v>1733.10088012569</v>
      </c>
      <c r="BT88" s="33">
        <v>4.5719542692594</v>
      </c>
      <c r="BU88" s="34">
        <f t="shared" si="90"/>
        <v>1707.68726439933</v>
      </c>
      <c r="BV88" s="33">
        <v>4.50324274123647</v>
      </c>
      <c r="BW88" s="34">
        <f t="shared" si="91"/>
        <v>1682.02257170738</v>
      </c>
      <c r="BX88" s="33">
        <v>4.43385458837093</v>
      </c>
      <c r="BY88" s="34">
        <f t="shared" si="92"/>
        <v>1656.10515041002</v>
      </c>
      <c r="BZ88" s="33">
        <v>4.3637853887631</v>
      </c>
      <c r="CA88" s="34">
        <f t="shared" si="93"/>
        <v>1629.93334886741</v>
      </c>
      <c r="CB88" s="33">
        <v>4.29303069083615</v>
      </c>
      <c r="CC88" s="34">
        <f t="shared" si="94"/>
        <v>1603.5055043549</v>
      </c>
      <c r="CD88" s="33">
        <v>4.22158604301321</v>
      </c>
      <c r="CE88" s="34">
        <f t="shared" si="95"/>
        <v>1576.81995414784</v>
      </c>
      <c r="CF88" s="33">
        <v>4.14944699371745</v>
      </c>
      <c r="CG88" s="34">
        <f t="shared" si="96"/>
        <v>1549.87503552156</v>
      </c>
      <c r="CH88" s="33">
        <v>4.07660903201764</v>
      </c>
      <c r="CI88" s="34">
        <f t="shared" si="97"/>
        <v>1522.66906358175</v>
      </c>
      <c r="CJ88" s="33">
        <v>4.00306766182117</v>
      </c>
      <c r="CK88" s="34">
        <f t="shared" si="98"/>
        <v>1495.2003589765</v>
      </c>
      <c r="CL88" s="33">
        <v>3.92881838703543</v>
      </c>
      <c r="CM88" s="34">
        <f t="shared" si="99"/>
        <v>1467.46724235392</v>
      </c>
      <c r="CN88" s="33">
        <v>3.85385665221343</v>
      </c>
      <c r="CO88" s="34">
        <f t="shared" si="100"/>
        <v>1439.46801219243</v>
      </c>
      <c r="CP88" s="33">
        <v>3.77817794642398</v>
      </c>
      <c r="CQ88" s="34">
        <f t="shared" si="101"/>
        <v>1411.20098359772</v>
      </c>
      <c r="CR88" s="33">
        <v>3.70177768454291</v>
      </c>
      <c r="CS88" s="34">
        <f t="shared" si="102"/>
        <v>1382.66444396338</v>
      </c>
      <c r="CT88" s="33">
        <v>3.62465131112324</v>
      </c>
      <c r="CU88" s="34">
        <f t="shared" si="103"/>
        <v>1353.85669176786</v>
      </c>
      <c r="CV88" s="34"/>
      <c r="CW88" s="33">
        <v>3.54679422620224</v>
      </c>
      <c r="CX88" s="37">
        <f t="shared" si="108"/>
        <v>1324.77600886235</v>
      </c>
      <c r="CY88" s="34">
        <f t="shared" si="104"/>
        <v>1324.77600886235</v>
      </c>
      <c r="CZ88" s="33">
        <v>3.46820184465574</v>
      </c>
      <c r="DA88" s="37">
        <f t="shared" si="109"/>
        <v>1295.42068264044</v>
      </c>
      <c r="DB88" s="34">
        <f t="shared" si="105"/>
        <v>1295.42068264044</v>
      </c>
      <c r="DC88" s="33">
        <v>3.38886955168242</v>
      </c>
      <c r="DD88" s="34">
        <f t="shared" si="106"/>
        <v>1265.78898941091</v>
      </c>
      <c r="DE88" s="33">
        <v>3.30879268796516</v>
      </c>
      <c r="DF88" s="34">
        <f t="shared" si="107"/>
        <v>1235.87918885528</v>
      </c>
      <c r="DG88" s="33">
        <v>3.22796665354123</v>
      </c>
      <c r="DH88" s="34">
        <f t="shared" si="59"/>
        <v>1205.68956282474</v>
      </c>
    </row>
    <row r="89" spans="1:112">
      <c r="A89" s="38"/>
      <c r="B89" s="31">
        <v>85</v>
      </c>
      <c r="C89" s="33">
        <v>6.53738079647324</v>
      </c>
      <c r="D89" s="43">
        <f>(((C89*301)/1000)/$J$2)*$D$2</f>
        <v>2441.80087358453</v>
      </c>
      <c r="E89" s="33">
        <v>6.4881595480183</v>
      </c>
      <c r="F89" s="33"/>
      <c r="G89" s="34">
        <f>(((E89*301)/1000)/$J$2)*$D$2</f>
        <v>2423.41606608776</v>
      </c>
      <c r="H89" s="33">
        <v>6.4383967207238</v>
      </c>
      <c r="I89" s="34">
        <f t="shared" si="110"/>
        <v>1326.21194816566</v>
      </c>
      <c r="J89" s="34">
        <f>(((H89*301)/1000)/$J$2)*$D$2</f>
        <v>2404.82897150926</v>
      </c>
      <c r="K89" s="33">
        <v>6.38808835268632</v>
      </c>
      <c r="L89" s="34">
        <f t="shared" si="111"/>
        <v>1327.40592081188</v>
      </c>
      <c r="M89" s="34">
        <f t="shared" si="61"/>
        <v>2386.03811002406</v>
      </c>
      <c r="N89" s="33">
        <v>6.3372304671639</v>
      </c>
      <c r="O89" s="34">
        <f t="shared" si="62"/>
        <v>2367.04199626481</v>
      </c>
      <c r="P89" s="33">
        <v>6.28581908741453</v>
      </c>
      <c r="Q89" s="34">
        <f t="shared" si="63"/>
        <v>2347.83914486416</v>
      </c>
      <c r="R89" s="33">
        <v>6.23385022185765</v>
      </c>
      <c r="S89" s="34">
        <f t="shared" si="64"/>
        <v>2328.42806491231</v>
      </c>
      <c r="T89" s="33">
        <v>6.18131981955832</v>
      </c>
      <c r="U89" s="34">
        <f t="shared" si="65"/>
        <v>2308.80724332984</v>
      </c>
      <c r="V89" s="33">
        <v>6.12822387409738</v>
      </c>
      <c r="W89" s="34">
        <f t="shared" si="66"/>
        <v>2288.97518366456</v>
      </c>
      <c r="X89" s="33">
        <v>6.07455834937848</v>
      </c>
      <c r="Y89" s="34">
        <f t="shared" si="67"/>
        <v>2268.93037837944</v>
      </c>
      <c r="Z89" s="33">
        <v>6.02031916478951</v>
      </c>
      <c r="AA89" s="34">
        <f t="shared" si="68"/>
        <v>2248.67130331022</v>
      </c>
      <c r="AB89" s="33">
        <v>5.96550225455694</v>
      </c>
      <c r="AC89" s="34">
        <f t="shared" si="69"/>
        <v>2228.19643983503</v>
      </c>
      <c r="AD89" s="33">
        <v>5.91010353806867</v>
      </c>
      <c r="AE89" s="33"/>
      <c r="AF89" s="34">
        <f t="shared" si="70"/>
        <v>2207.50426378962</v>
      </c>
      <c r="AG89" s="33">
        <v>5.85411890503541</v>
      </c>
      <c r="AH89" s="34">
        <f t="shared" si="71"/>
        <v>2186.59323992489</v>
      </c>
      <c r="AI89" s="33">
        <v>5.79754424516785</v>
      </c>
      <c r="AJ89" s="34">
        <f t="shared" si="72"/>
        <v>2165.46183299172</v>
      </c>
      <c r="AK89" s="33">
        <v>5.74037543333813</v>
      </c>
      <c r="AL89" s="34">
        <f t="shared" si="73"/>
        <v>2144.10850219861</v>
      </c>
      <c r="AM89" s="33">
        <v>5.68260829990259</v>
      </c>
      <c r="AN89" s="34">
        <f t="shared" si="74"/>
        <v>2122.5316901268</v>
      </c>
      <c r="AO89" s="33">
        <v>5.62423870489475</v>
      </c>
      <c r="AP89" s="34">
        <f t="shared" si="75"/>
        <v>2100.72985044235</v>
      </c>
      <c r="AQ89" s="33">
        <v>5.56526246383239</v>
      </c>
      <c r="AR89" s="34">
        <f t="shared" si="76"/>
        <v>2078.70142018409</v>
      </c>
      <c r="AS89" s="33">
        <v>5.50567539223327</v>
      </c>
      <c r="AT89" s="34">
        <f t="shared" si="77"/>
        <v>2056.44483639084</v>
      </c>
      <c r="AU89" s="33">
        <v>5.44547329077654</v>
      </c>
      <c r="AV89" s="34">
        <f t="shared" si="78"/>
        <v>2033.958530559</v>
      </c>
      <c r="AW89" s="33">
        <v>5.3846519453028</v>
      </c>
      <c r="AX89" s="34">
        <f t="shared" si="79"/>
        <v>2011.24092864258</v>
      </c>
      <c r="AY89" s="33">
        <v>5.32320709713686</v>
      </c>
      <c r="AZ89" s="34">
        <f t="shared" si="80"/>
        <v>1988.29043996831</v>
      </c>
      <c r="BA89" s="33">
        <v>5.2611345321193</v>
      </c>
      <c r="BB89" s="33"/>
      <c r="BC89" s="34">
        <f t="shared" si="81"/>
        <v>1965.10549049018</v>
      </c>
      <c r="BD89" s="33">
        <v>5.19842997673635</v>
      </c>
      <c r="BE89" s="34">
        <f t="shared" si="82"/>
        <v>1941.68448399253</v>
      </c>
      <c r="BF89" s="33">
        <v>5.13508915747423</v>
      </c>
      <c r="BG89" s="34">
        <f t="shared" si="83"/>
        <v>1918.02582425968</v>
      </c>
      <c r="BH89" s="33">
        <v>5.07110778598057</v>
      </c>
      <c r="BI89" s="34">
        <f t="shared" si="84"/>
        <v>1894.12790953355</v>
      </c>
      <c r="BJ89" s="33">
        <v>5.00648154422583</v>
      </c>
      <c r="BK89" s="34">
        <f t="shared" si="85"/>
        <v>1869.98912697122</v>
      </c>
      <c r="BL89" s="33">
        <v>4.94120612901906</v>
      </c>
      <c r="BM89" s="34">
        <f t="shared" si="86"/>
        <v>1845.6078692722</v>
      </c>
      <c r="BN89" s="33">
        <v>4.87527720749212</v>
      </c>
      <c r="BO89" s="34">
        <f t="shared" si="87"/>
        <v>1820.98251805114</v>
      </c>
      <c r="BP89" s="33">
        <v>4.80869043193828</v>
      </c>
      <c r="BQ89" s="34">
        <f t="shared" si="88"/>
        <v>1796.11144938029</v>
      </c>
      <c r="BR89" s="33">
        <v>4.74144142497365</v>
      </c>
      <c r="BS89" s="34">
        <f t="shared" si="89"/>
        <v>1770.99302824709</v>
      </c>
      <c r="BT89" s="33">
        <v>4.67352583889149</v>
      </c>
      <c r="BU89" s="34">
        <f t="shared" si="90"/>
        <v>1745.62563072377</v>
      </c>
      <c r="BV89" s="33">
        <v>4.60493925179215</v>
      </c>
      <c r="BW89" s="34">
        <f t="shared" si="91"/>
        <v>1720.00760517053</v>
      </c>
      <c r="BX89" s="33">
        <v>4.53567727145313</v>
      </c>
      <c r="BY89" s="34">
        <f t="shared" si="92"/>
        <v>1694.13731103235</v>
      </c>
      <c r="BZ89" s="33">
        <v>4.46573549081334</v>
      </c>
      <c r="CA89" s="34">
        <f t="shared" si="93"/>
        <v>1668.01310221184</v>
      </c>
      <c r="CB89" s="33">
        <v>4.39510945829594</v>
      </c>
      <c r="CC89" s="34">
        <f t="shared" si="94"/>
        <v>1641.63331598433</v>
      </c>
      <c r="CD89" s="33">
        <v>4.32379473716267</v>
      </c>
      <c r="CE89" s="34">
        <f t="shared" si="95"/>
        <v>1614.99629516758</v>
      </c>
      <c r="CF89" s="33">
        <v>4.25178686099808</v>
      </c>
      <c r="CG89" s="34">
        <f t="shared" si="96"/>
        <v>1588.10037149452</v>
      </c>
      <c r="CH89" s="33">
        <v>4.17908136338674</v>
      </c>
      <c r="CI89" s="34">
        <f t="shared" si="97"/>
        <v>1560.94387669808</v>
      </c>
      <c r="CJ89" s="33">
        <v>4.10567371855885</v>
      </c>
      <c r="CK89" s="34">
        <f t="shared" si="98"/>
        <v>1533.52512034153</v>
      </c>
      <c r="CL89" s="33">
        <v>4.03155946009896</v>
      </c>
      <c r="CM89" s="34">
        <f t="shared" si="99"/>
        <v>1505.84243415778</v>
      </c>
      <c r="CN89" s="33">
        <v>3.95673404739871</v>
      </c>
      <c r="CO89" s="34">
        <f t="shared" si="100"/>
        <v>1477.8941221677</v>
      </c>
      <c r="CP89" s="33">
        <v>3.88119295468827</v>
      </c>
      <c r="CQ89" s="34">
        <f t="shared" si="101"/>
        <v>1449.67849393454</v>
      </c>
      <c r="CR89" s="33">
        <v>3.80493162652069</v>
      </c>
      <c r="CS89" s="34">
        <f t="shared" si="102"/>
        <v>1421.19384793675</v>
      </c>
      <c r="CT89" s="33">
        <v>3.72794550744898</v>
      </c>
      <c r="CU89" s="34">
        <f t="shared" si="103"/>
        <v>1392.43848265275</v>
      </c>
      <c r="CV89" s="34"/>
      <c r="CW89" s="33">
        <v>3.65023001234898</v>
      </c>
      <c r="CX89" s="37">
        <f t="shared" si="108"/>
        <v>1363.41068547615</v>
      </c>
      <c r="CY89" s="34">
        <f t="shared" si="104"/>
        <v>1363.41068547615</v>
      </c>
      <c r="CZ89" s="33">
        <v>3.57178054125796</v>
      </c>
      <c r="DA89" s="37">
        <f t="shared" si="109"/>
        <v>1334.10873825814</v>
      </c>
      <c r="DB89" s="34">
        <f t="shared" si="105"/>
        <v>1334.10873825814</v>
      </c>
      <c r="DC89" s="33">
        <v>3.49259250905175</v>
      </c>
      <c r="DD89" s="34">
        <f t="shared" si="106"/>
        <v>1304.53092839232</v>
      </c>
      <c r="DE89" s="33">
        <v>3.41266127125185</v>
      </c>
      <c r="DF89" s="34">
        <f t="shared" si="107"/>
        <v>1274.67552110263</v>
      </c>
      <c r="DG89" s="33">
        <v>3.33198219821833</v>
      </c>
      <c r="DH89" s="34">
        <f t="shared" si="59"/>
        <v>1244.54078715543</v>
      </c>
    </row>
    <row r="90" spans="1:112">
      <c r="A90" s="38"/>
      <c r="B90" s="31">
        <v>86</v>
      </c>
      <c r="C90" s="33">
        <v>6.63611742390417</v>
      </c>
      <c r="D90" s="43">
        <f>(((C90*301)/1000)/$J$2)*$D$2</f>
        <v>2478.68035033853</v>
      </c>
      <c r="E90" s="33">
        <v>6.58698556311239</v>
      </c>
      <c r="F90" s="33"/>
      <c r="G90" s="34">
        <f>(((E90*301)/1000)/$J$2)*$D$2</f>
        <v>2460.32893035288</v>
      </c>
      <c r="H90" s="33">
        <v>6.53731310282794</v>
      </c>
      <c r="I90" s="34">
        <f t="shared" si="110"/>
        <v>1363.12481243078</v>
      </c>
      <c r="J90" s="34">
        <f>(((H90*301)/1000)/$J$2)*$D$2</f>
        <v>2441.77558908491</v>
      </c>
      <c r="K90" s="33">
        <v>6.48709609598602</v>
      </c>
      <c r="L90" s="34">
        <f t="shared" si="111"/>
        <v>1364.35253838753</v>
      </c>
      <c r="M90" s="34">
        <f t="shared" si="61"/>
        <v>2423.01885225209</v>
      </c>
      <c r="N90" s="33">
        <v>6.43633056584464</v>
      </c>
      <c r="O90" s="34">
        <f t="shared" si="62"/>
        <v>2404.05723448705</v>
      </c>
      <c r="P90" s="33">
        <v>6.385012565339</v>
      </c>
      <c r="Q90" s="34">
        <f t="shared" si="63"/>
        <v>2384.88926150728</v>
      </c>
      <c r="R90" s="33">
        <v>6.33313805837274</v>
      </c>
      <c r="S90" s="34">
        <f t="shared" si="64"/>
        <v>2365.51342577574</v>
      </c>
      <c r="T90" s="33">
        <v>6.28070305336531</v>
      </c>
      <c r="U90" s="34">
        <f t="shared" si="65"/>
        <v>2345.92823638267</v>
      </c>
      <c r="V90" s="33">
        <v>6.22770354389753</v>
      </c>
      <c r="W90" s="34">
        <f t="shared" si="66"/>
        <v>2326.13219687587</v>
      </c>
      <c r="X90" s="33">
        <v>6.17413546419587</v>
      </c>
      <c r="Y90" s="34">
        <f t="shared" si="67"/>
        <v>2306.12378863349</v>
      </c>
      <c r="Z90" s="33">
        <v>6.119994778164</v>
      </c>
      <c r="AA90" s="34">
        <f t="shared" si="68"/>
        <v>2285.9015041185</v>
      </c>
      <c r="AB90" s="33">
        <v>6.0652774200284</v>
      </c>
      <c r="AC90" s="34">
        <f t="shared" si="69"/>
        <v>2265.46382470906</v>
      </c>
      <c r="AD90" s="33">
        <v>6.00997930917694</v>
      </c>
      <c r="AE90" s="33"/>
      <c r="AF90" s="34">
        <f t="shared" si="70"/>
        <v>2244.80922624089</v>
      </c>
      <c r="AG90" s="33">
        <v>5.95409635015893</v>
      </c>
      <c r="AH90" s="34">
        <f t="shared" si="71"/>
        <v>2223.93617900732</v>
      </c>
      <c r="AI90" s="33">
        <v>5.89762443268507</v>
      </c>
      <c r="AJ90" s="34">
        <f t="shared" si="72"/>
        <v>2202.84314775923</v>
      </c>
      <c r="AK90" s="33">
        <v>5.8405594167889</v>
      </c>
      <c r="AL90" s="34">
        <f t="shared" si="73"/>
        <v>2181.5285861627</v>
      </c>
      <c r="AM90" s="33">
        <v>5.78289719218112</v>
      </c>
      <c r="AN90" s="34">
        <f t="shared" si="74"/>
        <v>2159.99095896863</v>
      </c>
      <c r="AO90" s="33">
        <v>5.72463360405668</v>
      </c>
      <c r="AP90" s="34">
        <f t="shared" si="75"/>
        <v>2138.22871430068</v>
      </c>
      <c r="AQ90" s="33">
        <v>5.66576446793332</v>
      </c>
      <c r="AR90" s="34">
        <f t="shared" si="76"/>
        <v>2116.24028919766</v>
      </c>
      <c r="AS90" s="33">
        <v>5.60628559932883</v>
      </c>
      <c r="AT90" s="34">
        <f t="shared" si="77"/>
        <v>2094.0241206984</v>
      </c>
      <c r="AU90" s="33">
        <v>5.54619282859954</v>
      </c>
      <c r="AV90" s="34">
        <f t="shared" si="78"/>
        <v>2071.57865138414</v>
      </c>
      <c r="AW90" s="33">
        <v>5.48548192674745</v>
      </c>
      <c r="AX90" s="34">
        <f t="shared" si="79"/>
        <v>2048.90230166645</v>
      </c>
      <c r="AY90" s="33">
        <v>5.42414867961314</v>
      </c>
      <c r="AZ90" s="34">
        <f t="shared" si="80"/>
        <v>2025.99349749932</v>
      </c>
      <c r="BA90" s="33">
        <v>5.36218884336002</v>
      </c>
      <c r="BB90" s="33"/>
      <c r="BC90" s="34">
        <f t="shared" si="81"/>
        <v>2002.85065375192</v>
      </c>
      <c r="BD90" s="33">
        <v>5.29959815931289</v>
      </c>
      <c r="BE90" s="34">
        <f t="shared" si="82"/>
        <v>1979.47217975099</v>
      </c>
      <c r="BF90" s="33">
        <v>5.23637235395798</v>
      </c>
      <c r="BG90" s="34">
        <f t="shared" si="83"/>
        <v>1955.85647928086</v>
      </c>
      <c r="BH90" s="33">
        <v>5.17250716862011</v>
      </c>
      <c r="BI90" s="34">
        <f t="shared" si="84"/>
        <v>1932.00196166827</v>
      </c>
      <c r="BJ90" s="33">
        <v>5.10799830010831</v>
      </c>
      <c r="BK90" s="34">
        <f t="shared" si="85"/>
        <v>1907.90701961273</v>
      </c>
      <c r="BL90" s="33">
        <v>5.04284143039305</v>
      </c>
      <c r="BM90" s="34">
        <f t="shared" si="86"/>
        <v>1883.57004027131</v>
      </c>
      <c r="BN90" s="33">
        <v>4.9770322266062</v>
      </c>
      <c r="BO90" s="34">
        <f t="shared" si="87"/>
        <v>1858.98940525869</v>
      </c>
      <c r="BP90" s="33">
        <v>4.91056637071819</v>
      </c>
      <c r="BQ90" s="34">
        <f t="shared" si="88"/>
        <v>1834.16350173194</v>
      </c>
      <c r="BR90" s="33">
        <v>4.84343950018374</v>
      </c>
      <c r="BS90" s="34">
        <f t="shared" si="89"/>
        <v>1809.0907002209</v>
      </c>
      <c r="BT90" s="33">
        <v>4.77564723761892</v>
      </c>
      <c r="BU90" s="34">
        <f t="shared" si="90"/>
        <v>1783.769365713</v>
      </c>
      <c r="BV90" s="33">
        <v>4.70718520563984</v>
      </c>
      <c r="BW90" s="34">
        <f t="shared" si="91"/>
        <v>1758.19786319565</v>
      </c>
      <c r="BX90" s="33">
        <v>4.63804901202401</v>
      </c>
      <c r="BY90" s="34">
        <f t="shared" si="92"/>
        <v>1732.37455211386</v>
      </c>
      <c r="BZ90" s="33">
        <v>4.56823424971034</v>
      </c>
      <c r="CA90" s="34">
        <f t="shared" si="93"/>
        <v>1706.29778637022</v>
      </c>
      <c r="CB90" s="33">
        <v>4.49773646712199</v>
      </c>
      <c r="CC90" s="34">
        <f t="shared" si="94"/>
        <v>1679.96590324007</v>
      </c>
      <c r="CD90" s="33">
        <v>4.42655125719787</v>
      </c>
      <c r="CE90" s="34">
        <f t="shared" si="95"/>
        <v>1653.377256626</v>
      </c>
      <c r="CF90" s="33">
        <v>4.35467415352255</v>
      </c>
      <c r="CG90" s="34">
        <f t="shared" si="96"/>
        <v>1626.53017826095</v>
      </c>
      <c r="CH90" s="33">
        <v>4.28210067484199</v>
      </c>
      <c r="CI90" s="34">
        <f t="shared" si="97"/>
        <v>1599.42299433541</v>
      </c>
      <c r="CJ90" s="33">
        <v>4.20882635474075</v>
      </c>
      <c r="CK90" s="34">
        <f t="shared" si="98"/>
        <v>1572.05403658233</v>
      </c>
      <c r="CL90" s="33">
        <v>4.13484668228764</v>
      </c>
      <c r="CM90" s="34">
        <f t="shared" si="99"/>
        <v>1544.42162010737</v>
      </c>
      <c r="CN90" s="33">
        <v>4.06015716139002</v>
      </c>
      <c r="CO90" s="34">
        <f t="shared" si="100"/>
        <v>1516.52406555865</v>
      </c>
      <c r="CP90" s="33">
        <v>3.98475325143951</v>
      </c>
      <c r="CQ90" s="34">
        <f t="shared" si="101"/>
        <v>1488.35967695699</v>
      </c>
      <c r="CR90" s="33">
        <v>3.90863041182773</v>
      </c>
      <c r="CS90" s="34">
        <f t="shared" si="102"/>
        <v>1459.92675832327</v>
      </c>
      <c r="CT90" s="33">
        <v>3.8317840871077</v>
      </c>
      <c r="CU90" s="34">
        <f t="shared" si="103"/>
        <v>1431.22360813591</v>
      </c>
      <c r="CV90" s="34"/>
      <c r="CW90" s="33">
        <v>3.75420972183244</v>
      </c>
      <c r="CX90" s="37">
        <f t="shared" si="108"/>
        <v>1402.24852487335</v>
      </c>
      <c r="CY90" s="34">
        <f t="shared" si="104"/>
        <v>1402.24852487335</v>
      </c>
      <c r="CZ90" s="33">
        <v>3.67590271603921</v>
      </c>
      <c r="DA90" s="37">
        <f t="shared" si="109"/>
        <v>1372.99979038677</v>
      </c>
      <c r="DB90" s="34">
        <f t="shared" si="105"/>
        <v>1372.99979038677</v>
      </c>
      <c r="DC90" s="33">
        <v>3.59685848460385</v>
      </c>
      <c r="DD90" s="34">
        <f t="shared" si="106"/>
        <v>1343.47569206978</v>
      </c>
      <c r="DE90" s="33">
        <v>3.51707241272502</v>
      </c>
      <c r="DF90" s="34">
        <f t="shared" si="107"/>
        <v>1313.67450623115</v>
      </c>
      <c r="DG90" s="33">
        <v>3.43653985592422</v>
      </c>
      <c r="DH90" s="34">
        <f t="shared" si="59"/>
        <v>1283.59449809482</v>
      </c>
    </row>
    <row r="91" spans="1:112">
      <c r="A91" s="38"/>
      <c r="B91" s="31">
        <v>87</v>
      </c>
      <c r="C91" s="33">
        <v>6.73541640419998</v>
      </c>
      <c r="D91" s="43">
        <f>(((C91*301)/1000)/$J$2)*$D$2</f>
        <v>2515.76987355602</v>
      </c>
      <c r="E91" s="33">
        <v>6.68637364913815</v>
      </c>
      <c r="F91" s="33"/>
      <c r="G91" s="34">
        <f>(((E91*301)/1000)/$J$2)*$D$2</f>
        <v>2497.45173577559</v>
      </c>
      <c r="H91" s="33">
        <v>6.63679127393055</v>
      </c>
      <c r="I91" s="34">
        <f t="shared" si="110"/>
        <v>1400.24761785349</v>
      </c>
      <c r="J91" s="34">
        <f>(((H91*301)/1000)/$J$2)*$D$2</f>
        <v>2478.93204251225</v>
      </c>
      <c r="K91" s="33">
        <v>6.58666533151239</v>
      </c>
      <c r="L91" s="34">
        <f t="shared" si="111"/>
        <v>1401.50899181487</v>
      </c>
      <c r="M91" s="34">
        <f t="shared" si="61"/>
        <v>2460.20931948349</v>
      </c>
      <c r="N91" s="33">
        <v>6.53599187481886</v>
      </c>
      <c r="O91" s="34">
        <f t="shared" si="62"/>
        <v>2441.28209240677</v>
      </c>
      <c r="P91" s="33">
        <v>6.48476694194656</v>
      </c>
      <c r="Q91" s="34">
        <f t="shared" si="63"/>
        <v>2422.14888145716</v>
      </c>
      <c r="R91" s="33">
        <v>6.43298651163774</v>
      </c>
      <c r="S91" s="34">
        <f t="shared" si="64"/>
        <v>2402.80818464004</v>
      </c>
      <c r="T91" s="33">
        <v>6.38064660715041</v>
      </c>
      <c r="U91" s="34">
        <f t="shared" si="65"/>
        <v>2383.25851658805</v>
      </c>
      <c r="V91" s="33">
        <v>6.32774320722682</v>
      </c>
      <c r="W91" s="34">
        <f t="shared" si="66"/>
        <v>2363.49837530659</v>
      </c>
      <c r="X91" s="33">
        <v>6.27427227577062</v>
      </c>
      <c r="Y91" s="34">
        <f t="shared" si="67"/>
        <v>2343.52625325863</v>
      </c>
      <c r="Z91" s="33">
        <v>6.22022979152406</v>
      </c>
      <c r="AA91" s="34">
        <f t="shared" si="68"/>
        <v>2323.34064844958</v>
      </c>
      <c r="AB91" s="33">
        <v>6.16561165903644</v>
      </c>
      <c r="AC91" s="34">
        <f t="shared" si="69"/>
        <v>2302.94003117273</v>
      </c>
      <c r="AD91" s="33">
        <v>6.11041384221141</v>
      </c>
      <c r="AE91" s="33"/>
      <c r="AF91" s="34">
        <f t="shared" si="70"/>
        <v>2282.32289389108</v>
      </c>
      <c r="AG91" s="33">
        <v>6.05463223075969</v>
      </c>
      <c r="AH91" s="34">
        <f t="shared" si="71"/>
        <v>2261.48770135553</v>
      </c>
      <c r="AI91" s="33">
        <v>5.99826271439197</v>
      </c>
      <c r="AJ91" s="34">
        <f t="shared" si="72"/>
        <v>2240.43291831696</v>
      </c>
      <c r="AK91" s="33">
        <v>5.94130121249615</v>
      </c>
      <c r="AL91" s="34">
        <f t="shared" si="73"/>
        <v>2219.15702061112</v>
      </c>
      <c r="AM91" s="33">
        <v>5.88374355542858</v>
      </c>
      <c r="AN91" s="34">
        <f t="shared" si="74"/>
        <v>2197.65845081924</v>
      </c>
      <c r="AO91" s="33">
        <v>5.82558561806137</v>
      </c>
      <c r="AP91" s="34">
        <f t="shared" si="75"/>
        <v>2175.9356681498</v>
      </c>
      <c r="AQ91" s="33">
        <v>5.76682324558948</v>
      </c>
      <c r="AR91" s="34">
        <f t="shared" si="76"/>
        <v>2153.98712072647</v>
      </c>
      <c r="AS91" s="33">
        <v>5.70745226836924</v>
      </c>
      <c r="AT91" s="34">
        <f t="shared" si="77"/>
        <v>2131.81125113048</v>
      </c>
      <c r="AU91" s="33">
        <v>5.64746847224124</v>
      </c>
      <c r="AV91" s="34">
        <f t="shared" si="78"/>
        <v>2109.40648531582</v>
      </c>
      <c r="AW91" s="33">
        <v>5.58686767272324</v>
      </c>
      <c r="AX91" s="34">
        <f t="shared" si="79"/>
        <v>2086.7712603213</v>
      </c>
      <c r="AY91" s="33">
        <v>5.52564565565582</v>
      </c>
      <c r="AZ91" s="34">
        <f t="shared" si="80"/>
        <v>2063.90400210094</v>
      </c>
      <c r="BA91" s="33">
        <v>5.46379817720239</v>
      </c>
      <c r="BB91" s="33"/>
      <c r="BC91" s="34">
        <f t="shared" si="81"/>
        <v>2040.80312552387</v>
      </c>
      <c r="BD91" s="33">
        <v>5.40132100836493</v>
      </c>
      <c r="BE91" s="34">
        <f t="shared" si="82"/>
        <v>2017.46705100169</v>
      </c>
      <c r="BF91" s="33">
        <v>5.33820987562968</v>
      </c>
      <c r="BG91" s="34">
        <f t="shared" si="83"/>
        <v>1993.89418231872</v>
      </c>
      <c r="BH91" s="33">
        <v>5.27446052032144</v>
      </c>
      <c r="BI91" s="34">
        <f t="shared" si="84"/>
        <v>1970.0829288017</v>
      </c>
      <c r="BJ91" s="33">
        <v>5.21006863924927</v>
      </c>
      <c r="BK91" s="34">
        <f t="shared" si="85"/>
        <v>1946.03168315014</v>
      </c>
      <c r="BL91" s="33">
        <v>5.1450299292222</v>
      </c>
      <c r="BM91" s="34">
        <f t="shared" si="86"/>
        <v>1921.73883806353</v>
      </c>
      <c r="BN91" s="33">
        <v>5.07934008704928</v>
      </c>
      <c r="BO91" s="34">
        <f t="shared" si="87"/>
        <v>1897.20278624137</v>
      </c>
      <c r="BP91" s="33">
        <v>5.01299476502378</v>
      </c>
      <c r="BQ91" s="34">
        <f t="shared" si="88"/>
        <v>1872.42190375591</v>
      </c>
      <c r="BR91" s="33">
        <v>4.94598963027758</v>
      </c>
      <c r="BS91" s="34">
        <f t="shared" si="89"/>
        <v>1847.39457222182</v>
      </c>
      <c r="BT91" s="33">
        <v>4.87832032026536</v>
      </c>
      <c r="BU91" s="34">
        <f t="shared" si="90"/>
        <v>1822.11916216893</v>
      </c>
      <c r="BV91" s="33">
        <v>4.80998244276463</v>
      </c>
      <c r="BW91" s="34">
        <f t="shared" si="91"/>
        <v>1796.59403304226</v>
      </c>
      <c r="BX91" s="33">
        <v>4.74097163523008</v>
      </c>
      <c r="BY91" s="34">
        <f t="shared" si="92"/>
        <v>1770.81755537164</v>
      </c>
      <c r="BZ91" s="33">
        <v>4.67128349060061</v>
      </c>
      <c r="CA91" s="34">
        <f t="shared" si="93"/>
        <v>1744.78808305965</v>
      </c>
      <c r="CB91" s="33">
        <v>4.60091357213798</v>
      </c>
      <c r="CC91" s="34">
        <f t="shared" si="94"/>
        <v>1718.50395892406</v>
      </c>
      <c r="CD91" s="33">
        <v>4.52985745794251</v>
      </c>
      <c r="CE91" s="34">
        <f t="shared" si="95"/>
        <v>1691.96353132505</v>
      </c>
      <c r="CF91" s="33">
        <v>4.45811069643736</v>
      </c>
      <c r="CG91" s="34">
        <f t="shared" si="96"/>
        <v>1665.16513753794</v>
      </c>
      <c r="CH91" s="33">
        <v>4.38566883604566</v>
      </c>
      <c r="CI91" s="34">
        <f t="shared" si="97"/>
        <v>1638.10711483809</v>
      </c>
      <c r="CJ91" s="33">
        <v>4.31252741035199</v>
      </c>
      <c r="CK91" s="34">
        <f t="shared" si="98"/>
        <v>1610.78779495843</v>
      </c>
      <c r="CL91" s="33">
        <v>4.23868190842513</v>
      </c>
      <c r="CM91" s="34">
        <f t="shared" si="99"/>
        <v>1583.20549300463</v>
      </c>
      <c r="CN91" s="33">
        <v>4.16412783417247</v>
      </c>
      <c r="CO91" s="34">
        <f t="shared" si="100"/>
        <v>1555.35852962479</v>
      </c>
      <c r="CP91" s="33">
        <v>4.0888606766628</v>
      </c>
      <c r="CQ91" s="34">
        <f t="shared" si="101"/>
        <v>1527.2452199246</v>
      </c>
      <c r="CR91" s="33">
        <v>4.01287589528772</v>
      </c>
      <c r="CS91" s="34">
        <f t="shared" si="102"/>
        <v>1498.8638679249</v>
      </c>
      <c r="CT91" s="33">
        <v>3.93616893460028</v>
      </c>
      <c r="CU91" s="34">
        <f t="shared" si="103"/>
        <v>1470.21277210413</v>
      </c>
      <c r="CV91" s="34"/>
      <c r="CW91" s="33">
        <v>3.85873525399207</v>
      </c>
      <c r="CX91" s="37">
        <f t="shared" si="108"/>
        <v>1441.29023648314</v>
      </c>
      <c r="CY91" s="34">
        <f t="shared" si="104"/>
        <v>1441.29023648314</v>
      </c>
      <c r="CZ91" s="33">
        <v>3.78057026833894</v>
      </c>
      <c r="DA91" s="37">
        <f t="shared" si="109"/>
        <v>1412.09454845553</v>
      </c>
      <c r="DB91" s="34">
        <f t="shared" si="105"/>
        <v>1412.09454845553</v>
      </c>
      <c r="DC91" s="33">
        <v>3.70166939251674</v>
      </c>
      <c r="DD91" s="34">
        <f t="shared" si="106"/>
        <v>1382.6239954149</v>
      </c>
      <c r="DE91" s="33">
        <v>3.62202801172413</v>
      </c>
      <c r="DF91" s="34">
        <f t="shared" si="107"/>
        <v>1352.87685367003</v>
      </c>
      <c r="DG91" s="33">
        <v>3.54164151115977</v>
      </c>
      <c r="DH91" s="34">
        <f t="shared" si="59"/>
        <v>1322.85139952969</v>
      </c>
    </row>
    <row r="92" spans="1:112">
      <c r="A92" s="38"/>
      <c r="B92" s="31">
        <v>88</v>
      </c>
      <c r="C92" s="33">
        <v>6.83527948831422</v>
      </c>
      <c r="D92" s="43">
        <f>(((C92*301)/1000)/$J$2)*$D$2</f>
        <v>2553.07009724202</v>
      </c>
      <c r="E92" s="33">
        <v>6.78632555704913</v>
      </c>
      <c r="F92" s="33"/>
      <c r="G92" s="34">
        <f>(((E92*301)/1000)/$J$2)*$D$2</f>
        <v>2534.7851363609</v>
      </c>
      <c r="H92" s="33">
        <v>6.73683298498519</v>
      </c>
      <c r="I92" s="34">
        <f t="shared" si="110"/>
        <v>1437.5810184388</v>
      </c>
      <c r="J92" s="34">
        <f>(((H92*301)/1000)/$J$2)*$D$2</f>
        <v>2516.29898579631</v>
      </c>
      <c r="K92" s="33">
        <v>6.68679783989618</v>
      </c>
      <c r="L92" s="34">
        <f t="shared" si="111"/>
        <v>1438.87593509893</v>
      </c>
      <c r="M92" s="34">
        <f t="shared" si="61"/>
        <v>2497.61017680813</v>
      </c>
      <c r="N92" s="33">
        <v>6.63621615987871</v>
      </c>
      <c r="O92" s="34">
        <f t="shared" si="62"/>
        <v>2478.71722957142</v>
      </c>
      <c r="P92" s="33">
        <v>6.58508399786796</v>
      </c>
      <c r="Q92" s="34">
        <f t="shared" si="63"/>
        <v>2459.61866980365</v>
      </c>
      <c r="R92" s="33">
        <v>6.53339734744478</v>
      </c>
      <c r="S92" s="34">
        <f t="shared" si="64"/>
        <v>2440.31300105264</v>
      </c>
      <c r="T92" s="33">
        <v>6.48115224670577</v>
      </c>
      <c r="U92" s="34">
        <f t="shared" si="65"/>
        <v>2420.79874349342</v>
      </c>
      <c r="V92" s="33">
        <v>6.42834465955458</v>
      </c>
      <c r="W92" s="34">
        <f t="shared" si="66"/>
        <v>2401.07438958899</v>
      </c>
      <c r="X92" s="33">
        <v>6.37497057957205</v>
      </c>
      <c r="Y92" s="34">
        <f t="shared" si="67"/>
        <v>2381.13844288716</v>
      </c>
      <c r="Z92" s="33">
        <v>6.32102597066183</v>
      </c>
      <c r="AA92" s="34">
        <f t="shared" si="68"/>
        <v>2360.98939585088</v>
      </c>
      <c r="AB92" s="33">
        <v>6.26650676705041</v>
      </c>
      <c r="AC92" s="34">
        <f t="shared" si="69"/>
        <v>2340.62572985833</v>
      </c>
      <c r="AD92" s="33">
        <v>6.21140891780284</v>
      </c>
      <c r="AE92" s="33"/>
      <c r="AF92" s="34">
        <f t="shared" si="70"/>
        <v>2320.04593183006</v>
      </c>
      <c r="AG92" s="33">
        <v>6.15572832746843</v>
      </c>
      <c r="AH92" s="34">
        <f t="shared" si="71"/>
        <v>2299.24847205938</v>
      </c>
      <c r="AI92" s="33">
        <v>6.09946091543506</v>
      </c>
      <c r="AJ92" s="34">
        <f t="shared" si="72"/>
        <v>2278.23182638202</v>
      </c>
      <c r="AK92" s="33">
        <v>6.04260257141345</v>
      </c>
      <c r="AL92" s="34">
        <f t="shared" si="73"/>
        <v>2256.9944595489</v>
      </c>
      <c r="AM92" s="33">
        <v>5.9851491702757</v>
      </c>
      <c r="AN92" s="34">
        <f t="shared" si="74"/>
        <v>2235.53483076848</v>
      </c>
      <c r="AO92" s="33">
        <v>5.92709657205536</v>
      </c>
      <c r="AP92" s="34">
        <f t="shared" si="75"/>
        <v>2213.85139370684</v>
      </c>
      <c r="AQ92" s="33">
        <v>5.86844062194736</v>
      </c>
      <c r="AR92" s="34">
        <f t="shared" si="76"/>
        <v>2191.94259648764</v>
      </c>
      <c r="AS92" s="33">
        <v>5.80917716514663</v>
      </c>
      <c r="AT92" s="34">
        <f t="shared" si="77"/>
        <v>2169.80688723452</v>
      </c>
      <c r="AU92" s="33">
        <v>5.74930201717095</v>
      </c>
      <c r="AV92" s="34">
        <f t="shared" si="78"/>
        <v>2147.44270298631</v>
      </c>
      <c r="AW92" s="33">
        <v>5.68881097869948</v>
      </c>
      <c r="AX92" s="34">
        <f t="shared" si="79"/>
        <v>2124.84847523942</v>
      </c>
      <c r="AY92" s="33">
        <v>5.62769983557281</v>
      </c>
      <c r="AZ92" s="34">
        <f t="shared" si="80"/>
        <v>2102.02262994784</v>
      </c>
      <c r="BA92" s="33">
        <v>5.56596437363151</v>
      </c>
      <c r="BB92" s="33"/>
      <c r="BC92" s="34">
        <f t="shared" si="81"/>
        <v>2078.96359306555</v>
      </c>
      <c r="BD92" s="33">
        <v>5.50360036387758</v>
      </c>
      <c r="BE92" s="34">
        <f t="shared" si="82"/>
        <v>2055.66978500415</v>
      </c>
      <c r="BF92" s="33">
        <v>5.44060354763584</v>
      </c>
      <c r="BG92" s="34">
        <f t="shared" si="83"/>
        <v>2032.13961509036</v>
      </c>
      <c r="BH92" s="33">
        <v>5.37696963655391</v>
      </c>
      <c r="BI92" s="34">
        <f t="shared" si="84"/>
        <v>2008.37148156611</v>
      </c>
      <c r="BJ92" s="33">
        <v>5.31269438679521</v>
      </c>
      <c r="BK92" s="34">
        <f t="shared" si="85"/>
        <v>1984.36379930056</v>
      </c>
      <c r="BL92" s="33">
        <v>5.24777346549159</v>
      </c>
      <c r="BM92" s="34">
        <f t="shared" si="86"/>
        <v>1960.11494990837</v>
      </c>
      <c r="BN92" s="33">
        <v>5.18220259912928</v>
      </c>
      <c r="BO92" s="34">
        <f t="shared" si="87"/>
        <v>1935.62333717387</v>
      </c>
      <c r="BP92" s="33">
        <v>5.11597744000156</v>
      </c>
      <c r="BQ92" s="34">
        <f t="shared" si="88"/>
        <v>1910.88733716931</v>
      </c>
      <c r="BR92" s="33">
        <v>5.04909367007888</v>
      </c>
      <c r="BS92" s="34">
        <f t="shared" si="89"/>
        <v>1885.90533705178</v>
      </c>
      <c r="BT92" s="33">
        <v>4.98154691197734</v>
      </c>
      <c r="BU92" s="34">
        <f t="shared" si="90"/>
        <v>1860.6757018087</v>
      </c>
      <c r="BV92" s="33">
        <v>4.91333281799022</v>
      </c>
      <c r="BW92" s="34">
        <f t="shared" si="91"/>
        <v>1835.19680751232</v>
      </c>
      <c r="BX92" s="33">
        <v>4.84444699589502</v>
      </c>
      <c r="BY92" s="34">
        <f t="shared" si="92"/>
        <v>1809.46701360764</v>
      </c>
      <c r="BZ92" s="33">
        <v>4.77488505346925</v>
      </c>
      <c r="CA92" s="34">
        <f t="shared" si="93"/>
        <v>1783.48467953968</v>
      </c>
      <c r="CB92" s="33">
        <v>4.70464258365184</v>
      </c>
      <c r="CC92" s="34">
        <f t="shared" si="94"/>
        <v>1757.24815921101</v>
      </c>
      <c r="CD92" s="33">
        <v>4.6337151645431</v>
      </c>
      <c r="CE92" s="34">
        <f t="shared" si="95"/>
        <v>1730.75580098182</v>
      </c>
      <c r="CF92" s="33">
        <v>4.56209835940479</v>
      </c>
      <c r="CG92" s="34">
        <f t="shared" si="96"/>
        <v>1704.00594766986</v>
      </c>
      <c r="CH92" s="33">
        <v>4.48978770182145</v>
      </c>
      <c r="CI92" s="34">
        <f t="shared" si="97"/>
        <v>1676.99693100806</v>
      </c>
      <c r="CJ92" s="33">
        <v>4.41677874021624</v>
      </c>
      <c r="CK92" s="34">
        <f t="shared" si="98"/>
        <v>1649.72708827177</v>
      </c>
      <c r="CL92" s="33">
        <v>4.34306697849655</v>
      </c>
      <c r="CM92" s="34">
        <f t="shared" si="99"/>
        <v>1622.19474010908</v>
      </c>
      <c r="CN92" s="33">
        <v>4.26864793540834</v>
      </c>
      <c r="CO92" s="34">
        <f t="shared" si="100"/>
        <v>1594.3982127105</v>
      </c>
      <c r="CP92" s="33">
        <v>4.1935171000204</v>
      </c>
      <c r="CQ92" s="34">
        <f t="shared" si="101"/>
        <v>1566.33582118171</v>
      </c>
      <c r="CR92" s="33">
        <v>4.11766994656294</v>
      </c>
      <c r="CS92" s="34">
        <f t="shared" si="102"/>
        <v>1538.00587508598</v>
      </c>
      <c r="CT92" s="33">
        <v>4.04110191958898</v>
      </c>
      <c r="CU92" s="34">
        <f t="shared" si="103"/>
        <v>1509.40667290175</v>
      </c>
      <c r="CV92" s="34"/>
      <c r="CW92" s="33">
        <v>3.96380847849014</v>
      </c>
      <c r="CX92" s="37">
        <f t="shared" si="108"/>
        <v>1480.53651864987</v>
      </c>
      <c r="CY92" s="34">
        <f t="shared" si="104"/>
        <v>1480.53651864987</v>
      </c>
      <c r="CZ92" s="33">
        <v>3.88578506781943</v>
      </c>
      <c r="DA92" s="37">
        <f t="shared" si="109"/>
        <v>1451.39371080875</v>
      </c>
      <c r="DB92" s="34">
        <f t="shared" si="105"/>
        <v>1451.39371080875</v>
      </c>
      <c r="DC92" s="33">
        <v>3.80702708761411</v>
      </c>
      <c r="DD92" s="34">
        <f t="shared" si="106"/>
        <v>1421.97653122961</v>
      </c>
      <c r="DE92" s="33">
        <v>3.72752995275003</v>
      </c>
      <c r="DF92" s="34">
        <f t="shared" si="107"/>
        <v>1392.28326730604</v>
      </c>
      <c r="DG92" s="33">
        <v>3.64728904842585</v>
      </c>
      <c r="DH92" s="34">
        <f t="shared" si="59"/>
        <v>1362.31219534681</v>
      </c>
    </row>
    <row r="93" spans="1:112">
      <c r="A93" s="38"/>
      <c r="B93" s="31">
        <v>89</v>
      </c>
      <c r="C93" s="33">
        <v>6.93570845687764</v>
      </c>
      <c r="D93" s="43">
        <f>(((C93*301)/1000)/$J$2)*$D$2</f>
        <v>2590.58168648639</v>
      </c>
      <c r="E93" s="33">
        <v>6.88684306747609</v>
      </c>
      <c r="F93" s="33"/>
      <c r="G93" s="34">
        <f>(((E93*301)/1000)/$J$2)*$D$2</f>
        <v>2572.32979719869</v>
      </c>
      <c r="H93" s="33">
        <v>6.8374400166226</v>
      </c>
      <c r="I93" s="34">
        <f t="shared" si="110"/>
        <v>1475.12567927659</v>
      </c>
      <c r="J93" s="34">
        <f>(((H93*301)/1000)/$J$2)*$D$2</f>
        <v>2553.87708402695</v>
      </c>
      <c r="K93" s="33">
        <v>6.78749537209095</v>
      </c>
      <c r="L93" s="34">
        <f t="shared" si="111"/>
        <v>1476.45403332957</v>
      </c>
      <c r="M93" s="34">
        <f t="shared" si="61"/>
        <v>2535.22207823104</v>
      </c>
      <c r="N93" s="33">
        <v>6.73700518681634</v>
      </c>
      <c r="O93" s="34">
        <f t="shared" si="62"/>
        <v>2516.36330552845</v>
      </c>
      <c r="P93" s="33">
        <v>6.68596549889536</v>
      </c>
      <c r="Q93" s="34">
        <f t="shared" si="63"/>
        <v>2497.29928609422</v>
      </c>
      <c r="R93" s="33">
        <v>6.63437234642462</v>
      </c>
      <c r="S93" s="34">
        <f t="shared" si="64"/>
        <v>2478.02854010341</v>
      </c>
      <c r="T93" s="33">
        <v>6.58222173782354</v>
      </c>
      <c r="U93" s="34">
        <f t="shared" si="65"/>
        <v>2458.54957664624</v>
      </c>
      <c r="V93" s="33">
        <v>6.52950966667296</v>
      </c>
      <c r="W93" s="34">
        <f t="shared" si="66"/>
        <v>2438.86089927053</v>
      </c>
      <c r="X93" s="33">
        <v>6.47623212655372</v>
      </c>
      <c r="Y93" s="34">
        <f t="shared" si="67"/>
        <v>2418.96101152409</v>
      </c>
      <c r="Z93" s="33">
        <v>6.42238508136946</v>
      </c>
      <c r="AA93" s="34">
        <f t="shared" si="68"/>
        <v>2398.84840586988</v>
      </c>
      <c r="AB93" s="33">
        <v>6.36796449502386</v>
      </c>
      <c r="AC93" s="34">
        <f t="shared" si="69"/>
        <v>2378.52157477089</v>
      </c>
      <c r="AD93" s="33">
        <v>6.31296630174337</v>
      </c>
      <c r="AE93" s="33"/>
      <c r="AF93" s="34">
        <f t="shared" si="70"/>
        <v>2357.97899960526</v>
      </c>
      <c r="AG93" s="33">
        <v>6.25738643575449</v>
      </c>
      <c r="AH93" s="34">
        <f t="shared" si="71"/>
        <v>2337.21916175115</v>
      </c>
      <c r="AI93" s="33">
        <v>6.2012208016065</v>
      </c>
      <c r="AJ93" s="34">
        <f t="shared" si="72"/>
        <v>2316.24053150187</v>
      </c>
      <c r="AK93" s="33">
        <v>6.14446528901012</v>
      </c>
      <c r="AL93" s="34">
        <f t="shared" si="73"/>
        <v>2295.04157360831</v>
      </c>
      <c r="AM93" s="33">
        <v>6.08711581735323</v>
      </c>
      <c r="AN93" s="34">
        <f t="shared" si="74"/>
        <v>2273.62076390621</v>
      </c>
      <c r="AO93" s="33">
        <v>6.02916821699219</v>
      </c>
      <c r="AP93" s="34">
        <f t="shared" si="75"/>
        <v>2251.97654497681</v>
      </c>
      <c r="AQ93" s="33">
        <v>5.97061836279911</v>
      </c>
      <c r="AR93" s="34">
        <f t="shared" si="76"/>
        <v>2230.1073760286</v>
      </c>
      <c r="AS93" s="33">
        <v>5.91146209996894</v>
      </c>
      <c r="AT93" s="34">
        <f t="shared" si="77"/>
        <v>2208.01170518522</v>
      </c>
      <c r="AU93" s="33">
        <v>5.85169524401943</v>
      </c>
      <c r="AV93" s="34">
        <f t="shared" si="78"/>
        <v>2185.68796948549</v>
      </c>
      <c r="AW93" s="33">
        <v>5.79131362530693</v>
      </c>
      <c r="AX93" s="34">
        <f t="shared" si="79"/>
        <v>2163.13461151067</v>
      </c>
      <c r="AY93" s="33">
        <v>5.73031302967203</v>
      </c>
      <c r="AZ93" s="34">
        <f t="shared" si="80"/>
        <v>2140.35005721473</v>
      </c>
      <c r="BA93" s="33">
        <v>5.66868922811672</v>
      </c>
      <c r="BB93" s="33"/>
      <c r="BC93" s="34">
        <f t="shared" si="81"/>
        <v>2117.33272700925</v>
      </c>
      <c r="BD93" s="33">
        <v>5.60643802132018</v>
      </c>
      <c r="BE93" s="34">
        <f t="shared" si="82"/>
        <v>2094.08105239065</v>
      </c>
      <c r="BF93" s="33">
        <v>5.54355513576861</v>
      </c>
      <c r="BG93" s="34">
        <f t="shared" si="83"/>
        <v>2070.59343714325</v>
      </c>
      <c r="BH93" s="33">
        <v>5.48003634246403</v>
      </c>
      <c r="BI93" s="34">
        <f t="shared" si="84"/>
        <v>2046.86830167862</v>
      </c>
      <c r="BJ93" s="33">
        <v>5.41587733821546</v>
      </c>
      <c r="BK93" s="34">
        <f t="shared" si="85"/>
        <v>2022.90403869627</v>
      </c>
      <c r="BL93" s="33">
        <v>5.35107384950915</v>
      </c>
      <c r="BM93" s="34">
        <f t="shared" si="86"/>
        <v>1998.69905198052</v>
      </c>
      <c r="BN93" s="33">
        <v>5.28562158799271</v>
      </c>
      <c r="BO93" s="34">
        <f t="shared" si="87"/>
        <v>1974.2517397733</v>
      </c>
      <c r="BP93" s="33">
        <v>5.21951622079802</v>
      </c>
      <c r="BQ93" s="34">
        <f t="shared" si="88"/>
        <v>1949.56048368925</v>
      </c>
      <c r="BR93" s="33">
        <v>5.15275341505695</v>
      </c>
      <c r="BS93" s="34">
        <f t="shared" si="89"/>
        <v>1924.62366534307</v>
      </c>
      <c r="BT93" s="33">
        <v>5.08532883790135</v>
      </c>
      <c r="BU93" s="34">
        <f t="shared" si="90"/>
        <v>1899.4396663494</v>
      </c>
      <c r="BV93" s="33">
        <v>5.01723812678592</v>
      </c>
      <c r="BW93" s="34">
        <f t="shared" si="91"/>
        <v>1874.00685723809</v>
      </c>
      <c r="BX93" s="33">
        <v>4.94847690432675</v>
      </c>
      <c r="BY93" s="34">
        <f t="shared" si="92"/>
        <v>1848.32360299655</v>
      </c>
      <c r="BZ93" s="33">
        <v>4.87904077830136</v>
      </c>
      <c r="CA93" s="34">
        <f t="shared" si="93"/>
        <v>1822.38826306981</v>
      </c>
      <c r="CB93" s="33">
        <v>4.80892537132583</v>
      </c>
      <c r="CC93" s="34">
        <f t="shared" si="94"/>
        <v>1796.19920244526</v>
      </c>
      <c r="CD93" s="33">
        <v>4.73812623182332</v>
      </c>
      <c r="CE93" s="34">
        <f t="shared" si="95"/>
        <v>1769.75475839826</v>
      </c>
      <c r="CF93" s="33">
        <v>4.66663896757134</v>
      </c>
      <c r="CG93" s="34">
        <f t="shared" si="96"/>
        <v>1743.05329037382</v>
      </c>
      <c r="CH93" s="33">
        <v>4.59445911215445</v>
      </c>
      <c r="CI93" s="34">
        <f t="shared" si="97"/>
        <v>1716.09313010485</v>
      </c>
      <c r="CJ93" s="33">
        <v>4.52158219915721</v>
      </c>
      <c r="CK93" s="34">
        <f t="shared" si="98"/>
        <v>1688.8726093243</v>
      </c>
      <c r="CL93" s="33">
        <v>4.44800377700276</v>
      </c>
      <c r="CM93" s="34">
        <f t="shared" si="99"/>
        <v>1661.39006530749</v>
      </c>
      <c r="CN93" s="33">
        <v>4.3737193347599</v>
      </c>
      <c r="CO93" s="34">
        <f t="shared" si="100"/>
        <v>1633.64381316012</v>
      </c>
      <c r="CP93" s="33">
        <v>4.29872439117461</v>
      </c>
      <c r="CQ93" s="34">
        <f t="shared" si="101"/>
        <v>1605.63217907269</v>
      </c>
      <c r="CR93" s="33">
        <v>4.22301442047707</v>
      </c>
      <c r="CS93" s="34">
        <f t="shared" si="102"/>
        <v>1577.35347260847</v>
      </c>
      <c r="CT93" s="33">
        <v>4.14658489689751</v>
      </c>
      <c r="CU93" s="34">
        <f t="shared" si="103"/>
        <v>1548.80600333072</v>
      </c>
      <c r="CV93" s="34"/>
      <c r="CW93" s="33">
        <v>4.06943126498893</v>
      </c>
      <c r="CX93" s="37">
        <f t="shared" si="108"/>
        <v>1519.98806971789</v>
      </c>
      <c r="CY93" s="34">
        <f t="shared" si="104"/>
        <v>1519.98806971789</v>
      </c>
      <c r="CZ93" s="33">
        <v>3.99154896930436</v>
      </c>
      <c r="DA93" s="37">
        <f t="shared" si="109"/>
        <v>1490.8979702484</v>
      </c>
      <c r="DB93" s="34">
        <f t="shared" si="105"/>
        <v>1490.8979702484</v>
      </c>
      <c r="DC93" s="33">
        <v>3.91293343955825</v>
      </c>
      <c r="DD93" s="34">
        <f t="shared" si="106"/>
        <v>1461.53399785827</v>
      </c>
      <c r="DE93" s="33">
        <v>3.83358010546501</v>
      </c>
      <c r="DF93" s="34">
        <f t="shared" si="107"/>
        <v>1431.89444548353</v>
      </c>
      <c r="DG93" s="33">
        <v>3.75348433738473</v>
      </c>
      <c r="DH93" s="34">
        <f t="shared" si="59"/>
        <v>1401.97758389052</v>
      </c>
    </row>
    <row r="94" spans="1:112">
      <c r="A94" s="38"/>
      <c r="B94" s="31">
        <v>90</v>
      </c>
      <c r="C94" s="33">
        <v>7.03670501632802</v>
      </c>
      <c r="D94" s="43">
        <f>(((C94*301)/1000)/$J$2)*$D$2</f>
        <v>2628.30527866692</v>
      </c>
      <c r="E94" s="33">
        <v>6.98792790169541</v>
      </c>
      <c r="F94" s="33"/>
      <c r="G94" s="34">
        <f>(((E94*301)/1000)/$J$2)*$D$2</f>
        <v>2610.08636120917</v>
      </c>
      <c r="H94" s="33">
        <v>6.93861409011917</v>
      </c>
      <c r="I94" s="34">
        <f t="shared" si="110"/>
        <v>1512.88224328707</v>
      </c>
      <c r="J94" s="34">
        <f>(((H94*301)/1000)/$J$2)*$D$2</f>
        <v>2591.66698012438</v>
      </c>
      <c r="K94" s="33">
        <v>6.88875966421168</v>
      </c>
      <c r="L94" s="34">
        <f t="shared" si="111"/>
        <v>1514.243929427</v>
      </c>
      <c r="M94" s="34">
        <f t="shared" si="61"/>
        <v>2573.04567221485</v>
      </c>
      <c r="N94" s="33">
        <v>6.83836067690813</v>
      </c>
      <c r="O94" s="34">
        <f t="shared" si="62"/>
        <v>2554.22096319805</v>
      </c>
      <c r="P94" s="33">
        <v>6.7874131959823</v>
      </c>
      <c r="Q94" s="34">
        <f t="shared" si="63"/>
        <v>2535.19138433388</v>
      </c>
      <c r="R94" s="33">
        <v>6.73591324469221</v>
      </c>
      <c r="S94" s="34">
        <f t="shared" si="64"/>
        <v>2515.95545025497</v>
      </c>
      <c r="T94" s="33">
        <v>6.68385683145728</v>
      </c>
      <c r="U94" s="34">
        <f t="shared" si="65"/>
        <v>2496.51167005154</v>
      </c>
      <c r="V94" s="33">
        <v>6.63123999437411</v>
      </c>
      <c r="W94" s="34">
        <f t="shared" si="66"/>
        <v>2476.85856389865</v>
      </c>
      <c r="X94" s="33">
        <v>6.57805868250778</v>
      </c>
      <c r="Y94" s="34">
        <f t="shared" si="67"/>
        <v>2456.99461871687</v>
      </c>
      <c r="Z94" s="33">
        <v>6.52430891911629</v>
      </c>
      <c r="AA94" s="34">
        <f t="shared" si="68"/>
        <v>2436.91834913883</v>
      </c>
      <c r="AB94" s="33">
        <v>6.46998663842612</v>
      </c>
      <c r="AC94" s="34">
        <f t="shared" si="69"/>
        <v>2416.62823654268</v>
      </c>
      <c r="AD94" s="33">
        <v>6.41508778950233</v>
      </c>
      <c r="AE94" s="33"/>
      <c r="AF94" s="34">
        <f t="shared" si="70"/>
        <v>2396.12276784898</v>
      </c>
      <c r="AG94" s="33">
        <v>6.35960830657141</v>
      </c>
      <c r="AH94" s="34">
        <f t="shared" si="71"/>
        <v>2375.40042443587</v>
      </c>
      <c r="AI94" s="33">
        <v>6.30354413869843</v>
      </c>
      <c r="AJ94" s="34">
        <f t="shared" si="72"/>
        <v>2354.45969322394</v>
      </c>
      <c r="AK94" s="33">
        <v>6.24689116075549</v>
      </c>
      <c r="AL94" s="34">
        <f t="shared" si="73"/>
        <v>2333.29903342164</v>
      </c>
      <c r="AM94" s="33">
        <v>6.18964526245332</v>
      </c>
      <c r="AN94" s="34">
        <f t="shared" si="74"/>
        <v>2311.91690977989</v>
      </c>
      <c r="AO94" s="33">
        <v>6.1318023483412</v>
      </c>
      <c r="AP94" s="34">
        <f t="shared" si="75"/>
        <v>2290.31179259201</v>
      </c>
      <c r="AQ94" s="33">
        <v>6.07335826361407</v>
      </c>
      <c r="AR94" s="34">
        <f t="shared" si="76"/>
        <v>2268.48212998163</v>
      </c>
      <c r="AS94" s="33">
        <v>6.01430885346689</v>
      </c>
      <c r="AT94" s="34">
        <f t="shared" si="77"/>
        <v>2246.42637007243</v>
      </c>
      <c r="AU94" s="33">
        <v>5.95464996309458</v>
      </c>
      <c r="AV94" s="34">
        <f t="shared" si="78"/>
        <v>2224.14296098805</v>
      </c>
      <c r="AW94" s="33">
        <v>5.89437740801491</v>
      </c>
      <c r="AX94" s="34">
        <f t="shared" si="79"/>
        <v>2201.63033976731</v>
      </c>
      <c r="AY94" s="33">
        <v>5.83348700374564</v>
      </c>
      <c r="AZ94" s="34">
        <f t="shared" si="80"/>
        <v>2178.88694344905</v>
      </c>
      <c r="BA94" s="33">
        <v>5.77197453612735</v>
      </c>
      <c r="BB94" s="33"/>
      <c r="BC94" s="34">
        <f t="shared" si="81"/>
        <v>2155.91119798724</v>
      </c>
      <c r="BD94" s="33">
        <v>5.70983576132344</v>
      </c>
      <c r="BE94" s="34">
        <f t="shared" si="82"/>
        <v>2132.70151825105</v>
      </c>
      <c r="BF94" s="33">
        <v>5.64706648001309</v>
      </c>
      <c r="BG94" s="34">
        <f t="shared" si="83"/>
        <v>2109.25633573689</v>
      </c>
      <c r="BH94" s="33">
        <v>5.58366241868252</v>
      </c>
      <c r="BI94" s="34">
        <f t="shared" si="84"/>
        <v>2085.57405422909</v>
      </c>
      <c r="BJ94" s="33">
        <v>5.51961931865654</v>
      </c>
      <c r="BK94" s="34">
        <f t="shared" si="85"/>
        <v>2061.65308305438</v>
      </c>
      <c r="BL94" s="33">
        <v>5.45493289158279</v>
      </c>
      <c r="BM94" s="34">
        <f t="shared" si="86"/>
        <v>2037.49182045469</v>
      </c>
      <c r="BN94" s="33">
        <v>5.3895988491089</v>
      </c>
      <c r="BO94" s="34">
        <f t="shared" si="87"/>
        <v>2013.08866467193</v>
      </c>
      <c r="BP94" s="33">
        <v>5.32361290288251</v>
      </c>
      <c r="BQ94" s="34">
        <f t="shared" si="88"/>
        <v>1988.44201394802</v>
      </c>
      <c r="BR94" s="33">
        <v>5.2569706903583</v>
      </c>
      <c r="BS94" s="34">
        <f t="shared" si="89"/>
        <v>1963.55023881278</v>
      </c>
      <c r="BT94" s="33">
        <v>5.18966790834532</v>
      </c>
      <c r="BU94" s="34">
        <f t="shared" si="90"/>
        <v>1938.41173196573</v>
      </c>
      <c r="BV94" s="33">
        <v>5.12170019429825</v>
      </c>
      <c r="BW94" s="34">
        <f t="shared" si="91"/>
        <v>1913.02486393668</v>
      </c>
      <c r="BX94" s="33">
        <v>5.05306318567179</v>
      </c>
      <c r="BY94" s="34">
        <f t="shared" si="92"/>
        <v>1887.38800525549</v>
      </c>
      <c r="BZ94" s="33">
        <v>4.98375249024344</v>
      </c>
      <c r="CA94" s="34">
        <f t="shared" si="93"/>
        <v>1861.49951536716</v>
      </c>
      <c r="CB94" s="33">
        <v>4.9137637306293</v>
      </c>
      <c r="CC94" s="34">
        <f t="shared" si="94"/>
        <v>1835.3577592591</v>
      </c>
      <c r="CD94" s="33">
        <v>4.84309249976828</v>
      </c>
      <c r="CE94" s="34">
        <f t="shared" si="95"/>
        <v>1808.9610908339</v>
      </c>
      <c r="CF94" s="33">
        <v>4.77173436092213</v>
      </c>
      <c r="CG94" s="34">
        <f t="shared" si="96"/>
        <v>1782.30785290934</v>
      </c>
      <c r="CH94" s="33">
        <v>4.69968489219117</v>
      </c>
      <c r="CI94" s="34">
        <f t="shared" si="97"/>
        <v>1755.39639384557</v>
      </c>
      <c r="CJ94" s="33">
        <v>4.62693962715997</v>
      </c>
      <c r="CK94" s="34">
        <f t="shared" si="98"/>
        <v>1728.22504537553</v>
      </c>
      <c r="CL94" s="33">
        <v>4.55349409941308</v>
      </c>
      <c r="CM94" s="34">
        <f t="shared" si="99"/>
        <v>1700.79213923214</v>
      </c>
      <c r="CN94" s="33">
        <v>4.47934385737367</v>
      </c>
      <c r="CO94" s="34">
        <f t="shared" si="100"/>
        <v>1673.09601269076</v>
      </c>
      <c r="CP94" s="33">
        <v>4.40448437527191</v>
      </c>
      <c r="CQ94" s="34">
        <f t="shared" si="101"/>
        <v>1645.13497531463</v>
      </c>
      <c r="CR94" s="33">
        <v>4.3289111718538</v>
      </c>
      <c r="CS94" s="34">
        <f t="shared" si="102"/>
        <v>1616.90735329428</v>
      </c>
      <c r="CT94" s="33">
        <v>4.25261970651095</v>
      </c>
      <c r="CU94" s="34">
        <f t="shared" si="103"/>
        <v>1588.41145065057</v>
      </c>
      <c r="CV94" s="34"/>
      <c r="CW94" s="33">
        <v>4.17560543863495</v>
      </c>
      <c r="CX94" s="37">
        <f t="shared" si="108"/>
        <v>1559.64557140432</v>
      </c>
      <c r="CY94" s="34">
        <f t="shared" si="104"/>
        <v>1559.64557140432</v>
      </c>
      <c r="CZ94" s="33">
        <v>4.09786384245603</v>
      </c>
      <c r="DA94" s="37">
        <f t="shared" si="109"/>
        <v>1530.60802511882</v>
      </c>
      <c r="DB94" s="34">
        <f t="shared" si="105"/>
        <v>1530.60802511882</v>
      </c>
      <c r="DC94" s="33">
        <v>4.01939033285002</v>
      </c>
      <c r="DD94" s="34">
        <f t="shared" si="106"/>
        <v>1501.29709918766</v>
      </c>
      <c r="DE94" s="33">
        <v>3.94018032469276</v>
      </c>
      <c r="DF94" s="34">
        <f t="shared" si="107"/>
        <v>1471.71108100445</v>
      </c>
      <c r="DG94" s="33">
        <v>3.8602292476987</v>
      </c>
      <c r="DH94" s="34">
        <f t="shared" si="59"/>
        <v>1441.84826350521</v>
      </c>
    </row>
    <row r="95" spans="1:112">
      <c r="A95" s="38"/>
      <c r="B95" s="31">
        <v>91</v>
      </c>
      <c r="C95" s="33">
        <v>7.13827091761892</v>
      </c>
      <c r="D95" s="43">
        <f>(((C95*301)/1000)/$J$2)*$D$2</f>
        <v>2666.24152778863</v>
      </c>
      <c r="E95" s="33">
        <v>7.08958181066063</v>
      </c>
      <c r="F95" s="33"/>
      <c r="G95" s="34">
        <f>(((E95*301)/1000)/$J$2)*$D$2</f>
        <v>2648.05548239735</v>
      </c>
      <c r="H95" s="33">
        <v>7.04035695642845</v>
      </c>
      <c r="I95" s="34">
        <f t="shared" si="110"/>
        <v>1550.85136447525</v>
      </c>
      <c r="J95" s="34">
        <f>(((H95*301)/1000)/$J$2)*$D$2</f>
        <v>2629.66932809361</v>
      </c>
      <c r="K95" s="33">
        <v>6.99059246721192</v>
      </c>
      <c r="L95" s="34">
        <f t="shared" si="111"/>
        <v>1552.24627739623</v>
      </c>
      <c r="M95" s="34">
        <f t="shared" si="61"/>
        <v>2611.08161276457</v>
      </c>
      <c r="N95" s="33">
        <v>6.94028441078483</v>
      </c>
      <c r="O95" s="34">
        <f t="shared" si="62"/>
        <v>2592.2908676701</v>
      </c>
      <c r="P95" s="33">
        <v>6.88942884008236</v>
      </c>
      <c r="Q95" s="34">
        <f t="shared" si="63"/>
        <v>2573.29561852767</v>
      </c>
      <c r="R95" s="33">
        <v>6.83802179320113</v>
      </c>
      <c r="S95" s="34">
        <f t="shared" si="64"/>
        <v>2554.09438551235</v>
      </c>
      <c r="T95" s="33">
        <v>6.78605929339915</v>
      </c>
      <c r="U95" s="34">
        <f t="shared" si="65"/>
        <v>2534.68568325677</v>
      </c>
      <c r="V95" s="33">
        <v>6.73353737877301</v>
      </c>
      <c r="W95" s="34">
        <f t="shared" si="66"/>
        <v>2515.06803193598</v>
      </c>
      <c r="X95" s="33">
        <v>6.68045201322638</v>
      </c>
      <c r="Y95" s="34">
        <f t="shared" si="67"/>
        <v>2495.23992401296</v>
      </c>
      <c r="Z95" s="33">
        <v>6.62679920517868</v>
      </c>
      <c r="AA95" s="34">
        <f t="shared" si="68"/>
        <v>2475.19986857794</v>
      </c>
      <c r="AB95" s="33">
        <v>6.57257491853357</v>
      </c>
      <c r="AC95" s="34">
        <f t="shared" si="69"/>
        <v>2454.94635809391</v>
      </c>
      <c r="AD95" s="33">
        <v>6.5177751171947</v>
      </c>
      <c r="AE95" s="33"/>
      <c r="AF95" s="34">
        <f t="shared" si="70"/>
        <v>2434.47788502382</v>
      </c>
      <c r="AG95" s="33">
        <v>6.46239573538855</v>
      </c>
      <c r="AH95" s="34">
        <f t="shared" si="71"/>
        <v>2413.79293074583</v>
      </c>
      <c r="AI95" s="33">
        <v>6.406432692503</v>
      </c>
      <c r="AJ95" s="34">
        <f t="shared" si="72"/>
        <v>2392.88997109568</v>
      </c>
      <c r="AK95" s="33">
        <v>6.34988192276455</v>
      </c>
      <c r="AL95" s="34">
        <f t="shared" si="73"/>
        <v>2371.76748745151</v>
      </c>
      <c r="AM95" s="33">
        <v>6.29273930104529</v>
      </c>
      <c r="AN95" s="34">
        <f t="shared" si="74"/>
        <v>2350.42393902179</v>
      </c>
      <c r="AO95" s="33">
        <v>6.23500073189453</v>
      </c>
      <c r="AP95" s="34">
        <f t="shared" si="75"/>
        <v>2328.85779609986</v>
      </c>
      <c r="AQ95" s="33">
        <v>6.1766620901844</v>
      </c>
      <c r="AR95" s="34">
        <f t="shared" si="76"/>
        <v>2307.06751789419</v>
      </c>
      <c r="AS95" s="33">
        <v>6.11771920627123</v>
      </c>
      <c r="AT95" s="34">
        <f t="shared" si="77"/>
        <v>2285.05154698603</v>
      </c>
      <c r="AU95" s="33">
        <v>6.05816794018857</v>
      </c>
      <c r="AV95" s="34">
        <f t="shared" si="78"/>
        <v>2262.80833704143</v>
      </c>
      <c r="AW95" s="33">
        <v>5.99800412229275</v>
      </c>
      <c r="AX95" s="34">
        <f t="shared" si="79"/>
        <v>2240.33633064165</v>
      </c>
      <c r="AY95" s="33">
        <v>5.93722356810155</v>
      </c>
      <c r="AZ95" s="34">
        <f t="shared" si="80"/>
        <v>2217.63396482549</v>
      </c>
      <c r="BA95" s="33">
        <v>5.87582206345554</v>
      </c>
      <c r="BB95" s="33"/>
      <c r="BC95" s="34">
        <f t="shared" si="81"/>
        <v>2194.69966554696</v>
      </c>
      <c r="BD95" s="33">
        <v>5.81379539419531</v>
      </c>
      <c r="BE95" s="34">
        <f t="shared" si="82"/>
        <v>2171.53185876005</v>
      </c>
      <c r="BF95" s="33">
        <v>5.75113934616143</v>
      </c>
      <c r="BG95" s="34">
        <f t="shared" si="83"/>
        <v>2148.12897041874</v>
      </c>
      <c r="BH95" s="33">
        <v>5.68784967551731</v>
      </c>
      <c r="BI95" s="34">
        <f t="shared" si="84"/>
        <v>2124.4894153922</v>
      </c>
      <c r="BJ95" s="33">
        <v>5.62392210874918</v>
      </c>
      <c r="BK95" s="34">
        <f t="shared" si="85"/>
        <v>2100.61159746476</v>
      </c>
      <c r="BL95" s="33">
        <v>5.55935237234326</v>
      </c>
      <c r="BM95" s="34">
        <f t="shared" si="86"/>
        <v>2076.49392042074</v>
      </c>
      <c r="BN95" s="33">
        <v>5.49413620762436</v>
      </c>
      <c r="BO95" s="34">
        <f t="shared" si="87"/>
        <v>2052.13479358689</v>
      </c>
      <c r="BP95" s="33">
        <v>5.42826929656293</v>
      </c>
      <c r="BQ95" s="34">
        <f t="shared" si="88"/>
        <v>2027.5326041203</v>
      </c>
      <c r="BR95" s="33">
        <v>5.36174730629085</v>
      </c>
      <c r="BS95" s="34">
        <f t="shared" si="89"/>
        <v>2002.68573363563</v>
      </c>
      <c r="BT95" s="33">
        <v>5.29456594845575</v>
      </c>
      <c r="BU95" s="34">
        <f t="shared" si="90"/>
        <v>1977.59258037479</v>
      </c>
      <c r="BV95" s="33">
        <v>5.22672084567373</v>
      </c>
      <c r="BW95" s="34">
        <f t="shared" si="91"/>
        <v>1952.25150932522</v>
      </c>
      <c r="BX95" s="33">
        <v>5.15820766507664</v>
      </c>
      <c r="BY95" s="34">
        <f t="shared" si="92"/>
        <v>1926.66090210156</v>
      </c>
      <c r="BZ95" s="33">
        <v>5.08902201444201</v>
      </c>
      <c r="CA95" s="34">
        <f t="shared" si="93"/>
        <v>1900.81911814883</v>
      </c>
      <c r="CB95" s="33">
        <v>5.01915951638592</v>
      </c>
      <c r="CC95" s="34">
        <f t="shared" si="94"/>
        <v>1874.72452245446</v>
      </c>
      <c r="CD95" s="33">
        <v>4.94861576384729</v>
      </c>
      <c r="CE95" s="34">
        <f t="shared" si="95"/>
        <v>1848.37546892102</v>
      </c>
      <c r="CF95" s="33">
        <v>4.87738636460365</v>
      </c>
      <c r="CG95" s="34">
        <f t="shared" si="96"/>
        <v>1821.77031699353</v>
      </c>
      <c r="CH95" s="33">
        <v>4.80546686707812</v>
      </c>
      <c r="CI95" s="34">
        <f t="shared" si="97"/>
        <v>1794.90740394732</v>
      </c>
      <c r="CJ95" s="33">
        <v>4.73285283453246</v>
      </c>
      <c r="CK95" s="34">
        <f t="shared" si="98"/>
        <v>1767.78507260016</v>
      </c>
      <c r="CL95" s="33">
        <v>4.65953983022839</v>
      </c>
      <c r="CM95" s="34">
        <f t="shared" si="99"/>
        <v>1740.40166576981</v>
      </c>
      <c r="CN95" s="33">
        <v>4.58552334323473</v>
      </c>
      <c r="CO95" s="34">
        <f t="shared" si="100"/>
        <v>1712.75549856194</v>
      </c>
      <c r="CP95" s="33">
        <v>4.51079892197461</v>
      </c>
      <c r="CQ95" s="34">
        <f t="shared" si="101"/>
        <v>1684.84490825191</v>
      </c>
      <c r="CR95" s="33">
        <v>4.43536204067823</v>
      </c>
      <c r="CS95" s="34">
        <f t="shared" si="102"/>
        <v>1656.66820440296</v>
      </c>
      <c r="CT95" s="33">
        <v>4.35920821809158</v>
      </c>
      <c r="CU95" s="34">
        <f t="shared" si="103"/>
        <v>1628.22371320563</v>
      </c>
      <c r="CV95" s="34"/>
      <c r="CW95" s="33">
        <v>4.28233288392907</v>
      </c>
      <c r="CX95" s="37">
        <f t="shared" si="108"/>
        <v>1599.50972759592</v>
      </c>
      <c r="CY95" s="34">
        <f t="shared" si="104"/>
        <v>1599.50972759592</v>
      </c>
      <c r="CZ95" s="33">
        <v>4.20473152725951</v>
      </c>
      <c r="DA95" s="37">
        <f t="shared" si="109"/>
        <v>1570.52456267953</v>
      </c>
      <c r="DB95" s="34">
        <f t="shared" si="105"/>
        <v>1570.52456267953</v>
      </c>
      <c r="DC95" s="33">
        <v>4.12639959263592</v>
      </c>
      <c r="DD95" s="34">
        <f t="shared" si="106"/>
        <v>1541.26651693487</v>
      </c>
      <c r="DE95" s="33">
        <v>4.04733248009555</v>
      </c>
      <c r="DF95" s="34">
        <f t="shared" si="107"/>
        <v>1511.73387221314</v>
      </c>
      <c r="DG95" s="33">
        <v>3.96752563419142</v>
      </c>
      <c r="DH95" s="34">
        <f t="shared" si="59"/>
        <v>1481.92492699278</v>
      </c>
    </row>
    <row r="96" spans="1:112">
      <c r="A96" s="38"/>
      <c r="B96" s="31">
        <v>92</v>
      </c>
      <c r="C96" s="33">
        <v>7.24040791170391</v>
      </c>
      <c r="D96" s="43">
        <f>(((C96*301)/1000)/$J$2)*$D$2</f>
        <v>2704.39108785657</v>
      </c>
      <c r="E96" s="33">
        <v>7.19180651564816</v>
      </c>
      <c r="F96" s="33"/>
      <c r="G96" s="34">
        <f>(((E96*301)/1000)/$J$2)*$D$2</f>
        <v>2686.23780368344</v>
      </c>
      <c r="H96" s="33">
        <v>7.14267035166542</v>
      </c>
      <c r="I96" s="34">
        <f t="shared" si="110"/>
        <v>1589.03368576134</v>
      </c>
      <c r="J96" s="34">
        <f>(((H96*301)/1000)/$J$2)*$D$2</f>
        <v>2667.88477639728</v>
      </c>
      <c r="K96" s="33">
        <v>7.09299553204523</v>
      </c>
      <c r="L96" s="34">
        <f t="shared" si="111"/>
        <v>1590.4617256999</v>
      </c>
      <c r="M96" s="34">
        <f t="shared" si="61"/>
        <v>2649.33055388524</v>
      </c>
      <c r="N96" s="33">
        <v>7.04277810972281</v>
      </c>
      <c r="O96" s="34">
        <f t="shared" si="62"/>
        <v>2630.57366186478</v>
      </c>
      <c r="P96" s="33">
        <v>6.99201415247191</v>
      </c>
      <c r="Q96" s="34">
        <f t="shared" si="63"/>
        <v>2611.61263159579</v>
      </c>
      <c r="R96" s="33">
        <v>6.94069972806634</v>
      </c>
      <c r="S96" s="34">
        <f t="shared" si="64"/>
        <v>2592.44599433816</v>
      </c>
      <c r="T96" s="33">
        <v>6.8888308597641</v>
      </c>
      <c r="U96" s="34">
        <f t="shared" si="65"/>
        <v>2573.07226472452</v>
      </c>
      <c r="V96" s="33">
        <v>6.83640357082321</v>
      </c>
      <c r="W96" s="34">
        <f t="shared" si="66"/>
        <v>2553.48995738753</v>
      </c>
      <c r="X96" s="33">
        <v>6.7834138548245</v>
      </c>
      <c r="Y96" s="34">
        <f t="shared" si="67"/>
        <v>2533.69757587497</v>
      </c>
      <c r="Z96" s="33">
        <v>6.7298577053488</v>
      </c>
      <c r="AA96" s="34">
        <f t="shared" si="68"/>
        <v>2513.69362373467</v>
      </c>
      <c r="AB96" s="33">
        <v>6.67573111597695</v>
      </c>
      <c r="AC96" s="34">
        <f t="shared" si="69"/>
        <v>2493.47660451443</v>
      </c>
      <c r="AD96" s="33">
        <v>6.62103005061262</v>
      </c>
      <c r="AE96" s="33"/>
      <c r="AF96" s="34">
        <f t="shared" si="70"/>
        <v>2473.04501067723</v>
      </c>
      <c r="AG96" s="33">
        <v>6.56575044348227</v>
      </c>
      <c r="AH96" s="34">
        <f t="shared" si="71"/>
        <v>2452.39732360122</v>
      </c>
      <c r="AI96" s="33">
        <v>6.50988822881237</v>
      </c>
      <c r="AJ96" s="34">
        <f t="shared" si="72"/>
        <v>2431.53202466454</v>
      </c>
      <c r="AK96" s="33">
        <v>6.45343934082942</v>
      </c>
      <c r="AL96" s="34">
        <f t="shared" si="73"/>
        <v>2410.44759524535</v>
      </c>
      <c r="AM96" s="33">
        <v>6.39639968408271</v>
      </c>
      <c r="AN96" s="34">
        <f t="shared" si="74"/>
        <v>2389.14250563695</v>
      </c>
      <c r="AO96" s="33">
        <v>6.33876514828293</v>
      </c>
      <c r="AP96" s="34">
        <f t="shared" si="75"/>
        <v>2367.61522059024</v>
      </c>
      <c r="AQ96" s="33">
        <v>6.28053160830223</v>
      </c>
      <c r="AR96" s="34">
        <f t="shared" si="76"/>
        <v>2345.86419931372</v>
      </c>
      <c r="AS96" s="33">
        <v>6.22169492417411</v>
      </c>
      <c r="AT96" s="34">
        <f t="shared" si="77"/>
        <v>2323.88789547345</v>
      </c>
      <c r="AU96" s="33">
        <v>6.16225095593212</v>
      </c>
      <c r="AV96" s="34">
        <f t="shared" si="78"/>
        <v>2301.6847627355</v>
      </c>
      <c r="AW96" s="33">
        <v>6.10219553393261</v>
      </c>
      <c r="AX96" s="34">
        <f t="shared" si="79"/>
        <v>2279.25324368111</v>
      </c>
      <c r="AY96" s="33">
        <v>6.04152447369332</v>
      </c>
      <c r="AZ96" s="34">
        <f t="shared" si="80"/>
        <v>2256.5917753491</v>
      </c>
      <c r="BA96" s="33">
        <v>5.98023360557063</v>
      </c>
      <c r="BB96" s="33"/>
      <c r="BC96" s="34">
        <f t="shared" si="81"/>
        <v>2233.69880032071</v>
      </c>
      <c r="BD96" s="33">
        <v>5.91831870056651</v>
      </c>
      <c r="BE96" s="34">
        <f t="shared" si="82"/>
        <v>2210.57273900751</v>
      </c>
      <c r="BF96" s="33">
        <v>5.85577552968296</v>
      </c>
      <c r="BG96" s="34">
        <f t="shared" si="83"/>
        <v>2187.21201182108</v>
      </c>
      <c r="BH96" s="33">
        <v>5.79259987876056</v>
      </c>
      <c r="BI96" s="34">
        <f t="shared" si="84"/>
        <v>2163.61504471542</v>
      </c>
      <c r="BJ96" s="33">
        <v>5.72878748912413</v>
      </c>
      <c r="BK96" s="34">
        <f t="shared" si="85"/>
        <v>2139.78024701726</v>
      </c>
      <c r="BL96" s="33">
        <v>5.66433410209847</v>
      </c>
      <c r="BM96" s="34">
        <f t="shared" si="86"/>
        <v>2115.70602805335</v>
      </c>
      <c r="BN96" s="33">
        <v>5.59923542933123</v>
      </c>
      <c r="BO96" s="34">
        <f t="shared" si="87"/>
        <v>2091.39078606561</v>
      </c>
      <c r="BP96" s="33">
        <v>5.53348718247004</v>
      </c>
      <c r="BQ96" s="34">
        <f t="shared" si="88"/>
        <v>2066.83291929596</v>
      </c>
      <c r="BR96" s="33">
        <v>5.46708505832394</v>
      </c>
      <c r="BS96" s="34">
        <f t="shared" si="89"/>
        <v>2042.03082044388</v>
      </c>
      <c r="BT96" s="33">
        <v>5.40002473886339</v>
      </c>
      <c r="BU96" s="34">
        <f t="shared" si="90"/>
        <v>2016.98287666646</v>
      </c>
      <c r="BV96" s="33">
        <v>5.33230187638167</v>
      </c>
      <c r="BW96" s="34">
        <f t="shared" si="91"/>
        <v>1991.68746403596</v>
      </c>
      <c r="BX96" s="33">
        <v>5.26391212317204</v>
      </c>
      <c r="BY96" s="34">
        <f t="shared" si="92"/>
        <v>1966.14295862462</v>
      </c>
      <c r="BZ96" s="33">
        <v>5.1948511315278</v>
      </c>
      <c r="CA96" s="34">
        <f t="shared" si="93"/>
        <v>1940.3477365047</v>
      </c>
      <c r="CB96" s="33">
        <v>5.12511450922644</v>
      </c>
      <c r="CC96" s="34">
        <f t="shared" si="94"/>
        <v>1914.3001571212</v>
      </c>
      <c r="CD96" s="33">
        <v>5.05469786404547</v>
      </c>
      <c r="CE96" s="34">
        <f t="shared" si="95"/>
        <v>1887.99857991913</v>
      </c>
      <c r="CF96" s="33">
        <v>4.98359678892382</v>
      </c>
      <c r="CG96" s="34">
        <f t="shared" si="96"/>
        <v>1861.44135880108</v>
      </c>
      <c r="CH96" s="33">
        <v>4.91180687680039</v>
      </c>
      <c r="CI96" s="34">
        <f t="shared" si="97"/>
        <v>1834.62684766963</v>
      </c>
      <c r="CJ96" s="33">
        <v>4.83932367609835</v>
      </c>
      <c r="CK96" s="34">
        <f t="shared" si="98"/>
        <v>1807.55338380014</v>
      </c>
      <c r="CL96" s="33">
        <v>4.76614275007943</v>
      </c>
      <c r="CM96" s="34">
        <f t="shared" si="99"/>
        <v>1780.21931001035</v>
      </c>
      <c r="CN96" s="33">
        <v>4.6922596174896</v>
      </c>
      <c r="CO96" s="34">
        <f t="shared" si="100"/>
        <v>1752.62295249079</v>
      </c>
      <c r="CP96" s="33">
        <v>4.61766982675201</v>
      </c>
      <c r="CQ96" s="34">
        <f t="shared" si="101"/>
        <v>1724.76264851679</v>
      </c>
      <c r="CR96" s="33">
        <v>4.54236886693546</v>
      </c>
      <c r="CS96" s="34">
        <f t="shared" si="102"/>
        <v>1696.63671319403</v>
      </c>
      <c r="CT96" s="33">
        <v>4.46635224194732</v>
      </c>
      <c r="CU96" s="34">
        <f t="shared" si="103"/>
        <v>1668.24346717062</v>
      </c>
      <c r="CV96" s="34"/>
      <c r="CW96" s="33">
        <v>4.3896154260178</v>
      </c>
      <c r="CX96" s="37">
        <f t="shared" si="108"/>
        <v>1639.58122000982</v>
      </c>
      <c r="CY96" s="34">
        <f t="shared" si="104"/>
        <v>1639.58122000982</v>
      </c>
      <c r="CZ96" s="33">
        <v>4.31215387853851</v>
      </c>
      <c r="DA96" s="37">
        <f t="shared" si="109"/>
        <v>1610.64827573248</v>
      </c>
      <c r="DB96" s="34">
        <f t="shared" si="105"/>
        <v>1610.64827573248</v>
      </c>
      <c r="DC96" s="33">
        <v>4.23396307373965</v>
      </c>
      <c r="DD96" s="34">
        <f t="shared" si="106"/>
        <v>1581.44294390186</v>
      </c>
      <c r="DE96" s="33">
        <v>4.15503842649707</v>
      </c>
      <c r="DF96" s="34">
        <f t="shared" si="107"/>
        <v>1551.96351191156</v>
      </c>
      <c r="DG96" s="33">
        <v>4.0753753665252</v>
      </c>
      <c r="DH96" s="34">
        <f t="shared" si="59"/>
        <v>1522.20827269761</v>
      </c>
    </row>
    <row r="97" spans="1:112">
      <c r="A97" s="38"/>
      <c r="B97" s="31">
        <v>93</v>
      </c>
      <c r="C97" s="33">
        <v>7.34311769018219</v>
      </c>
      <c r="D97" s="43">
        <f>(((C97*301)/1000)/$J$2)*$D$2</f>
        <v>2742.7545907061</v>
      </c>
      <c r="E97" s="33">
        <v>7.29460373793436</v>
      </c>
      <c r="F97" s="33"/>
      <c r="G97" s="34">
        <f>(((E97*301)/1000)/$J$2)*$D$2</f>
        <v>2724.63396798764</v>
      </c>
      <c r="H97" s="33">
        <v>7.24555599710645</v>
      </c>
      <c r="I97" s="34">
        <f t="shared" si="110"/>
        <v>1627.42985006554</v>
      </c>
      <c r="J97" s="34">
        <f>(((H97*301)/1000)/$J$2)*$D$2</f>
        <v>2706.31396795558</v>
      </c>
      <c r="K97" s="33">
        <v>7.19597055031082</v>
      </c>
      <c r="L97" s="34">
        <f t="shared" si="111"/>
        <v>1628.8909172582</v>
      </c>
      <c r="M97" s="34">
        <f t="shared" si="61"/>
        <v>2687.79312741223</v>
      </c>
      <c r="N97" s="33">
        <v>7.14584349499845</v>
      </c>
      <c r="O97" s="34">
        <f t="shared" si="62"/>
        <v>2669.06998870231</v>
      </c>
      <c r="P97" s="33">
        <v>7.09517089894311</v>
      </c>
      <c r="Q97" s="34">
        <f t="shared" si="63"/>
        <v>2650.14308308569</v>
      </c>
      <c r="R97" s="33">
        <v>7.04394880024141</v>
      </c>
      <c r="S97" s="34">
        <f t="shared" si="64"/>
        <v>2631.01093073744</v>
      </c>
      <c r="T97" s="33">
        <v>6.99217326666712</v>
      </c>
      <c r="U97" s="34">
        <f t="shared" si="65"/>
        <v>2611.67206291744</v>
      </c>
      <c r="V97" s="33">
        <v>6.93984030663968</v>
      </c>
      <c r="W97" s="34">
        <f t="shared" si="66"/>
        <v>2592.12498871592</v>
      </c>
      <c r="X97" s="33">
        <v>6.8869459434171</v>
      </c>
      <c r="Y97" s="34">
        <f t="shared" si="67"/>
        <v>2572.36822276551</v>
      </c>
      <c r="Z97" s="33">
        <v>6.8334861705802</v>
      </c>
      <c r="AA97" s="34">
        <f t="shared" si="68"/>
        <v>2552.40026861403</v>
      </c>
      <c r="AB97" s="33">
        <v>6.77945696687125</v>
      </c>
      <c r="AC97" s="34">
        <f t="shared" si="69"/>
        <v>2532.21962426687</v>
      </c>
      <c r="AD97" s="33">
        <v>6.72485432587106</v>
      </c>
      <c r="AE97" s="33"/>
      <c r="AF97" s="34">
        <f t="shared" si="70"/>
        <v>2511.82479327183</v>
      </c>
      <c r="AG97" s="33">
        <v>6.66967419664472</v>
      </c>
      <c r="AH97" s="34">
        <f t="shared" si="71"/>
        <v>2491.21426254948</v>
      </c>
      <c r="AI97" s="33">
        <v>6.6139124985801</v>
      </c>
      <c r="AJ97" s="34">
        <f t="shared" si="72"/>
        <v>2470.38650793556</v>
      </c>
      <c r="AK97" s="33">
        <v>6.55756518074228</v>
      </c>
      <c r="AL97" s="34">
        <f t="shared" si="73"/>
        <v>2449.34001635062</v>
      </c>
      <c r="AM97" s="33">
        <v>6.50062816251913</v>
      </c>
      <c r="AN97" s="34">
        <f t="shared" si="74"/>
        <v>2428.07326363038</v>
      </c>
      <c r="AO97" s="33">
        <v>6.44309733362138</v>
      </c>
      <c r="AP97" s="34">
        <f t="shared" si="75"/>
        <v>2406.58471452577</v>
      </c>
      <c r="AQ97" s="33">
        <v>6.38496856892113</v>
      </c>
      <c r="AR97" s="34">
        <f t="shared" si="76"/>
        <v>2384.87282824525</v>
      </c>
      <c r="AS97" s="33">
        <v>6.3262377581291</v>
      </c>
      <c r="AT97" s="34">
        <f t="shared" si="77"/>
        <v>2362.93606953974</v>
      </c>
      <c r="AU97" s="33">
        <v>6.26690076127881</v>
      </c>
      <c r="AV97" s="34">
        <f t="shared" si="78"/>
        <v>2340.77289207529</v>
      </c>
      <c r="AW97" s="33">
        <v>6.20695339388803</v>
      </c>
      <c r="AX97" s="34">
        <f t="shared" si="79"/>
        <v>2318.38173289073</v>
      </c>
      <c r="AY97" s="33">
        <v>6.14639151599029</v>
      </c>
      <c r="AZ97" s="34">
        <f t="shared" si="80"/>
        <v>2295.76104565214</v>
      </c>
      <c r="BA97" s="33">
        <v>6.08521092826476</v>
      </c>
      <c r="BB97" s="33"/>
      <c r="BC97" s="34">
        <f t="shared" si="81"/>
        <v>2272.90926185591</v>
      </c>
      <c r="BD97" s="33">
        <v>6.02340743139061</v>
      </c>
      <c r="BE97" s="34">
        <f t="shared" si="82"/>
        <v>2249.82481299846</v>
      </c>
      <c r="BF97" s="33">
        <v>5.96097679636982</v>
      </c>
      <c r="BG97" s="34">
        <f t="shared" si="83"/>
        <v>2226.50611949135</v>
      </c>
      <c r="BH97" s="33">
        <v>5.89791482388158</v>
      </c>
      <c r="BI97" s="34">
        <f t="shared" si="84"/>
        <v>2202.95161283101</v>
      </c>
      <c r="BJ97" s="33">
        <v>5.83421727008929</v>
      </c>
      <c r="BK97" s="34">
        <f t="shared" si="85"/>
        <v>2179.15970788658</v>
      </c>
      <c r="BL97" s="33">
        <v>5.76987984664058</v>
      </c>
      <c r="BM97" s="34">
        <f t="shared" si="86"/>
        <v>2155.12880289998</v>
      </c>
      <c r="BN97" s="33">
        <v>5.70489832453744</v>
      </c>
      <c r="BO97" s="34">
        <f t="shared" si="87"/>
        <v>2130.8573182828</v>
      </c>
      <c r="BP97" s="33">
        <v>5.63926838575033</v>
      </c>
      <c r="BQ97" s="34">
        <f t="shared" si="88"/>
        <v>2106.3436411921</v>
      </c>
      <c r="BR97" s="33">
        <v>5.57298574192689</v>
      </c>
      <c r="BS97" s="34">
        <f t="shared" si="89"/>
        <v>2081.58616986981</v>
      </c>
      <c r="BT97" s="33">
        <v>5.50604607503756</v>
      </c>
      <c r="BU97" s="34">
        <f t="shared" si="90"/>
        <v>2056.58329147301</v>
      </c>
      <c r="BV97" s="33">
        <v>5.4384450818914</v>
      </c>
      <c r="BW97" s="34">
        <f t="shared" si="91"/>
        <v>2031.33339870119</v>
      </c>
      <c r="BX97" s="33">
        <v>5.3701783851045</v>
      </c>
      <c r="BY97" s="34">
        <f t="shared" si="92"/>
        <v>2005.83485654178</v>
      </c>
      <c r="BZ97" s="33">
        <v>5.30124166664732</v>
      </c>
      <c r="CA97" s="34">
        <f t="shared" si="93"/>
        <v>1980.08605215186</v>
      </c>
      <c r="CB97" s="33">
        <v>5.23163051945877</v>
      </c>
      <c r="CC97" s="34">
        <f t="shared" si="94"/>
        <v>1954.08533943403</v>
      </c>
      <c r="CD97" s="33">
        <v>5.16134058099355</v>
      </c>
      <c r="CE97" s="34">
        <f t="shared" si="95"/>
        <v>1927.8310889181</v>
      </c>
      <c r="CF97" s="33">
        <v>5.09036744419056</v>
      </c>
      <c r="CG97" s="34">
        <f t="shared" si="96"/>
        <v>1901.32165450669</v>
      </c>
      <c r="CH97" s="33">
        <v>5.01870671682732</v>
      </c>
      <c r="CI97" s="34">
        <f t="shared" si="97"/>
        <v>1874.55539564478</v>
      </c>
      <c r="CJ97" s="33">
        <v>4.9463539324884</v>
      </c>
      <c r="CK97" s="34">
        <f t="shared" si="98"/>
        <v>1847.53064406531</v>
      </c>
      <c r="CL97" s="33">
        <v>4.8733046841127</v>
      </c>
      <c r="CM97" s="34">
        <f t="shared" si="99"/>
        <v>1820.24575367088</v>
      </c>
      <c r="CN97" s="33">
        <v>4.79955450528479</v>
      </c>
      <c r="CO97" s="34">
        <f t="shared" si="100"/>
        <v>1792.6990561944</v>
      </c>
      <c r="CP97" s="33">
        <v>4.72509892958923</v>
      </c>
      <c r="CQ97" s="34">
        <f t="shared" si="101"/>
        <v>1764.8888833688</v>
      </c>
      <c r="CR97" s="33">
        <v>4.64993347577199</v>
      </c>
      <c r="CS97" s="34">
        <f t="shared" si="102"/>
        <v>1736.8135613846</v>
      </c>
      <c r="CT97" s="33">
        <v>4.57405361806327</v>
      </c>
      <c r="CU97" s="34">
        <f t="shared" si="103"/>
        <v>1708.47139980506</v>
      </c>
      <c r="CV97" s="34"/>
      <c r="CW97" s="33">
        <v>4.49745489004764</v>
      </c>
      <c r="CX97" s="37">
        <f t="shared" si="108"/>
        <v>1679.86073036311</v>
      </c>
      <c r="CY97" s="34">
        <f t="shared" si="104"/>
        <v>1679.86073036311</v>
      </c>
      <c r="CZ97" s="33">
        <v>4.42013273627811</v>
      </c>
      <c r="DA97" s="37">
        <f t="shared" si="109"/>
        <v>1650.97985153719</v>
      </c>
      <c r="DB97" s="34">
        <f t="shared" si="105"/>
        <v>1650.97985153719</v>
      </c>
      <c r="DC97" s="33">
        <v>4.3420826161463</v>
      </c>
      <c r="DD97" s="34">
        <f t="shared" si="106"/>
        <v>1621.82706734814</v>
      </c>
      <c r="DE97" s="33">
        <v>4.26329997420523</v>
      </c>
      <c r="DF97" s="34">
        <f t="shared" si="107"/>
        <v>1592.40067627439</v>
      </c>
      <c r="DG97" s="33">
        <v>4.18378026984652</v>
      </c>
      <c r="DH97" s="34">
        <f t="shared" si="59"/>
        <v>1562.69898233681</v>
      </c>
    </row>
    <row r="98" spans="1:112">
      <c r="A98" s="38"/>
      <c r="B98" s="31">
        <v>94</v>
      </c>
      <c r="C98" s="33">
        <v>7.44640197433014</v>
      </c>
      <c r="D98" s="43">
        <f>(((C98*301)/1000)/$J$2)*$D$2</f>
        <v>2781.33267925741</v>
      </c>
      <c r="E98" s="33">
        <v>7.39797521363421</v>
      </c>
      <c r="F98" s="33"/>
      <c r="G98" s="34">
        <f>(((E98*301)/1000)/$J$2)*$D$2</f>
        <v>2763.24462377256</v>
      </c>
      <c r="H98" s="33">
        <v>7.34901561402793</v>
      </c>
      <c r="I98" s="34">
        <f t="shared" si="110"/>
        <v>1666.04050585046</v>
      </c>
      <c r="J98" s="34">
        <f>(((H98*301)/1000)/$J$2)*$D$2</f>
        <v>2744.95754568871</v>
      </c>
      <c r="K98" s="33">
        <v>7.29951927296226</v>
      </c>
      <c r="L98" s="34">
        <f t="shared" si="111"/>
        <v>1667.53449499133</v>
      </c>
      <c r="M98" s="34">
        <f t="shared" si="61"/>
        <v>2726.46998735058</v>
      </c>
      <c r="N98" s="33">
        <v>7.24948230272674</v>
      </c>
      <c r="O98" s="34">
        <f t="shared" si="62"/>
        <v>2707.78049664529</v>
      </c>
      <c r="P98" s="33">
        <v>7.19890077109516</v>
      </c>
      <c r="Q98" s="34">
        <f t="shared" si="63"/>
        <v>2688.88760483274</v>
      </c>
      <c r="R98" s="33">
        <v>7.14777071616412</v>
      </c>
      <c r="S98" s="34">
        <f t="shared" si="64"/>
        <v>2669.78983208797</v>
      </c>
      <c r="T98" s="33">
        <v>7.09608823538459</v>
      </c>
      <c r="U98" s="34">
        <f t="shared" si="65"/>
        <v>2650.48572075572</v>
      </c>
      <c r="V98" s="33">
        <v>7.0438493223374</v>
      </c>
      <c r="W98" s="34">
        <f t="shared" si="66"/>
        <v>2630.97377438378</v>
      </c>
      <c r="X98" s="33">
        <v>6.99105001511915</v>
      </c>
      <c r="Y98" s="34">
        <f t="shared" si="67"/>
        <v>2611.25251314721</v>
      </c>
      <c r="Z98" s="33">
        <v>6.93768630731068</v>
      </c>
      <c r="AA98" s="34">
        <f t="shared" si="68"/>
        <v>2591.32044059382</v>
      </c>
      <c r="AB98" s="33">
        <v>6.88375420733141</v>
      </c>
      <c r="AC98" s="34">
        <f t="shared" si="69"/>
        <v>2571.17606581384</v>
      </c>
      <c r="AD98" s="33">
        <v>6.82924969392359</v>
      </c>
      <c r="AE98" s="33"/>
      <c r="AF98" s="34">
        <f t="shared" si="70"/>
        <v>2550.81788681265</v>
      </c>
      <c r="AG98" s="33">
        <v>6.77416871615229</v>
      </c>
      <c r="AH98" s="34">
        <f t="shared" si="71"/>
        <v>2530.24439051083</v>
      </c>
      <c r="AI98" s="33">
        <v>6.71850723792115</v>
      </c>
      <c r="AJ98" s="34">
        <f t="shared" si="72"/>
        <v>2509.45406937134</v>
      </c>
      <c r="AK98" s="33">
        <v>6.66226117861808</v>
      </c>
      <c r="AL98" s="34">
        <f t="shared" si="73"/>
        <v>2488.44539922992</v>
      </c>
      <c r="AM98" s="33">
        <v>6.60542648730812</v>
      </c>
      <c r="AN98" s="34">
        <f t="shared" si="74"/>
        <v>2467.21686700714</v>
      </c>
      <c r="AO98" s="33">
        <v>6.54799903886342</v>
      </c>
      <c r="AP98" s="34">
        <f t="shared" si="75"/>
        <v>2445.76693191147</v>
      </c>
      <c r="AQ98" s="33">
        <v>6.48997473783325</v>
      </c>
      <c r="AR98" s="34">
        <f t="shared" si="76"/>
        <v>2424.09406423624</v>
      </c>
      <c r="AS98" s="33">
        <v>6.43134947392833</v>
      </c>
      <c r="AT98" s="34">
        <f t="shared" si="77"/>
        <v>2402.19672873233</v>
      </c>
      <c r="AU98" s="33">
        <v>6.37211910718219</v>
      </c>
      <c r="AV98" s="34">
        <f t="shared" si="78"/>
        <v>2380.07337906583</v>
      </c>
      <c r="AW98" s="33">
        <v>6.31227948278977</v>
      </c>
      <c r="AX98" s="34">
        <f t="shared" si="79"/>
        <v>2357.72246336038</v>
      </c>
      <c r="AY98" s="33">
        <v>6.25182643110743</v>
      </c>
      <c r="AZ98" s="34">
        <f t="shared" si="80"/>
        <v>2335.14242419723</v>
      </c>
      <c r="BA98" s="33">
        <v>6.1907557824915</v>
      </c>
      <c r="BB98" s="33"/>
      <c r="BC98" s="34">
        <f t="shared" si="81"/>
        <v>2312.33170415761</v>
      </c>
      <c r="BD98" s="33">
        <v>6.12906335245975</v>
      </c>
      <c r="BE98" s="34">
        <f t="shared" si="82"/>
        <v>2289.28874028034</v>
      </c>
      <c r="BF98" s="33">
        <v>6.06674492685277</v>
      </c>
      <c r="BG98" s="34">
        <f t="shared" si="83"/>
        <v>2266.01195851942</v>
      </c>
      <c r="BH98" s="33">
        <v>6.00379627667254</v>
      </c>
      <c r="BI98" s="34">
        <f t="shared" si="84"/>
        <v>2242.49977928642</v>
      </c>
      <c r="BJ98" s="33">
        <v>5.94021318775965</v>
      </c>
      <c r="BK98" s="34">
        <f t="shared" si="85"/>
        <v>2218.75062853533</v>
      </c>
      <c r="BL98" s="33">
        <v>5.87599140143891</v>
      </c>
      <c r="BM98" s="34">
        <f t="shared" si="86"/>
        <v>2194.76291559291</v>
      </c>
      <c r="BN98" s="33">
        <v>5.81112664419655</v>
      </c>
      <c r="BO98" s="34">
        <f t="shared" si="87"/>
        <v>2170.53504424347</v>
      </c>
      <c r="BP98" s="33">
        <v>5.74561464251879</v>
      </c>
      <c r="BQ98" s="34">
        <f t="shared" si="88"/>
        <v>2146.06541827135</v>
      </c>
      <c r="BR98" s="33">
        <v>5.67945112289185</v>
      </c>
      <c r="BS98" s="34">
        <f t="shared" si="89"/>
        <v>2121.35244146087</v>
      </c>
      <c r="BT98" s="33">
        <v>5.61263176728619</v>
      </c>
      <c r="BU98" s="34">
        <f t="shared" si="90"/>
        <v>2096.39450096913</v>
      </c>
      <c r="BV98" s="33">
        <v>5.54515224283368</v>
      </c>
      <c r="BW98" s="34">
        <f t="shared" si="91"/>
        <v>2071.18997841078</v>
      </c>
      <c r="BX98" s="33">
        <v>5.47700823150476</v>
      </c>
      <c r="BY98" s="34">
        <f t="shared" si="92"/>
        <v>2045.73726094291</v>
      </c>
      <c r="BZ98" s="33">
        <v>5.40819540043131</v>
      </c>
      <c r="CA98" s="34">
        <f t="shared" si="93"/>
        <v>2020.03473018019</v>
      </c>
      <c r="CB98" s="33">
        <v>5.33870934255225</v>
      </c>
      <c r="CC98" s="34">
        <f t="shared" si="94"/>
        <v>1994.08074002521</v>
      </c>
      <c r="CD98" s="33">
        <v>5.26854572499944</v>
      </c>
      <c r="CE98" s="34">
        <f t="shared" si="95"/>
        <v>1967.87367209263</v>
      </c>
      <c r="CF98" s="33">
        <v>5.1977001407118</v>
      </c>
      <c r="CG98" s="34">
        <f t="shared" si="96"/>
        <v>1941.41188028505</v>
      </c>
      <c r="CH98" s="33">
        <v>5.12616818262824</v>
      </c>
      <c r="CI98" s="34">
        <f t="shared" si="97"/>
        <v>1914.69371850505</v>
      </c>
      <c r="CJ98" s="33">
        <v>5.0539454288491</v>
      </c>
      <c r="CK98" s="34">
        <f t="shared" si="98"/>
        <v>1887.71753511281</v>
      </c>
      <c r="CL98" s="33">
        <v>4.98102745747471</v>
      </c>
      <c r="CM98" s="34">
        <f t="shared" si="99"/>
        <v>1860.4816784685</v>
      </c>
      <c r="CN98" s="33">
        <v>4.90740981692822</v>
      </c>
      <c r="CO98" s="34">
        <f t="shared" si="100"/>
        <v>1832.98448584747</v>
      </c>
      <c r="CP98" s="33">
        <v>4.83308804079418</v>
      </c>
      <c r="CQ98" s="34">
        <f t="shared" si="101"/>
        <v>1805.22428898264</v>
      </c>
      <c r="CR98" s="33">
        <v>4.75805766265716</v>
      </c>
      <c r="CS98" s="34">
        <f t="shared" si="102"/>
        <v>1777.19941960694</v>
      </c>
      <c r="CT98" s="33">
        <v>4.68231418642453</v>
      </c>
      <c r="CU98" s="34">
        <f t="shared" si="103"/>
        <v>1748.90819836847</v>
      </c>
      <c r="CV98" s="34"/>
      <c r="CW98" s="33">
        <v>4.6058531011651</v>
      </c>
      <c r="CX98" s="37">
        <f t="shared" si="108"/>
        <v>1720.34894037291</v>
      </c>
      <c r="CY98" s="34">
        <f t="shared" si="104"/>
        <v>1720.34894037291</v>
      </c>
      <c r="CZ98" s="33">
        <v>4.52866989594765</v>
      </c>
      <c r="DA98" s="37">
        <f t="shared" si="109"/>
        <v>1691.51996072594</v>
      </c>
      <c r="DB98" s="34">
        <f t="shared" si="105"/>
        <v>1691.51996072594</v>
      </c>
      <c r="DC98" s="33">
        <v>4.45076004500238</v>
      </c>
      <c r="DD98" s="34">
        <f t="shared" si="106"/>
        <v>1662.41956899082</v>
      </c>
      <c r="DE98" s="33">
        <v>4.37211899288233</v>
      </c>
      <c r="DF98" s="34">
        <f t="shared" si="107"/>
        <v>1633.046063646</v>
      </c>
      <c r="DG98" s="33">
        <v>4.2927421841405</v>
      </c>
      <c r="DH98" s="34">
        <f t="shared" si="59"/>
        <v>1603.3977431699</v>
      </c>
    </row>
    <row r="99" spans="1:112">
      <c r="A99" s="38"/>
      <c r="B99" s="31">
        <v>95</v>
      </c>
      <c r="C99" s="33">
        <v>7.55026247058555</v>
      </c>
      <c r="D99" s="43">
        <f>(((C99*301)/1000)/$J$2)*$D$2</f>
        <v>2820.1259908883</v>
      </c>
      <c r="E99" s="33">
        <v>7.50192263434692</v>
      </c>
      <c r="F99" s="33"/>
      <c r="G99" s="34">
        <f>(((E99*301)/1000)/$J$2)*$D$2</f>
        <v>2802.07040287359</v>
      </c>
      <c r="H99" s="33">
        <v>7.45305090886766</v>
      </c>
      <c r="I99" s="34">
        <f t="shared" si="110"/>
        <v>1704.86628495149</v>
      </c>
      <c r="J99" s="34">
        <f>(((H99*301)/1000)/$J$2)*$D$2</f>
        <v>2783.81614697446</v>
      </c>
      <c r="K99" s="33">
        <v>7.40364340643732</v>
      </c>
      <c r="L99" s="34">
        <f t="shared" si="111"/>
        <v>1706.39309627708</v>
      </c>
      <c r="M99" s="34">
        <f t="shared" si="61"/>
        <v>2765.36177107806</v>
      </c>
      <c r="N99" s="33">
        <v>7.35369623934545</v>
      </c>
      <c r="O99" s="34">
        <f t="shared" si="62"/>
        <v>2746.70582307152</v>
      </c>
      <c r="P99" s="33">
        <v>7.30320549020443</v>
      </c>
      <c r="Q99" s="34">
        <f t="shared" si="63"/>
        <v>2727.84683975713</v>
      </c>
      <c r="R99" s="33">
        <v>7.25216721194946</v>
      </c>
      <c r="S99" s="34">
        <f t="shared" si="64"/>
        <v>2708.78334685238</v>
      </c>
      <c r="T99" s="33">
        <v>7.2005774723543</v>
      </c>
      <c r="U99" s="34">
        <f t="shared" si="65"/>
        <v>2689.51387561714</v>
      </c>
      <c r="V99" s="33">
        <v>7.14843232435416</v>
      </c>
      <c r="W99" s="34">
        <f t="shared" si="66"/>
        <v>2670.03695176888</v>
      </c>
      <c r="X99" s="33">
        <v>7.09572777636846</v>
      </c>
      <c r="Y99" s="34">
        <f t="shared" si="67"/>
        <v>2650.35108439784</v>
      </c>
      <c r="Z99" s="33">
        <v>7.0424598664938</v>
      </c>
      <c r="AA99" s="34">
        <f t="shared" si="68"/>
        <v>2630.45479367907</v>
      </c>
      <c r="AB99" s="33">
        <v>6.98862455863384</v>
      </c>
      <c r="AC99" s="34">
        <f t="shared" si="69"/>
        <v>2610.34657207554</v>
      </c>
      <c r="AD99" s="33">
        <v>6.93421787604659</v>
      </c>
      <c r="AE99" s="33"/>
      <c r="AF99" s="34">
        <f t="shared" si="70"/>
        <v>2590.02493421989</v>
      </c>
      <c r="AG99" s="33">
        <v>6.87923575295854</v>
      </c>
      <c r="AH99" s="34">
        <f t="shared" si="71"/>
        <v>2569.48836149028</v>
      </c>
      <c r="AI99" s="33">
        <v>6.82367418295051</v>
      </c>
      <c r="AJ99" s="34">
        <f t="shared" si="72"/>
        <v>2548.73535743451</v>
      </c>
      <c r="AK99" s="33">
        <v>6.7675290705718</v>
      </c>
      <c r="AL99" s="34">
        <f t="shared" si="73"/>
        <v>2527.76439234589</v>
      </c>
      <c r="AM99" s="33">
        <v>6.71079637972607</v>
      </c>
      <c r="AN99" s="34">
        <f t="shared" si="74"/>
        <v>2506.57395868741</v>
      </c>
      <c r="AO99" s="33">
        <v>6.65347201496262</v>
      </c>
      <c r="AP99" s="34">
        <f t="shared" si="75"/>
        <v>2485.16252675238</v>
      </c>
      <c r="AQ99" s="33">
        <v>6.59555185115356</v>
      </c>
      <c r="AR99" s="34">
        <f t="shared" si="76"/>
        <v>2463.52855574928</v>
      </c>
      <c r="AS99" s="33">
        <v>6.53703180768679</v>
      </c>
      <c r="AT99" s="34">
        <f t="shared" si="77"/>
        <v>2441.67052151385</v>
      </c>
      <c r="AU99" s="33">
        <v>6.47790774459583</v>
      </c>
      <c r="AV99" s="34">
        <f t="shared" si="78"/>
        <v>2419.58687771215</v>
      </c>
      <c r="AW99" s="33">
        <v>6.41817552191421</v>
      </c>
      <c r="AX99" s="34">
        <f t="shared" si="79"/>
        <v>2397.27607801026</v>
      </c>
      <c r="AY99" s="33">
        <v>6.35783098483687</v>
      </c>
      <c r="AZ99" s="34">
        <f t="shared" si="80"/>
        <v>2374.73657053182</v>
      </c>
      <c r="BA99" s="33">
        <v>6.29686994888158</v>
      </c>
      <c r="BB99" s="33"/>
      <c r="BC99" s="34">
        <f t="shared" si="81"/>
        <v>2351.96679231566</v>
      </c>
      <c r="BD99" s="33">
        <v>6.23528824440468</v>
      </c>
      <c r="BE99" s="34">
        <f t="shared" si="82"/>
        <v>2328.96518594303</v>
      </c>
      <c r="BF99" s="33">
        <v>6.17308167208535</v>
      </c>
      <c r="BG99" s="34">
        <f t="shared" si="83"/>
        <v>2305.73018291032</v>
      </c>
      <c r="BH99" s="33">
        <v>6.11024600292558</v>
      </c>
      <c r="BI99" s="34">
        <f t="shared" si="84"/>
        <v>2282.26020362911</v>
      </c>
      <c r="BJ99" s="33">
        <v>6.04677702276594</v>
      </c>
      <c r="BK99" s="34">
        <f t="shared" si="85"/>
        <v>2258.55367405339</v>
      </c>
      <c r="BL99" s="33">
        <v>5.98267050260844</v>
      </c>
      <c r="BM99" s="34">
        <f t="shared" si="86"/>
        <v>2234.60901459474</v>
      </c>
      <c r="BN99" s="33">
        <v>5.9179221689393</v>
      </c>
      <c r="BO99" s="34">
        <f t="shared" si="87"/>
        <v>2210.4246290375</v>
      </c>
      <c r="BP99" s="33">
        <v>5.85252774824473</v>
      </c>
      <c r="BQ99" s="34">
        <f t="shared" si="88"/>
        <v>2185.99892116597</v>
      </c>
      <c r="BR99" s="33">
        <v>5.78648298184956</v>
      </c>
      <c r="BS99" s="34">
        <f t="shared" si="89"/>
        <v>2161.33030030693</v>
      </c>
      <c r="BT99" s="33">
        <v>5.71978355172424</v>
      </c>
      <c r="BU99" s="34">
        <f t="shared" si="90"/>
        <v>2136.41715361744</v>
      </c>
      <c r="BV99" s="33">
        <v>5.65242513983923</v>
      </c>
      <c r="BW99" s="34">
        <f t="shared" si="91"/>
        <v>2111.25786825459</v>
      </c>
      <c r="BX99" s="33">
        <v>5.58440344300356</v>
      </c>
      <c r="BY99" s="34">
        <f t="shared" si="92"/>
        <v>2085.85083691787</v>
      </c>
      <c r="BZ99" s="33">
        <v>5.51571411351052</v>
      </c>
      <c r="CA99" s="34">
        <f t="shared" si="93"/>
        <v>2060.19443567955</v>
      </c>
      <c r="CB99" s="33">
        <v>5.4463527739762</v>
      </c>
      <c r="CC99" s="34">
        <f t="shared" si="94"/>
        <v>2034.28702952703</v>
      </c>
      <c r="CD99" s="33">
        <v>5.37631509153248</v>
      </c>
      <c r="CE99" s="34">
        <f t="shared" si="95"/>
        <v>2008.12700007499</v>
      </c>
      <c r="CF99" s="33">
        <v>5.30559665911826</v>
      </c>
      <c r="CG99" s="34">
        <f t="shared" si="96"/>
        <v>1981.71270122602</v>
      </c>
      <c r="CH99" s="33">
        <v>5.23419308451106</v>
      </c>
      <c r="CI99" s="34">
        <f t="shared" si="97"/>
        <v>1955.04249242512</v>
      </c>
      <c r="CJ99" s="33">
        <v>5.1620999606498</v>
      </c>
      <c r="CK99" s="34">
        <f t="shared" si="98"/>
        <v>1928.11472757489</v>
      </c>
      <c r="CL99" s="33">
        <v>5.0893128656348</v>
      </c>
      <c r="CM99" s="34">
        <f t="shared" si="99"/>
        <v>1900.92775503549</v>
      </c>
      <c r="CN99" s="33">
        <v>5.0158273627278</v>
      </c>
      <c r="CO99" s="34">
        <f t="shared" si="100"/>
        <v>1873.47991762469</v>
      </c>
      <c r="CP99" s="33">
        <v>4.94163897067477</v>
      </c>
      <c r="CQ99" s="34">
        <f t="shared" si="101"/>
        <v>1845.76954153299</v>
      </c>
      <c r="CR99" s="33">
        <v>4.86674325273746</v>
      </c>
      <c r="CS99" s="34">
        <f t="shared" si="102"/>
        <v>1817.79496957816</v>
      </c>
      <c r="CT99" s="33">
        <v>4.79113572766184</v>
      </c>
      <c r="CU99" s="34">
        <f t="shared" si="103"/>
        <v>1789.55452795071</v>
      </c>
      <c r="CV99" s="34"/>
      <c r="CW99" s="33">
        <v>4.71481188451669</v>
      </c>
      <c r="CX99" s="37">
        <f t="shared" si="108"/>
        <v>1761.04653175632</v>
      </c>
      <c r="CY99" s="34">
        <f t="shared" si="104"/>
        <v>1761.04653175632</v>
      </c>
      <c r="CZ99" s="33">
        <v>4.63776721237081</v>
      </c>
      <c r="DA99" s="37">
        <f t="shared" si="109"/>
        <v>1732.26929610067</v>
      </c>
      <c r="DB99" s="34">
        <f t="shared" si="105"/>
        <v>1732.26929610067</v>
      </c>
      <c r="DC99" s="33">
        <v>4.55999718545441</v>
      </c>
      <c r="DD99" s="34">
        <f t="shared" si="106"/>
        <v>1703.22113054702</v>
      </c>
      <c r="DE99" s="33">
        <v>4.48149727799767</v>
      </c>
      <c r="DF99" s="34">
        <f t="shared" si="107"/>
        <v>1673.90034465865</v>
      </c>
      <c r="DG99" s="33">
        <v>4.40226293455364</v>
      </c>
      <c r="DH99" s="34">
        <f t="shared" si="59"/>
        <v>1644.30523691398</v>
      </c>
    </row>
    <row r="100" spans="1:112">
      <c r="A100" s="38"/>
      <c r="B100" s="31">
        <v>96</v>
      </c>
      <c r="C100" s="33">
        <v>7.65470088538622</v>
      </c>
      <c r="D100" s="43">
        <f>(((C100*301)/1000)/$J$2)*$D$2</f>
        <v>2859.13516297655</v>
      </c>
      <c r="E100" s="33">
        <v>7.60644769167168</v>
      </c>
      <c r="F100" s="33"/>
      <c r="G100" s="34">
        <f>(((E100*301)/1000)/$J$2)*$D$2</f>
        <v>2841.11193712608</v>
      </c>
      <c r="H100" s="33">
        <v>7.55766357322482</v>
      </c>
      <c r="I100" s="34">
        <f t="shared" si="110"/>
        <v>1743.90781920398</v>
      </c>
      <c r="J100" s="34">
        <f>(((H100*301)/1000)/$J$2)*$D$2</f>
        <v>2822.8904036482</v>
      </c>
      <c r="K100" s="33">
        <v>7.50834464233521</v>
      </c>
      <c r="L100" s="34">
        <f t="shared" si="111"/>
        <v>1745.46735295082</v>
      </c>
      <c r="M100" s="34">
        <f t="shared" si="61"/>
        <v>2804.46911043005</v>
      </c>
      <c r="N100" s="33">
        <v>7.45848701129239</v>
      </c>
      <c r="O100" s="34">
        <f t="shared" si="62"/>
        <v>2785.84660535877</v>
      </c>
      <c r="P100" s="33">
        <v>7.40808676270873</v>
      </c>
      <c r="Q100" s="34">
        <f t="shared" si="63"/>
        <v>2767.02142523666</v>
      </c>
      <c r="R100" s="33">
        <v>7.35713997919661</v>
      </c>
      <c r="S100" s="34">
        <f t="shared" si="64"/>
        <v>2747.99210686601</v>
      </c>
      <c r="T100" s="33">
        <v>7.30564272852981</v>
      </c>
      <c r="U100" s="34">
        <f t="shared" si="65"/>
        <v>2728.75718150673</v>
      </c>
      <c r="V100" s="33">
        <v>7.25359104880493</v>
      </c>
      <c r="W100" s="34">
        <f t="shared" si="66"/>
        <v>2709.31516933385</v>
      </c>
      <c r="X100" s="33">
        <v>7.20098097811857</v>
      </c>
      <c r="Y100" s="34">
        <f t="shared" si="67"/>
        <v>2689.66459052244</v>
      </c>
      <c r="Z100" s="33">
        <v>7.14780853972876</v>
      </c>
      <c r="AA100" s="34">
        <f t="shared" si="68"/>
        <v>2669.80395970514</v>
      </c>
      <c r="AB100" s="33">
        <v>7.09406974205491</v>
      </c>
      <c r="AC100" s="34">
        <f t="shared" si="69"/>
        <v>2649.73178597217</v>
      </c>
      <c r="AD100" s="33">
        <v>7.03976057867785</v>
      </c>
      <c r="AE100" s="33"/>
      <c r="AF100" s="34">
        <f t="shared" si="70"/>
        <v>2629.44657287134</v>
      </c>
      <c r="AG100" s="33">
        <v>6.98487702833985</v>
      </c>
      <c r="AH100" s="34">
        <f t="shared" si="71"/>
        <v>2608.94681840805</v>
      </c>
      <c r="AI100" s="33">
        <v>6.92941504010595</v>
      </c>
      <c r="AJ100" s="34">
        <f t="shared" si="72"/>
        <v>2588.23100950285</v>
      </c>
      <c r="AK100" s="33">
        <v>6.87337059271841</v>
      </c>
      <c r="AL100" s="34">
        <f t="shared" si="73"/>
        <v>2567.29764416114</v>
      </c>
      <c r="AM100" s="33">
        <v>6.81673959072652</v>
      </c>
      <c r="AN100" s="34">
        <f t="shared" si="74"/>
        <v>2546.14519267623</v>
      </c>
      <c r="AO100" s="33">
        <v>6.75951798319536</v>
      </c>
      <c r="AP100" s="34">
        <f t="shared" si="75"/>
        <v>2524.77214196869</v>
      </c>
      <c r="AQ100" s="33">
        <v>6.70170164499703</v>
      </c>
      <c r="AR100" s="34">
        <f t="shared" si="76"/>
        <v>2503.176951247</v>
      </c>
      <c r="AS100" s="33">
        <v>6.64328651035803</v>
      </c>
      <c r="AT100" s="34">
        <f t="shared" si="77"/>
        <v>2481.35810188932</v>
      </c>
      <c r="AU100" s="33">
        <v>6.58426842447328</v>
      </c>
      <c r="AV100" s="34">
        <f t="shared" si="78"/>
        <v>2459.31404201929</v>
      </c>
      <c r="AW100" s="33">
        <v>6.52464327705349</v>
      </c>
      <c r="AX100" s="34">
        <f t="shared" si="79"/>
        <v>2437.0432363878</v>
      </c>
      <c r="AY100" s="33">
        <v>6.46440689845502</v>
      </c>
      <c r="AZ100" s="34">
        <f t="shared" si="80"/>
        <v>2414.54412757611</v>
      </c>
      <c r="BA100" s="33">
        <v>6.4035551487114</v>
      </c>
      <c r="BB100" s="33"/>
      <c r="BC100" s="34">
        <f t="shared" si="81"/>
        <v>2391.81516925028</v>
      </c>
      <c r="BD100" s="33">
        <v>6.34208382850179</v>
      </c>
      <c r="BE100" s="34">
        <f t="shared" si="82"/>
        <v>2368.85479290672</v>
      </c>
      <c r="BF100" s="33">
        <v>6.27998876818255</v>
      </c>
      <c r="BG100" s="34">
        <f t="shared" si="83"/>
        <v>2345.66144112666</v>
      </c>
      <c r="BH100" s="33">
        <v>6.21726573875567</v>
      </c>
      <c r="BI100" s="34">
        <f t="shared" si="84"/>
        <v>2322.23353432168</v>
      </c>
      <c r="BJ100" s="33">
        <v>6.15391054090032</v>
      </c>
      <c r="BK100" s="34">
        <f t="shared" si="85"/>
        <v>2298.56950398819</v>
      </c>
      <c r="BL100" s="33">
        <v>6.08991893077991</v>
      </c>
      <c r="BM100" s="34">
        <f t="shared" si="86"/>
        <v>2274.66776499535</v>
      </c>
      <c r="BN100" s="33">
        <v>6.02528666455783</v>
      </c>
      <c r="BO100" s="34">
        <f t="shared" si="87"/>
        <v>2250.52673221232</v>
      </c>
      <c r="BP100" s="33">
        <v>5.96000946872032</v>
      </c>
      <c r="BQ100" s="34">
        <f t="shared" si="88"/>
        <v>2226.14480942343</v>
      </c>
      <c r="BR100" s="33">
        <v>5.89408308459218</v>
      </c>
      <c r="BS100" s="34">
        <f t="shared" si="89"/>
        <v>2201.52040595542</v>
      </c>
      <c r="BT100" s="33">
        <v>5.82750322382105</v>
      </c>
      <c r="BU100" s="34">
        <f t="shared" si="90"/>
        <v>2176.65192005021</v>
      </c>
      <c r="BV100" s="33">
        <v>5.76026555353879</v>
      </c>
      <c r="BW100" s="34">
        <f t="shared" si="91"/>
        <v>2151.53773332247</v>
      </c>
      <c r="BX100" s="33">
        <v>5.69236578539305</v>
      </c>
      <c r="BY100" s="34">
        <f t="shared" si="92"/>
        <v>2126.17624401411</v>
      </c>
      <c r="BZ100" s="33">
        <v>5.62379958651568</v>
      </c>
      <c r="CA100" s="34">
        <f t="shared" si="93"/>
        <v>2100.56583373979</v>
      </c>
      <c r="CB100" s="33">
        <v>5.55456259436137</v>
      </c>
      <c r="CC100" s="34">
        <f t="shared" si="94"/>
        <v>2074.70487302935</v>
      </c>
      <c r="CD100" s="33">
        <v>5.48465044638482</v>
      </c>
      <c r="CE100" s="34">
        <f t="shared" si="95"/>
        <v>2048.59173241264</v>
      </c>
      <c r="CF100" s="33">
        <v>5.4140587800407</v>
      </c>
      <c r="CG100" s="34">
        <f t="shared" si="96"/>
        <v>2022.22478241947</v>
      </c>
      <c r="CH100" s="33">
        <v>5.34278320310653</v>
      </c>
      <c r="CI100" s="34">
        <f t="shared" si="97"/>
        <v>1995.60238249488</v>
      </c>
      <c r="CJ100" s="33">
        <v>5.27081932335981</v>
      </c>
      <c r="CK100" s="34">
        <f t="shared" si="98"/>
        <v>1968.72289208384</v>
      </c>
      <c r="CL100" s="33">
        <v>5.19816270406228</v>
      </c>
      <c r="CM100" s="34">
        <f t="shared" si="99"/>
        <v>1941.58465400414</v>
      </c>
      <c r="CN100" s="33">
        <v>5.12480890847568</v>
      </c>
      <c r="CO100" s="34">
        <f t="shared" si="100"/>
        <v>1914.18601107351</v>
      </c>
      <c r="CP100" s="33">
        <v>5.05075351470035</v>
      </c>
      <c r="CQ100" s="34">
        <f t="shared" si="101"/>
        <v>1886.52531165214</v>
      </c>
      <c r="CR100" s="33">
        <v>4.97599205632083</v>
      </c>
      <c r="CS100" s="34">
        <f t="shared" si="102"/>
        <v>1858.60088747296</v>
      </c>
      <c r="CT100" s="33">
        <v>4.90052005208311</v>
      </c>
      <c r="CU100" s="34">
        <f t="shared" si="103"/>
        <v>1830.41106472648</v>
      </c>
      <c r="CV100" s="34"/>
      <c r="CW100" s="33">
        <v>4.82433302073316</v>
      </c>
      <c r="CX100" s="37">
        <f t="shared" si="108"/>
        <v>1801.95416960321</v>
      </c>
      <c r="CY100" s="34">
        <f t="shared" si="104"/>
        <v>1801.95416960321</v>
      </c>
      <c r="CZ100" s="33">
        <v>4.74742646617834</v>
      </c>
      <c r="DA100" s="37">
        <f t="shared" si="109"/>
        <v>1773.22852275124</v>
      </c>
      <c r="DB100" s="34">
        <f t="shared" si="105"/>
        <v>1773.22852275124</v>
      </c>
      <c r="DC100" s="33">
        <v>4.66979584781029</v>
      </c>
      <c r="DD100" s="34">
        <f t="shared" si="106"/>
        <v>1744.23242819143</v>
      </c>
      <c r="DE100" s="33">
        <v>4.59143665469778</v>
      </c>
      <c r="DF100" s="34">
        <f t="shared" si="107"/>
        <v>1714.96420102946</v>
      </c>
      <c r="DG100" s="33">
        <v>4.51234434623244</v>
      </c>
      <c r="DH100" s="34">
        <f t="shared" si="59"/>
        <v>1685.42214528617</v>
      </c>
    </row>
    <row r="101" spans="1:112">
      <c r="A101" s="38"/>
      <c r="B101" s="31">
        <v>97</v>
      </c>
      <c r="C101" s="33">
        <v>7.75971889549276</v>
      </c>
      <c r="D101" s="43">
        <f>(((C101*301)/1000)/$J$2)*$D$2</f>
        <v>2898.36082181512</v>
      </c>
      <c r="E101" s="33">
        <v>7.71155209204629</v>
      </c>
      <c r="F101" s="33"/>
      <c r="G101" s="34">
        <f>(((E101*301)/1000)/$J$2)*$D$2</f>
        <v>2880.36986390782</v>
      </c>
      <c r="H101" s="33">
        <v>7.66285531353723</v>
      </c>
      <c r="I101" s="34">
        <f t="shared" si="110"/>
        <v>1783.16574598572</v>
      </c>
      <c r="J101" s="34">
        <f>(((H101*301)/1000)/$J$2)*$D$2</f>
        <v>2862.1809530877</v>
      </c>
      <c r="K101" s="33">
        <v>7.61362468709373</v>
      </c>
      <c r="L101" s="34">
        <f t="shared" si="111"/>
        <v>1784.75790239032</v>
      </c>
      <c r="M101" s="34">
        <f t="shared" si="61"/>
        <v>2843.79264278433</v>
      </c>
      <c r="N101" s="33">
        <v>7.56385631016676</v>
      </c>
      <c r="O101" s="34">
        <f t="shared" si="62"/>
        <v>2825.20347534242</v>
      </c>
      <c r="P101" s="33">
        <v>7.51354629504585</v>
      </c>
      <c r="Q101" s="34">
        <f t="shared" si="63"/>
        <v>2806.4119986491</v>
      </c>
      <c r="R101" s="33">
        <v>7.46269072434338</v>
      </c>
      <c r="S101" s="34">
        <f t="shared" si="64"/>
        <v>2787.41674950668</v>
      </c>
      <c r="T101" s="33">
        <v>7.41128566583314</v>
      </c>
      <c r="U101" s="34">
        <f t="shared" si="65"/>
        <v>2768.21625917503</v>
      </c>
      <c r="V101" s="33">
        <v>7.35932718728891</v>
      </c>
      <c r="W101" s="34">
        <f t="shared" si="66"/>
        <v>2748.80905891405</v>
      </c>
      <c r="X101" s="33">
        <v>7.3068113119687</v>
      </c>
      <c r="Y101" s="34">
        <f t="shared" si="67"/>
        <v>2729.19366335638</v>
      </c>
      <c r="Z101" s="33">
        <v>7.25373406313053</v>
      </c>
      <c r="AA101" s="34">
        <f t="shared" si="68"/>
        <v>2709.36858713466</v>
      </c>
      <c r="AB101" s="33">
        <v>7.200091478871</v>
      </c>
      <c r="AC101" s="34">
        <f t="shared" si="69"/>
        <v>2689.33235042394</v>
      </c>
      <c r="AD101" s="33">
        <v>7.14587955277094</v>
      </c>
      <c r="AE101" s="33"/>
      <c r="AF101" s="34">
        <f t="shared" si="70"/>
        <v>2669.08345677203</v>
      </c>
      <c r="AG101" s="33">
        <v>7.09109424873401</v>
      </c>
      <c r="AH101" s="34">
        <f t="shared" si="71"/>
        <v>2648.62039864191</v>
      </c>
      <c r="AI101" s="33">
        <v>7.03573156034105</v>
      </c>
      <c r="AJ101" s="34">
        <f t="shared" si="72"/>
        <v>2627.94167958139</v>
      </c>
      <c r="AK101" s="33">
        <v>6.97978745149571</v>
      </c>
      <c r="AL101" s="34">
        <f t="shared" si="73"/>
        <v>2607.04579205344</v>
      </c>
      <c r="AM101" s="33">
        <v>6.92325784158587</v>
      </c>
      <c r="AN101" s="34">
        <f t="shared" si="74"/>
        <v>2585.9312118938</v>
      </c>
      <c r="AO101" s="33">
        <v>6.86613866483803</v>
      </c>
      <c r="AP101" s="34">
        <f t="shared" si="75"/>
        <v>2564.59642048062</v>
      </c>
      <c r="AQ101" s="33">
        <v>6.80842585547864</v>
      </c>
      <c r="AR101" s="34">
        <f t="shared" si="76"/>
        <v>2543.03989919203</v>
      </c>
      <c r="AS101" s="33">
        <v>6.75011528837984</v>
      </c>
      <c r="AT101" s="34">
        <f t="shared" si="77"/>
        <v>2521.26010723653</v>
      </c>
      <c r="AU101" s="33">
        <v>6.69120286809092</v>
      </c>
      <c r="AV101" s="34">
        <f t="shared" si="78"/>
        <v>2499.25551490743</v>
      </c>
      <c r="AW101" s="33">
        <v>6.631684469484</v>
      </c>
      <c r="AX101" s="34">
        <f t="shared" si="79"/>
        <v>2477.02458141322</v>
      </c>
      <c r="AY101" s="33">
        <v>6.57155593775401</v>
      </c>
      <c r="AZ101" s="34">
        <f t="shared" si="80"/>
        <v>2454.56575487755</v>
      </c>
      <c r="BA101" s="33">
        <v>6.5108131329345</v>
      </c>
      <c r="BB101" s="33"/>
      <c r="BC101" s="34">
        <f t="shared" si="81"/>
        <v>2431.87748896649</v>
      </c>
      <c r="BD101" s="33">
        <v>6.44945187054321</v>
      </c>
      <c r="BE101" s="34">
        <f t="shared" si="82"/>
        <v>2408.95822071885</v>
      </c>
      <c r="BF101" s="33">
        <v>6.38746796609792</v>
      </c>
      <c r="BG101" s="34">
        <f t="shared" si="83"/>
        <v>2385.80638717347</v>
      </c>
      <c r="BH101" s="33">
        <v>6.32485723511637</v>
      </c>
      <c r="BI101" s="34">
        <f t="shared" si="84"/>
        <v>2362.42042536917</v>
      </c>
      <c r="BJ101" s="33">
        <v>6.26161546343916</v>
      </c>
      <c r="BK101" s="34">
        <f t="shared" si="85"/>
        <v>2338.79876125994</v>
      </c>
      <c r="BL101" s="33">
        <v>6.19773842206828</v>
      </c>
      <c r="BM101" s="34">
        <f t="shared" si="86"/>
        <v>2314.93981525735</v>
      </c>
      <c r="BN101" s="33">
        <v>6.13322186716713</v>
      </c>
      <c r="BO101" s="34">
        <f t="shared" si="87"/>
        <v>2290.84200223057</v>
      </c>
      <c r="BP101" s="33">
        <v>6.06806154006051</v>
      </c>
      <c r="BQ101" s="34">
        <f t="shared" si="88"/>
        <v>2266.50373150633</v>
      </c>
      <c r="BR101" s="33">
        <v>6.00225319691185</v>
      </c>
      <c r="BS101" s="34">
        <f t="shared" si="89"/>
        <v>2241.92341795381</v>
      </c>
      <c r="BT101" s="33">
        <v>5.93579251969158</v>
      </c>
      <c r="BU101" s="34">
        <f t="shared" si="90"/>
        <v>2217.09944873007</v>
      </c>
      <c r="BV101" s="33">
        <v>5.86867523488594</v>
      </c>
      <c r="BW101" s="34">
        <f t="shared" si="91"/>
        <v>2192.03022761947</v>
      </c>
      <c r="BX101" s="33">
        <v>5.80089703930397</v>
      </c>
      <c r="BY101" s="34">
        <f t="shared" si="92"/>
        <v>2166.71414732148</v>
      </c>
      <c r="BZ101" s="33">
        <v>5.73245358523894</v>
      </c>
      <c r="CA101" s="34">
        <f t="shared" si="93"/>
        <v>2141.14958390836</v>
      </c>
      <c r="CB101" s="33">
        <v>5.66334055466132</v>
      </c>
      <c r="CC101" s="34">
        <f t="shared" si="94"/>
        <v>2115.3349245372</v>
      </c>
      <c r="CD101" s="33">
        <v>5.5935535701872</v>
      </c>
      <c r="CE101" s="34">
        <f t="shared" si="95"/>
        <v>2089.26853419542</v>
      </c>
      <c r="CF101" s="33">
        <v>5.52308829894844</v>
      </c>
      <c r="CG101" s="34">
        <f t="shared" si="96"/>
        <v>2062.94879449768</v>
      </c>
      <c r="CH101" s="33">
        <v>5.45194031904538</v>
      </c>
      <c r="CI101" s="34">
        <f t="shared" si="97"/>
        <v>2036.37405380416</v>
      </c>
      <c r="CJ101" s="33">
        <v>5.3801052679327</v>
      </c>
      <c r="CK101" s="34">
        <f t="shared" si="98"/>
        <v>2009.5426826447</v>
      </c>
      <c r="CL101" s="33">
        <v>5.30757873854931</v>
      </c>
      <c r="CM101" s="34">
        <f t="shared" si="99"/>
        <v>1982.45303492187</v>
      </c>
      <c r="CN101" s="33">
        <v>5.23435627931838</v>
      </c>
      <c r="CO101" s="34">
        <f t="shared" si="100"/>
        <v>1955.10344791104</v>
      </c>
      <c r="CP101" s="33">
        <v>5.16043346834023</v>
      </c>
      <c r="CQ101" s="34">
        <f t="shared" si="101"/>
        <v>1927.49226997237</v>
      </c>
      <c r="CR101" s="33">
        <v>5.08580585403801</v>
      </c>
      <c r="CS101" s="34">
        <f t="shared" si="102"/>
        <v>1899.61783838121</v>
      </c>
      <c r="CT101" s="33">
        <v>5.01046896999627</v>
      </c>
      <c r="CU101" s="34">
        <f t="shared" si="103"/>
        <v>1871.47848487047</v>
      </c>
      <c r="CV101" s="34"/>
      <c r="CW101" s="33">
        <v>4.934418334961</v>
      </c>
      <c r="CX101" s="37">
        <f t="shared" si="108"/>
        <v>1843.07253563068</v>
      </c>
      <c r="CY101" s="34">
        <f t="shared" si="104"/>
        <v>1843.07253563068</v>
      </c>
      <c r="CZ101" s="33">
        <v>4.85764945283957</v>
      </c>
      <c r="DA101" s="37">
        <f t="shared" si="109"/>
        <v>1814.39831130994</v>
      </c>
      <c r="DB101" s="34">
        <f t="shared" si="105"/>
        <v>1814.39831130994</v>
      </c>
      <c r="DC101" s="33">
        <v>4.78015782753936</v>
      </c>
      <c r="DD101" s="34">
        <f t="shared" si="106"/>
        <v>1785.45413255633</v>
      </c>
      <c r="DE101" s="33">
        <v>4.70193893329058</v>
      </c>
      <c r="DF101" s="34">
        <f t="shared" si="107"/>
        <v>1756.23830893312</v>
      </c>
      <c r="DG101" s="33">
        <v>4.62298821464625</v>
      </c>
      <c r="DH101" s="34">
        <f t="shared" si="59"/>
        <v>1726.74913891876</v>
      </c>
    </row>
    <row r="102" spans="1:112">
      <c r="A102" s="38"/>
      <c r="B102" s="31">
        <v>98</v>
      </c>
      <c r="C102" s="33">
        <v>7.86531819250438</v>
      </c>
      <c r="D102" s="43">
        <f>(((C102*301)/1000)/$J$2)*$D$2</f>
        <v>2937.80359923937</v>
      </c>
      <c r="E102" s="33">
        <v>7.81723752706995</v>
      </c>
      <c r="F102" s="33"/>
      <c r="G102" s="34">
        <f>(((E102*301)/1000)/$J$2)*$D$2</f>
        <v>2919.84481505418</v>
      </c>
      <c r="H102" s="33">
        <v>7.76862782140408</v>
      </c>
      <c r="I102" s="34">
        <f t="shared" si="110"/>
        <v>1822.64069713208</v>
      </c>
      <c r="J102" s="34">
        <f>(((H102*301)/1000)/$J$2)*$D$2</f>
        <v>2901.68842712835</v>
      </c>
      <c r="K102" s="33">
        <v>7.71948521747349</v>
      </c>
      <c r="L102" s="34">
        <f t="shared" si="111"/>
        <v>1824.26537643097</v>
      </c>
      <c r="M102" s="34">
        <f t="shared" si="61"/>
        <v>2883.33299443386</v>
      </c>
      <c r="N102" s="33">
        <v>7.66980584240634</v>
      </c>
      <c r="O102" s="34">
        <f t="shared" si="62"/>
        <v>2864.77707040026</v>
      </c>
      <c r="P102" s="33">
        <v>7.61958579365357</v>
      </c>
      <c r="Q102" s="34">
        <f t="shared" si="63"/>
        <v>2846.01919737225</v>
      </c>
      <c r="R102" s="33">
        <v>7.56882115382756</v>
      </c>
      <c r="S102" s="34">
        <f t="shared" si="64"/>
        <v>2827.05791215215</v>
      </c>
      <c r="T102" s="33">
        <v>7.51750800554068</v>
      </c>
      <c r="U102" s="34">
        <f t="shared" si="65"/>
        <v>2807.89175154225</v>
      </c>
      <c r="V102" s="33">
        <v>7.46564243140531</v>
      </c>
      <c r="W102" s="34">
        <f t="shared" si="66"/>
        <v>2788.51925234486</v>
      </c>
      <c r="X102" s="33">
        <v>7.41322045467946</v>
      </c>
      <c r="Y102" s="34">
        <f t="shared" si="67"/>
        <v>2768.93892919261</v>
      </c>
      <c r="Z102" s="33">
        <v>7.36023812829832</v>
      </c>
      <c r="AA102" s="34">
        <f t="shared" si="68"/>
        <v>2749.14930780299</v>
      </c>
      <c r="AB102" s="33">
        <v>7.30669146068131</v>
      </c>
      <c r="AC102" s="34">
        <f t="shared" si="69"/>
        <v>2729.14889726621</v>
      </c>
      <c r="AD102" s="33">
        <v>7.25257646024787</v>
      </c>
      <c r="AE102" s="33"/>
      <c r="AF102" s="34">
        <f t="shared" si="70"/>
        <v>2708.93620667249</v>
      </c>
      <c r="AG102" s="33">
        <v>7.19788913541741</v>
      </c>
      <c r="AH102" s="34">
        <f t="shared" si="71"/>
        <v>2688.50974511207</v>
      </c>
      <c r="AI102" s="33">
        <v>7.142625435255</v>
      </c>
      <c r="AJ102" s="34">
        <f t="shared" si="72"/>
        <v>2667.8679995055</v>
      </c>
      <c r="AK102" s="33">
        <v>7.08678135334148</v>
      </c>
      <c r="AL102" s="34">
        <f t="shared" si="73"/>
        <v>2647.00947340059</v>
      </c>
      <c r="AM102" s="33">
        <v>7.03035282390332</v>
      </c>
      <c r="AN102" s="34">
        <f t="shared" si="74"/>
        <v>2625.93264817549</v>
      </c>
      <c r="AO102" s="33">
        <v>6.97333579600559</v>
      </c>
      <c r="AP102" s="34">
        <f t="shared" si="75"/>
        <v>2604.63601075076</v>
      </c>
      <c r="AQ102" s="33">
        <v>6.91572617419759</v>
      </c>
      <c r="AR102" s="34">
        <f t="shared" si="76"/>
        <v>2583.11803141972</v>
      </c>
      <c r="AS102" s="33">
        <v>6.8575198778672</v>
      </c>
      <c r="AT102" s="34">
        <f t="shared" si="77"/>
        <v>2561.3771860181</v>
      </c>
      <c r="AU102" s="33">
        <v>6.79871281156373</v>
      </c>
      <c r="AV102" s="34">
        <f t="shared" si="78"/>
        <v>2539.41194483921</v>
      </c>
      <c r="AW102" s="33">
        <v>6.7393008353207</v>
      </c>
      <c r="AX102" s="34">
        <f t="shared" si="79"/>
        <v>2517.22076154913</v>
      </c>
      <c r="AY102" s="33">
        <v>6.67927982401024</v>
      </c>
      <c r="AZ102" s="34">
        <f t="shared" si="80"/>
        <v>2494.80209535633</v>
      </c>
      <c r="BA102" s="33">
        <v>6.61864562282727</v>
      </c>
      <c r="BB102" s="33"/>
      <c r="BC102" s="34">
        <f t="shared" si="81"/>
        <v>2472.15439438448</v>
      </c>
      <c r="BD102" s="33">
        <v>6.55739407696675</v>
      </c>
      <c r="BE102" s="34">
        <f t="shared" si="82"/>
        <v>2449.27610675722</v>
      </c>
      <c r="BF102" s="33">
        <v>6.49552101678502</v>
      </c>
      <c r="BG102" s="34">
        <f t="shared" si="83"/>
        <v>2426.1656750558</v>
      </c>
      <c r="BH102" s="33">
        <v>6.43302224296125</v>
      </c>
      <c r="BI102" s="34">
        <f t="shared" si="84"/>
        <v>2402.82153077661</v>
      </c>
      <c r="BJ102" s="33">
        <v>6.36989355617462</v>
      </c>
      <c r="BK102" s="34">
        <f t="shared" si="85"/>
        <v>2379.24210541608</v>
      </c>
      <c r="BL102" s="33">
        <v>6.30613072742712</v>
      </c>
      <c r="BM102" s="34">
        <f t="shared" si="86"/>
        <v>2355.42581938577</v>
      </c>
      <c r="BN102" s="33">
        <v>6.24172952772074</v>
      </c>
      <c r="BO102" s="34">
        <f t="shared" si="87"/>
        <v>2331.37109309726</v>
      </c>
      <c r="BP102" s="33">
        <v>6.17668572805747</v>
      </c>
      <c r="BQ102" s="34">
        <f t="shared" si="88"/>
        <v>2307.07634696212</v>
      </c>
      <c r="BR102" s="33">
        <v>6.11099504008495</v>
      </c>
      <c r="BS102" s="34">
        <f t="shared" si="89"/>
        <v>2282.53997922228</v>
      </c>
      <c r="BT102" s="33">
        <v>6.04465321996658</v>
      </c>
      <c r="BU102" s="34">
        <f t="shared" si="90"/>
        <v>2257.76040474688</v>
      </c>
      <c r="BV102" s="33">
        <v>5.97765594967281</v>
      </c>
      <c r="BW102" s="34">
        <f t="shared" si="91"/>
        <v>2232.73601069302</v>
      </c>
      <c r="BX102" s="33">
        <v>5.90999894085129</v>
      </c>
      <c r="BY102" s="34">
        <f t="shared" si="92"/>
        <v>2207.46519530261</v>
      </c>
      <c r="BZ102" s="33">
        <v>5.84167787547246</v>
      </c>
      <c r="CA102" s="34">
        <f t="shared" si="93"/>
        <v>2181.94634573272</v>
      </c>
      <c r="CB102" s="33">
        <v>5.77268842066819</v>
      </c>
      <c r="CC102" s="34">
        <f t="shared" si="94"/>
        <v>2156.17784359803</v>
      </c>
      <c r="CD102" s="33">
        <v>5.70302622873177</v>
      </c>
      <c r="CE102" s="34">
        <f t="shared" si="95"/>
        <v>2130.1580649708</v>
      </c>
      <c r="CF102" s="33">
        <v>5.63268695195645</v>
      </c>
      <c r="CG102" s="34">
        <f t="shared" si="96"/>
        <v>2103.88538592326</v>
      </c>
      <c r="CH102" s="33">
        <v>5.56166619811976</v>
      </c>
      <c r="CI102" s="34">
        <f t="shared" si="97"/>
        <v>2077.35816590043</v>
      </c>
      <c r="CJ102" s="33">
        <v>5.48995960467638</v>
      </c>
      <c r="CK102" s="34">
        <f t="shared" si="98"/>
        <v>2050.57477543215</v>
      </c>
      <c r="CL102" s="33">
        <v>5.41756274972664</v>
      </c>
      <c r="CM102" s="34">
        <f t="shared" si="99"/>
        <v>2023.53356287858</v>
      </c>
      <c r="CN102" s="33">
        <v>5.34447122620946</v>
      </c>
      <c r="CO102" s="34">
        <f t="shared" si="100"/>
        <v>1996.23288214232</v>
      </c>
      <c r="CP102" s="33">
        <v>5.27068059738657</v>
      </c>
      <c r="CQ102" s="34">
        <f t="shared" si="101"/>
        <v>1968.67107604112</v>
      </c>
      <c r="CR102" s="33">
        <v>5.19618642651972</v>
      </c>
      <c r="CS102" s="34">
        <f t="shared" si="102"/>
        <v>1940.84648739275</v>
      </c>
      <c r="CT102" s="33">
        <v>5.12098424719347</v>
      </c>
      <c r="CU102" s="34">
        <f t="shared" si="103"/>
        <v>1912.75744793013</v>
      </c>
      <c r="CV102" s="34"/>
      <c r="CW102" s="33">
        <v>5.04506960783096</v>
      </c>
      <c r="CX102" s="37">
        <f t="shared" si="108"/>
        <v>1884.40229492861</v>
      </c>
      <c r="CY102" s="34">
        <f t="shared" si="104"/>
        <v>1884.40229492861</v>
      </c>
      <c r="CZ102" s="33">
        <v>4.968437997501</v>
      </c>
      <c r="DA102" s="37">
        <f t="shared" si="109"/>
        <v>1855.77934349386</v>
      </c>
      <c r="DB102" s="34">
        <f t="shared" si="105"/>
        <v>1855.77934349386</v>
      </c>
      <c r="DC102" s="33">
        <v>4.89108493494954</v>
      </c>
      <c r="DD102" s="34">
        <f t="shared" si="106"/>
        <v>1826.8869198164</v>
      </c>
      <c r="DE102" s="33">
        <v>4.81300589440679</v>
      </c>
      <c r="DF102" s="34">
        <f t="shared" si="107"/>
        <v>1797.7233334595</v>
      </c>
      <c r="DG102" s="33">
        <v>4.73419636494155</v>
      </c>
      <c r="DH102" s="34">
        <f t="shared" si="59"/>
        <v>1768.28689952883</v>
      </c>
    </row>
    <row r="103" spans="1:112">
      <c r="A103" s="38"/>
      <c r="B103" s="31">
        <v>99</v>
      </c>
      <c r="C103" s="33">
        <v>7.97150045318168</v>
      </c>
      <c r="D103" s="43">
        <f>(((C103*301)/1000)/$J$2)*$D$2</f>
        <v>2977.46412154226</v>
      </c>
      <c r="E103" s="33">
        <v>7.92350565866469</v>
      </c>
      <c r="F103" s="33"/>
      <c r="G103" s="34">
        <f>(((E103*301)/1000)/$J$2)*$D$2</f>
        <v>2959.5374113157</v>
      </c>
      <c r="H103" s="33">
        <v>7.87498275874739</v>
      </c>
      <c r="I103" s="34">
        <f t="shared" si="110"/>
        <v>1862.3332933936</v>
      </c>
      <c r="J103" s="34">
        <f>(((H103*301)/1000)/$J$2)*$D$2</f>
        <v>2941.41344652068</v>
      </c>
      <c r="K103" s="33">
        <v>7.8259279250737</v>
      </c>
      <c r="L103" s="34">
        <f t="shared" si="111"/>
        <v>1863.9903958233</v>
      </c>
      <c r="M103" s="34">
        <f t="shared" si="61"/>
        <v>2923.09079721401</v>
      </c>
      <c r="N103" s="33">
        <v>7.77633726993316</v>
      </c>
      <c r="O103" s="34">
        <f t="shared" si="62"/>
        <v>2904.56801128281</v>
      </c>
      <c r="P103" s="33">
        <v>7.72620690561533</v>
      </c>
      <c r="Q103" s="34">
        <f t="shared" si="63"/>
        <v>2885.84363661422</v>
      </c>
      <c r="R103" s="33">
        <v>7.67553292957117</v>
      </c>
      <c r="S103" s="34">
        <f t="shared" si="64"/>
        <v>2866.91621555296</v>
      </c>
      <c r="T103" s="33">
        <v>7.62431143925163</v>
      </c>
      <c r="U103" s="34">
        <f t="shared" si="65"/>
        <v>2847.78429044375</v>
      </c>
      <c r="V103" s="33">
        <v>7.57253848759192</v>
      </c>
      <c r="W103" s="34">
        <f t="shared" si="66"/>
        <v>2828.44638700405</v>
      </c>
      <c r="X103" s="33">
        <v>7.52021012752722</v>
      </c>
      <c r="Y103" s="34">
        <f t="shared" si="67"/>
        <v>2808.90103095134</v>
      </c>
      <c r="Z103" s="33">
        <v>7.46732242683132</v>
      </c>
      <c r="AA103" s="34">
        <f t="shared" si="68"/>
        <v>2789.1467535455</v>
      </c>
      <c r="AB103" s="33">
        <v>7.41387137908506</v>
      </c>
      <c r="AC103" s="34">
        <f t="shared" si="69"/>
        <v>2769.18205833435</v>
      </c>
      <c r="AD103" s="33">
        <v>7.35985303722361</v>
      </c>
      <c r="AE103" s="33"/>
      <c r="AF103" s="34">
        <f t="shared" si="70"/>
        <v>2749.00547103534</v>
      </c>
      <c r="AG103" s="33">
        <v>7.30526336515065</v>
      </c>
      <c r="AH103" s="34">
        <f t="shared" si="71"/>
        <v>2728.61548411147</v>
      </c>
      <c r="AI103" s="33">
        <v>7.2500983712856</v>
      </c>
      <c r="AJ103" s="34">
        <f t="shared" si="72"/>
        <v>2708.01060665296</v>
      </c>
      <c r="AK103" s="33">
        <v>7.19435401953211</v>
      </c>
      <c r="AL103" s="34">
        <f t="shared" si="73"/>
        <v>2687.18933112278</v>
      </c>
      <c r="AM103" s="33">
        <v>7.13802627379383</v>
      </c>
      <c r="AN103" s="34">
        <f t="shared" si="74"/>
        <v>2666.15014998391</v>
      </c>
      <c r="AO103" s="33">
        <v>7.08111106829725</v>
      </c>
      <c r="AP103" s="34">
        <f t="shared" si="75"/>
        <v>2644.8915446145</v>
      </c>
      <c r="AQ103" s="33">
        <v>7.02360433726885</v>
      </c>
      <c r="AR103" s="34">
        <f t="shared" si="76"/>
        <v>2623.4119963927</v>
      </c>
      <c r="AS103" s="33">
        <v>6.96550198525791</v>
      </c>
      <c r="AT103" s="34">
        <f t="shared" si="77"/>
        <v>2601.70997561181</v>
      </c>
      <c r="AU103" s="33">
        <v>6.90679994649092</v>
      </c>
      <c r="AV103" s="34">
        <f t="shared" si="78"/>
        <v>2579.78396364999</v>
      </c>
      <c r="AW103" s="33">
        <v>6.84749406616281</v>
      </c>
      <c r="AX103" s="34">
        <f t="shared" si="79"/>
        <v>2557.63240863089</v>
      </c>
      <c r="AY103" s="33">
        <v>6.7875802488229</v>
      </c>
      <c r="AZ103" s="34">
        <f t="shared" si="80"/>
        <v>2535.25378084784</v>
      </c>
      <c r="BA103" s="33">
        <v>6.7270543396661</v>
      </c>
      <c r="BB103" s="33"/>
      <c r="BC103" s="34">
        <f t="shared" si="81"/>
        <v>2512.64652842447</v>
      </c>
      <c r="BD103" s="33">
        <v>6.66591219872596</v>
      </c>
      <c r="BE103" s="34">
        <f t="shared" si="82"/>
        <v>2489.80910502686</v>
      </c>
      <c r="BF103" s="33">
        <v>6.60414962668165</v>
      </c>
      <c r="BG103" s="34">
        <f t="shared" si="83"/>
        <v>2466.73994215142</v>
      </c>
      <c r="BH103" s="33">
        <v>6.5417624687281</v>
      </c>
      <c r="BI103" s="34">
        <f t="shared" si="84"/>
        <v>2443.43748792179</v>
      </c>
      <c r="BJ103" s="33">
        <v>6.47874652554449</v>
      </c>
      <c r="BK103" s="34">
        <f t="shared" si="85"/>
        <v>2419.9001738344</v>
      </c>
      <c r="BL103" s="33">
        <v>6.41509756813281</v>
      </c>
      <c r="BM103" s="34">
        <f t="shared" si="86"/>
        <v>2396.12642030081</v>
      </c>
      <c r="BN103" s="33">
        <v>6.35081139717224</v>
      </c>
      <c r="BO103" s="34">
        <f t="shared" si="87"/>
        <v>2372.11465881743</v>
      </c>
      <c r="BP103" s="33">
        <v>6.28588375398757</v>
      </c>
      <c r="BQ103" s="34">
        <f t="shared" si="88"/>
        <v>2347.863298711</v>
      </c>
      <c r="BR103" s="33">
        <v>6.22031039474223</v>
      </c>
      <c r="BS103" s="34">
        <f t="shared" si="89"/>
        <v>2323.3707548507</v>
      </c>
      <c r="BT103" s="33">
        <v>6.15408704592242</v>
      </c>
      <c r="BU103" s="34">
        <f t="shared" si="90"/>
        <v>2298.63543102083</v>
      </c>
      <c r="BV103" s="33">
        <v>6.08720943401439</v>
      </c>
      <c r="BW103" s="34">
        <f t="shared" si="91"/>
        <v>2273.65573100575</v>
      </c>
      <c r="BX103" s="33">
        <v>6.01967325582716</v>
      </c>
      <c r="BY103" s="34">
        <f t="shared" si="92"/>
        <v>2248.43004750493</v>
      </c>
      <c r="BZ103" s="33">
        <v>5.9514741933312</v>
      </c>
      <c r="CA103" s="34">
        <f t="shared" si="93"/>
        <v>2222.95676767548</v>
      </c>
      <c r="CB103" s="33">
        <v>5.88260795817414</v>
      </c>
      <c r="CC103" s="34">
        <f t="shared" si="94"/>
        <v>2197.23428975929</v>
      </c>
      <c r="CD103" s="33">
        <v>5.81307017297208</v>
      </c>
      <c r="CE103" s="34">
        <f t="shared" si="95"/>
        <v>2171.26097874379</v>
      </c>
      <c r="CF103" s="33">
        <v>5.74285651969548</v>
      </c>
      <c r="CG103" s="34">
        <f t="shared" si="96"/>
        <v>2145.03522178608</v>
      </c>
      <c r="CH103" s="33">
        <v>5.67196260612183</v>
      </c>
      <c r="CI103" s="34">
        <f t="shared" si="97"/>
        <v>2118.55537833113</v>
      </c>
      <c r="CJ103" s="33">
        <v>5.60038406970584</v>
      </c>
      <c r="CK103" s="34">
        <f t="shared" si="98"/>
        <v>2091.81981890881</v>
      </c>
      <c r="CL103" s="33">
        <v>5.52811650338641</v>
      </c>
      <c r="CM103" s="34">
        <f t="shared" si="99"/>
        <v>2064.82689742169</v>
      </c>
      <c r="CN103" s="33">
        <v>5.45515551494106</v>
      </c>
      <c r="CO103" s="34">
        <f t="shared" si="100"/>
        <v>2037.57497331478</v>
      </c>
      <c r="CP103" s="33">
        <v>5.38149666763152</v>
      </c>
      <c r="CQ103" s="34">
        <f t="shared" si="101"/>
        <v>2010.06238940584</v>
      </c>
      <c r="CR103" s="33">
        <v>5.30713553955813</v>
      </c>
      <c r="CS103" s="34">
        <f t="shared" si="102"/>
        <v>1982.28749405505</v>
      </c>
      <c r="CT103" s="33">
        <v>5.23206767914403</v>
      </c>
      <c r="CU103" s="34">
        <f t="shared" si="103"/>
        <v>1954.24862453774</v>
      </c>
      <c r="CV103" s="34"/>
      <c r="CW103" s="33">
        <v>5.1562886051352</v>
      </c>
      <c r="CX103" s="37">
        <f t="shared" si="108"/>
        <v>1925.94410704443</v>
      </c>
      <c r="CY103" s="34">
        <f t="shared" si="104"/>
        <v>1925.94410704443</v>
      </c>
      <c r="CZ103" s="33">
        <v>5.07979386595478</v>
      </c>
      <c r="DA103" s="37">
        <f t="shared" si="109"/>
        <v>1897.37227885046</v>
      </c>
      <c r="DB103" s="34">
        <f t="shared" si="105"/>
        <v>1897.37227885046</v>
      </c>
      <c r="DC103" s="33">
        <v>5.00257895067156</v>
      </c>
      <c r="DD103" s="34">
        <f t="shared" si="106"/>
        <v>1868.53145506152</v>
      </c>
      <c r="DE103" s="33">
        <v>4.92463934835435</v>
      </c>
      <c r="DF103" s="34">
        <f t="shared" si="107"/>
        <v>1839.41995078328</v>
      </c>
      <c r="DG103" s="33">
        <v>4.84597056291052</v>
      </c>
      <c r="DH103" s="34">
        <f t="shared" si="59"/>
        <v>1810.03608666385</v>
      </c>
    </row>
    <row r="104" spans="1:112">
      <c r="A104" s="39"/>
      <c r="B104" s="31">
        <v>100</v>
      </c>
      <c r="C104" s="33">
        <v>8.07826733944669</v>
      </c>
      <c r="D104" s="43">
        <f>(((C104*301)/1000)/$J$2)*$D$2</f>
        <v>3017.34300947433</v>
      </c>
      <c r="E104" s="33">
        <v>8.03035814875253</v>
      </c>
      <c r="F104" s="33"/>
      <c r="G104" s="34">
        <f>(((E104*301)/1000)/$J$2)*$D$2</f>
        <v>2999.44827344292</v>
      </c>
      <c r="H104" s="33">
        <v>7.98192181716637</v>
      </c>
      <c r="I104" s="34">
        <f t="shared" si="110"/>
        <v>1902.24415552082</v>
      </c>
      <c r="J104" s="34">
        <f>(((H104*301)/1000)/$J$2)*$D$2</f>
        <v>2981.35664310006</v>
      </c>
      <c r="K104" s="33">
        <v>7.93295447181637</v>
      </c>
      <c r="L104" s="34">
        <f t="shared" si="111"/>
        <v>1903.93359240268</v>
      </c>
      <c r="M104" s="34">
        <f t="shared" si="61"/>
        <v>2963.0666718753</v>
      </c>
      <c r="N104" s="33">
        <v>7.88345228434643</v>
      </c>
      <c r="O104" s="34">
        <f t="shared" si="62"/>
        <v>2944.57692982545</v>
      </c>
      <c r="P104" s="33">
        <v>7.83341133736893</v>
      </c>
      <c r="Q104" s="34">
        <f t="shared" si="63"/>
        <v>2925.88595375281</v>
      </c>
      <c r="R104" s="33">
        <v>7.78282774317341</v>
      </c>
      <c r="S104" s="34">
        <f t="shared" si="64"/>
        <v>2906.99229154449</v>
      </c>
      <c r="T104" s="33">
        <v>7.73169761404943</v>
      </c>
      <c r="U104" s="34">
        <f t="shared" si="65"/>
        <v>2887.89449108765</v>
      </c>
      <c r="V104" s="33">
        <v>7.68001701777076</v>
      </c>
      <c r="W104" s="34">
        <f t="shared" si="66"/>
        <v>2868.59108364217</v>
      </c>
      <c r="X104" s="33">
        <v>7.62778200727261</v>
      </c>
      <c r="Y104" s="34">
        <f t="shared" si="67"/>
        <v>2849.08059492551</v>
      </c>
      <c r="Z104" s="33">
        <v>7.57498863549016</v>
      </c>
      <c r="AA104" s="34">
        <f t="shared" si="68"/>
        <v>2829.36155065515</v>
      </c>
      <c r="AB104" s="33">
        <v>7.52163294052002</v>
      </c>
      <c r="AC104" s="34">
        <f t="shared" si="69"/>
        <v>2809.43247100614</v>
      </c>
      <c r="AD104" s="33">
        <v>7.4677109456202</v>
      </c>
      <c r="AE104" s="33"/>
      <c r="AF104" s="34">
        <f t="shared" si="70"/>
        <v>2789.29187061113</v>
      </c>
      <c r="AG104" s="33">
        <v>7.41321865921013</v>
      </c>
      <c r="AH104" s="34">
        <f t="shared" si="71"/>
        <v>2768.93825856034</v>
      </c>
      <c r="AI104" s="33">
        <v>7.35815206003205</v>
      </c>
      <c r="AJ104" s="34">
        <f t="shared" si="72"/>
        <v>2748.37013285915</v>
      </c>
      <c r="AK104" s="33">
        <v>7.3025071416668</v>
      </c>
      <c r="AL104" s="34">
        <f t="shared" si="73"/>
        <v>2727.58599705539</v>
      </c>
      <c r="AM104" s="33">
        <v>7.24627986801803</v>
      </c>
      <c r="AN104" s="34">
        <f t="shared" si="74"/>
        <v>2706.58434361203</v>
      </c>
      <c r="AO104" s="33">
        <v>7.18946618815081</v>
      </c>
      <c r="AP104" s="34">
        <f t="shared" si="75"/>
        <v>2685.36365944962</v>
      </c>
      <c r="AQ104" s="33">
        <v>7.13206202145302</v>
      </c>
      <c r="AR104" s="34">
        <f t="shared" si="76"/>
        <v>2663.92242040391</v>
      </c>
      <c r="AS104" s="33">
        <v>7.07406333182833</v>
      </c>
      <c r="AT104" s="34">
        <f t="shared" si="77"/>
        <v>2642.25911893786</v>
      </c>
      <c r="AU104" s="33">
        <v>7.01546597931026</v>
      </c>
      <c r="AV104" s="34">
        <f t="shared" si="78"/>
        <v>2620.37220871755</v>
      </c>
      <c r="AW104" s="33">
        <v>6.9562658981253</v>
      </c>
      <c r="AX104" s="34">
        <f t="shared" si="79"/>
        <v>2598.26017112114</v>
      </c>
      <c r="AY104" s="33">
        <v>6.89645894830696</v>
      </c>
      <c r="AZ104" s="34">
        <f t="shared" si="80"/>
        <v>2575.92145981467</v>
      </c>
      <c r="BA104" s="33">
        <v>6.83604100472736</v>
      </c>
      <c r="BB104" s="33"/>
      <c r="BC104" s="34">
        <f t="shared" si="81"/>
        <v>2553.35453400664</v>
      </c>
      <c r="BD104" s="33">
        <v>6.77500791258146</v>
      </c>
      <c r="BE104" s="34">
        <f t="shared" si="82"/>
        <v>2530.55784182071</v>
      </c>
      <c r="BF104" s="33">
        <v>6.71335551706419</v>
      </c>
      <c r="BG104" s="34">
        <f t="shared" si="83"/>
        <v>2507.52983138053</v>
      </c>
      <c r="BH104" s="33">
        <v>6.65107964853189</v>
      </c>
      <c r="BI104" s="34">
        <f t="shared" si="84"/>
        <v>2484.26894526732</v>
      </c>
      <c r="BJ104" s="33">
        <v>6.58817610766374</v>
      </c>
      <c r="BK104" s="34">
        <f t="shared" si="85"/>
        <v>2460.77361497751</v>
      </c>
      <c r="BL104" s="33">
        <v>6.52464069513892</v>
      </c>
      <c r="BM104" s="34">
        <f t="shared" si="86"/>
        <v>2437.0422720075</v>
      </c>
      <c r="BN104" s="33">
        <v>6.46046918195941</v>
      </c>
      <c r="BO104" s="34">
        <f t="shared" si="87"/>
        <v>2413.07333676887</v>
      </c>
      <c r="BP104" s="33">
        <v>6.39565735396579</v>
      </c>
      <c r="BQ104" s="34">
        <f t="shared" si="88"/>
        <v>2388.8652352156</v>
      </c>
      <c r="BR104" s="33">
        <v>6.33020095248288</v>
      </c>
      <c r="BS104" s="34">
        <f t="shared" si="89"/>
        <v>2364.41637667444</v>
      </c>
      <c r="BT104" s="33">
        <v>6.26409573367409</v>
      </c>
      <c r="BU104" s="34">
        <f t="shared" si="90"/>
        <v>2339.72517601455</v>
      </c>
      <c r="BV104" s="33">
        <v>6.19733740918704</v>
      </c>
      <c r="BW104" s="34">
        <f t="shared" si="91"/>
        <v>2314.79003147785</v>
      </c>
      <c r="BX104" s="33">
        <v>6.12992170550797</v>
      </c>
      <c r="BY104" s="34">
        <f t="shared" si="92"/>
        <v>2289.60934684867</v>
      </c>
      <c r="BZ104" s="33">
        <v>6.06184430460732</v>
      </c>
      <c r="CA104" s="34">
        <f t="shared" si="93"/>
        <v>2264.18150928408</v>
      </c>
      <c r="CB104" s="33">
        <v>5.99310090329414</v>
      </c>
      <c r="CC104" s="34">
        <f t="shared" si="94"/>
        <v>2238.50491148359</v>
      </c>
      <c r="CD104" s="33">
        <v>5.92368715386171</v>
      </c>
      <c r="CE104" s="34">
        <f t="shared" si="95"/>
        <v>2212.57792951945</v>
      </c>
      <c r="CF104" s="33">
        <v>5.85359873828049</v>
      </c>
      <c r="CG104" s="34">
        <f t="shared" si="96"/>
        <v>2186.39895054874</v>
      </c>
      <c r="CH104" s="33">
        <v>5.78283129400515</v>
      </c>
      <c r="CI104" s="34">
        <f t="shared" si="97"/>
        <v>2159.9663451013</v>
      </c>
      <c r="CJ104" s="33">
        <v>5.71138042881321</v>
      </c>
      <c r="CK104" s="34">
        <f t="shared" si="98"/>
        <v>2133.27847262213</v>
      </c>
      <c r="CL104" s="33">
        <v>5.63924176532077</v>
      </c>
      <c r="CM104" s="34">
        <f t="shared" si="99"/>
        <v>2106.33369809865</v>
      </c>
      <c r="CN104" s="33">
        <v>5.56641092614392</v>
      </c>
      <c r="CO104" s="34">
        <f t="shared" si="100"/>
        <v>2079.13038651829</v>
      </c>
      <c r="CP104" s="33">
        <v>5.49288347454441</v>
      </c>
      <c r="CQ104" s="34">
        <f t="shared" si="101"/>
        <v>2051.66688069881</v>
      </c>
      <c r="CR104" s="33">
        <v>5.41865498862256</v>
      </c>
      <c r="CS104" s="34">
        <f t="shared" si="102"/>
        <v>2023.94152900037</v>
      </c>
      <c r="CT104" s="33">
        <v>5.34372101680152</v>
      </c>
      <c r="CU104" s="34">
        <f t="shared" si="103"/>
        <v>1995.95266869832</v>
      </c>
      <c r="CV104" s="34"/>
      <c r="CW104" s="33">
        <v>5.26807712234303</v>
      </c>
      <c r="CX104" s="37">
        <f t="shared" si="108"/>
        <v>1967.69864261043</v>
      </c>
      <c r="CY104" s="34">
        <f t="shared" si="104"/>
        <v>1967.69864261043</v>
      </c>
      <c r="CZ104" s="33">
        <v>5.19171882399306</v>
      </c>
      <c r="DA104" s="37">
        <f t="shared" si="109"/>
        <v>1939.17777692719</v>
      </c>
      <c r="DB104" s="34">
        <f t="shared" si="105"/>
        <v>1939.17777692719</v>
      </c>
      <c r="DC104" s="33">
        <v>5.11464164049759</v>
      </c>
      <c r="DD104" s="34">
        <f t="shared" si="106"/>
        <v>1910.38839783913</v>
      </c>
      <c r="DE104" s="33">
        <v>5.03684107576399</v>
      </c>
      <c r="DF104" s="34">
        <f t="shared" si="107"/>
        <v>1881.32882599434</v>
      </c>
      <c r="DG104" s="33">
        <v>4.95831260402247</v>
      </c>
      <c r="DH104" s="34">
        <f t="shared" si="59"/>
        <v>1851.99737095608</v>
      </c>
    </row>
    <row r="107" spans="3:111"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</row>
    <row r="108" spans="3:111"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</row>
    <row r="109" spans="3:111"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</row>
    <row r="110" spans="3:111"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</row>
    <row r="111" spans="3:111"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</row>
    <row r="112" spans="3:111"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</row>
    <row r="113" spans="3:111"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</row>
    <row r="114" spans="3:111"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</row>
    <row r="115" spans="3:111"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</row>
    <row r="116" spans="3:111"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</row>
    <row r="117" spans="3:111"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</row>
    <row r="118" spans="3:111"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</row>
    <row r="119" spans="3:111"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</row>
    <row r="120" spans="3:111"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</row>
    <row r="121" spans="3:111"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</row>
    <row r="122" spans="3:111"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</row>
    <row r="123" spans="3:111"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</row>
    <row r="124" spans="3:111"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</row>
    <row r="125" spans="3:111"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</row>
    <row r="126" spans="3:111"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</row>
    <row r="127" spans="3:111"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</row>
    <row r="128" spans="3:111"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</row>
    <row r="129" spans="3:111"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</row>
    <row r="130" spans="3:111"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</row>
    <row r="131" spans="3:111"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</row>
    <row r="132" spans="3:111"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</row>
    <row r="133" spans="3:111"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</row>
    <row r="134" spans="3:111"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</row>
    <row r="135" spans="3:111"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</row>
    <row r="136" spans="3:111"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</row>
    <row r="137" spans="3:111"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</row>
    <row r="138" spans="3:111"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</row>
    <row r="139" spans="3:111"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</row>
    <row r="140" spans="3:111"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</row>
    <row r="141" spans="3:111"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</row>
    <row r="142" spans="3:111"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</row>
    <row r="143" spans="3:111"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</row>
    <row r="144" spans="3:111"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</row>
    <row r="145" spans="3:111"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</row>
    <row r="146" spans="3:111"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</row>
    <row r="147" spans="3:111"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</row>
    <row r="148" spans="3:111"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</row>
    <row r="149" spans="3:111"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</row>
    <row r="150" spans="3:111"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</row>
    <row r="151" spans="3:111"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</row>
    <row r="152" spans="3:111"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</row>
    <row r="153" spans="3:111"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</row>
    <row r="154" spans="3:111"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</row>
    <row r="155" spans="3:111"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</row>
    <row r="156" spans="3:111"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</row>
    <row r="157" spans="3:111"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</row>
    <row r="158" spans="3:111"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</row>
    <row r="159" spans="3:111"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</row>
    <row r="160" spans="3:111"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</row>
    <row r="161" spans="3:111"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</row>
    <row r="162" spans="3:111"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</row>
    <row r="163" spans="3:111"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</row>
    <row r="164" spans="3:111"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</row>
    <row r="165" spans="3:111"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</row>
    <row r="166" spans="3:111"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</row>
    <row r="167" spans="3:111"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</row>
    <row r="168" spans="3:111"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</row>
    <row r="169" spans="3:111"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</row>
    <row r="170" spans="3:111"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40"/>
      <c r="CM170" s="40"/>
      <c r="CN170" s="40"/>
      <c r="CO170" s="40"/>
      <c r="CP170" s="40"/>
      <c r="CQ170" s="40"/>
      <c r="CR170" s="40"/>
      <c r="CS170" s="40"/>
      <c r="CT170" s="40"/>
      <c r="CU170" s="40"/>
      <c r="CV170" s="40"/>
      <c r="CW170" s="40"/>
      <c r="CX170" s="40"/>
      <c r="CY170" s="40"/>
      <c r="CZ170" s="40"/>
      <c r="DA170" s="40"/>
      <c r="DB170" s="40"/>
      <c r="DC170" s="40"/>
      <c r="DD170" s="40"/>
      <c r="DE170" s="40"/>
      <c r="DF170" s="40"/>
      <c r="DG170" s="40"/>
    </row>
    <row r="171" spans="3:111"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</row>
    <row r="172" spans="3:111"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</row>
    <row r="173" spans="3:111"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</row>
    <row r="174" spans="3:111"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  <c r="CO174" s="40"/>
      <c r="CP174" s="40"/>
      <c r="CQ174" s="40"/>
      <c r="CR174" s="40"/>
      <c r="CS174" s="40"/>
      <c r="CT174" s="40"/>
      <c r="CU174" s="40"/>
      <c r="CV174" s="40"/>
      <c r="CW174" s="40"/>
      <c r="CX174" s="40"/>
      <c r="CY174" s="40"/>
      <c r="CZ174" s="40"/>
      <c r="DA174" s="40"/>
      <c r="DB174" s="40"/>
      <c r="DC174" s="40"/>
      <c r="DD174" s="40"/>
      <c r="DE174" s="40"/>
      <c r="DF174" s="40"/>
      <c r="DG174" s="40"/>
    </row>
    <row r="175" spans="3:111"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</row>
    <row r="176" spans="3:111"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40"/>
      <c r="CN176" s="40"/>
      <c r="CO176" s="40"/>
      <c r="CP176" s="40"/>
      <c r="CQ176" s="40"/>
      <c r="CR176" s="40"/>
      <c r="CS176" s="40"/>
      <c r="CT176" s="40"/>
      <c r="CU176" s="40"/>
      <c r="CV176" s="40"/>
      <c r="CW176" s="40"/>
      <c r="CX176" s="40"/>
      <c r="CY176" s="40"/>
      <c r="CZ176" s="40"/>
      <c r="DA176" s="40"/>
      <c r="DB176" s="40"/>
      <c r="DC176" s="40"/>
      <c r="DD176" s="40"/>
      <c r="DE176" s="40"/>
      <c r="DF176" s="40"/>
      <c r="DG176" s="40"/>
    </row>
    <row r="177" spans="3:111"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  <c r="CN177" s="40"/>
      <c r="CO177" s="40"/>
      <c r="CP177" s="40"/>
      <c r="CQ177" s="40"/>
      <c r="CR177" s="40"/>
      <c r="CS177" s="40"/>
      <c r="CT177" s="40"/>
      <c r="CU177" s="40"/>
      <c r="CV177" s="40"/>
      <c r="CW177" s="40"/>
      <c r="CX177" s="40"/>
      <c r="CY177" s="40"/>
      <c r="CZ177" s="40"/>
      <c r="DA177" s="40"/>
      <c r="DB177" s="40"/>
      <c r="DC177" s="40"/>
      <c r="DD177" s="40"/>
      <c r="DE177" s="40"/>
      <c r="DF177" s="40"/>
      <c r="DG177" s="40"/>
    </row>
    <row r="178" spans="3:111"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40"/>
      <c r="CN178" s="40"/>
      <c r="CO178" s="40"/>
      <c r="CP178" s="40"/>
      <c r="CQ178" s="40"/>
      <c r="CR178" s="40"/>
      <c r="CS178" s="40"/>
      <c r="CT178" s="40"/>
      <c r="CU178" s="40"/>
      <c r="CV178" s="40"/>
      <c r="CW178" s="40"/>
      <c r="CX178" s="40"/>
      <c r="CY178" s="40"/>
      <c r="CZ178" s="40"/>
      <c r="DA178" s="40"/>
      <c r="DB178" s="40"/>
      <c r="DC178" s="40"/>
      <c r="DD178" s="40"/>
      <c r="DE178" s="40"/>
      <c r="DF178" s="40"/>
      <c r="DG178" s="40"/>
    </row>
    <row r="179" spans="3:111"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0"/>
      <c r="CO179" s="40"/>
      <c r="CP179" s="40"/>
      <c r="CQ179" s="40"/>
      <c r="CR179" s="40"/>
      <c r="CS179" s="40"/>
      <c r="CT179" s="40"/>
      <c r="CU179" s="40"/>
      <c r="CV179" s="40"/>
      <c r="CW179" s="40"/>
      <c r="CX179" s="40"/>
      <c r="CY179" s="40"/>
      <c r="CZ179" s="40"/>
      <c r="DA179" s="40"/>
      <c r="DB179" s="40"/>
      <c r="DC179" s="40"/>
      <c r="DD179" s="40"/>
      <c r="DE179" s="40"/>
      <c r="DF179" s="40"/>
      <c r="DG179" s="40"/>
    </row>
    <row r="180" spans="3:111"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0"/>
      <c r="CO180" s="40"/>
      <c r="CP180" s="40"/>
      <c r="CQ180" s="40"/>
      <c r="CR180" s="40"/>
      <c r="CS180" s="40"/>
      <c r="CT180" s="40"/>
      <c r="CU180" s="40"/>
      <c r="CV180" s="40"/>
      <c r="CW180" s="40"/>
      <c r="CX180" s="40"/>
      <c r="CY180" s="40"/>
      <c r="CZ180" s="40"/>
      <c r="DA180" s="40"/>
      <c r="DB180" s="40"/>
      <c r="DC180" s="40"/>
      <c r="DD180" s="40"/>
      <c r="DE180" s="40"/>
      <c r="DF180" s="40"/>
      <c r="DG180" s="40"/>
    </row>
    <row r="181" spans="3:111"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0"/>
      <c r="CO181" s="40"/>
      <c r="CP181" s="40"/>
      <c r="CQ181" s="40"/>
      <c r="CR181" s="40"/>
      <c r="CS181" s="40"/>
      <c r="CT181" s="40"/>
      <c r="CU181" s="40"/>
      <c r="CV181" s="40"/>
      <c r="CW181" s="40"/>
      <c r="CX181" s="40"/>
      <c r="CY181" s="40"/>
      <c r="CZ181" s="40"/>
      <c r="DA181" s="40"/>
      <c r="DB181" s="40"/>
      <c r="DC181" s="40"/>
      <c r="DD181" s="40"/>
      <c r="DE181" s="40"/>
      <c r="DF181" s="40"/>
      <c r="DG181" s="40"/>
    </row>
    <row r="182" spans="3:111"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  <c r="CM182" s="40"/>
      <c r="CN182" s="40"/>
      <c r="CO182" s="40"/>
      <c r="CP182" s="40"/>
      <c r="CQ182" s="40"/>
      <c r="CR182" s="40"/>
      <c r="CS182" s="40"/>
      <c r="CT182" s="40"/>
      <c r="CU182" s="40"/>
      <c r="CV182" s="40"/>
      <c r="CW182" s="40"/>
      <c r="CX182" s="40"/>
      <c r="CY182" s="40"/>
      <c r="CZ182" s="40"/>
      <c r="DA182" s="40"/>
      <c r="DB182" s="40"/>
      <c r="DC182" s="40"/>
      <c r="DD182" s="40"/>
      <c r="DE182" s="40"/>
      <c r="DF182" s="40"/>
      <c r="DG182" s="40"/>
    </row>
    <row r="183" spans="3:111"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40"/>
      <c r="CM183" s="40"/>
      <c r="CN183" s="40"/>
      <c r="CO183" s="40"/>
      <c r="CP183" s="40"/>
      <c r="CQ183" s="40"/>
      <c r="CR183" s="40"/>
      <c r="CS183" s="40"/>
      <c r="CT183" s="40"/>
      <c r="CU183" s="40"/>
      <c r="CV183" s="40"/>
      <c r="CW183" s="40"/>
      <c r="CX183" s="40"/>
      <c r="CY183" s="40"/>
      <c r="CZ183" s="40"/>
      <c r="DA183" s="40"/>
      <c r="DB183" s="40"/>
      <c r="DC183" s="40"/>
      <c r="DD183" s="40"/>
      <c r="DE183" s="40"/>
      <c r="DF183" s="40"/>
      <c r="DG183" s="40"/>
    </row>
    <row r="184" spans="3:111"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M184" s="40"/>
      <c r="CN184" s="40"/>
      <c r="CO184" s="40"/>
      <c r="CP184" s="40"/>
      <c r="CQ184" s="40"/>
      <c r="CR184" s="40"/>
      <c r="CS184" s="40"/>
      <c r="CT184" s="40"/>
      <c r="CU184" s="40"/>
      <c r="CV184" s="40"/>
      <c r="CW184" s="40"/>
      <c r="CX184" s="40"/>
      <c r="CY184" s="40"/>
      <c r="CZ184" s="40"/>
      <c r="DA184" s="40"/>
      <c r="DB184" s="40"/>
      <c r="DC184" s="40"/>
      <c r="DD184" s="40"/>
      <c r="DE184" s="40"/>
      <c r="DF184" s="40"/>
      <c r="DG184" s="40"/>
    </row>
    <row r="185" spans="3:111"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M185" s="40"/>
      <c r="CN185" s="40"/>
      <c r="CO185" s="40"/>
      <c r="CP185" s="40"/>
      <c r="CQ185" s="40"/>
      <c r="CR185" s="40"/>
      <c r="CS185" s="40"/>
      <c r="CT185" s="40"/>
      <c r="CU185" s="40"/>
      <c r="CV185" s="40"/>
      <c r="CW185" s="40"/>
      <c r="CX185" s="40"/>
      <c r="CY185" s="40"/>
      <c r="CZ185" s="40"/>
      <c r="DA185" s="40"/>
      <c r="DB185" s="40"/>
      <c r="DC185" s="40"/>
      <c r="DD185" s="40"/>
      <c r="DE185" s="40"/>
      <c r="DF185" s="40"/>
      <c r="DG185" s="40"/>
    </row>
    <row r="186" spans="3:111"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40"/>
      <c r="CM186" s="40"/>
      <c r="CN186" s="40"/>
      <c r="CO186" s="40"/>
      <c r="CP186" s="40"/>
      <c r="CQ186" s="40"/>
      <c r="CR186" s="40"/>
      <c r="CS186" s="40"/>
      <c r="CT186" s="40"/>
      <c r="CU186" s="40"/>
      <c r="CV186" s="40"/>
      <c r="CW186" s="40"/>
      <c r="CX186" s="40"/>
      <c r="CY186" s="40"/>
      <c r="CZ186" s="40"/>
      <c r="DA186" s="40"/>
      <c r="DB186" s="40"/>
      <c r="DC186" s="40"/>
      <c r="DD186" s="40"/>
      <c r="DE186" s="40"/>
      <c r="DF186" s="40"/>
      <c r="DG186" s="40"/>
    </row>
    <row r="187" spans="3:111"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  <c r="CL187" s="40"/>
      <c r="CM187" s="40"/>
      <c r="CN187" s="40"/>
      <c r="CO187" s="40"/>
      <c r="CP187" s="40"/>
      <c r="CQ187" s="40"/>
      <c r="CR187" s="40"/>
      <c r="CS187" s="40"/>
      <c r="CT187" s="40"/>
      <c r="CU187" s="40"/>
      <c r="CV187" s="40"/>
      <c r="CW187" s="40"/>
      <c r="CX187" s="40"/>
      <c r="CY187" s="40"/>
      <c r="CZ187" s="40"/>
      <c r="DA187" s="40"/>
      <c r="DB187" s="40"/>
      <c r="DC187" s="40"/>
      <c r="DD187" s="40"/>
      <c r="DE187" s="40"/>
      <c r="DF187" s="40"/>
      <c r="DG187" s="40"/>
    </row>
    <row r="188" spans="3:111"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  <c r="CL188" s="40"/>
      <c r="CM188" s="40"/>
      <c r="CN188" s="40"/>
      <c r="CO188" s="40"/>
      <c r="CP188" s="40"/>
      <c r="CQ188" s="40"/>
      <c r="CR188" s="40"/>
      <c r="CS188" s="40"/>
      <c r="CT188" s="40"/>
      <c r="CU188" s="40"/>
      <c r="CV188" s="40"/>
      <c r="CW188" s="40"/>
      <c r="CX188" s="40"/>
      <c r="CY188" s="40"/>
      <c r="CZ188" s="40"/>
      <c r="DA188" s="40"/>
      <c r="DB188" s="40"/>
      <c r="DC188" s="40"/>
      <c r="DD188" s="40"/>
      <c r="DE188" s="40"/>
      <c r="DF188" s="40"/>
      <c r="DG188" s="40"/>
    </row>
    <row r="189" spans="3:111"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  <c r="CO189" s="40"/>
      <c r="CP189" s="40"/>
      <c r="CQ189" s="40"/>
      <c r="CR189" s="40"/>
      <c r="CS189" s="40"/>
      <c r="CT189" s="40"/>
      <c r="CU189" s="40"/>
      <c r="CV189" s="40"/>
      <c r="CW189" s="40"/>
      <c r="CX189" s="40"/>
      <c r="CY189" s="40"/>
      <c r="CZ189" s="40"/>
      <c r="DA189" s="40"/>
      <c r="DB189" s="40"/>
      <c r="DC189" s="40"/>
      <c r="DD189" s="40"/>
      <c r="DE189" s="40"/>
      <c r="DF189" s="40"/>
      <c r="DG189" s="40"/>
    </row>
    <row r="190" spans="3:111"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40"/>
      <c r="CO190" s="40"/>
      <c r="CP190" s="40"/>
      <c r="CQ190" s="40"/>
      <c r="CR190" s="40"/>
      <c r="CS190" s="40"/>
      <c r="CT190" s="40"/>
      <c r="CU190" s="40"/>
      <c r="CV190" s="40"/>
      <c r="CW190" s="40"/>
      <c r="CX190" s="40"/>
      <c r="CY190" s="40"/>
      <c r="CZ190" s="40"/>
      <c r="DA190" s="40"/>
      <c r="DB190" s="40"/>
      <c r="DC190" s="40"/>
      <c r="DD190" s="40"/>
      <c r="DE190" s="40"/>
      <c r="DF190" s="40"/>
      <c r="DG190" s="40"/>
    </row>
    <row r="191" spans="3:111"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  <c r="CL191" s="40"/>
      <c r="CM191" s="40"/>
      <c r="CN191" s="40"/>
      <c r="CO191" s="40"/>
      <c r="CP191" s="40"/>
      <c r="CQ191" s="40"/>
      <c r="CR191" s="40"/>
      <c r="CS191" s="40"/>
      <c r="CT191" s="40"/>
      <c r="CU191" s="40"/>
      <c r="CV191" s="40"/>
      <c r="CW191" s="40"/>
      <c r="CX191" s="40"/>
      <c r="CY191" s="40"/>
      <c r="CZ191" s="40"/>
      <c r="DA191" s="40"/>
      <c r="DB191" s="40"/>
      <c r="DC191" s="40"/>
      <c r="DD191" s="40"/>
      <c r="DE191" s="40"/>
      <c r="DF191" s="40"/>
      <c r="DG191" s="40"/>
    </row>
    <row r="192" spans="3:111"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M192" s="40"/>
      <c r="CN192" s="40"/>
      <c r="CO192" s="40"/>
      <c r="CP192" s="40"/>
      <c r="CQ192" s="40"/>
      <c r="CR192" s="40"/>
      <c r="CS192" s="40"/>
      <c r="CT192" s="40"/>
      <c r="CU192" s="40"/>
      <c r="CV192" s="40"/>
      <c r="CW192" s="40"/>
      <c r="CX192" s="40"/>
      <c r="CY192" s="40"/>
      <c r="CZ192" s="40"/>
      <c r="DA192" s="40"/>
      <c r="DB192" s="40"/>
      <c r="DC192" s="40"/>
      <c r="DD192" s="40"/>
      <c r="DE192" s="40"/>
      <c r="DF192" s="40"/>
      <c r="DG192" s="40"/>
    </row>
    <row r="193" spans="3:111"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40"/>
      <c r="CM193" s="40"/>
      <c r="CN193" s="40"/>
      <c r="CO193" s="40"/>
      <c r="CP193" s="40"/>
      <c r="CQ193" s="40"/>
      <c r="CR193" s="40"/>
      <c r="CS193" s="40"/>
      <c r="CT193" s="40"/>
      <c r="CU193" s="40"/>
      <c r="CV193" s="40"/>
      <c r="CW193" s="40"/>
      <c r="CX193" s="40"/>
      <c r="CY193" s="40"/>
      <c r="CZ193" s="40"/>
      <c r="DA193" s="40"/>
      <c r="DB193" s="40"/>
      <c r="DC193" s="40"/>
      <c r="DD193" s="40"/>
      <c r="DE193" s="40"/>
      <c r="DF193" s="40"/>
      <c r="DG193" s="40"/>
    </row>
    <row r="194" spans="3:111"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M194" s="40"/>
      <c r="CN194" s="40"/>
      <c r="CO194" s="40"/>
      <c r="CP194" s="40"/>
      <c r="CQ194" s="40"/>
      <c r="CR194" s="40"/>
      <c r="CS194" s="40"/>
      <c r="CT194" s="40"/>
      <c r="CU194" s="40"/>
      <c r="CV194" s="40"/>
      <c r="CW194" s="40"/>
      <c r="CX194" s="40"/>
      <c r="CY194" s="40"/>
      <c r="CZ194" s="40"/>
      <c r="DA194" s="40"/>
      <c r="DB194" s="40"/>
      <c r="DC194" s="40"/>
      <c r="DD194" s="40"/>
      <c r="DE194" s="40"/>
      <c r="DF194" s="40"/>
      <c r="DG194" s="40"/>
    </row>
    <row r="195" spans="3:111"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40"/>
      <c r="CM195" s="40"/>
      <c r="CN195" s="40"/>
      <c r="CO195" s="40"/>
      <c r="CP195" s="40"/>
      <c r="CQ195" s="40"/>
      <c r="CR195" s="40"/>
      <c r="CS195" s="40"/>
      <c r="CT195" s="40"/>
      <c r="CU195" s="40"/>
      <c r="CV195" s="40"/>
      <c r="CW195" s="40"/>
      <c r="CX195" s="40"/>
      <c r="CY195" s="40"/>
      <c r="CZ195" s="40"/>
      <c r="DA195" s="40"/>
      <c r="DB195" s="40"/>
      <c r="DC195" s="40"/>
      <c r="DD195" s="40"/>
      <c r="DE195" s="40"/>
      <c r="DF195" s="40"/>
      <c r="DG195" s="40"/>
    </row>
    <row r="196" spans="3:111"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  <c r="CL196" s="40"/>
      <c r="CM196" s="40"/>
      <c r="CN196" s="40"/>
      <c r="CO196" s="40"/>
      <c r="CP196" s="40"/>
      <c r="CQ196" s="40"/>
      <c r="CR196" s="40"/>
      <c r="CS196" s="40"/>
      <c r="CT196" s="40"/>
      <c r="CU196" s="40"/>
      <c r="CV196" s="40"/>
      <c r="CW196" s="40"/>
      <c r="CX196" s="40"/>
      <c r="CY196" s="40"/>
      <c r="CZ196" s="40"/>
      <c r="DA196" s="40"/>
      <c r="DB196" s="40"/>
      <c r="DC196" s="40"/>
      <c r="DD196" s="40"/>
      <c r="DE196" s="40"/>
      <c r="DF196" s="40"/>
      <c r="DG196" s="40"/>
    </row>
    <row r="197" spans="3:111"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  <c r="CL197" s="40"/>
      <c r="CM197" s="40"/>
      <c r="CN197" s="40"/>
      <c r="CO197" s="40"/>
      <c r="CP197" s="40"/>
      <c r="CQ197" s="40"/>
      <c r="CR197" s="40"/>
      <c r="CS197" s="40"/>
      <c r="CT197" s="40"/>
      <c r="CU197" s="40"/>
      <c r="CV197" s="40"/>
      <c r="CW197" s="40"/>
      <c r="CX197" s="40"/>
      <c r="CY197" s="40"/>
      <c r="CZ197" s="40"/>
      <c r="DA197" s="40"/>
      <c r="DB197" s="40"/>
      <c r="DC197" s="40"/>
      <c r="DD197" s="40"/>
      <c r="DE197" s="40"/>
      <c r="DF197" s="40"/>
      <c r="DG197" s="40"/>
    </row>
    <row r="198" spans="3:111"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40"/>
      <c r="CM198" s="40"/>
      <c r="CN198" s="40"/>
      <c r="CO198" s="40"/>
      <c r="CP198" s="40"/>
      <c r="CQ198" s="40"/>
      <c r="CR198" s="40"/>
      <c r="CS198" s="40"/>
      <c r="CT198" s="40"/>
      <c r="CU198" s="40"/>
      <c r="CV198" s="40"/>
      <c r="CW198" s="40"/>
      <c r="CX198" s="40"/>
      <c r="CY198" s="40"/>
      <c r="CZ198" s="40"/>
      <c r="DA198" s="40"/>
      <c r="DB198" s="40"/>
      <c r="DC198" s="40"/>
      <c r="DD198" s="40"/>
      <c r="DE198" s="40"/>
      <c r="DF198" s="40"/>
      <c r="DG198" s="40"/>
    </row>
    <row r="199" spans="3:111"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  <c r="CL199" s="40"/>
      <c r="CM199" s="40"/>
      <c r="CN199" s="40"/>
      <c r="CO199" s="40"/>
      <c r="CP199" s="40"/>
      <c r="CQ199" s="40"/>
      <c r="CR199" s="40"/>
      <c r="CS199" s="40"/>
      <c r="CT199" s="40"/>
      <c r="CU199" s="40"/>
      <c r="CV199" s="40"/>
      <c r="CW199" s="40"/>
      <c r="CX199" s="40"/>
      <c r="CY199" s="40"/>
      <c r="CZ199" s="40"/>
      <c r="DA199" s="40"/>
      <c r="DB199" s="40"/>
      <c r="DC199" s="40"/>
      <c r="DD199" s="40"/>
      <c r="DE199" s="40"/>
      <c r="DF199" s="40"/>
      <c r="DG199" s="40"/>
    </row>
    <row r="200" spans="3:111"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  <c r="CL200" s="40"/>
      <c r="CM200" s="40"/>
      <c r="CN200" s="40"/>
      <c r="CO200" s="40"/>
      <c r="CP200" s="40"/>
      <c r="CQ200" s="40"/>
      <c r="CR200" s="40"/>
      <c r="CS200" s="40"/>
      <c r="CT200" s="40"/>
      <c r="CU200" s="40"/>
      <c r="CV200" s="40"/>
      <c r="CW200" s="40"/>
      <c r="CX200" s="40"/>
      <c r="CY200" s="40"/>
      <c r="CZ200" s="40"/>
      <c r="DA200" s="40"/>
      <c r="DB200" s="40"/>
      <c r="DC200" s="40"/>
      <c r="DD200" s="40"/>
      <c r="DE200" s="40"/>
      <c r="DF200" s="40"/>
      <c r="DG200" s="40"/>
    </row>
    <row r="201" spans="3:111"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  <c r="CL201" s="40"/>
      <c r="CM201" s="40"/>
      <c r="CN201" s="40"/>
      <c r="CO201" s="40"/>
      <c r="CP201" s="40"/>
      <c r="CQ201" s="40"/>
      <c r="CR201" s="40"/>
      <c r="CS201" s="40"/>
      <c r="CT201" s="40"/>
      <c r="CU201" s="40"/>
      <c r="CV201" s="40"/>
      <c r="CW201" s="40"/>
      <c r="CX201" s="40"/>
      <c r="CY201" s="40"/>
      <c r="CZ201" s="40"/>
      <c r="DA201" s="40"/>
      <c r="DB201" s="40"/>
      <c r="DC201" s="40"/>
      <c r="DD201" s="40"/>
      <c r="DE201" s="40"/>
      <c r="DF201" s="40"/>
      <c r="DG201" s="40"/>
    </row>
    <row r="202" spans="3:111"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  <c r="CL202" s="40"/>
      <c r="CM202" s="40"/>
      <c r="CN202" s="40"/>
      <c r="CO202" s="40"/>
      <c r="CP202" s="40"/>
      <c r="CQ202" s="40"/>
      <c r="CR202" s="40"/>
      <c r="CS202" s="40"/>
      <c r="CT202" s="40"/>
      <c r="CU202" s="40"/>
      <c r="CV202" s="40"/>
      <c r="CW202" s="40"/>
      <c r="CX202" s="40"/>
      <c r="CY202" s="40"/>
      <c r="CZ202" s="40"/>
      <c r="DA202" s="40"/>
      <c r="DB202" s="40"/>
      <c r="DC202" s="40"/>
      <c r="DD202" s="40"/>
      <c r="DE202" s="40"/>
      <c r="DF202" s="40"/>
      <c r="DG202" s="40"/>
    </row>
    <row r="203" spans="3:111"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  <c r="CL203" s="40"/>
      <c r="CM203" s="40"/>
      <c r="CN203" s="40"/>
      <c r="CO203" s="40"/>
      <c r="CP203" s="40"/>
      <c r="CQ203" s="40"/>
      <c r="CR203" s="40"/>
      <c r="CS203" s="40"/>
      <c r="CT203" s="40"/>
      <c r="CU203" s="40"/>
      <c r="CV203" s="40"/>
      <c r="CW203" s="40"/>
      <c r="CX203" s="40"/>
      <c r="CY203" s="40"/>
      <c r="CZ203" s="40"/>
      <c r="DA203" s="40"/>
      <c r="DB203" s="40"/>
      <c r="DC203" s="40"/>
      <c r="DD203" s="40"/>
      <c r="DE203" s="40"/>
      <c r="DF203" s="40"/>
      <c r="DG203" s="40"/>
    </row>
    <row r="204" spans="3:111"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40"/>
      <c r="CM204" s="40"/>
      <c r="CN204" s="40"/>
      <c r="CO204" s="40"/>
      <c r="CP204" s="40"/>
      <c r="CQ204" s="40"/>
      <c r="CR204" s="40"/>
      <c r="CS204" s="40"/>
      <c r="CT204" s="40"/>
      <c r="CU204" s="40"/>
      <c r="CV204" s="40"/>
      <c r="CW204" s="40"/>
      <c r="CX204" s="40"/>
      <c r="CY204" s="40"/>
      <c r="CZ204" s="40"/>
      <c r="DA204" s="40"/>
      <c r="DB204" s="40"/>
      <c r="DC204" s="40"/>
      <c r="DD204" s="40"/>
      <c r="DE204" s="40"/>
      <c r="DF204" s="40"/>
      <c r="DG204" s="40"/>
    </row>
    <row r="205" spans="3:111"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40"/>
      <c r="CN205" s="40"/>
      <c r="CO205" s="40"/>
      <c r="CP205" s="40"/>
      <c r="CQ205" s="40"/>
      <c r="CR205" s="40"/>
      <c r="CS205" s="40"/>
      <c r="CT205" s="40"/>
      <c r="CU205" s="40"/>
      <c r="CV205" s="40"/>
      <c r="CW205" s="40"/>
      <c r="CX205" s="40"/>
      <c r="CY205" s="40"/>
      <c r="CZ205" s="40"/>
      <c r="DA205" s="40"/>
      <c r="DB205" s="40"/>
      <c r="DC205" s="40"/>
      <c r="DD205" s="40"/>
      <c r="DE205" s="40"/>
      <c r="DF205" s="40"/>
      <c r="DG205" s="40"/>
    </row>
    <row r="206" spans="3:111"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40"/>
      <c r="CM206" s="40"/>
      <c r="CN206" s="40"/>
      <c r="CO206" s="40"/>
      <c r="CP206" s="40"/>
      <c r="CQ206" s="40"/>
      <c r="CR206" s="40"/>
      <c r="CS206" s="40"/>
      <c r="CT206" s="40"/>
      <c r="CU206" s="40"/>
      <c r="CV206" s="40"/>
      <c r="CW206" s="40"/>
      <c r="CX206" s="40"/>
      <c r="CY206" s="40"/>
      <c r="CZ206" s="40"/>
      <c r="DA206" s="40"/>
      <c r="DB206" s="40"/>
      <c r="DC206" s="40"/>
      <c r="DD206" s="40"/>
      <c r="DE206" s="40"/>
      <c r="DF206" s="40"/>
      <c r="DG206" s="40"/>
    </row>
    <row r="207" spans="3:111"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/>
      <c r="CP207" s="40"/>
      <c r="CQ207" s="40"/>
      <c r="CR207" s="40"/>
      <c r="CS207" s="40"/>
      <c r="CT207" s="40"/>
      <c r="CU207" s="40"/>
      <c r="CV207" s="40"/>
      <c r="CW207" s="40"/>
      <c r="CX207" s="40"/>
      <c r="CY207" s="40"/>
      <c r="CZ207" s="40"/>
      <c r="DA207" s="40"/>
      <c r="DB207" s="40"/>
      <c r="DC207" s="40"/>
      <c r="DD207" s="40"/>
      <c r="DE207" s="40"/>
      <c r="DF207" s="40"/>
      <c r="DG207" s="40"/>
    </row>
    <row r="208" spans="3:111"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40"/>
      <c r="CO208" s="40"/>
      <c r="CP208" s="40"/>
      <c r="CQ208" s="40"/>
      <c r="CR208" s="40"/>
      <c r="CS208" s="40"/>
      <c r="CT208" s="40"/>
      <c r="CU208" s="40"/>
      <c r="CV208" s="40"/>
      <c r="CW208" s="40"/>
      <c r="CX208" s="40"/>
      <c r="CY208" s="40"/>
      <c r="CZ208" s="40"/>
      <c r="DA208" s="40"/>
      <c r="DB208" s="40"/>
      <c r="DC208" s="40"/>
      <c r="DD208" s="40"/>
      <c r="DE208" s="40"/>
      <c r="DF208" s="40"/>
      <c r="DG208" s="40"/>
    </row>
    <row r="209" spans="3:111"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0"/>
      <c r="CO209" s="40"/>
      <c r="CP209" s="40"/>
      <c r="CQ209" s="40"/>
      <c r="CR209" s="40"/>
      <c r="CS209" s="40"/>
      <c r="CT209" s="40"/>
      <c r="CU209" s="40"/>
      <c r="CV209" s="40"/>
      <c r="CW209" s="40"/>
      <c r="CX209" s="40"/>
      <c r="CY209" s="40"/>
      <c r="CZ209" s="40"/>
      <c r="DA209" s="40"/>
      <c r="DB209" s="40"/>
      <c r="DC209" s="40"/>
      <c r="DD209" s="40"/>
      <c r="DE209" s="40"/>
      <c r="DF209" s="40"/>
      <c r="DG209" s="40"/>
    </row>
    <row r="210" spans="3:111"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0"/>
      <c r="CO210" s="40"/>
      <c r="CP210" s="40"/>
      <c r="CQ210" s="40"/>
      <c r="CR210" s="40"/>
      <c r="CS210" s="40"/>
      <c r="CT210" s="40"/>
      <c r="CU210" s="40"/>
      <c r="CV210" s="40"/>
      <c r="CW210" s="40"/>
      <c r="CX210" s="40"/>
      <c r="CY210" s="40"/>
      <c r="CZ210" s="40"/>
      <c r="DA210" s="40"/>
      <c r="DB210" s="40"/>
      <c r="DC210" s="40"/>
      <c r="DD210" s="40"/>
      <c r="DE210" s="40"/>
      <c r="DF210" s="40"/>
      <c r="DG210" s="40"/>
    </row>
    <row r="211" spans="3:111"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M211" s="40"/>
      <c r="CN211" s="40"/>
      <c r="CO211" s="40"/>
      <c r="CP211" s="40"/>
      <c r="CQ211" s="40"/>
      <c r="CR211" s="40"/>
      <c r="CS211" s="40"/>
      <c r="CT211" s="40"/>
      <c r="CU211" s="40"/>
      <c r="CV211" s="40"/>
      <c r="CW211" s="40"/>
      <c r="CX211" s="40"/>
      <c r="CY211" s="40"/>
      <c r="CZ211" s="40"/>
      <c r="DA211" s="40"/>
      <c r="DB211" s="40"/>
      <c r="DC211" s="40"/>
      <c r="DD211" s="40"/>
      <c r="DE211" s="40"/>
      <c r="DF211" s="40"/>
      <c r="DG211" s="40"/>
    </row>
    <row r="212" spans="3:111"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  <c r="CL212" s="40"/>
      <c r="CM212" s="40"/>
      <c r="CN212" s="40"/>
      <c r="CO212" s="40"/>
      <c r="CP212" s="40"/>
      <c r="CQ212" s="40"/>
      <c r="CR212" s="40"/>
      <c r="CS212" s="40"/>
      <c r="CT212" s="40"/>
      <c r="CU212" s="40"/>
      <c r="CV212" s="40"/>
      <c r="CW212" s="40"/>
      <c r="CX212" s="40"/>
      <c r="CY212" s="40"/>
      <c r="CZ212" s="40"/>
      <c r="DA212" s="40"/>
      <c r="DB212" s="40"/>
      <c r="DC212" s="40"/>
      <c r="DD212" s="40"/>
      <c r="DE212" s="40"/>
      <c r="DF212" s="40"/>
      <c r="DG212" s="40"/>
    </row>
    <row r="213" spans="3:111"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  <c r="CL213" s="40"/>
      <c r="CM213" s="40"/>
      <c r="CN213" s="40"/>
      <c r="CO213" s="40"/>
      <c r="CP213" s="40"/>
      <c r="CQ213" s="40"/>
      <c r="CR213" s="40"/>
      <c r="CS213" s="40"/>
      <c r="CT213" s="40"/>
      <c r="CU213" s="40"/>
      <c r="CV213" s="40"/>
      <c r="CW213" s="40"/>
      <c r="CX213" s="40"/>
      <c r="CY213" s="40"/>
      <c r="CZ213" s="40"/>
      <c r="DA213" s="40"/>
      <c r="DB213" s="40"/>
      <c r="DC213" s="40"/>
      <c r="DD213" s="40"/>
      <c r="DE213" s="40"/>
      <c r="DF213" s="40"/>
      <c r="DG213" s="40"/>
    </row>
    <row r="214" spans="3:111"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  <c r="CL214" s="40"/>
      <c r="CM214" s="40"/>
      <c r="CN214" s="40"/>
      <c r="CO214" s="40"/>
      <c r="CP214" s="40"/>
      <c r="CQ214" s="40"/>
      <c r="CR214" s="40"/>
      <c r="CS214" s="40"/>
      <c r="CT214" s="40"/>
      <c r="CU214" s="40"/>
      <c r="CV214" s="40"/>
      <c r="CW214" s="40"/>
      <c r="CX214" s="40"/>
      <c r="CY214" s="40"/>
      <c r="CZ214" s="40"/>
      <c r="DA214" s="40"/>
      <c r="DB214" s="40"/>
      <c r="DC214" s="40"/>
      <c r="DD214" s="40"/>
      <c r="DE214" s="40"/>
      <c r="DF214" s="40"/>
      <c r="DG214" s="40"/>
    </row>
    <row r="215" spans="3:111"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  <c r="CL215" s="40"/>
      <c r="CM215" s="40"/>
      <c r="CN215" s="40"/>
      <c r="CO215" s="40"/>
      <c r="CP215" s="40"/>
      <c r="CQ215" s="40"/>
      <c r="CR215" s="40"/>
      <c r="CS215" s="40"/>
      <c r="CT215" s="40"/>
      <c r="CU215" s="40"/>
      <c r="CV215" s="40"/>
      <c r="CW215" s="40"/>
      <c r="CX215" s="40"/>
      <c r="CY215" s="40"/>
      <c r="CZ215" s="40"/>
      <c r="DA215" s="40"/>
      <c r="DB215" s="40"/>
      <c r="DC215" s="40"/>
      <c r="DD215" s="40"/>
      <c r="DE215" s="40"/>
      <c r="DF215" s="40"/>
      <c r="DG215" s="40"/>
    </row>
    <row r="216" spans="3:111"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  <c r="CL216" s="40"/>
      <c r="CM216" s="40"/>
      <c r="CN216" s="40"/>
      <c r="CO216" s="40"/>
      <c r="CP216" s="40"/>
      <c r="CQ216" s="40"/>
      <c r="CR216" s="40"/>
      <c r="CS216" s="40"/>
      <c r="CT216" s="40"/>
      <c r="CU216" s="40"/>
      <c r="CV216" s="40"/>
      <c r="CW216" s="40"/>
      <c r="CX216" s="40"/>
      <c r="CY216" s="40"/>
      <c r="CZ216" s="40"/>
      <c r="DA216" s="40"/>
      <c r="DB216" s="40"/>
      <c r="DC216" s="40"/>
      <c r="DD216" s="40"/>
      <c r="DE216" s="40"/>
      <c r="DF216" s="40"/>
      <c r="DG216" s="40"/>
    </row>
    <row r="217" spans="3:111"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  <c r="CL217" s="40"/>
      <c r="CM217" s="40"/>
      <c r="CN217" s="40"/>
      <c r="CO217" s="40"/>
      <c r="CP217" s="40"/>
      <c r="CQ217" s="40"/>
      <c r="CR217" s="40"/>
      <c r="CS217" s="40"/>
      <c r="CT217" s="40"/>
      <c r="CU217" s="40"/>
      <c r="CV217" s="40"/>
      <c r="CW217" s="40"/>
      <c r="CX217" s="40"/>
      <c r="CY217" s="40"/>
      <c r="CZ217" s="40"/>
      <c r="DA217" s="40"/>
      <c r="DB217" s="40"/>
      <c r="DC217" s="40"/>
      <c r="DD217" s="40"/>
      <c r="DE217" s="40"/>
      <c r="DF217" s="40"/>
      <c r="DG217" s="40"/>
    </row>
    <row r="218" spans="3:111"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40"/>
      <c r="CM218" s="40"/>
      <c r="CN218" s="40"/>
      <c r="CO218" s="40"/>
      <c r="CP218" s="40"/>
      <c r="CQ218" s="40"/>
      <c r="CR218" s="40"/>
      <c r="CS218" s="40"/>
      <c r="CT218" s="40"/>
      <c r="CU218" s="40"/>
      <c r="CV218" s="40"/>
      <c r="CW218" s="40"/>
      <c r="CX218" s="40"/>
      <c r="CY218" s="40"/>
      <c r="CZ218" s="40"/>
      <c r="DA218" s="40"/>
      <c r="DB218" s="40"/>
      <c r="DC218" s="40"/>
      <c r="DD218" s="40"/>
      <c r="DE218" s="40"/>
      <c r="DF218" s="40"/>
      <c r="DG218" s="40"/>
    </row>
    <row r="219" spans="3:111"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  <c r="CL219" s="40"/>
      <c r="CM219" s="40"/>
      <c r="CN219" s="40"/>
      <c r="CO219" s="40"/>
      <c r="CP219" s="40"/>
      <c r="CQ219" s="40"/>
      <c r="CR219" s="40"/>
      <c r="CS219" s="40"/>
      <c r="CT219" s="40"/>
      <c r="CU219" s="40"/>
      <c r="CV219" s="40"/>
      <c r="CW219" s="40"/>
      <c r="CX219" s="40"/>
      <c r="CY219" s="40"/>
      <c r="CZ219" s="40"/>
      <c r="DA219" s="40"/>
      <c r="DB219" s="40"/>
      <c r="DC219" s="40"/>
      <c r="DD219" s="40"/>
      <c r="DE219" s="40"/>
      <c r="DF219" s="40"/>
      <c r="DG219" s="40"/>
    </row>
    <row r="220" spans="3:111"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  <c r="CL220" s="40"/>
      <c r="CM220" s="40"/>
      <c r="CN220" s="40"/>
      <c r="CO220" s="40"/>
      <c r="CP220" s="40"/>
      <c r="CQ220" s="40"/>
      <c r="CR220" s="40"/>
      <c r="CS220" s="40"/>
      <c r="CT220" s="40"/>
      <c r="CU220" s="40"/>
      <c r="CV220" s="40"/>
      <c r="CW220" s="40"/>
      <c r="CX220" s="40"/>
      <c r="CY220" s="40"/>
      <c r="CZ220" s="40"/>
      <c r="DA220" s="40"/>
      <c r="DB220" s="40"/>
      <c r="DC220" s="40"/>
      <c r="DD220" s="40"/>
      <c r="DE220" s="40"/>
      <c r="DF220" s="40"/>
      <c r="DG220" s="40"/>
    </row>
    <row r="221" spans="3:111"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  <c r="CL221" s="40"/>
      <c r="CM221" s="40"/>
      <c r="CN221" s="40"/>
      <c r="CO221" s="40"/>
      <c r="CP221" s="40"/>
      <c r="CQ221" s="40"/>
      <c r="CR221" s="40"/>
      <c r="CS221" s="40"/>
      <c r="CT221" s="40"/>
      <c r="CU221" s="40"/>
      <c r="CV221" s="40"/>
      <c r="CW221" s="40"/>
      <c r="CX221" s="40"/>
      <c r="CY221" s="40"/>
      <c r="CZ221" s="40"/>
      <c r="DA221" s="40"/>
      <c r="DB221" s="40"/>
      <c r="DC221" s="40"/>
      <c r="DD221" s="40"/>
      <c r="DE221" s="40"/>
      <c r="DF221" s="40"/>
      <c r="DG221" s="40"/>
    </row>
    <row r="222" spans="3:111"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  <c r="CL222" s="40"/>
      <c r="CM222" s="40"/>
      <c r="CN222" s="40"/>
      <c r="CO222" s="40"/>
      <c r="CP222" s="40"/>
      <c r="CQ222" s="40"/>
      <c r="CR222" s="40"/>
      <c r="CS222" s="40"/>
      <c r="CT222" s="40"/>
      <c r="CU222" s="40"/>
      <c r="CV222" s="40"/>
      <c r="CW222" s="40"/>
      <c r="CX222" s="40"/>
      <c r="CY222" s="40"/>
      <c r="CZ222" s="40"/>
      <c r="DA222" s="40"/>
      <c r="DB222" s="40"/>
      <c r="DC222" s="40"/>
      <c r="DD222" s="40"/>
      <c r="DE222" s="40"/>
      <c r="DF222" s="40"/>
      <c r="DG222" s="40"/>
    </row>
    <row r="223" spans="3:111"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  <c r="CL223" s="40"/>
      <c r="CM223" s="40"/>
      <c r="CN223" s="40"/>
      <c r="CO223" s="40"/>
      <c r="CP223" s="40"/>
      <c r="CQ223" s="40"/>
      <c r="CR223" s="40"/>
      <c r="CS223" s="40"/>
      <c r="CT223" s="40"/>
      <c r="CU223" s="40"/>
      <c r="CV223" s="40"/>
      <c r="CW223" s="40"/>
      <c r="CX223" s="40"/>
      <c r="CY223" s="40"/>
      <c r="CZ223" s="40"/>
      <c r="DA223" s="40"/>
      <c r="DB223" s="40"/>
      <c r="DC223" s="40"/>
      <c r="DD223" s="40"/>
      <c r="DE223" s="40"/>
      <c r="DF223" s="40"/>
      <c r="DG223" s="40"/>
    </row>
    <row r="224" spans="3:111"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  <c r="CL224" s="40"/>
      <c r="CM224" s="40"/>
      <c r="CN224" s="40"/>
      <c r="CO224" s="40"/>
      <c r="CP224" s="40"/>
      <c r="CQ224" s="40"/>
      <c r="CR224" s="40"/>
      <c r="CS224" s="40"/>
      <c r="CT224" s="40"/>
      <c r="CU224" s="40"/>
      <c r="CV224" s="40"/>
      <c r="CW224" s="40"/>
      <c r="CX224" s="40"/>
      <c r="CY224" s="40"/>
      <c r="CZ224" s="40"/>
      <c r="DA224" s="40"/>
      <c r="DB224" s="40"/>
      <c r="DC224" s="40"/>
      <c r="DD224" s="40"/>
      <c r="DE224" s="40"/>
      <c r="DF224" s="40"/>
      <c r="DG224" s="40"/>
    </row>
    <row r="225" spans="3:111"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0"/>
      <c r="CO225" s="40"/>
      <c r="CP225" s="40"/>
      <c r="CQ225" s="40"/>
      <c r="CR225" s="40"/>
      <c r="CS225" s="40"/>
      <c r="CT225" s="40"/>
      <c r="CU225" s="40"/>
      <c r="CV225" s="40"/>
      <c r="CW225" s="40"/>
      <c r="CX225" s="40"/>
      <c r="CY225" s="40"/>
      <c r="CZ225" s="40"/>
      <c r="DA225" s="40"/>
      <c r="DB225" s="40"/>
      <c r="DC225" s="40"/>
      <c r="DD225" s="40"/>
      <c r="DE225" s="40"/>
      <c r="DF225" s="40"/>
      <c r="DG225" s="40"/>
    </row>
    <row r="226" spans="3:111"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40"/>
      <c r="CN226" s="40"/>
      <c r="CO226" s="40"/>
      <c r="CP226" s="40"/>
      <c r="CQ226" s="40"/>
      <c r="CR226" s="40"/>
      <c r="CS226" s="40"/>
      <c r="CT226" s="40"/>
      <c r="CU226" s="40"/>
      <c r="CV226" s="40"/>
      <c r="CW226" s="40"/>
      <c r="CX226" s="40"/>
      <c r="CY226" s="40"/>
      <c r="CZ226" s="40"/>
      <c r="DA226" s="40"/>
      <c r="DB226" s="40"/>
      <c r="DC226" s="40"/>
      <c r="DD226" s="40"/>
      <c r="DE226" s="40"/>
      <c r="DF226" s="40"/>
      <c r="DG226" s="40"/>
    </row>
    <row r="227" spans="3:111"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40"/>
      <c r="CM227" s="40"/>
      <c r="CN227" s="40"/>
      <c r="CO227" s="40"/>
      <c r="CP227" s="40"/>
      <c r="CQ227" s="40"/>
      <c r="CR227" s="40"/>
      <c r="CS227" s="40"/>
      <c r="CT227" s="40"/>
      <c r="CU227" s="40"/>
      <c r="CV227" s="40"/>
      <c r="CW227" s="40"/>
      <c r="CX227" s="40"/>
      <c r="CY227" s="40"/>
      <c r="CZ227" s="40"/>
      <c r="DA227" s="40"/>
      <c r="DB227" s="40"/>
      <c r="DC227" s="40"/>
      <c r="DD227" s="40"/>
      <c r="DE227" s="40"/>
      <c r="DF227" s="40"/>
      <c r="DG227" s="40"/>
    </row>
    <row r="228" spans="3:111"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40"/>
      <c r="CM228" s="40"/>
      <c r="CN228" s="40"/>
      <c r="CO228" s="40"/>
      <c r="CP228" s="40"/>
      <c r="CQ228" s="40"/>
      <c r="CR228" s="40"/>
      <c r="CS228" s="40"/>
      <c r="CT228" s="40"/>
      <c r="CU228" s="40"/>
      <c r="CV228" s="40"/>
      <c r="CW228" s="40"/>
      <c r="CX228" s="40"/>
      <c r="CY228" s="40"/>
      <c r="CZ228" s="40"/>
      <c r="DA228" s="40"/>
      <c r="DB228" s="40"/>
      <c r="DC228" s="40"/>
      <c r="DD228" s="40"/>
      <c r="DE228" s="40"/>
      <c r="DF228" s="40"/>
      <c r="DG228" s="40"/>
    </row>
    <row r="229" spans="3:111"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40"/>
      <c r="CM229" s="40"/>
      <c r="CN229" s="40"/>
      <c r="CO229" s="40"/>
      <c r="CP229" s="40"/>
      <c r="CQ229" s="40"/>
      <c r="CR229" s="40"/>
      <c r="CS229" s="40"/>
      <c r="CT229" s="40"/>
      <c r="CU229" s="40"/>
      <c r="CV229" s="40"/>
      <c r="CW229" s="40"/>
      <c r="CX229" s="40"/>
      <c r="CY229" s="40"/>
      <c r="CZ229" s="40"/>
      <c r="DA229" s="40"/>
      <c r="DB229" s="40"/>
      <c r="DC229" s="40"/>
      <c r="DD229" s="40"/>
      <c r="DE229" s="40"/>
      <c r="DF229" s="40"/>
      <c r="DG229" s="40"/>
    </row>
    <row r="230" spans="3:111"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  <c r="CL230" s="40"/>
      <c r="CM230" s="40"/>
      <c r="CN230" s="40"/>
      <c r="CO230" s="40"/>
      <c r="CP230" s="40"/>
      <c r="CQ230" s="40"/>
      <c r="CR230" s="40"/>
      <c r="CS230" s="40"/>
      <c r="CT230" s="40"/>
      <c r="CU230" s="40"/>
      <c r="CV230" s="40"/>
      <c r="CW230" s="40"/>
      <c r="CX230" s="40"/>
      <c r="CY230" s="40"/>
      <c r="CZ230" s="40"/>
      <c r="DA230" s="40"/>
      <c r="DB230" s="40"/>
      <c r="DC230" s="40"/>
      <c r="DD230" s="40"/>
      <c r="DE230" s="40"/>
      <c r="DF230" s="40"/>
      <c r="DG230" s="40"/>
    </row>
    <row r="231" spans="3:111"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40"/>
      <c r="CM231" s="40"/>
      <c r="CN231" s="40"/>
      <c r="CO231" s="40"/>
      <c r="CP231" s="40"/>
      <c r="CQ231" s="40"/>
      <c r="CR231" s="40"/>
      <c r="CS231" s="40"/>
      <c r="CT231" s="40"/>
      <c r="CU231" s="40"/>
      <c r="CV231" s="40"/>
      <c r="CW231" s="40"/>
      <c r="CX231" s="40"/>
      <c r="CY231" s="40"/>
      <c r="CZ231" s="40"/>
      <c r="DA231" s="40"/>
      <c r="DB231" s="40"/>
      <c r="DC231" s="40"/>
      <c r="DD231" s="40"/>
      <c r="DE231" s="40"/>
      <c r="DF231" s="40"/>
      <c r="DG231" s="40"/>
    </row>
    <row r="232" spans="3:111"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40"/>
      <c r="CM232" s="40"/>
      <c r="CN232" s="40"/>
      <c r="CO232" s="40"/>
      <c r="CP232" s="40"/>
      <c r="CQ232" s="40"/>
      <c r="CR232" s="40"/>
      <c r="CS232" s="40"/>
      <c r="CT232" s="40"/>
      <c r="CU232" s="40"/>
      <c r="CV232" s="40"/>
      <c r="CW232" s="40"/>
      <c r="CX232" s="40"/>
      <c r="CY232" s="40"/>
      <c r="CZ232" s="40"/>
      <c r="DA232" s="40"/>
      <c r="DB232" s="40"/>
      <c r="DC232" s="40"/>
      <c r="DD232" s="40"/>
      <c r="DE232" s="40"/>
      <c r="DF232" s="40"/>
      <c r="DG232" s="40"/>
    </row>
    <row r="233" spans="3:111"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  <c r="CL233" s="40"/>
      <c r="CM233" s="40"/>
      <c r="CN233" s="40"/>
      <c r="CO233" s="40"/>
      <c r="CP233" s="40"/>
      <c r="CQ233" s="40"/>
      <c r="CR233" s="40"/>
      <c r="CS233" s="40"/>
      <c r="CT233" s="40"/>
      <c r="CU233" s="40"/>
      <c r="CV233" s="40"/>
      <c r="CW233" s="40"/>
      <c r="CX233" s="40"/>
      <c r="CY233" s="40"/>
      <c r="CZ233" s="40"/>
      <c r="DA233" s="40"/>
      <c r="DB233" s="40"/>
      <c r="DC233" s="40"/>
      <c r="DD233" s="40"/>
      <c r="DE233" s="40"/>
      <c r="DF233" s="40"/>
      <c r="DG233" s="40"/>
    </row>
    <row r="234" spans="3:111"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40"/>
      <c r="CM234" s="40"/>
      <c r="CN234" s="40"/>
      <c r="CO234" s="40"/>
      <c r="CP234" s="40"/>
      <c r="CQ234" s="40"/>
      <c r="CR234" s="40"/>
      <c r="CS234" s="40"/>
      <c r="CT234" s="40"/>
      <c r="CU234" s="40"/>
      <c r="CV234" s="40"/>
      <c r="CW234" s="40"/>
      <c r="CX234" s="40"/>
      <c r="CY234" s="40"/>
      <c r="CZ234" s="40"/>
      <c r="DA234" s="40"/>
      <c r="DB234" s="40"/>
      <c r="DC234" s="40"/>
      <c r="DD234" s="40"/>
      <c r="DE234" s="40"/>
      <c r="DF234" s="40"/>
      <c r="DG234" s="40"/>
    </row>
    <row r="235" spans="3:111"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40"/>
      <c r="CM235" s="40"/>
      <c r="CN235" s="40"/>
      <c r="CO235" s="40"/>
      <c r="CP235" s="40"/>
      <c r="CQ235" s="40"/>
      <c r="CR235" s="40"/>
      <c r="CS235" s="40"/>
      <c r="CT235" s="40"/>
      <c r="CU235" s="40"/>
      <c r="CV235" s="40"/>
      <c r="CW235" s="40"/>
      <c r="CX235" s="40"/>
      <c r="CY235" s="40"/>
      <c r="CZ235" s="40"/>
      <c r="DA235" s="40"/>
      <c r="DB235" s="40"/>
      <c r="DC235" s="40"/>
      <c r="DD235" s="40"/>
      <c r="DE235" s="40"/>
      <c r="DF235" s="40"/>
      <c r="DG235" s="40"/>
    </row>
    <row r="236" spans="3:111"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  <c r="CL236" s="40"/>
      <c r="CM236" s="40"/>
      <c r="CN236" s="40"/>
      <c r="CO236" s="40"/>
      <c r="CP236" s="40"/>
      <c r="CQ236" s="40"/>
      <c r="CR236" s="40"/>
      <c r="CS236" s="40"/>
      <c r="CT236" s="40"/>
      <c r="CU236" s="40"/>
      <c r="CV236" s="40"/>
      <c r="CW236" s="40"/>
      <c r="CX236" s="40"/>
      <c r="CY236" s="40"/>
      <c r="CZ236" s="40"/>
      <c r="DA236" s="40"/>
      <c r="DB236" s="40"/>
      <c r="DC236" s="40"/>
      <c r="DD236" s="40"/>
      <c r="DE236" s="40"/>
      <c r="DF236" s="40"/>
      <c r="DG236" s="40"/>
    </row>
    <row r="237" spans="3:111"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40"/>
      <c r="CN237" s="40"/>
      <c r="CO237" s="40"/>
      <c r="CP237" s="40"/>
      <c r="CQ237" s="40"/>
      <c r="CR237" s="40"/>
      <c r="CS237" s="40"/>
      <c r="CT237" s="40"/>
      <c r="CU237" s="40"/>
      <c r="CV237" s="40"/>
      <c r="CW237" s="40"/>
      <c r="CX237" s="40"/>
      <c r="CY237" s="40"/>
      <c r="CZ237" s="40"/>
      <c r="DA237" s="40"/>
      <c r="DB237" s="40"/>
      <c r="DC237" s="40"/>
      <c r="DD237" s="40"/>
      <c r="DE237" s="40"/>
      <c r="DF237" s="40"/>
      <c r="DG237" s="40"/>
    </row>
    <row r="238" spans="3:111"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  <c r="CL238" s="40"/>
      <c r="CM238" s="40"/>
      <c r="CN238" s="40"/>
      <c r="CO238" s="40"/>
      <c r="CP238" s="40"/>
      <c r="CQ238" s="40"/>
      <c r="CR238" s="40"/>
      <c r="CS238" s="40"/>
      <c r="CT238" s="40"/>
      <c r="CU238" s="40"/>
      <c r="CV238" s="40"/>
      <c r="CW238" s="40"/>
      <c r="CX238" s="40"/>
      <c r="CY238" s="40"/>
      <c r="CZ238" s="40"/>
      <c r="DA238" s="40"/>
      <c r="DB238" s="40"/>
      <c r="DC238" s="40"/>
      <c r="DD238" s="40"/>
      <c r="DE238" s="40"/>
      <c r="DF238" s="40"/>
      <c r="DG238" s="40"/>
    </row>
    <row r="239" spans="3:111"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  <c r="CL239" s="40"/>
      <c r="CM239" s="40"/>
      <c r="CN239" s="40"/>
      <c r="CO239" s="40"/>
      <c r="CP239" s="40"/>
      <c r="CQ239" s="40"/>
      <c r="CR239" s="40"/>
      <c r="CS239" s="40"/>
      <c r="CT239" s="40"/>
      <c r="CU239" s="40"/>
      <c r="CV239" s="40"/>
      <c r="CW239" s="40"/>
      <c r="CX239" s="40"/>
      <c r="CY239" s="40"/>
      <c r="CZ239" s="40"/>
      <c r="DA239" s="40"/>
      <c r="DB239" s="40"/>
      <c r="DC239" s="40"/>
      <c r="DD239" s="40"/>
      <c r="DE239" s="40"/>
      <c r="DF239" s="40"/>
      <c r="DG239" s="40"/>
    </row>
    <row r="240" spans="3:111"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  <c r="CL240" s="40"/>
      <c r="CM240" s="40"/>
      <c r="CN240" s="40"/>
      <c r="CO240" s="40"/>
      <c r="CP240" s="40"/>
      <c r="CQ240" s="40"/>
      <c r="CR240" s="40"/>
      <c r="CS240" s="40"/>
      <c r="CT240" s="40"/>
      <c r="CU240" s="40"/>
      <c r="CV240" s="40"/>
      <c r="CW240" s="40"/>
      <c r="CX240" s="40"/>
      <c r="CY240" s="40"/>
      <c r="CZ240" s="40"/>
      <c r="DA240" s="40"/>
      <c r="DB240" s="40"/>
      <c r="DC240" s="40"/>
      <c r="DD240" s="40"/>
      <c r="DE240" s="40"/>
      <c r="DF240" s="40"/>
      <c r="DG240" s="40"/>
    </row>
    <row r="241" spans="3:111"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  <c r="CL241" s="40"/>
      <c r="CM241" s="40"/>
      <c r="CN241" s="40"/>
      <c r="CO241" s="40"/>
      <c r="CP241" s="40"/>
      <c r="CQ241" s="40"/>
      <c r="CR241" s="40"/>
      <c r="CS241" s="40"/>
      <c r="CT241" s="40"/>
      <c r="CU241" s="40"/>
      <c r="CV241" s="40"/>
      <c r="CW241" s="40"/>
      <c r="CX241" s="40"/>
      <c r="CY241" s="40"/>
      <c r="CZ241" s="40"/>
      <c r="DA241" s="40"/>
      <c r="DB241" s="40"/>
      <c r="DC241" s="40"/>
      <c r="DD241" s="40"/>
      <c r="DE241" s="40"/>
      <c r="DF241" s="40"/>
      <c r="DG241" s="40"/>
    </row>
    <row r="242" spans="3:111"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  <c r="CL242" s="40"/>
      <c r="CM242" s="40"/>
      <c r="CN242" s="40"/>
      <c r="CO242" s="40"/>
      <c r="CP242" s="40"/>
      <c r="CQ242" s="40"/>
      <c r="CR242" s="40"/>
      <c r="CS242" s="40"/>
      <c r="CT242" s="40"/>
      <c r="CU242" s="40"/>
      <c r="CV242" s="40"/>
      <c r="CW242" s="40"/>
      <c r="CX242" s="40"/>
      <c r="CY242" s="40"/>
      <c r="CZ242" s="40"/>
      <c r="DA242" s="40"/>
      <c r="DB242" s="40"/>
      <c r="DC242" s="40"/>
      <c r="DD242" s="40"/>
      <c r="DE242" s="40"/>
      <c r="DF242" s="40"/>
      <c r="DG242" s="40"/>
    </row>
    <row r="243" spans="3:111"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  <c r="CL243" s="40"/>
      <c r="CM243" s="40"/>
      <c r="CN243" s="40"/>
      <c r="CO243" s="40"/>
      <c r="CP243" s="40"/>
      <c r="CQ243" s="40"/>
      <c r="CR243" s="40"/>
      <c r="CS243" s="40"/>
      <c r="CT243" s="40"/>
      <c r="CU243" s="40"/>
      <c r="CV243" s="40"/>
      <c r="CW243" s="40"/>
      <c r="CX243" s="40"/>
      <c r="CY243" s="40"/>
      <c r="CZ243" s="40"/>
      <c r="DA243" s="40"/>
      <c r="DB243" s="40"/>
      <c r="DC243" s="40"/>
      <c r="DD243" s="40"/>
      <c r="DE243" s="40"/>
      <c r="DF243" s="40"/>
      <c r="DG243" s="40"/>
    </row>
    <row r="244" spans="3:111"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  <c r="CL244" s="40"/>
      <c r="CM244" s="40"/>
      <c r="CN244" s="40"/>
      <c r="CO244" s="40"/>
      <c r="CP244" s="40"/>
      <c r="CQ244" s="40"/>
      <c r="CR244" s="40"/>
      <c r="CS244" s="40"/>
      <c r="CT244" s="40"/>
      <c r="CU244" s="40"/>
      <c r="CV244" s="40"/>
      <c r="CW244" s="40"/>
      <c r="CX244" s="40"/>
      <c r="CY244" s="40"/>
      <c r="CZ244" s="40"/>
      <c r="DA244" s="40"/>
      <c r="DB244" s="40"/>
      <c r="DC244" s="40"/>
      <c r="DD244" s="40"/>
      <c r="DE244" s="40"/>
      <c r="DF244" s="40"/>
      <c r="DG244" s="40"/>
    </row>
    <row r="245" spans="3:111"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  <c r="CL245" s="40"/>
      <c r="CM245" s="40"/>
      <c r="CN245" s="40"/>
      <c r="CO245" s="40"/>
      <c r="CP245" s="40"/>
      <c r="CQ245" s="40"/>
      <c r="CR245" s="40"/>
      <c r="CS245" s="40"/>
      <c r="CT245" s="40"/>
      <c r="CU245" s="40"/>
      <c r="CV245" s="40"/>
      <c r="CW245" s="40"/>
      <c r="CX245" s="40"/>
      <c r="CY245" s="40"/>
      <c r="CZ245" s="40"/>
      <c r="DA245" s="40"/>
      <c r="DB245" s="40"/>
      <c r="DC245" s="40"/>
      <c r="DD245" s="40"/>
      <c r="DE245" s="40"/>
      <c r="DF245" s="40"/>
      <c r="DG245" s="40"/>
    </row>
    <row r="246" spans="3:111"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  <c r="CL246" s="40"/>
      <c r="CM246" s="40"/>
      <c r="CN246" s="40"/>
      <c r="CO246" s="40"/>
      <c r="CP246" s="40"/>
      <c r="CQ246" s="40"/>
      <c r="CR246" s="40"/>
      <c r="CS246" s="40"/>
      <c r="CT246" s="40"/>
      <c r="CU246" s="40"/>
      <c r="CV246" s="40"/>
      <c r="CW246" s="40"/>
      <c r="CX246" s="40"/>
      <c r="CY246" s="40"/>
      <c r="CZ246" s="40"/>
      <c r="DA246" s="40"/>
      <c r="DB246" s="40"/>
      <c r="DC246" s="40"/>
      <c r="DD246" s="40"/>
      <c r="DE246" s="40"/>
      <c r="DF246" s="40"/>
      <c r="DG246" s="40"/>
    </row>
    <row r="247" spans="3:111"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  <c r="CL247" s="40"/>
      <c r="CM247" s="40"/>
      <c r="CN247" s="40"/>
      <c r="CO247" s="40"/>
      <c r="CP247" s="40"/>
      <c r="CQ247" s="40"/>
      <c r="CR247" s="40"/>
      <c r="CS247" s="40"/>
      <c r="CT247" s="40"/>
      <c r="CU247" s="40"/>
      <c r="CV247" s="40"/>
      <c r="CW247" s="40"/>
      <c r="CX247" s="40"/>
      <c r="CY247" s="40"/>
      <c r="CZ247" s="40"/>
      <c r="DA247" s="40"/>
      <c r="DB247" s="40"/>
      <c r="DC247" s="40"/>
      <c r="DD247" s="40"/>
      <c r="DE247" s="40"/>
      <c r="DF247" s="40"/>
      <c r="DG247" s="40"/>
    </row>
    <row r="248" spans="3:111"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  <c r="CL248" s="40"/>
      <c r="CM248" s="40"/>
      <c r="CN248" s="40"/>
      <c r="CO248" s="40"/>
      <c r="CP248" s="40"/>
      <c r="CQ248" s="40"/>
      <c r="CR248" s="40"/>
      <c r="CS248" s="40"/>
      <c r="CT248" s="40"/>
      <c r="CU248" s="40"/>
      <c r="CV248" s="40"/>
      <c r="CW248" s="40"/>
      <c r="CX248" s="40"/>
      <c r="CY248" s="40"/>
      <c r="CZ248" s="40"/>
      <c r="DA248" s="40"/>
      <c r="DB248" s="40"/>
      <c r="DC248" s="40"/>
      <c r="DD248" s="40"/>
      <c r="DE248" s="40"/>
      <c r="DF248" s="40"/>
      <c r="DG248" s="40"/>
    </row>
    <row r="249" spans="3:111"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  <c r="BX249" s="40"/>
      <c r="BY249" s="40"/>
      <c r="BZ249" s="40"/>
      <c r="CA249" s="40"/>
      <c r="CB249" s="40"/>
      <c r="CC249" s="40"/>
      <c r="CD249" s="40"/>
      <c r="CE249" s="40"/>
      <c r="CF249" s="40"/>
      <c r="CG249" s="40"/>
      <c r="CH249" s="40"/>
      <c r="CI249" s="40"/>
      <c r="CJ249" s="40"/>
      <c r="CK249" s="40"/>
      <c r="CL249" s="40"/>
      <c r="CM249" s="40"/>
      <c r="CN249" s="40"/>
      <c r="CO249" s="40"/>
      <c r="CP249" s="40"/>
      <c r="CQ249" s="40"/>
      <c r="CR249" s="40"/>
      <c r="CS249" s="40"/>
      <c r="CT249" s="40"/>
      <c r="CU249" s="40"/>
      <c r="CV249" s="40"/>
      <c r="CW249" s="40"/>
      <c r="CX249" s="40"/>
      <c r="CY249" s="40"/>
      <c r="CZ249" s="40"/>
      <c r="DA249" s="40"/>
      <c r="DB249" s="40"/>
      <c r="DC249" s="40"/>
      <c r="DD249" s="40"/>
      <c r="DE249" s="40"/>
      <c r="DF249" s="40"/>
      <c r="DG249" s="40"/>
    </row>
    <row r="250" spans="3:111"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  <c r="BX250" s="40"/>
      <c r="BY250" s="40"/>
      <c r="BZ250" s="40"/>
      <c r="CA250" s="40"/>
      <c r="CB250" s="40"/>
      <c r="CC250" s="40"/>
      <c r="CD250" s="40"/>
      <c r="CE250" s="40"/>
      <c r="CF250" s="40"/>
      <c r="CG250" s="40"/>
      <c r="CH250" s="40"/>
      <c r="CI250" s="40"/>
      <c r="CJ250" s="40"/>
      <c r="CK250" s="40"/>
      <c r="CL250" s="40"/>
      <c r="CM250" s="40"/>
      <c r="CN250" s="40"/>
      <c r="CO250" s="40"/>
      <c r="CP250" s="40"/>
      <c r="CQ250" s="40"/>
      <c r="CR250" s="40"/>
      <c r="CS250" s="40"/>
      <c r="CT250" s="40"/>
      <c r="CU250" s="40"/>
      <c r="CV250" s="40"/>
      <c r="CW250" s="40"/>
      <c r="CX250" s="40"/>
      <c r="CY250" s="40"/>
      <c r="CZ250" s="40"/>
      <c r="DA250" s="40"/>
      <c r="DB250" s="40"/>
      <c r="DC250" s="40"/>
      <c r="DD250" s="40"/>
      <c r="DE250" s="40"/>
      <c r="DF250" s="40"/>
      <c r="DG250" s="40"/>
    </row>
    <row r="251" spans="3:111"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  <c r="BX251" s="40"/>
      <c r="BY251" s="40"/>
      <c r="BZ251" s="40"/>
      <c r="CA251" s="40"/>
      <c r="CB251" s="40"/>
      <c r="CC251" s="40"/>
      <c r="CD251" s="40"/>
      <c r="CE251" s="40"/>
      <c r="CF251" s="40"/>
      <c r="CG251" s="40"/>
      <c r="CH251" s="40"/>
      <c r="CI251" s="40"/>
      <c r="CJ251" s="40"/>
      <c r="CK251" s="40"/>
      <c r="CL251" s="40"/>
      <c r="CM251" s="40"/>
      <c r="CN251" s="40"/>
      <c r="CO251" s="40"/>
      <c r="CP251" s="40"/>
      <c r="CQ251" s="40"/>
      <c r="CR251" s="40"/>
      <c r="CS251" s="40"/>
      <c r="CT251" s="40"/>
      <c r="CU251" s="40"/>
      <c r="CV251" s="40"/>
      <c r="CW251" s="40"/>
      <c r="CX251" s="40"/>
      <c r="CY251" s="40"/>
      <c r="CZ251" s="40"/>
      <c r="DA251" s="40"/>
      <c r="DB251" s="40"/>
      <c r="DC251" s="40"/>
      <c r="DD251" s="40"/>
      <c r="DE251" s="40"/>
      <c r="DF251" s="40"/>
      <c r="DG251" s="40"/>
    </row>
    <row r="252" spans="3:111"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  <c r="BX252" s="40"/>
      <c r="BY252" s="40"/>
      <c r="BZ252" s="40"/>
      <c r="CA252" s="40"/>
      <c r="CB252" s="40"/>
      <c r="CC252" s="40"/>
      <c r="CD252" s="40"/>
      <c r="CE252" s="40"/>
      <c r="CF252" s="40"/>
      <c r="CG252" s="40"/>
      <c r="CH252" s="40"/>
      <c r="CI252" s="40"/>
      <c r="CJ252" s="40"/>
      <c r="CK252" s="40"/>
      <c r="CL252" s="40"/>
      <c r="CM252" s="40"/>
      <c r="CN252" s="40"/>
      <c r="CO252" s="40"/>
      <c r="CP252" s="40"/>
      <c r="CQ252" s="40"/>
      <c r="CR252" s="40"/>
      <c r="CS252" s="40"/>
      <c r="CT252" s="40"/>
      <c r="CU252" s="40"/>
      <c r="CV252" s="40"/>
      <c r="CW252" s="40"/>
      <c r="CX252" s="40"/>
      <c r="CY252" s="40"/>
      <c r="CZ252" s="40"/>
      <c r="DA252" s="40"/>
      <c r="DB252" s="40"/>
      <c r="DC252" s="40"/>
      <c r="DD252" s="40"/>
      <c r="DE252" s="40"/>
      <c r="DF252" s="40"/>
      <c r="DG252" s="40"/>
    </row>
    <row r="253" spans="3:111"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  <c r="BX253" s="40"/>
      <c r="BY253" s="40"/>
      <c r="BZ253" s="40"/>
      <c r="CA253" s="40"/>
      <c r="CB253" s="40"/>
      <c r="CC253" s="40"/>
      <c r="CD253" s="40"/>
      <c r="CE253" s="40"/>
      <c r="CF253" s="40"/>
      <c r="CG253" s="40"/>
      <c r="CH253" s="40"/>
      <c r="CI253" s="40"/>
      <c r="CJ253" s="40"/>
      <c r="CK253" s="40"/>
      <c r="CL253" s="40"/>
      <c r="CM253" s="40"/>
      <c r="CN253" s="40"/>
      <c r="CO253" s="40"/>
      <c r="CP253" s="40"/>
      <c r="CQ253" s="40"/>
      <c r="CR253" s="40"/>
      <c r="CS253" s="40"/>
      <c r="CT253" s="40"/>
      <c r="CU253" s="40"/>
      <c r="CV253" s="40"/>
      <c r="CW253" s="40"/>
      <c r="CX253" s="40"/>
      <c r="CY253" s="40"/>
      <c r="CZ253" s="40"/>
      <c r="DA253" s="40"/>
      <c r="DB253" s="40"/>
      <c r="DC253" s="40"/>
      <c r="DD253" s="40"/>
      <c r="DE253" s="40"/>
      <c r="DF253" s="40"/>
      <c r="DG253" s="40"/>
    </row>
    <row r="254" spans="3:111"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  <c r="BX254" s="40"/>
      <c r="BY254" s="40"/>
      <c r="BZ254" s="40"/>
      <c r="CA254" s="40"/>
      <c r="CB254" s="40"/>
      <c r="CC254" s="40"/>
      <c r="CD254" s="40"/>
      <c r="CE254" s="40"/>
      <c r="CF254" s="40"/>
      <c r="CG254" s="40"/>
      <c r="CH254" s="40"/>
      <c r="CI254" s="40"/>
      <c r="CJ254" s="40"/>
      <c r="CK254" s="40"/>
      <c r="CL254" s="40"/>
      <c r="CM254" s="40"/>
      <c r="CN254" s="40"/>
      <c r="CO254" s="40"/>
      <c r="CP254" s="40"/>
      <c r="CQ254" s="40"/>
      <c r="CR254" s="40"/>
      <c r="CS254" s="40"/>
      <c r="CT254" s="40"/>
      <c r="CU254" s="40"/>
      <c r="CV254" s="40"/>
      <c r="CW254" s="40"/>
      <c r="CX254" s="40"/>
      <c r="CY254" s="40"/>
      <c r="CZ254" s="40"/>
      <c r="DA254" s="40"/>
      <c r="DB254" s="40"/>
      <c r="DC254" s="40"/>
      <c r="DD254" s="40"/>
      <c r="DE254" s="40"/>
      <c r="DF254" s="40"/>
      <c r="DG254" s="40"/>
    </row>
    <row r="255" spans="3:111"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  <c r="BX255" s="40"/>
      <c r="BY255" s="40"/>
      <c r="BZ255" s="40"/>
      <c r="CA255" s="40"/>
      <c r="CB255" s="40"/>
      <c r="CC255" s="40"/>
      <c r="CD255" s="40"/>
      <c r="CE255" s="40"/>
      <c r="CF255" s="40"/>
      <c r="CG255" s="40"/>
      <c r="CH255" s="40"/>
      <c r="CI255" s="40"/>
      <c r="CJ255" s="40"/>
      <c r="CK255" s="40"/>
      <c r="CL255" s="40"/>
      <c r="CM255" s="40"/>
      <c r="CN255" s="40"/>
      <c r="CO255" s="40"/>
      <c r="CP255" s="40"/>
      <c r="CQ255" s="40"/>
      <c r="CR255" s="40"/>
      <c r="CS255" s="40"/>
      <c r="CT255" s="40"/>
      <c r="CU255" s="40"/>
      <c r="CV255" s="40"/>
      <c r="CW255" s="40"/>
      <c r="CX255" s="40"/>
      <c r="CY255" s="40"/>
      <c r="CZ255" s="40"/>
      <c r="DA255" s="40"/>
      <c r="DB255" s="40"/>
      <c r="DC255" s="40"/>
      <c r="DD255" s="40"/>
      <c r="DE255" s="40"/>
      <c r="DF255" s="40"/>
      <c r="DG255" s="40"/>
    </row>
    <row r="256" spans="3:111"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  <c r="BX256" s="40"/>
      <c r="BY256" s="40"/>
      <c r="BZ256" s="40"/>
      <c r="CA256" s="40"/>
      <c r="CB256" s="40"/>
      <c r="CC256" s="40"/>
      <c r="CD256" s="40"/>
      <c r="CE256" s="40"/>
      <c r="CF256" s="40"/>
      <c r="CG256" s="40"/>
      <c r="CH256" s="40"/>
      <c r="CI256" s="40"/>
      <c r="CJ256" s="40"/>
      <c r="CK256" s="40"/>
      <c r="CL256" s="40"/>
      <c r="CM256" s="40"/>
      <c r="CN256" s="40"/>
      <c r="CO256" s="40"/>
      <c r="CP256" s="40"/>
      <c r="CQ256" s="40"/>
      <c r="CR256" s="40"/>
      <c r="CS256" s="40"/>
      <c r="CT256" s="40"/>
      <c r="CU256" s="40"/>
      <c r="CV256" s="40"/>
      <c r="CW256" s="40"/>
      <c r="CX256" s="40"/>
      <c r="CY256" s="40"/>
      <c r="CZ256" s="40"/>
      <c r="DA256" s="40"/>
      <c r="DB256" s="40"/>
      <c r="DC256" s="40"/>
      <c r="DD256" s="40"/>
      <c r="DE256" s="40"/>
      <c r="DF256" s="40"/>
      <c r="DG256" s="40"/>
    </row>
    <row r="257" spans="3:111"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  <c r="BX257" s="40"/>
      <c r="BY257" s="40"/>
      <c r="BZ257" s="40"/>
      <c r="CA257" s="40"/>
      <c r="CB257" s="40"/>
      <c r="CC257" s="40"/>
      <c r="CD257" s="40"/>
      <c r="CE257" s="40"/>
      <c r="CF257" s="40"/>
      <c r="CG257" s="40"/>
      <c r="CH257" s="40"/>
      <c r="CI257" s="40"/>
      <c r="CJ257" s="40"/>
      <c r="CK257" s="40"/>
      <c r="CL257" s="40"/>
      <c r="CM257" s="40"/>
      <c r="CN257" s="40"/>
      <c r="CO257" s="40"/>
      <c r="CP257" s="40"/>
      <c r="CQ257" s="40"/>
      <c r="CR257" s="40"/>
      <c r="CS257" s="40"/>
      <c r="CT257" s="40"/>
      <c r="CU257" s="40"/>
      <c r="CV257" s="40"/>
      <c r="CW257" s="40"/>
      <c r="CX257" s="40"/>
      <c r="CY257" s="40"/>
      <c r="CZ257" s="40"/>
      <c r="DA257" s="40"/>
      <c r="DB257" s="40"/>
      <c r="DC257" s="40"/>
      <c r="DD257" s="40"/>
      <c r="DE257" s="40"/>
      <c r="DF257" s="40"/>
      <c r="DG257" s="40"/>
    </row>
    <row r="258" spans="3:111"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  <c r="BX258" s="40"/>
      <c r="BY258" s="40"/>
      <c r="BZ258" s="40"/>
      <c r="CA258" s="40"/>
      <c r="CB258" s="40"/>
      <c r="CC258" s="40"/>
      <c r="CD258" s="40"/>
      <c r="CE258" s="40"/>
      <c r="CF258" s="40"/>
      <c r="CG258" s="40"/>
      <c r="CH258" s="40"/>
      <c r="CI258" s="40"/>
      <c r="CJ258" s="40"/>
      <c r="CK258" s="40"/>
      <c r="CL258" s="40"/>
      <c r="CM258" s="40"/>
      <c r="CN258" s="40"/>
      <c r="CO258" s="40"/>
      <c r="CP258" s="40"/>
      <c r="CQ258" s="40"/>
      <c r="CR258" s="40"/>
      <c r="CS258" s="40"/>
      <c r="CT258" s="40"/>
      <c r="CU258" s="40"/>
      <c r="CV258" s="40"/>
      <c r="CW258" s="40"/>
      <c r="CX258" s="40"/>
      <c r="CY258" s="40"/>
      <c r="CZ258" s="40"/>
      <c r="DA258" s="40"/>
      <c r="DB258" s="40"/>
      <c r="DC258" s="40"/>
      <c r="DD258" s="40"/>
      <c r="DE258" s="40"/>
      <c r="DF258" s="40"/>
      <c r="DG258" s="40"/>
    </row>
    <row r="259" spans="3:111"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  <c r="BX259" s="40"/>
      <c r="BY259" s="40"/>
      <c r="BZ259" s="40"/>
      <c r="CA259" s="40"/>
      <c r="CB259" s="40"/>
      <c r="CC259" s="40"/>
      <c r="CD259" s="40"/>
      <c r="CE259" s="40"/>
      <c r="CF259" s="40"/>
      <c r="CG259" s="40"/>
      <c r="CH259" s="40"/>
      <c r="CI259" s="40"/>
      <c r="CJ259" s="40"/>
      <c r="CK259" s="40"/>
      <c r="CL259" s="40"/>
      <c r="CM259" s="40"/>
      <c r="CN259" s="40"/>
      <c r="CO259" s="40"/>
      <c r="CP259" s="40"/>
      <c r="CQ259" s="40"/>
      <c r="CR259" s="40"/>
      <c r="CS259" s="40"/>
      <c r="CT259" s="40"/>
      <c r="CU259" s="40"/>
      <c r="CV259" s="40"/>
      <c r="CW259" s="40"/>
      <c r="CX259" s="40"/>
      <c r="CY259" s="40"/>
      <c r="CZ259" s="40"/>
      <c r="DA259" s="40"/>
      <c r="DB259" s="40"/>
      <c r="DC259" s="40"/>
      <c r="DD259" s="40"/>
      <c r="DE259" s="40"/>
      <c r="DF259" s="40"/>
      <c r="DG259" s="40"/>
    </row>
    <row r="260" spans="3:111"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  <c r="BX260" s="40"/>
      <c r="BY260" s="40"/>
      <c r="BZ260" s="40"/>
      <c r="CA260" s="40"/>
      <c r="CB260" s="40"/>
      <c r="CC260" s="40"/>
      <c r="CD260" s="40"/>
      <c r="CE260" s="40"/>
      <c r="CF260" s="40"/>
      <c r="CG260" s="40"/>
      <c r="CH260" s="40"/>
      <c r="CI260" s="40"/>
      <c r="CJ260" s="40"/>
      <c r="CK260" s="40"/>
      <c r="CL260" s="40"/>
      <c r="CM260" s="40"/>
      <c r="CN260" s="40"/>
      <c r="CO260" s="40"/>
      <c r="CP260" s="40"/>
      <c r="CQ260" s="40"/>
      <c r="CR260" s="40"/>
      <c r="CS260" s="40"/>
      <c r="CT260" s="40"/>
      <c r="CU260" s="40"/>
      <c r="CV260" s="40"/>
      <c r="CW260" s="40"/>
      <c r="CX260" s="40"/>
      <c r="CY260" s="40"/>
      <c r="CZ260" s="40"/>
      <c r="DA260" s="40"/>
      <c r="DB260" s="40"/>
      <c r="DC260" s="40"/>
      <c r="DD260" s="40"/>
      <c r="DE260" s="40"/>
      <c r="DF260" s="40"/>
      <c r="DG260" s="40"/>
    </row>
    <row r="261" spans="3:111"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  <c r="BZ261" s="40"/>
      <c r="CA261" s="40"/>
      <c r="CB261" s="40"/>
      <c r="CC261" s="40"/>
      <c r="CD261" s="40"/>
      <c r="CE261" s="40"/>
      <c r="CF261" s="40"/>
      <c r="CG261" s="40"/>
      <c r="CH261" s="40"/>
      <c r="CI261" s="40"/>
      <c r="CJ261" s="40"/>
      <c r="CK261" s="40"/>
      <c r="CL261" s="40"/>
      <c r="CM261" s="40"/>
      <c r="CN261" s="40"/>
      <c r="CO261" s="40"/>
      <c r="CP261" s="40"/>
      <c r="CQ261" s="40"/>
      <c r="CR261" s="40"/>
      <c r="CS261" s="40"/>
      <c r="CT261" s="40"/>
      <c r="CU261" s="40"/>
      <c r="CV261" s="40"/>
      <c r="CW261" s="40"/>
      <c r="CX261" s="40"/>
      <c r="CY261" s="40"/>
      <c r="CZ261" s="40"/>
      <c r="DA261" s="40"/>
      <c r="DB261" s="40"/>
      <c r="DC261" s="40"/>
      <c r="DD261" s="40"/>
      <c r="DE261" s="40"/>
      <c r="DF261" s="40"/>
      <c r="DG261" s="40"/>
    </row>
    <row r="262" spans="3:111"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  <c r="BX262" s="40"/>
      <c r="BY262" s="40"/>
      <c r="BZ262" s="40"/>
      <c r="CA262" s="40"/>
      <c r="CB262" s="40"/>
      <c r="CC262" s="40"/>
      <c r="CD262" s="40"/>
      <c r="CE262" s="40"/>
      <c r="CF262" s="40"/>
      <c r="CG262" s="40"/>
      <c r="CH262" s="40"/>
      <c r="CI262" s="40"/>
      <c r="CJ262" s="40"/>
      <c r="CK262" s="40"/>
      <c r="CL262" s="40"/>
      <c r="CM262" s="40"/>
      <c r="CN262" s="40"/>
      <c r="CO262" s="40"/>
      <c r="CP262" s="40"/>
      <c r="CQ262" s="40"/>
      <c r="CR262" s="40"/>
      <c r="CS262" s="40"/>
      <c r="CT262" s="40"/>
      <c r="CU262" s="40"/>
      <c r="CV262" s="40"/>
      <c r="CW262" s="40"/>
      <c r="CX262" s="40"/>
      <c r="CY262" s="40"/>
      <c r="CZ262" s="40"/>
      <c r="DA262" s="40"/>
      <c r="DB262" s="40"/>
      <c r="DC262" s="40"/>
      <c r="DD262" s="40"/>
      <c r="DE262" s="40"/>
      <c r="DF262" s="40"/>
      <c r="DG262" s="40"/>
    </row>
    <row r="263" spans="3:111"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  <c r="BX263" s="40"/>
      <c r="BY263" s="40"/>
      <c r="BZ263" s="40"/>
      <c r="CA263" s="40"/>
      <c r="CB263" s="40"/>
      <c r="CC263" s="40"/>
      <c r="CD263" s="40"/>
      <c r="CE263" s="40"/>
      <c r="CF263" s="40"/>
      <c r="CG263" s="40"/>
      <c r="CH263" s="40"/>
      <c r="CI263" s="40"/>
      <c r="CJ263" s="40"/>
      <c r="CK263" s="40"/>
      <c r="CL263" s="40"/>
      <c r="CM263" s="40"/>
      <c r="CN263" s="40"/>
      <c r="CO263" s="40"/>
      <c r="CP263" s="40"/>
      <c r="CQ263" s="40"/>
      <c r="CR263" s="40"/>
      <c r="CS263" s="40"/>
      <c r="CT263" s="40"/>
      <c r="CU263" s="40"/>
      <c r="CV263" s="40"/>
      <c r="CW263" s="40"/>
      <c r="CX263" s="40"/>
      <c r="CY263" s="40"/>
      <c r="CZ263" s="40"/>
      <c r="DA263" s="40"/>
      <c r="DB263" s="40"/>
      <c r="DC263" s="40"/>
      <c r="DD263" s="40"/>
      <c r="DE263" s="40"/>
      <c r="DF263" s="40"/>
      <c r="DG263" s="40"/>
    </row>
    <row r="264" spans="3:111"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  <c r="BX264" s="40"/>
      <c r="BY264" s="40"/>
      <c r="BZ264" s="40"/>
      <c r="CA264" s="40"/>
      <c r="CB264" s="40"/>
      <c r="CC264" s="40"/>
      <c r="CD264" s="40"/>
      <c r="CE264" s="40"/>
      <c r="CF264" s="40"/>
      <c r="CG264" s="40"/>
      <c r="CH264" s="40"/>
      <c r="CI264" s="40"/>
      <c r="CJ264" s="40"/>
      <c r="CK264" s="40"/>
      <c r="CL264" s="40"/>
      <c r="CM264" s="40"/>
      <c r="CN264" s="40"/>
      <c r="CO264" s="40"/>
      <c r="CP264" s="40"/>
      <c r="CQ264" s="40"/>
      <c r="CR264" s="40"/>
      <c r="CS264" s="40"/>
      <c r="CT264" s="40"/>
      <c r="CU264" s="40"/>
      <c r="CV264" s="40"/>
      <c r="CW264" s="40"/>
      <c r="CX264" s="40"/>
      <c r="CY264" s="40"/>
      <c r="CZ264" s="40"/>
      <c r="DA264" s="40"/>
      <c r="DB264" s="40"/>
      <c r="DC264" s="40"/>
      <c r="DD264" s="40"/>
      <c r="DE264" s="40"/>
      <c r="DF264" s="40"/>
      <c r="DG264" s="40"/>
    </row>
    <row r="265" spans="3:111"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  <c r="BX265" s="40"/>
      <c r="BY265" s="40"/>
      <c r="BZ265" s="40"/>
      <c r="CA265" s="40"/>
      <c r="CB265" s="40"/>
      <c r="CC265" s="40"/>
      <c r="CD265" s="40"/>
      <c r="CE265" s="40"/>
      <c r="CF265" s="40"/>
      <c r="CG265" s="40"/>
      <c r="CH265" s="40"/>
      <c r="CI265" s="40"/>
      <c r="CJ265" s="40"/>
      <c r="CK265" s="40"/>
      <c r="CL265" s="40"/>
      <c r="CM265" s="40"/>
      <c r="CN265" s="40"/>
      <c r="CO265" s="40"/>
      <c r="CP265" s="40"/>
      <c r="CQ265" s="40"/>
      <c r="CR265" s="40"/>
      <c r="CS265" s="40"/>
      <c r="CT265" s="40"/>
      <c r="CU265" s="40"/>
      <c r="CV265" s="40"/>
      <c r="CW265" s="40"/>
      <c r="CX265" s="40"/>
      <c r="CY265" s="40"/>
      <c r="CZ265" s="40"/>
      <c r="DA265" s="40"/>
      <c r="DB265" s="40"/>
      <c r="DC265" s="40"/>
      <c r="DD265" s="40"/>
      <c r="DE265" s="40"/>
      <c r="DF265" s="40"/>
      <c r="DG265" s="40"/>
    </row>
    <row r="266" spans="3:111"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  <c r="BX266" s="40"/>
      <c r="BY266" s="40"/>
      <c r="BZ266" s="40"/>
      <c r="CA266" s="40"/>
      <c r="CB266" s="40"/>
      <c r="CC266" s="40"/>
      <c r="CD266" s="40"/>
      <c r="CE266" s="40"/>
      <c r="CF266" s="40"/>
      <c r="CG266" s="40"/>
      <c r="CH266" s="40"/>
      <c r="CI266" s="40"/>
      <c r="CJ266" s="40"/>
      <c r="CK266" s="40"/>
      <c r="CL266" s="40"/>
      <c r="CM266" s="40"/>
      <c r="CN266" s="40"/>
      <c r="CO266" s="40"/>
      <c r="CP266" s="40"/>
      <c r="CQ266" s="40"/>
      <c r="CR266" s="40"/>
      <c r="CS266" s="40"/>
      <c r="CT266" s="40"/>
      <c r="CU266" s="40"/>
      <c r="CV266" s="40"/>
      <c r="CW266" s="40"/>
      <c r="CX266" s="40"/>
      <c r="CY266" s="40"/>
      <c r="CZ266" s="40"/>
      <c r="DA266" s="40"/>
      <c r="DB266" s="40"/>
      <c r="DC266" s="40"/>
      <c r="DD266" s="40"/>
      <c r="DE266" s="40"/>
      <c r="DF266" s="40"/>
      <c r="DG266" s="40"/>
    </row>
    <row r="267" spans="3:111"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  <c r="BX267" s="40"/>
      <c r="BY267" s="40"/>
      <c r="BZ267" s="40"/>
      <c r="CA267" s="40"/>
      <c r="CB267" s="40"/>
      <c r="CC267" s="40"/>
      <c r="CD267" s="40"/>
      <c r="CE267" s="40"/>
      <c r="CF267" s="40"/>
      <c r="CG267" s="40"/>
      <c r="CH267" s="40"/>
      <c r="CI267" s="40"/>
      <c r="CJ267" s="40"/>
      <c r="CK267" s="40"/>
      <c r="CL267" s="40"/>
      <c r="CM267" s="40"/>
      <c r="CN267" s="40"/>
      <c r="CO267" s="40"/>
      <c r="CP267" s="40"/>
      <c r="CQ267" s="40"/>
      <c r="CR267" s="40"/>
      <c r="CS267" s="40"/>
      <c r="CT267" s="40"/>
      <c r="CU267" s="40"/>
      <c r="CV267" s="40"/>
      <c r="CW267" s="40"/>
      <c r="CX267" s="40"/>
      <c r="CY267" s="40"/>
      <c r="CZ267" s="40"/>
      <c r="DA267" s="40"/>
      <c r="DB267" s="40"/>
      <c r="DC267" s="40"/>
      <c r="DD267" s="40"/>
      <c r="DE267" s="40"/>
      <c r="DF267" s="40"/>
      <c r="DG267" s="40"/>
    </row>
    <row r="268" spans="3:111"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  <c r="BX268" s="40"/>
      <c r="BY268" s="40"/>
      <c r="BZ268" s="40"/>
      <c r="CA268" s="40"/>
      <c r="CB268" s="40"/>
      <c r="CC268" s="40"/>
      <c r="CD268" s="40"/>
      <c r="CE268" s="40"/>
      <c r="CF268" s="40"/>
      <c r="CG268" s="40"/>
      <c r="CH268" s="40"/>
      <c r="CI268" s="40"/>
      <c r="CJ268" s="40"/>
      <c r="CK268" s="40"/>
      <c r="CL268" s="40"/>
      <c r="CM268" s="40"/>
      <c r="CN268" s="40"/>
      <c r="CO268" s="40"/>
      <c r="CP268" s="40"/>
      <c r="CQ268" s="40"/>
      <c r="CR268" s="40"/>
      <c r="CS268" s="40"/>
      <c r="CT268" s="40"/>
      <c r="CU268" s="40"/>
      <c r="CV268" s="40"/>
      <c r="CW268" s="40"/>
      <c r="CX268" s="40"/>
      <c r="CY268" s="40"/>
      <c r="CZ268" s="40"/>
      <c r="DA268" s="40"/>
      <c r="DB268" s="40"/>
      <c r="DC268" s="40"/>
      <c r="DD268" s="40"/>
      <c r="DE268" s="40"/>
      <c r="DF268" s="40"/>
      <c r="DG268" s="40"/>
    </row>
    <row r="269" spans="3:111"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/>
      <c r="BY269" s="40"/>
      <c r="BZ269" s="40"/>
      <c r="CA269" s="40"/>
      <c r="CB269" s="40"/>
      <c r="CC269" s="40"/>
      <c r="CD269" s="40"/>
      <c r="CE269" s="40"/>
      <c r="CF269" s="40"/>
      <c r="CG269" s="40"/>
      <c r="CH269" s="40"/>
      <c r="CI269" s="40"/>
      <c r="CJ269" s="40"/>
      <c r="CK269" s="40"/>
      <c r="CL269" s="40"/>
      <c r="CM269" s="40"/>
      <c r="CN269" s="40"/>
      <c r="CO269" s="40"/>
      <c r="CP269" s="40"/>
      <c r="CQ269" s="40"/>
      <c r="CR269" s="40"/>
      <c r="CS269" s="40"/>
      <c r="CT269" s="40"/>
      <c r="CU269" s="40"/>
      <c r="CV269" s="40"/>
      <c r="CW269" s="40"/>
      <c r="CX269" s="40"/>
      <c r="CY269" s="40"/>
      <c r="CZ269" s="40"/>
      <c r="DA269" s="40"/>
      <c r="DB269" s="40"/>
      <c r="DC269" s="40"/>
      <c r="DD269" s="40"/>
      <c r="DE269" s="40"/>
      <c r="DF269" s="40"/>
      <c r="DG269" s="40"/>
    </row>
    <row r="270" spans="3:111"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/>
      <c r="BY270" s="40"/>
      <c r="BZ270" s="40"/>
      <c r="CA270" s="40"/>
      <c r="CB270" s="40"/>
      <c r="CC270" s="40"/>
      <c r="CD270" s="40"/>
      <c r="CE270" s="40"/>
      <c r="CF270" s="40"/>
      <c r="CG270" s="40"/>
      <c r="CH270" s="40"/>
      <c r="CI270" s="40"/>
      <c r="CJ270" s="40"/>
      <c r="CK270" s="40"/>
      <c r="CL270" s="40"/>
      <c r="CM270" s="40"/>
      <c r="CN270" s="40"/>
      <c r="CO270" s="40"/>
      <c r="CP270" s="40"/>
      <c r="CQ270" s="40"/>
      <c r="CR270" s="40"/>
      <c r="CS270" s="40"/>
      <c r="CT270" s="40"/>
      <c r="CU270" s="40"/>
      <c r="CV270" s="40"/>
      <c r="CW270" s="40"/>
      <c r="CX270" s="40"/>
      <c r="CY270" s="40"/>
      <c r="CZ270" s="40"/>
      <c r="DA270" s="40"/>
      <c r="DB270" s="40"/>
      <c r="DC270" s="40"/>
      <c r="DD270" s="40"/>
      <c r="DE270" s="40"/>
      <c r="DF270" s="40"/>
      <c r="DG270" s="40"/>
    </row>
    <row r="271" spans="3:111"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/>
      <c r="BY271" s="40"/>
      <c r="BZ271" s="40"/>
      <c r="CA271" s="40"/>
      <c r="CB271" s="40"/>
      <c r="CC271" s="40"/>
      <c r="CD271" s="40"/>
      <c r="CE271" s="40"/>
      <c r="CF271" s="40"/>
      <c r="CG271" s="40"/>
      <c r="CH271" s="40"/>
      <c r="CI271" s="40"/>
      <c r="CJ271" s="40"/>
      <c r="CK271" s="40"/>
      <c r="CL271" s="40"/>
      <c r="CM271" s="40"/>
      <c r="CN271" s="40"/>
      <c r="CO271" s="40"/>
      <c r="CP271" s="40"/>
      <c r="CQ271" s="40"/>
      <c r="CR271" s="40"/>
      <c r="CS271" s="40"/>
      <c r="CT271" s="40"/>
      <c r="CU271" s="40"/>
      <c r="CV271" s="40"/>
      <c r="CW271" s="40"/>
      <c r="CX271" s="40"/>
      <c r="CY271" s="40"/>
      <c r="CZ271" s="40"/>
      <c r="DA271" s="40"/>
      <c r="DB271" s="40"/>
      <c r="DC271" s="40"/>
      <c r="DD271" s="40"/>
      <c r="DE271" s="40"/>
      <c r="DF271" s="40"/>
      <c r="DG271" s="40"/>
    </row>
    <row r="272" spans="3:111"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  <c r="BX272" s="40"/>
      <c r="BY272" s="40"/>
      <c r="BZ272" s="40"/>
      <c r="CA272" s="40"/>
      <c r="CB272" s="40"/>
      <c r="CC272" s="40"/>
      <c r="CD272" s="40"/>
      <c r="CE272" s="40"/>
      <c r="CF272" s="40"/>
      <c r="CG272" s="40"/>
      <c r="CH272" s="40"/>
      <c r="CI272" s="40"/>
      <c r="CJ272" s="40"/>
      <c r="CK272" s="40"/>
      <c r="CL272" s="40"/>
      <c r="CM272" s="40"/>
      <c r="CN272" s="40"/>
      <c r="CO272" s="40"/>
      <c r="CP272" s="40"/>
      <c r="CQ272" s="40"/>
      <c r="CR272" s="40"/>
      <c r="CS272" s="40"/>
      <c r="CT272" s="40"/>
      <c r="CU272" s="40"/>
      <c r="CV272" s="40"/>
      <c r="CW272" s="40"/>
      <c r="CX272" s="40"/>
      <c r="CY272" s="40"/>
      <c r="CZ272" s="40"/>
      <c r="DA272" s="40"/>
      <c r="DB272" s="40"/>
      <c r="DC272" s="40"/>
      <c r="DD272" s="40"/>
      <c r="DE272" s="40"/>
      <c r="DF272" s="40"/>
      <c r="DG272" s="40"/>
    </row>
    <row r="273" spans="3:111"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0"/>
      <c r="BY273" s="40"/>
      <c r="BZ273" s="40"/>
      <c r="CA273" s="40"/>
      <c r="CB273" s="40"/>
      <c r="CC273" s="40"/>
      <c r="CD273" s="40"/>
      <c r="CE273" s="40"/>
      <c r="CF273" s="40"/>
      <c r="CG273" s="40"/>
      <c r="CH273" s="40"/>
      <c r="CI273" s="40"/>
      <c r="CJ273" s="40"/>
      <c r="CK273" s="40"/>
      <c r="CL273" s="40"/>
      <c r="CM273" s="40"/>
      <c r="CN273" s="40"/>
      <c r="CO273" s="40"/>
      <c r="CP273" s="40"/>
      <c r="CQ273" s="40"/>
      <c r="CR273" s="40"/>
      <c r="CS273" s="40"/>
      <c r="CT273" s="40"/>
      <c r="CU273" s="40"/>
      <c r="CV273" s="40"/>
      <c r="CW273" s="40"/>
      <c r="CX273" s="40"/>
      <c r="CY273" s="40"/>
      <c r="CZ273" s="40"/>
      <c r="DA273" s="40"/>
      <c r="DB273" s="40"/>
      <c r="DC273" s="40"/>
      <c r="DD273" s="40"/>
      <c r="DE273" s="40"/>
      <c r="DF273" s="40"/>
      <c r="DG273" s="40"/>
    </row>
    <row r="274" spans="3:111"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  <c r="BX274" s="40"/>
      <c r="BY274" s="40"/>
      <c r="BZ274" s="40"/>
      <c r="CA274" s="40"/>
      <c r="CB274" s="40"/>
      <c r="CC274" s="40"/>
      <c r="CD274" s="40"/>
      <c r="CE274" s="40"/>
      <c r="CF274" s="40"/>
      <c r="CG274" s="40"/>
      <c r="CH274" s="40"/>
      <c r="CI274" s="40"/>
      <c r="CJ274" s="40"/>
      <c r="CK274" s="40"/>
      <c r="CL274" s="40"/>
      <c r="CM274" s="40"/>
      <c r="CN274" s="40"/>
      <c r="CO274" s="40"/>
      <c r="CP274" s="40"/>
      <c r="CQ274" s="40"/>
      <c r="CR274" s="40"/>
      <c r="CS274" s="40"/>
      <c r="CT274" s="40"/>
      <c r="CU274" s="40"/>
      <c r="CV274" s="40"/>
      <c r="CW274" s="40"/>
      <c r="CX274" s="40"/>
      <c r="CY274" s="40"/>
      <c r="CZ274" s="40"/>
      <c r="DA274" s="40"/>
      <c r="DB274" s="40"/>
      <c r="DC274" s="40"/>
      <c r="DD274" s="40"/>
      <c r="DE274" s="40"/>
      <c r="DF274" s="40"/>
      <c r="DG274" s="40"/>
    </row>
    <row r="275" spans="3:111"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  <c r="BX275" s="40"/>
      <c r="BY275" s="40"/>
      <c r="BZ275" s="40"/>
      <c r="CA275" s="40"/>
      <c r="CB275" s="40"/>
      <c r="CC275" s="40"/>
      <c r="CD275" s="40"/>
      <c r="CE275" s="40"/>
      <c r="CF275" s="40"/>
      <c r="CG275" s="40"/>
      <c r="CH275" s="40"/>
      <c r="CI275" s="40"/>
      <c r="CJ275" s="40"/>
      <c r="CK275" s="40"/>
      <c r="CL275" s="40"/>
      <c r="CM275" s="40"/>
      <c r="CN275" s="40"/>
      <c r="CO275" s="40"/>
      <c r="CP275" s="40"/>
      <c r="CQ275" s="40"/>
      <c r="CR275" s="40"/>
      <c r="CS275" s="40"/>
      <c r="CT275" s="40"/>
      <c r="CU275" s="40"/>
      <c r="CV275" s="40"/>
      <c r="CW275" s="40"/>
      <c r="CX275" s="40"/>
      <c r="CY275" s="40"/>
      <c r="CZ275" s="40"/>
      <c r="DA275" s="40"/>
      <c r="DB275" s="40"/>
      <c r="DC275" s="40"/>
      <c r="DD275" s="40"/>
      <c r="DE275" s="40"/>
      <c r="DF275" s="40"/>
      <c r="DG275" s="40"/>
    </row>
    <row r="276" spans="3:111"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  <c r="BX276" s="40"/>
      <c r="BY276" s="40"/>
      <c r="BZ276" s="40"/>
      <c r="CA276" s="40"/>
      <c r="CB276" s="40"/>
      <c r="CC276" s="40"/>
      <c r="CD276" s="40"/>
      <c r="CE276" s="40"/>
      <c r="CF276" s="40"/>
      <c r="CG276" s="40"/>
      <c r="CH276" s="40"/>
      <c r="CI276" s="40"/>
      <c r="CJ276" s="40"/>
      <c r="CK276" s="40"/>
      <c r="CL276" s="40"/>
      <c r="CM276" s="40"/>
      <c r="CN276" s="40"/>
      <c r="CO276" s="40"/>
      <c r="CP276" s="40"/>
      <c r="CQ276" s="40"/>
      <c r="CR276" s="40"/>
      <c r="CS276" s="40"/>
      <c r="CT276" s="40"/>
      <c r="CU276" s="40"/>
      <c r="CV276" s="40"/>
      <c r="CW276" s="40"/>
      <c r="CX276" s="40"/>
      <c r="CY276" s="40"/>
      <c r="CZ276" s="40"/>
      <c r="DA276" s="40"/>
      <c r="DB276" s="40"/>
      <c r="DC276" s="40"/>
      <c r="DD276" s="40"/>
      <c r="DE276" s="40"/>
      <c r="DF276" s="40"/>
      <c r="DG276" s="40"/>
    </row>
    <row r="277" spans="3:111"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40"/>
      <c r="BX277" s="40"/>
      <c r="BY277" s="40"/>
      <c r="BZ277" s="40"/>
      <c r="CA277" s="40"/>
      <c r="CB277" s="40"/>
      <c r="CC277" s="40"/>
      <c r="CD277" s="40"/>
      <c r="CE277" s="40"/>
      <c r="CF277" s="40"/>
      <c r="CG277" s="40"/>
      <c r="CH277" s="40"/>
      <c r="CI277" s="40"/>
      <c r="CJ277" s="40"/>
      <c r="CK277" s="40"/>
      <c r="CL277" s="40"/>
      <c r="CM277" s="40"/>
      <c r="CN277" s="40"/>
      <c r="CO277" s="40"/>
      <c r="CP277" s="40"/>
      <c r="CQ277" s="40"/>
      <c r="CR277" s="40"/>
      <c r="CS277" s="40"/>
      <c r="CT277" s="40"/>
      <c r="CU277" s="40"/>
      <c r="CV277" s="40"/>
      <c r="CW277" s="40"/>
      <c r="CX277" s="40"/>
      <c r="CY277" s="40"/>
      <c r="CZ277" s="40"/>
      <c r="DA277" s="40"/>
      <c r="DB277" s="40"/>
      <c r="DC277" s="40"/>
      <c r="DD277" s="40"/>
      <c r="DE277" s="40"/>
      <c r="DF277" s="40"/>
      <c r="DG277" s="40"/>
    </row>
    <row r="278" spans="3:111"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40"/>
      <c r="BX278" s="40"/>
      <c r="BY278" s="40"/>
      <c r="BZ278" s="40"/>
      <c r="CA278" s="40"/>
      <c r="CB278" s="40"/>
      <c r="CC278" s="40"/>
      <c r="CD278" s="40"/>
      <c r="CE278" s="40"/>
      <c r="CF278" s="40"/>
      <c r="CG278" s="40"/>
      <c r="CH278" s="40"/>
      <c r="CI278" s="40"/>
      <c r="CJ278" s="40"/>
      <c r="CK278" s="40"/>
      <c r="CL278" s="40"/>
      <c r="CM278" s="40"/>
      <c r="CN278" s="40"/>
      <c r="CO278" s="40"/>
      <c r="CP278" s="40"/>
      <c r="CQ278" s="40"/>
      <c r="CR278" s="40"/>
      <c r="CS278" s="40"/>
      <c r="CT278" s="40"/>
      <c r="CU278" s="40"/>
      <c r="CV278" s="40"/>
      <c r="CW278" s="40"/>
      <c r="CX278" s="40"/>
      <c r="CY278" s="40"/>
      <c r="CZ278" s="40"/>
      <c r="DA278" s="40"/>
      <c r="DB278" s="40"/>
      <c r="DC278" s="40"/>
      <c r="DD278" s="40"/>
      <c r="DE278" s="40"/>
      <c r="DF278" s="40"/>
      <c r="DG278" s="40"/>
    </row>
    <row r="279" spans="3:111"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  <c r="BX279" s="40"/>
      <c r="BY279" s="40"/>
      <c r="BZ279" s="40"/>
      <c r="CA279" s="40"/>
      <c r="CB279" s="40"/>
      <c r="CC279" s="40"/>
      <c r="CD279" s="40"/>
      <c r="CE279" s="40"/>
      <c r="CF279" s="40"/>
      <c r="CG279" s="40"/>
      <c r="CH279" s="40"/>
      <c r="CI279" s="40"/>
      <c r="CJ279" s="40"/>
      <c r="CK279" s="40"/>
      <c r="CL279" s="40"/>
      <c r="CM279" s="40"/>
      <c r="CN279" s="40"/>
      <c r="CO279" s="40"/>
      <c r="CP279" s="40"/>
      <c r="CQ279" s="40"/>
      <c r="CR279" s="40"/>
      <c r="CS279" s="40"/>
      <c r="CT279" s="40"/>
      <c r="CU279" s="40"/>
      <c r="CV279" s="40"/>
      <c r="CW279" s="40"/>
      <c r="CX279" s="40"/>
      <c r="CY279" s="40"/>
      <c r="CZ279" s="40"/>
      <c r="DA279" s="40"/>
      <c r="DB279" s="40"/>
      <c r="DC279" s="40"/>
      <c r="DD279" s="40"/>
      <c r="DE279" s="40"/>
      <c r="DF279" s="40"/>
      <c r="DG279" s="40"/>
    </row>
    <row r="280" spans="3:111"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40"/>
      <c r="BX280" s="40"/>
      <c r="BY280" s="40"/>
      <c r="BZ280" s="40"/>
      <c r="CA280" s="40"/>
      <c r="CB280" s="40"/>
      <c r="CC280" s="40"/>
      <c r="CD280" s="40"/>
      <c r="CE280" s="40"/>
      <c r="CF280" s="40"/>
      <c r="CG280" s="40"/>
      <c r="CH280" s="40"/>
      <c r="CI280" s="40"/>
      <c r="CJ280" s="40"/>
      <c r="CK280" s="40"/>
      <c r="CL280" s="40"/>
      <c r="CM280" s="40"/>
      <c r="CN280" s="40"/>
      <c r="CO280" s="40"/>
      <c r="CP280" s="40"/>
      <c r="CQ280" s="40"/>
      <c r="CR280" s="40"/>
      <c r="CS280" s="40"/>
      <c r="CT280" s="40"/>
      <c r="CU280" s="40"/>
      <c r="CV280" s="40"/>
      <c r="CW280" s="40"/>
      <c r="CX280" s="40"/>
      <c r="CY280" s="40"/>
      <c r="CZ280" s="40"/>
      <c r="DA280" s="40"/>
      <c r="DB280" s="40"/>
      <c r="DC280" s="40"/>
      <c r="DD280" s="40"/>
      <c r="DE280" s="40"/>
      <c r="DF280" s="40"/>
      <c r="DG280" s="40"/>
    </row>
    <row r="281" spans="3:111"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  <c r="BX281" s="40"/>
      <c r="BY281" s="40"/>
      <c r="BZ281" s="40"/>
      <c r="CA281" s="40"/>
      <c r="CB281" s="40"/>
      <c r="CC281" s="40"/>
      <c r="CD281" s="40"/>
      <c r="CE281" s="40"/>
      <c r="CF281" s="40"/>
      <c r="CG281" s="40"/>
      <c r="CH281" s="40"/>
      <c r="CI281" s="40"/>
      <c r="CJ281" s="40"/>
      <c r="CK281" s="40"/>
      <c r="CL281" s="40"/>
      <c r="CM281" s="40"/>
      <c r="CN281" s="40"/>
      <c r="CO281" s="40"/>
      <c r="CP281" s="40"/>
      <c r="CQ281" s="40"/>
      <c r="CR281" s="40"/>
      <c r="CS281" s="40"/>
      <c r="CT281" s="40"/>
      <c r="CU281" s="40"/>
      <c r="CV281" s="40"/>
      <c r="CW281" s="40"/>
      <c r="CX281" s="40"/>
      <c r="CY281" s="40"/>
      <c r="CZ281" s="40"/>
      <c r="DA281" s="40"/>
      <c r="DB281" s="40"/>
      <c r="DC281" s="40"/>
      <c r="DD281" s="40"/>
      <c r="DE281" s="40"/>
      <c r="DF281" s="40"/>
      <c r="DG281" s="40"/>
    </row>
    <row r="282" spans="3:111"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W282" s="40"/>
      <c r="BX282" s="40"/>
      <c r="BY282" s="40"/>
      <c r="BZ282" s="40"/>
      <c r="CA282" s="40"/>
      <c r="CB282" s="40"/>
      <c r="CC282" s="40"/>
      <c r="CD282" s="40"/>
      <c r="CE282" s="40"/>
      <c r="CF282" s="40"/>
      <c r="CG282" s="40"/>
      <c r="CH282" s="40"/>
      <c r="CI282" s="40"/>
      <c r="CJ282" s="40"/>
      <c r="CK282" s="40"/>
      <c r="CL282" s="40"/>
      <c r="CM282" s="40"/>
      <c r="CN282" s="40"/>
      <c r="CO282" s="40"/>
      <c r="CP282" s="40"/>
      <c r="CQ282" s="40"/>
      <c r="CR282" s="40"/>
      <c r="CS282" s="40"/>
      <c r="CT282" s="40"/>
      <c r="CU282" s="40"/>
      <c r="CV282" s="40"/>
      <c r="CW282" s="40"/>
      <c r="CX282" s="40"/>
      <c r="CY282" s="40"/>
      <c r="CZ282" s="40"/>
      <c r="DA282" s="40"/>
      <c r="DB282" s="40"/>
      <c r="DC282" s="40"/>
      <c r="DD282" s="40"/>
      <c r="DE282" s="40"/>
      <c r="DF282" s="40"/>
      <c r="DG282" s="40"/>
    </row>
    <row r="283" spans="3:111"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W283" s="40"/>
      <c r="BX283" s="40"/>
      <c r="BY283" s="40"/>
      <c r="BZ283" s="40"/>
      <c r="CA283" s="40"/>
      <c r="CB283" s="40"/>
      <c r="CC283" s="40"/>
      <c r="CD283" s="40"/>
      <c r="CE283" s="40"/>
      <c r="CF283" s="40"/>
      <c r="CG283" s="40"/>
      <c r="CH283" s="40"/>
      <c r="CI283" s="40"/>
      <c r="CJ283" s="40"/>
      <c r="CK283" s="40"/>
      <c r="CL283" s="40"/>
      <c r="CM283" s="40"/>
      <c r="CN283" s="40"/>
      <c r="CO283" s="40"/>
      <c r="CP283" s="40"/>
      <c r="CQ283" s="40"/>
      <c r="CR283" s="40"/>
      <c r="CS283" s="40"/>
      <c r="CT283" s="40"/>
      <c r="CU283" s="40"/>
      <c r="CV283" s="40"/>
      <c r="CW283" s="40"/>
      <c r="CX283" s="40"/>
      <c r="CY283" s="40"/>
      <c r="CZ283" s="40"/>
      <c r="DA283" s="40"/>
      <c r="DB283" s="40"/>
      <c r="DC283" s="40"/>
      <c r="DD283" s="40"/>
      <c r="DE283" s="40"/>
      <c r="DF283" s="40"/>
      <c r="DG283" s="40"/>
    </row>
    <row r="284" spans="3:111"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W284" s="40"/>
      <c r="BX284" s="40"/>
      <c r="BY284" s="40"/>
      <c r="BZ284" s="40"/>
      <c r="CA284" s="40"/>
      <c r="CB284" s="40"/>
      <c r="CC284" s="40"/>
      <c r="CD284" s="40"/>
      <c r="CE284" s="40"/>
      <c r="CF284" s="40"/>
      <c r="CG284" s="40"/>
      <c r="CH284" s="40"/>
      <c r="CI284" s="40"/>
      <c r="CJ284" s="40"/>
      <c r="CK284" s="40"/>
      <c r="CL284" s="40"/>
      <c r="CM284" s="40"/>
      <c r="CN284" s="40"/>
      <c r="CO284" s="40"/>
      <c r="CP284" s="40"/>
      <c r="CQ284" s="40"/>
      <c r="CR284" s="40"/>
      <c r="CS284" s="40"/>
      <c r="CT284" s="40"/>
      <c r="CU284" s="40"/>
      <c r="CV284" s="40"/>
      <c r="CW284" s="40"/>
      <c r="CX284" s="40"/>
      <c r="CY284" s="40"/>
      <c r="CZ284" s="40"/>
      <c r="DA284" s="40"/>
      <c r="DB284" s="40"/>
      <c r="DC284" s="40"/>
      <c r="DD284" s="40"/>
      <c r="DE284" s="40"/>
      <c r="DF284" s="40"/>
      <c r="DG284" s="40"/>
    </row>
    <row r="285" spans="3:111"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W285" s="40"/>
      <c r="BX285" s="40"/>
      <c r="BY285" s="40"/>
      <c r="BZ285" s="40"/>
      <c r="CA285" s="40"/>
      <c r="CB285" s="40"/>
      <c r="CC285" s="40"/>
      <c r="CD285" s="40"/>
      <c r="CE285" s="40"/>
      <c r="CF285" s="40"/>
      <c r="CG285" s="40"/>
      <c r="CH285" s="40"/>
      <c r="CI285" s="40"/>
      <c r="CJ285" s="40"/>
      <c r="CK285" s="40"/>
      <c r="CL285" s="40"/>
      <c r="CM285" s="40"/>
      <c r="CN285" s="40"/>
      <c r="CO285" s="40"/>
      <c r="CP285" s="40"/>
      <c r="CQ285" s="40"/>
      <c r="CR285" s="40"/>
      <c r="CS285" s="40"/>
      <c r="CT285" s="40"/>
      <c r="CU285" s="40"/>
      <c r="CV285" s="40"/>
      <c r="CW285" s="40"/>
      <c r="CX285" s="40"/>
      <c r="CY285" s="40"/>
      <c r="CZ285" s="40"/>
      <c r="DA285" s="40"/>
      <c r="DB285" s="40"/>
      <c r="DC285" s="40"/>
      <c r="DD285" s="40"/>
      <c r="DE285" s="40"/>
      <c r="DF285" s="40"/>
      <c r="DG285" s="40"/>
    </row>
    <row r="286" spans="3:111"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W286" s="40"/>
      <c r="BX286" s="40"/>
      <c r="BY286" s="40"/>
      <c r="BZ286" s="40"/>
      <c r="CA286" s="40"/>
      <c r="CB286" s="40"/>
      <c r="CC286" s="40"/>
      <c r="CD286" s="40"/>
      <c r="CE286" s="40"/>
      <c r="CF286" s="40"/>
      <c r="CG286" s="40"/>
      <c r="CH286" s="40"/>
      <c r="CI286" s="40"/>
      <c r="CJ286" s="40"/>
      <c r="CK286" s="40"/>
      <c r="CL286" s="40"/>
      <c r="CM286" s="40"/>
      <c r="CN286" s="40"/>
      <c r="CO286" s="40"/>
      <c r="CP286" s="40"/>
      <c r="CQ286" s="40"/>
      <c r="CR286" s="40"/>
      <c r="CS286" s="40"/>
      <c r="CT286" s="40"/>
      <c r="CU286" s="40"/>
      <c r="CV286" s="40"/>
      <c r="CW286" s="40"/>
      <c r="CX286" s="40"/>
      <c r="CY286" s="40"/>
      <c r="CZ286" s="40"/>
      <c r="DA286" s="40"/>
      <c r="DB286" s="40"/>
      <c r="DC286" s="40"/>
      <c r="DD286" s="40"/>
      <c r="DE286" s="40"/>
      <c r="DF286" s="40"/>
      <c r="DG286" s="40"/>
    </row>
    <row r="287" spans="3:111"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W287" s="40"/>
      <c r="BX287" s="40"/>
      <c r="BY287" s="40"/>
      <c r="BZ287" s="40"/>
      <c r="CA287" s="40"/>
      <c r="CB287" s="40"/>
      <c r="CC287" s="40"/>
      <c r="CD287" s="40"/>
      <c r="CE287" s="40"/>
      <c r="CF287" s="40"/>
      <c r="CG287" s="40"/>
      <c r="CH287" s="40"/>
      <c r="CI287" s="40"/>
      <c r="CJ287" s="40"/>
      <c r="CK287" s="40"/>
      <c r="CL287" s="40"/>
      <c r="CM287" s="40"/>
      <c r="CN287" s="40"/>
      <c r="CO287" s="40"/>
      <c r="CP287" s="40"/>
      <c r="CQ287" s="40"/>
      <c r="CR287" s="40"/>
      <c r="CS287" s="40"/>
      <c r="CT287" s="40"/>
      <c r="CU287" s="40"/>
      <c r="CV287" s="40"/>
      <c r="CW287" s="40"/>
      <c r="CX287" s="40"/>
      <c r="CY287" s="40"/>
      <c r="CZ287" s="40"/>
      <c r="DA287" s="40"/>
      <c r="DB287" s="40"/>
      <c r="DC287" s="40"/>
      <c r="DD287" s="40"/>
      <c r="DE287" s="40"/>
      <c r="DF287" s="40"/>
      <c r="DG287" s="40"/>
    </row>
    <row r="288" spans="3:111"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W288" s="40"/>
      <c r="BX288" s="40"/>
      <c r="BY288" s="40"/>
      <c r="BZ288" s="40"/>
      <c r="CA288" s="40"/>
      <c r="CB288" s="40"/>
      <c r="CC288" s="40"/>
      <c r="CD288" s="40"/>
      <c r="CE288" s="40"/>
      <c r="CF288" s="40"/>
      <c r="CG288" s="40"/>
      <c r="CH288" s="40"/>
      <c r="CI288" s="40"/>
      <c r="CJ288" s="40"/>
      <c r="CK288" s="40"/>
      <c r="CL288" s="40"/>
      <c r="CM288" s="40"/>
      <c r="CN288" s="40"/>
      <c r="CO288" s="40"/>
      <c r="CP288" s="40"/>
      <c r="CQ288" s="40"/>
      <c r="CR288" s="40"/>
      <c r="CS288" s="40"/>
      <c r="CT288" s="40"/>
      <c r="CU288" s="40"/>
      <c r="CV288" s="40"/>
      <c r="CW288" s="40"/>
      <c r="CX288" s="40"/>
      <c r="CY288" s="40"/>
      <c r="CZ288" s="40"/>
      <c r="DA288" s="40"/>
      <c r="DB288" s="40"/>
      <c r="DC288" s="40"/>
      <c r="DD288" s="40"/>
      <c r="DE288" s="40"/>
      <c r="DF288" s="40"/>
      <c r="DG288" s="40"/>
    </row>
    <row r="289" spans="3:111"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W289" s="40"/>
      <c r="BX289" s="40"/>
      <c r="BY289" s="40"/>
      <c r="BZ289" s="40"/>
      <c r="CA289" s="40"/>
      <c r="CB289" s="40"/>
      <c r="CC289" s="40"/>
      <c r="CD289" s="40"/>
      <c r="CE289" s="40"/>
      <c r="CF289" s="40"/>
      <c r="CG289" s="40"/>
      <c r="CH289" s="40"/>
      <c r="CI289" s="40"/>
      <c r="CJ289" s="40"/>
      <c r="CK289" s="40"/>
      <c r="CL289" s="40"/>
      <c r="CM289" s="40"/>
      <c r="CN289" s="40"/>
      <c r="CO289" s="40"/>
      <c r="CP289" s="40"/>
      <c r="CQ289" s="40"/>
      <c r="CR289" s="40"/>
      <c r="CS289" s="40"/>
      <c r="CT289" s="40"/>
      <c r="CU289" s="40"/>
      <c r="CV289" s="40"/>
      <c r="CW289" s="40"/>
      <c r="CX289" s="40"/>
      <c r="CY289" s="40"/>
      <c r="CZ289" s="40"/>
      <c r="DA289" s="40"/>
      <c r="DB289" s="40"/>
      <c r="DC289" s="40"/>
      <c r="DD289" s="40"/>
      <c r="DE289" s="40"/>
      <c r="DF289" s="40"/>
      <c r="DG289" s="40"/>
    </row>
    <row r="290" spans="3:111"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W290" s="40"/>
      <c r="BX290" s="40"/>
      <c r="BY290" s="40"/>
      <c r="BZ290" s="40"/>
      <c r="CA290" s="40"/>
      <c r="CB290" s="40"/>
      <c r="CC290" s="40"/>
      <c r="CD290" s="40"/>
      <c r="CE290" s="40"/>
      <c r="CF290" s="40"/>
      <c r="CG290" s="40"/>
      <c r="CH290" s="40"/>
      <c r="CI290" s="40"/>
      <c r="CJ290" s="40"/>
      <c r="CK290" s="40"/>
      <c r="CL290" s="40"/>
      <c r="CM290" s="40"/>
      <c r="CN290" s="40"/>
      <c r="CO290" s="40"/>
      <c r="CP290" s="40"/>
      <c r="CQ290" s="40"/>
      <c r="CR290" s="40"/>
      <c r="CS290" s="40"/>
      <c r="CT290" s="40"/>
      <c r="CU290" s="40"/>
      <c r="CV290" s="40"/>
      <c r="CW290" s="40"/>
      <c r="CX290" s="40"/>
      <c r="CY290" s="40"/>
      <c r="CZ290" s="40"/>
      <c r="DA290" s="40"/>
      <c r="DB290" s="40"/>
      <c r="DC290" s="40"/>
      <c r="DD290" s="40"/>
      <c r="DE290" s="40"/>
      <c r="DF290" s="40"/>
      <c r="DG290" s="40"/>
    </row>
    <row r="291" spans="3:111"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W291" s="40"/>
      <c r="BX291" s="40"/>
      <c r="BY291" s="40"/>
      <c r="BZ291" s="40"/>
      <c r="CA291" s="40"/>
      <c r="CB291" s="40"/>
      <c r="CC291" s="40"/>
      <c r="CD291" s="40"/>
      <c r="CE291" s="40"/>
      <c r="CF291" s="40"/>
      <c r="CG291" s="40"/>
      <c r="CH291" s="40"/>
      <c r="CI291" s="40"/>
      <c r="CJ291" s="40"/>
      <c r="CK291" s="40"/>
      <c r="CL291" s="40"/>
      <c r="CM291" s="40"/>
      <c r="CN291" s="40"/>
      <c r="CO291" s="40"/>
      <c r="CP291" s="40"/>
      <c r="CQ291" s="40"/>
      <c r="CR291" s="40"/>
      <c r="CS291" s="40"/>
      <c r="CT291" s="40"/>
      <c r="CU291" s="40"/>
      <c r="CV291" s="40"/>
      <c r="CW291" s="40"/>
      <c r="CX291" s="40"/>
      <c r="CY291" s="40"/>
      <c r="CZ291" s="40"/>
      <c r="DA291" s="40"/>
      <c r="DB291" s="40"/>
      <c r="DC291" s="40"/>
      <c r="DD291" s="40"/>
      <c r="DE291" s="40"/>
      <c r="DF291" s="40"/>
      <c r="DG291" s="40"/>
    </row>
    <row r="292" spans="3:111"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W292" s="40"/>
      <c r="BX292" s="40"/>
      <c r="BY292" s="40"/>
      <c r="BZ292" s="40"/>
      <c r="CA292" s="40"/>
      <c r="CB292" s="40"/>
      <c r="CC292" s="40"/>
      <c r="CD292" s="40"/>
      <c r="CE292" s="40"/>
      <c r="CF292" s="40"/>
      <c r="CG292" s="40"/>
      <c r="CH292" s="40"/>
      <c r="CI292" s="40"/>
      <c r="CJ292" s="40"/>
      <c r="CK292" s="40"/>
      <c r="CL292" s="40"/>
      <c r="CM292" s="40"/>
      <c r="CN292" s="40"/>
      <c r="CO292" s="40"/>
      <c r="CP292" s="40"/>
      <c r="CQ292" s="40"/>
      <c r="CR292" s="40"/>
      <c r="CS292" s="40"/>
      <c r="CT292" s="40"/>
      <c r="CU292" s="40"/>
      <c r="CV292" s="40"/>
      <c r="CW292" s="40"/>
      <c r="CX292" s="40"/>
      <c r="CY292" s="40"/>
      <c r="CZ292" s="40"/>
      <c r="DA292" s="40"/>
      <c r="DB292" s="40"/>
      <c r="DC292" s="40"/>
      <c r="DD292" s="40"/>
      <c r="DE292" s="40"/>
      <c r="DF292" s="40"/>
      <c r="DG292" s="40"/>
    </row>
    <row r="293" spans="3:111"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40"/>
      <c r="BX293" s="40"/>
      <c r="BY293" s="40"/>
      <c r="BZ293" s="40"/>
      <c r="CA293" s="40"/>
      <c r="CB293" s="40"/>
      <c r="CC293" s="40"/>
      <c r="CD293" s="40"/>
      <c r="CE293" s="40"/>
      <c r="CF293" s="40"/>
      <c r="CG293" s="40"/>
      <c r="CH293" s="40"/>
      <c r="CI293" s="40"/>
      <c r="CJ293" s="40"/>
      <c r="CK293" s="40"/>
      <c r="CL293" s="40"/>
      <c r="CM293" s="40"/>
      <c r="CN293" s="40"/>
      <c r="CO293" s="40"/>
      <c r="CP293" s="40"/>
      <c r="CQ293" s="40"/>
      <c r="CR293" s="40"/>
      <c r="CS293" s="40"/>
      <c r="CT293" s="40"/>
      <c r="CU293" s="40"/>
      <c r="CV293" s="40"/>
      <c r="CW293" s="40"/>
      <c r="CX293" s="40"/>
      <c r="CY293" s="40"/>
      <c r="CZ293" s="40"/>
      <c r="DA293" s="40"/>
      <c r="DB293" s="40"/>
      <c r="DC293" s="40"/>
      <c r="DD293" s="40"/>
      <c r="DE293" s="40"/>
      <c r="DF293" s="40"/>
      <c r="DG293" s="40"/>
    </row>
    <row r="294" spans="3:111"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W294" s="40"/>
      <c r="BX294" s="40"/>
      <c r="BY294" s="40"/>
      <c r="BZ294" s="40"/>
      <c r="CA294" s="40"/>
      <c r="CB294" s="40"/>
      <c r="CC294" s="40"/>
      <c r="CD294" s="40"/>
      <c r="CE294" s="40"/>
      <c r="CF294" s="40"/>
      <c r="CG294" s="40"/>
      <c r="CH294" s="40"/>
      <c r="CI294" s="40"/>
      <c r="CJ294" s="40"/>
      <c r="CK294" s="40"/>
      <c r="CL294" s="40"/>
      <c r="CM294" s="40"/>
      <c r="CN294" s="40"/>
      <c r="CO294" s="40"/>
      <c r="CP294" s="40"/>
      <c r="CQ294" s="40"/>
      <c r="CR294" s="40"/>
      <c r="CS294" s="40"/>
      <c r="CT294" s="40"/>
      <c r="CU294" s="40"/>
      <c r="CV294" s="40"/>
      <c r="CW294" s="40"/>
      <c r="CX294" s="40"/>
      <c r="CY294" s="40"/>
      <c r="CZ294" s="40"/>
      <c r="DA294" s="40"/>
      <c r="DB294" s="40"/>
      <c r="DC294" s="40"/>
      <c r="DD294" s="40"/>
      <c r="DE294" s="40"/>
      <c r="DF294" s="40"/>
      <c r="DG294" s="40"/>
    </row>
    <row r="295" spans="3:111"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W295" s="40"/>
      <c r="BX295" s="40"/>
      <c r="BY295" s="40"/>
      <c r="BZ295" s="40"/>
      <c r="CA295" s="40"/>
      <c r="CB295" s="40"/>
      <c r="CC295" s="40"/>
      <c r="CD295" s="40"/>
      <c r="CE295" s="40"/>
      <c r="CF295" s="40"/>
      <c r="CG295" s="40"/>
      <c r="CH295" s="40"/>
      <c r="CI295" s="40"/>
      <c r="CJ295" s="40"/>
      <c r="CK295" s="40"/>
      <c r="CL295" s="40"/>
      <c r="CM295" s="40"/>
      <c r="CN295" s="40"/>
      <c r="CO295" s="40"/>
      <c r="CP295" s="40"/>
      <c r="CQ295" s="40"/>
      <c r="CR295" s="40"/>
      <c r="CS295" s="40"/>
      <c r="CT295" s="40"/>
      <c r="CU295" s="40"/>
      <c r="CV295" s="40"/>
      <c r="CW295" s="40"/>
      <c r="CX295" s="40"/>
      <c r="CY295" s="40"/>
      <c r="CZ295" s="40"/>
      <c r="DA295" s="40"/>
      <c r="DB295" s="40"/>
      <c r="DC295" s="40"/>
      <c r="DD295" s="40"/>
      <c r="DE295" s="40"/>
      <c r="DF295" s="40"/>
      <c r="DG295" s="40"/>
    </row>
    <row r="296" spans="3:111"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W296" s="40"/>
      <c r="BX296" s="40"/>
      <c r="BY296" s="40"/>
      <c r="BZ296" s="40"/>
      <c r="CA296" s="40"/>
      <c r="CB296" s="40"/>
      <c r="CC296" s="40"/>
      <c r="CD296" s="40"/>
      <c r="CE296" s="40"/>
      <c r="CF296" s="40"/>
      <c r="CG296" s="40"/>
      <c r="CH296" s="40"/>
      <c r="CI296" s="40"/>
      <c r="CJ296" s="40"/>
      <c r="CK296" s="40"/>
      <c r="CL296" s="40"/>
      <c r="CM296" s="40"/>
      <c r="CN296" s="40"/>
      <c r="CO296" s="40"/>
      <c r="CP296" s="40"/>
      <c r="CQ296" s="40"/>
      <c r="CR296" s="40"/>
      <c r="CS296" s="40"/>
      <c r="CT296" s="40"/>
      <c r="CU296" s="40"/>
      <c r="CV296" s="40"/>
      <c r="CW296" s="40"/>
      <c r="CX296" s="40"/>
      <c r="CY296" s="40"/>
      <c r="CZ296" s="40"/>
      <c r="DA296" s="40"/>
      <c r="DB296" s="40"/>
      <c r="DC296" s="40"/>
      <c r="DD296" s="40"/>
      <c r="DE296" s="40"/>
      <c r="DF296" s="40"/>
      <c r="DG296" s="40"/>
    </row>
    <row r="297" spans="3:111"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  <c r="BX297" s="40"/>
      <c r="BY297" s="40"/>
      <c r="BZ297" s="40"/>
      <c r="CA297" s="40"/>
      <c r="CB297" s="40"/>
      <c r="CC297" s="40"/>
      <c r="CD297" s="40"/>
      <c r="CE297" s="40"/>
      <c r="CF297" s="40"/>
      <c r="CG297" s="40"/>
      <c r="CH297" s="40"/>
      <c r="CI297" s="40"/>
      <c r="CJ297" s="40"/>
      <c r="CK297" s="40"/>
      <c r="CL297" s="40"/>
      <c r="CM297" s="40"/>
      <c r="CN297" s="40"/>
      <c r="CO297" s="40"/>
      <c r="CP297" s="40"/>
      <c r="CQ297" s="40"/>
      <c r="CR297" s="40"/>
      <c r="CS297" s="40"/>
      <c r="CT297" s="40"/>
      <c r="CU297" s="40"/>
      <c r="CV297" s="40"/>
      <c r="CW297" s="40"/>
      <c r="CX297" s="40"/>
      <c r="CY297" s="40"/>
      <c r="CZ297" s="40"/>
      <c r="DA297" s="40"/>
      <c r="DB297" s="40"/>
      <c r="DC297" s="40"/>
      <c r="DD297" s="40"/>
      <c r="DE297" s="40"/>
      <c r="DF297" s="40"/>
      <c r="DG297" s="40"/>
    </row>
    <row r="298" spans="3:111"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W298" s="40"/>
      <c r="BX298" s="40"/>
      <c r="BY298" s="40"/>
      <c r="BZ298" s="40"/>
      <c r="CA298" s="40"/>
      <c r="CB298" s="40"/>
      <c r="CC298" s="40"/>
      <c r="CD298" s="40"/>
      <c r="CE298" s="40"/>
      <c r="CF298" s="40"/>
      <c r="CG298" s="40"/>
      <c r="CH298" s="40"/>
      <c r="CI298" s="40"/>
      <c r="CJ298" s="40"/>
      <c r="CK298" s="40"/>
      <c r="CL298" s="40"/>
      <c r="CM298" s="40"/>
      <c r="CN298" s="40"/>
      <c r="CO298" s="40"/>
      <c r="CP298" s="40"/>
      <c r="CQ298" s="40"/>
      <c r="CR298" s="40"/>
      <c r="CS298" s="40"/>
      <c r="CT298" s="40"/>
      <c r="CU298" s="40"/>
      <c r="CV298" s="40"/>
      <c r="CW298" s="40"/>
      <c r="CX298" s="40"/>
      <c r="CY298" s="40"/>
      <c r="CZ298" s="40"/>
      <c r="DA298" s="40"/>
      <c r="DB298" s="40"/>
      <c r="DC298" s="40"/>
      <c r="DD298" s="40"/>
      <c r="DE298" s="40"/>
      <c r="DF298" s="40"/>
      <c r="DG298" s="40"/>
    </row>
    <row r="299" spans="3:111"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40"/>
      <c r="BX299" s="40"/>
      <c r="BY299" s="40"/>
      <c r="BZ299" s="40"/>
      <c r="CA299" s="40"/>
      <c r="CB299" s="40"/>
      <c r="CC299" s="40"/>
      <c r="CD299" s="40"/>
      <c r="CE299" s="40"/>
      <c r="CF299" s="40"/>
      <c r="CG299" s="40"/>
      <c r="CH299" s="40"/>
      <c r="CI299" s="40"/>
      <c r="CJ299" s="40"/>
      <c r="CK299" s="40"/>
      <c r="CL299" s="40"/>
      <c r="CM299" s="40"/>
      <c r="CN299" s="40"/>
      <c r="CO299" s="40"/>
      <c r="CP299" s="40"/>
      <c r="CQ299" s="40"/>
      <c r="CR299" s="40"/>
      <c r="CS299" s="40"/>
      <c r="CT299" s="40"/>
      <c r="CU299" s="40"/>
      <c r="CV299" s="40"/>
      <c r="CW299" s="40"/>
      <c r="CX299" s="40"/>
      <c r="CY299" s="40"/>
      <c r="CZ299" s="40"/>
      <c r="DA299" s="40"/>
      <c r="DB299" s="40"/>
      <c r="DC299" s="40"/>
      <c r="DD299" s="40"/>
      <c r="DE299" s="40"/>
      <c r="DF299" s="40"/>
      <c r="DG299" s="40"/>
    </row>
    <row r="300" spans="3:111"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40"/>
      <c r="BX300" s="40"/>
      <c r="BY300" s="40"/>
      <c r="BZ300" s="40"/>
      <c r="CA300" s="40"/>
      <c r="CB300" s="40"/>
      <c r="CC300" s="40"/>
      <c r="CD300" s="40"/>
      <c r="CE300" s="40"/>
      <c r="CF300" s="40"/>
      <c r="CG300" s="40"/>
      <c r="CH300" s="40"/>
      <c r="CI300" s="40"/>
      <c r="CJ300" s="40"/>
      <c r="CK300" s="40"/>
      <c r="CL300" s="40"/>
      <c r="CM300" s="40"/>
      <c r="CN300" s="40"/>
      <c r="CO300" s="40"/>
      <c r="CP300" s="40"/>
      <c r="CQ300" s="40"/>
      <c r="CR300" s="40"/>
      <c r="CS300" s="40"/>
      <c r="CT300" s="40"/>
      <c r="CU300" s="40"/>
      <c r="CV300" s="40"/>
      <c r="CW300" s="40"/>
      <c r="CX300" s="40"/>
      <c r="CY300" s="40"/>
      <c r="CZ300" s="40"/>
      <c r="DA300" s="40"/>
      <c r="DB300" s="40"/>
      <c r="DC300" s="40"/>
      <c r="DD300" s="40"/>
      <c r="DE300" s="40"/>
      <c r="DF300" s="40"/>
      <c r="DG300" s="40"/>
    </row>
    <row r="301" spans="3:111"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40"/>
      <c r="BX301" s="40"/>
      <c r="BY301" s="40"/>
      <c r="BZ301" s="40"/>
      <c r="CA301" s="40"/>
      <c r="CB301" s="40"/>
      <c r="CC301" s="40"/>
      <c r="CD301" s="40"/>
      <c r="CE301" s="40"/>
      <c r="CF301" s="40"/>
      <c r="CG301" s="40"/>
      <c r="CH301" s="40"/>
      <c r="CI301" s="40"/>
      <c r="CJ301" s="40"/>
      <c r="CK301" s="40"/>
      <c r="CL301" s="40"/>
      <c r="CM301" s="40"/>
      <c r="CN301" s="40"/>
      <c r="CO301" s="40"/>
      <c r="CP301" s="40"/>
      <c r="CQ301" s="40"/>
      <c r="CR301" s="40"/>
      <c r="CS301" s="40"/>
      <c r="CT301" s="40"/>
      <c r="CU301" s="40"/>
      <c r="CV301" s="40"/>
      <c r="CW301" s="40"/>
      <c r="CX301" s="40"/>
      <c r="CY301" s="40"/>
      <c r="CZ301" s="40"/>
      <c r="DA301" s="40"/>
      <c r="DB301" s="40"/>
      <c r="DC301" s="40"/>
      <c r="DD301" s="40"/>
      <c r="DE301" s="40"/>
      <c r="DF301" s="40"/>
      <c r="DG301" s="40"/>
    </row>
    <row r="302" spans="3:111"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  <c r="BX302" s="40"/>
      <c r="BY302" s="40"/>
      <c r="BZ302" s="40"/>
      <c r="CA302" s="40"/>
      <c r="CB302" s="40"/>
      <c r="CC302" s="40"/>
      <c r="CD302" s="40"/>
      <c r="CE302" s="40"/>
      <c r="CF302" s="40"/>
      <c r="CG302" s="40"/>
      <c r="CH302" s="40"/>
      <c r="CI302" s="40"/>
      <c r="CJ302" s="40"/>
      <c r="CK302" s="40"/>
      <c r="CL302" s="40"/>
      <c r="CM302" s="40"/>
      <c r="CN302" s="40"/>
      <c r="CO302" s="40"/>
      <c r="CP302" s="40"/>
      <c r="CQ302" s="40"/>
      <c r="CR302" s="40"/>
      <c r="CS302" s="40"/>
      <c r="CT302" s="40"/>
      <c r="CU302" s="40"/>
      <c r="CV302" s="40"/>
      <c r="CW302" s="40"/>
      <c r="CX302" s="40"/>
      <c r="CY302" s="40"/>
      <c r="CZ302" s="40"/>
      <c r="DA302" s="40"/>
      <c r="DB302" s="40"/>
      <c r="DC302" s="40"/>
      <c r="DD302" s="40"/>
      <c r="DE302" s="40"/>
      <c r="DF302" s="40"/>
      <c r="DG302" s="40"/>
    </row>
    <row r="303" spans="3:111"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40"/>
      <c r="BX303" s="40"/>
      <c r="BY303" s="40"/>
      <c r="BZ303" s="40"/>
      <c r="CA303" s="40"/>
      <c r="CB303" s="40"/>
      <c r="CC303" s="40"/>
      <c r="CD303" s="40"/>
      <c r="CE303" s="40"/>
      <c r="CF303" s="40"/>
      <c r="CG303" s="40"/>
      <c r="CH303" s="40"/>
      <c r="CI303" s="40"/>
      <c r="CJ303" s="40"/>
      <c r="CK303" s="40"/>
      <c r="CL303" s="40"/>
      <c r="CM303" s="40"/>
      <c r="CN303" s="40"/>
      <c r="CO303" s="40"/>
      <c r="CP303" s="40"/>
      <c r="CQ303" s="40"/>
      <c r="CR303" s="40"/>
      <c r="CS303" s="40"/>
      <c r="CT303" s="40"/>
      <c r="CU303" s="40"/>
      <c r="CV303" s="40"/>
      <c r="CW303" s="40"/>
      <c r="CX303" s="40"/>
      <c r="CY303" s="40"/>
      <c r="CZ303" s="40"/>
      <c r="DA303" s="40"/>
      <c r="DB303" s="40"/>
      <c r="DC303" s="40"/>
      <c r="DD303" s="40"/>
      <c r="DE303" s="40"/>
      <c r="DF303" s="40"/>
      <c r="DG303" s="40"/>
    </row>
    <row r="304" spans="3:111"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40"/>
      <c r="BX304" s="40"/>
      <c r="BY304" s="40"/>
      <c r="BZ304" s="40"/>
      <c r="CA304" s="40"/>
      <c r="CB304" s="40"/>
      <c r="CC304" s="40"/>
      <c r="CD304" s="40"/>
      <c r="CE304" s="40"/>
      <c r="CF304" s="40"/>
      <c r="CG304" s="40"/>
      <c r="CH304" s="40"/>
      <c r="CI304" s="40"/>
      <c r="CJ304" s="40"/>
      <c r="CK304" s="40"/>
      <c r="CL304" s="40"/>
      <c r="CM304" s="40"/>
      <c r="CN304" s="40"/>
      <c r="CO304" s="40"/>
      <c r="CP304" s="40"/>
      <c r="CQ304" s="40"/>
      <c r="CR304" s="40"/>
      <c r="CS304" s="40"/>
      <c r="CT304" s="40"/>
      <c r="CU304" s="40"/>
      <c r="CV304" s="40"/>
      <c r="CW304" s="40"/>
      <c r="CX304" s="40"/>
      <c r="CY304" s="40"/>
      <c r="CZ304" s="40"/>
      <c r="DA304" s="40"/>
      <c r="DB304" s="40"/>
      <c r="DC304" s="40"/>
      <c r="DD304" s="40"/>
      <c r="DE304" s="40"/>
      <c r="DF304" s="40"/>
      <c r="DG304" s="40"/>
    </row>
    <row r="305" spans="3:111"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40"/>
      <c r="BW305" s="40"/>
      <c r="BX305" s="40"/>
      <c r="BY305" s="40"/>
      <c r="BZ305" s="40"/>
      <c r="CA305" s="40"/>
      <c r="CB305" s="40"/>
      <c r="CC305" s="40"/>
      <c r="CD305" s="40"/>
      <c r="CE305" s="40"/>
      <c r="CF305" s="40"/>
      <c r="CG305" s="40"/>
      <c r="CH305" s="40"/>
      <c r="CI305" s="40"/>
      <c r="CJ305" s="40"/>
      <c r="CK305" s="40"/>
      <c r="CL305" s="40"/>
      <c r="CM305" s="40"/>
      <c r="CN305" s="40"/>
      <c r="CO305" s="40"/>
      <c r="CP305" s="40"/>
      <c r="CQ305" s="40"/>
      <c r="CR305" s="40"/>
      <c r="CS305" s="40"/>
      <c r="CT305" s="40"/>
      <c r="CU305" s="40"/>
      <c r="CV305" s="40"/>
      <c r="CW305" s="40"/>
      <c r="CX305" s="40"/>
      <c r="CY305" s="40"/>
      <c r="CZ305" s="40"/>
      <c r="DA305" s="40"/>
      <c r="DB305" s="40"/>
      <c r="DC305" s="40"/>
      <c r="DD305" s="40"/>
      <c r="DE305" s="40"/>
      <c r="DF305" s="40"/>
      <c r="DG305" s="40"/>
    </row>
    <row r="306" spans="3:111"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40"/>
      <c r="BW306" s="40"/>
      <c r="BX306" s="40"/>
      <c r="BY306" s="40"/>
      <c r="BZ306" s="40"/>
      <c r="CA306" s="40"/>
      <c r="CB306" s="40"/>
      <c r="CC306" s="40"/>
      <c r="CD306" s="40"/>
      <c r="CE306" s="40"/>
      <c r="CF306" s="40"/>
      <c r="CG306" s="40"/>
      <c r="CH306" s="40"/>
      <c r="CI306" s="40"/>
      <c r="CJ306" s="40"/>
      <c r="CK306" s="40"/>
      <c r="CL306" s="40"/>
      <c r="CM306" s="40"/>
      <c r="CN306" s="40"/>
      <c r="CO306" s="40"/>
      <c r="CP306" s="40"/>
      <c r="CQ306" s="40"/>
      <c r="CR306" s="40"/>
      <c r="CS306" s="40"/>
      <c r="CT306" s="40"/>
      <c r="CU306" s="40"/>
      <c r="CV306" s="40"/>
      <c r="CW306" s="40"/>
      <c r="CX306" s="40"/>
      <c r="CY306" s="40"/>
      <c r="CZ306" s="40"/>
      <c r="DA306" s="40"/>
      <c r="DB306" s="40"/>
      <c r="DC306" s="40"/>
      <c r="DD306" s="40"/>
      <c r="DE306" s="40"/>
      <c r="DF306" s="40"/>
      <c r="DG306" s="40"/>
    </row>
    <row r="307" spans="3:111"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40"/>
      <c r="BW307" s="40"/>
      <c r="BX307" s="40"/>
      <c r="BY307" s="40"/>
      <c r="BZ307" s="40"/>
      <c r="CA307" s="40"/>
      <c r="CB307" s="40"/>
      <c r="CC307" s="40"/>
      <c r="CD307" s="40"/>
      <c r="CE307" s="40"/>
      <c r="CF307" s="40"/>
      <c r="CG307" s="40"/>
      <c r="CH307" s="40"/>
      <c r="CI307" s="40"/>
      <c r="CJ307" s="40"/>
      <c r="CK307" s="40"/>
      <c r="CL307" s="40"/>
      <c r="CM307" s="40"/>
      <c r="CN307" s="40"/>
      <c r="CO307" s="40"/>
      <c r="CP307" s="40"/>
      <c r="CQ307" s="40"/>
      <c r="CR307" s="40"/>
      <c r="CS307" s="40"/>
      <c r="CT307" s="40"/>
      <c r="CU307" s="40"/>
      <c r="CV307" s="40"/>
      <c r="CW307" s="40"/>
      <c r="CX307" s="40"/>
      <c r="CY307" s="40"/>
      <c r="CZ307" s="40"/>
      <c r="DA307" s="40"/>
      <c r="DB307" s="40"/>
      <c r="DC307" s="40"/>
      <c r="DD307" s="40"/>
      <c r="DE307" s="40"/>
      <c r="DF307" s="40"/>
      <c r="DG307" s="40"/>
    </row>
    <row r="308" spans="3:111"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40"/>
      <c r="BW308" s="40"/>
      <c r="BX308" s="40"/>
      <c r="BY308" s="40"/>
      <c r="BZ308" s="40"/>
      <c r="CA308" s="40"/>
      <c r="CB308" s="40"/>
      <c r="CC308" s="40"/>
      <c r="CD308" s="40"/>
      <c r="CE308" s="40"/>
      <c r="CF308" s="40"/>
      <c r="CG308" s="40"/>
      <c r="CH308" s="40"/>
      <c r="CI308" s="40"/>
      <c r="CJ308" s="40"/>
      <c r="CK308" s="40"/>
      <c r="CL308" s="40"/>
      <c r="CM308" s="40"/>
      <c r="CN308" s="40"/>
      <c r="CO308" s="40"/>
      <c r="CP308" s="40"/>
      <c r="CQ308" s="40"/>
      <c r="CR308" s="40"/>
      <c r="CS308" s="40"/>
      <c r="CT308" s="40"/>
      <c r="CU308" s="40"/>
      <c r="CV308" s="40"/>
      <c r="CW308" s="40"/>
      <c r="CX308" s="40"/>
      <c r="CY308" s="40"/>
      <c r="CZ308" s="40"/>
      <c r="DA308" s="40"/>
      <c r="DB308" s="40"/>
      <c r="DC308" s="40"/>
      <c r="DD308" s="40"/>
      <c r="DE308" s="40"/>
      <c r="DF308" s="40"/>
      <c r="DG308" s="40"/>
    </row>
    <row r="309" spans="3:111"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W309" s="40"/>
      <c r="BX309" s="40"/>
      <c r="BY309" s="40"/>
      <c r="BZ309" s="40"/>
      <c r="CA309" s="40"/>
      <c r="CB309" s="40"/>
      <c r="CC309" s="40"/>
      <c r="CD309" s="40"/>
      <c r="CE309" s="40"/>
      <c r="CF309" s="40"/>
      <c r="CG309" s="40"/>
      <c r="CH309" s="40"/>
      <c r="CI309" s="40"/>
      <c r="CJ309" s="40"/>
      <c r="CK309" s="40"/>
      <c r="CL309" s="40"/>
      <c r="CM309" s="40"/>
      <c r="CN309" s="40"/>
      <c r="CO309" s="40"/>
      <c r="CP309" s="40"/>
      <c r="CQ309" s="40"/>
      <c r="CR309" s="40"/>
      <c r="CS309" s="40"/>
      <c r="CT309" s="40"/>
      <c r="CU309" s="40"/>
      <c r="CV309" s="40"/>
      <c r="CW309" s="40"/>
      <c r="CX309" s="40"/>
      <c r="CY309" s="40"/>
      <c r="CZ309" s="40"/>
      <c r="DA309" s="40"/>
      <c r="DB309" s="40"/>
      <c r="DC309" s="40"/>
      <c r="DD309" s="40"/>
      <c r="DE309" s="40"/>
      <c r="DF309" s="40"/>
      <c r="DG309" s="40"/>
    </row>
    <row r="310" spans="3:111"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W310" s="40"/>
      <c r="BX310" s="40"/>
      <c r="BY310" s="40"/>
      <c r="BZ310" s="40"/>
      <c r="CA310" s="40"/>
      <c r="CB310" s="40"/>
      <c r="CC310" s="40"/>
      <c r="CD310" s="40"/>
      <c r="CE310" s="40"/>
      <c r="CF310" s="40"/>
      <c r="CG310" s="40"/>
      <c r="CH310" s="40"/>
      <c r="CI310" s="40"/>
      <c r="CJ310" s="40"/>
      <c r="CK310" s="40"/>
      <c r="CL310" s="40"/>
      <c r="CM310" s="40"/>
      <c r="CN310" s="40"/>
      <c r="CO310" s="40"/>
      <c r="CP310" s="40"/>
      <c r="CQ310" s="40"/>
      <c r="CR310" s="40"/>
      <c r="CS310" s="40"/>
      <c r="CT310" s="40"/>
      <c r="CU310" s="40"/>
      <c r="CV310" s="40"/>
      <c r="CW310" s="40"/>
      <c r="CX310" s="40"/>
      <c r="CY310" s="40"/>
      <c r="CZ310" s="40"/>
      <c r="DA310" s="40"/>
      <c r="DB310" s="40"/>
      <c r="DC310" s="40"/>
      <c r="DD310" s="40"/>
      <c r="DE310" s="40"/>
      <c r="DF310" s="40"/>
      <c r="DG310" s="40"/>
    </row>
    <row r="311" spans="3:111"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40"/>
      <c r="BW311" s="40"/>
      <c r="BX311" s="40"/>
      <c r="BY311" s="40"/>
      <c r="BZ311" s="40"/>
      <c r="CA311" s="40"/>
      <c r="CB311" s="40"/>
      <c r="CC311" s="40"/>
      <c r="CD311" s="40"/>
      <c r="CE311" s="40"/>
      <c r="CF311" s="40"/>
      <c r="CG311" s="40"/>
      <c r="CH311" s="40"/>
      <c r="CI311" s="40"/>
      <c r="CJ311" s="40"/>
      <c r="CK311" s="40"/>
      <c r="CL311" s="40"/>
      <c r="CM311" s="40"/>
      <c r="CN311" s="40"/>
      <c r="CO311" s="40"/>
      <c r="CP311" s="40"/>
      <c r="CQ311" s="40"/>
      <c r="CR311" s="40"/>
      <c r="CS311" s="40"/>
      <c r="CT311" s="40"/>
      <c r="CU311" s="40"/>
      <c r="CV311" s="40"/>
      <c r="CW311" s="40"/>
      <c r="CX311" s="40"/>
      <c r="CY311" s="40"/>
      <c r="CZ311" s="40"/>
      <c r="DA311" s="40"/>
      <c r="DB311" s="40"/>
      <c r="DC311" s="40"/>
      <c r="DD311" s="40"/>
      <c r="DE311" s="40"/>
      <c r="DF311" s="40"/>
      <c r="DG311" s="40"/>
    </row>
    <row r="312" spans="3:111"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40"/>
      <c r="BX312" s="40"/>
      <c r="BY312" s="40"/>
      <c r="BZ312" s="40"/>
      <c r="CA312" s="40"/>
      <c r="CB312" s="40"/>
      <c r="CC312" s="40"/>
      <c r="CD312" s="40"/>
      <c r="CE312" s="40"/>
      <c r="CF312" s="40"/>
      <c r="CG312" s="40"/>
      <c r="CH312" s="40"/>
      <c r="CI312" s="40"/>
      <c r="CJ312" s="40"/>
      <c r="CK312" s="40"/>
      <c r="CL312" s="40"/>
      <c r="CM312" s="40"/>
      <c r="CN312" s="40"/>
      <c r="CO312" s="40"/>
      <c r="CP312" s="40"/>
      <c r="CQ312" s="40"/>
      <c r="CR312" s="40"/>
      <c r="CS312" s="40"/>
      <c r="CT312" s="40"/>
      <c r="CU312" s="40"/>
      <c r="CV312" s="40"/>
      <c r="CW312" s="40"/>
      <c r="CX312" s="40"/>
      <c r="CY312" s="40"/>
      <c r="CZ312" s="40"/>
      <c r="DA312" s="40"/>
      <c r="DB312" s="40"/>
      <c r="DC312" s="40"/>
      <c r="DD312" s="40"/>
      <c r="DE312" s="40"/>
      <c r="DF312" s="40"/>
      <c r="DG312" s="40"/>
    </row>
    <row r="313" spans="3:111"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W313" s="40"/>
      <c r="BX313" s="40"/>
      <c r="BY313" s="40"/>
      <c r="BZ313" s="40"/>
      <c r="CA313" s="40"/>
      <c r="CB313" s="40"/>
      <c r="CC313" s="40"/>
      <c r="CD313" s="40"/>
      <c r="CE313" s="40"/>
      <c r="CF313" s="40"/>
      <c r="CG313" s="40"/>
      <c r="CH313" s="40"/>
      <c r="CI313" s="40"/>
      <c r="CJ313" s="40"/>
      <c r="CK313" s="40"/>
      <c r="CL313" s="40"/>
      <c r="CM313" s="40"/>
      <c r="CN313" s="40"/>
      <c r="CO313" s="40"/>
      <c r="CP313" s="40"/>
      <c r="CQ313" s="40"/>
      <c r="CR313" s="40"/>
      <c r="CS313" s="40"/>
      <c r="CT313" s="40"/>
      <c r="CU313" s="40"/>
      <c r="CV313" s="40"/>
      <c r="CW313" s="40"/>
      <c r="CX313" s="40"/>
      <c r="CY313" s="40"/>
      <c r="CZ313" s="40"/>
      <c r="DA313" s="40"/>
      <c r="DB313" s="40"/>
      <c r="DC313" s="40"/>
      <c r="DD313" s="40"/>
      <c r="DE313" s="40"/>
      <c r="DF313" s="40"/>
      <c r="DG313" s="40"/>
    </row>
    <row r="314" spans="3:111"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W314" s="40"/>
      <c r="BX314" s="40"/>
      <c r="BY314" s="40"/>
      <c r="BZ314" s="40"/>
      <c r="CA314" s="40"/>
      <c r="CB314" s="40"/>
      <c r="CC314" s="40"/>
      <c r="CD314" s="40"/>
      <c r="CE314" s="40"/>
      <c r="CF314" s="40"/>
      <c r="CG314" s="40"/>
      <c r="CH314" s="40"/>
      <c r="CI314" s="40"/>
      <c r="CJ314" s="40"/>
      <c r="CK314" s="40"/>
      <c r="CL314" s="40"/>
      <c r="CM314" s="40"/>
      <c r="CN314" s="40"/>
      <c r="CO314" s="40"/>
      <c r="CP314" s="40"/>
      <c r="CQ314" s="40"/>
      <c r="CR314" s="40"/>
      <c r="CS314" s="40"/>
      <c r="CT314" s="40"/>
      <c r="CU314" s="40"/>
      <c r="CV314" s="40"/>
      <c r="CW314" s="40"/>
      <c r="CX314" s="40"/>
      <c r="CY314" s="40"/>
      <c r="CZ314" s="40"/>
      <c r="DA314" s="40"/>
      <c r="DB314" s="40"/>
      <c r="DC314" s="40"/>
      <c r="DD314" s="40"/>
      <c r="DE314" s="40"/>
      <c r="DF314" s="40"/>
      <c r="DG314" s="40"/>
    </row>
    <row r="315" spans="3:111"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40"/>
      <c r="BX315" s="40"/>
      <c r="BY315" s="40"/>
      <c r="BZ315" s="40"/>
      <c r="CA315" s="40"/>
      <c r="CB315" s="40"/>
      <c r="CC315" s="40"/>
      <c r="CD315" s="40"/>
      <c r="CE315" s="40"/>
      <c r="CF315" s="40"/>
      <c r="CG315" s="40"/>
      <c r="CH315" s="40"/>
      <c r="CI315" s="40"/>
      <c r="CJ315" s="40"/>
      <c r="CK315" s="40"/>
      <c r="CL315" s="40"/>
      <c r="CM315" s="40"/>
      <c r="CN315" s="40"/>
      <c r="CO315" s="40"/>
      <c r="CP315" s="40"/>
      <c r="CQ315" s="40"/>
      <c r="CR315" s="40"/>
      <c r="CS315" s="40"/>
      <c r="CT315" s="40"/>
      <c r="CU315" s="40"/>
      <c r="CV315" s="40"/>
      <c r="CW315" s="40"/>
      <c r="CX315" s="40"/>
      <c r="CY315" s="40"/>
      <c r="CZ315" s="40"/>
      <c r="DA315" s="40"/>
      <c r="DB315" s="40"/>
      <c r="DC315" s="40"/>
      <c r="DD315" s="40"/>
      <c r="DE315" s="40"/>
      <c r="DF315" s="40"/>
      <c r="DG315" s="40"/>
    </row>
    <row r="316" spans="3:111"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40"/>
      <c r="BX316" s="40"/>
      <c r="BY316" s="40"/>
      <c r="BZ316" s="40"/>
      <c r="CA316" s="40"/>
      <c r="CB316" s="40"/>
      <c r="CC316" s="40"/>
      <c r="CD316" s="40"/>
      <c r="CE316" s="40"/>
      <c r="CF316" s="40"/>
      <c r="CG316" s="40"/>
      <c r="CH316" s="40"/>
      <c r="CI316" s="40"/>
      <c r="CJ316" s="40"/>
      <c r="CK316" s="40"/>
      <c r="CL316" s="40"/>
      <c r="CM316" s="40"/>
      <c r="CN316" s="40"/>
      <c r="CO316" s="40"/>
      <c r="CP316" s="40"/>
      <c r="CQ316" s="40"/>
      <c r="CR316" s="40"/>
      <c r="CS316" s="40"/>
      <c r="CT316" s="40"/>
      <c r="CU316" s="40"/>
      <c r="CV316" s="40"/>
      <c r="CW316" s="40"/>
      <c r="CX316" s="40"/>
      <c r="CY316" s="40"/>
      <c r="CZ316" s="40"/>
      <c r="DA316" s="40"/>
      <c r="DB316" s="40"/>
      <c r="DC316" s="40"/>
      <c r="DD316" s="40"/>
      <c r="DE316" s="40"/>
      <c r="DF316" s="40"/>
      <c r="DG316" s="40"/>
    </row>
    <row r="317" spans="3:111"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40"/>
      <c r="BX317" s="40"/>
      <c r="BY317" s="40"/>
      <c r="BZ317" s="40"/>
      <c r="CA317" s="40"/>
      <c r="CB317" s="40"/>
      <c r="CC317" s="40"/>
      <c r="CD317" s="40"/>
      <c r="CE317" s="40"/>
      <c r="CF317" s="40"/>
      <c r="CG317" s="40"/>
      <c r="CH317" s="40"/>
      <c r="CI317" s="40"/>
      <c r="CJ317" s="40"/>
      <c r="CK317" s="40"/>
      <c r="CL317" s="40"/>
      <c r="CM317" s="40"/>
      <c r="CN317" s="40"/>
      <c r="CO317" s="40"/>
      <c r="CP317" s="40"/>
      <c r="CQ317" s="40"/>
      <c r="CR317" s="40"/>
      <c r="CS317" s="40"/>
      <c r="CT317" s="40"/>
      <c r="CU317" s="40"/>
      <c r="CV317" s="40"/>
      <c r="CW317" s="40"/>
      <c r="CX317" s="40"/>
      <c r="CY317" s="40"/>
      <c r="CZ317" s="40"/>
      <c r="DA317" s="40"/>
      <c r="DB317" s="40"/>
      <c r="DC317" s="40"/>
      <c r="DD317" s="40"/>
      <c r="DE317" s="40"/>
      <c r="DF317" s="40"/>
      <c r="DG317" s="40"/>
    </row>
    <row r="318" spans="3:111"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W318" s="40"/>
      <c r="BX318" s="40"/>
      <c r="BY318" s="40"/>
      <c r="BZ318" s="40"/>
      <c r="CA318" s="40"/>
      <c r="CB318" s="40"/>
      <c r="CC318" s="40"/>
      <c r="CD318" s="40"/>
      <c r="CE318" s="40"/>
      <c r="CF318" s="40"/>
      <c r="CG318" s="40"/>
      <c r="CH318" s="40"/>
      <c r="CI318" s="40"/>
      <c r="CJ318" s="40"/>
      <c r="CK318" s="40"/>
      <c r="CL318" s="40"/>
      <c r="CM318" s="40"/>
      <c r="CN318" s="40"/>
      <c r="CO318" s="40"/>
      <c r="CP318" s="40"/>
      <c r="CQ318" s="40"/>
      <c r="CR318" s="40"/>
      <c r="CS318" s="40"/>
      <c r="CT318" s="40"/>
      <c r="CU318" s="40"/>
      <c r="CV318" s="40"/>
      <c r="CW318" s="40"/>
      <c r="CX318" s="40"/>
      <c r="CY318" s="40"/>
      <c r="CZ318" s="40"/>
      <c r="DA318" s="40"/>
      <c r="DB318" s="40"/>
      <c r="DC318" s="40"/>
      <c r="DD318" s="40"/>
      <c r="DE318" s="40"/>
      <c r="DF318" s="40"/>
      <c r="DG318" s="40"/>
    </row>
    <row r="319" spans="3:111"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40"/>
      <c r="BW319" s="40"/>
      <c r="BX319" s="40"/>
      <c r="BY319" s="40"/>
      <c r="BZ319" s="40"/>
      <c r="CA319" s="40"/>
      <c r="CB319" s="40"/>
      <c r="CC319" s="40"/>
      <c r="CD319" s="40"/>
      <c r="CE319" s="40"/>
      <c r="CF319" s="40"/>
      <c r="CG319" s="40"/>
      <c r="CH319" s="40"/>
      <c r="CI319" s="40"/>
      <c r="CJ319" s="40"/>
      <c r="CK319" s="40"/>
      <c r="CL319" s="40"/>
      <c r="CM319" s="40"/>
      <c r="CN319" s="40"/>
      <c r="CO319" s="40"/>
      <c r="CP319" s="40"/>
      <c r="CQ319" s="40"/>
      <c r="CR319" s="40"/>
      <c r="CS319" s="40"/>
      <c r="CT319" s="40"/>
      <c r="CU319" s="40"/>
      <c r="CV319" s="40"/>
      <c r="CW319" s="40"/>
      <c r="CX319" s="40"/>
      <c r="CY319" s="40"/>
      <c r="CZ319" s="40"/>
      <c r="DA319" s="40"/>
      <c r="DB319" s="40"/>
      <c r="DC319" s="40"/>
      <c r="DD319" s="40"/>
      <c r="DE319" s="40"/>
      <c r="DF319" s="40"/>
      <c r="DG319" s="40"/>
    </row>
    <row r="320" spans="3:111"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W320" s="40"/>
      <c r="BX320" s="40"/>
      <c r="BY320" s="40"/>
      <c r="BZ320" s="40"/>
      <c r="CA320" s="40"/>
      <c r="CB320" s="40"/>
      <c r="CC320" s="40"/>
      <c r="CD320" s="40"/>
      <c r="CE320" s="40"/>
      <c r="CF320" s="40"/>
      <c r="CG320" s="40"/>
      <c r="CH320" s="40"/>
      <c r="CI320" s="40"/>
      <c r="CJ320" s="40"/>
      <c r="CK320" s="40"/>
      <c r="CL320" s="40"/>
      <c r="CM320" s="40"/>
      <c r="CN320" s="40"/>
      <c r="CO320" s="40"/>
      <c r="CP320" s="40"/>
      <c r="CQ320" s="40"/>
      <c r="CR320" s="40"/>
      <c r="CS320" s="40"/>
      <c r="CT320" s="40"/>
      <c r="CU320" s="40"/>
      <c r="CV320" s="40"/>
      <c r="CW320" s="40"/>
      <c r="CX320" s="40"/>
      <c r="CY320" s="40"/>
      <c r="CZ320" s="40"/>
      <c r="DA320" s="40"/>
      <c r="DB320" s="40"/>
      <c r="DC320" s="40"/>
      <c r="DD320" s="40"/>
      <c r="DE320" s="40"/>
      <c r="DF320" s="40"/>
      <c r="DG320" s="40"/>
    </row>
    <row r="321" spans="3:111"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40"/>
      <c r="BX321" s="40"/>
      <c r="BY321" s="40"/>
      <c r="BZ321" s="40"/>
      <c r="CA321" s="40"/>
      <c r="CB321" s="40"/>
      <c r="CC321" s="40"/>
      <c r="CD321" s="40"/>
      <c r="CE321" s="40"/>
      <c r="CF321" s="40"/>
      <c r="CG321" s="40"/>
      <c r="CH321" s="40"/>
      <c r="CI321" s="40"/>
      <c r="CJ321" s="40"/>
      <c r="CK321" s="40"/>
      <c r="CL321" s="40"/>
      <c r="CM321" s="40"/>
      <c r="CN321" s="40"/>
      <c r="CO321" s="40"/>
      <c r="CP321" s="40"/>
      <c r="CQ321" s="40"/>
      <c r="CR321" s="40"/>
      <c r="CS321" s="40"/>
      <c r="CT321" s="40"/>
      <c r="CU321" s="40"/>
      <c r="CV321" s="40"/>
      <c r="CW321" s="40"/>
      <c r="CX321" s="40"/>
      <c r="CY321" s="40"/>
      <c r="CZ321" s="40"/>
      <c r="DA321" s="40"/>
      <c r="DB321" s="40"/>
      <c r="DC321" s="40"/>
      <c r="DD321" s="40"/>
      <c r="DE321" s="40"/>
      <c r="DF321" s="40"/>
      <c r="DG321" s="40"/>
    </row>
    <row r="322" spans="3:111"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W322" s="40"/>
      <c r="BX322" s="40"/>
      <c r="BY322" s="40"/>
      <c r="BZ322" s="40"/>
      <c r="CA322" s="40"/>
      <c r="CB322" s="40"/>
      <c r="CC322" s="40"/>
      <c r="CD322" s="40"/>
      <c r="CE322" s="40"/>
      <c r="CF322" s="40"/>
      <c r="CG322" s="40"/>
      <c r="CH322" s="40"/>
      <c r="CI322" s="40"/>
      <c r="CJ322" s="40"/>
      <c r="CK322" s="40"/>
      <c r="CL322" s="40"/>
      <c r="CM322" s="40"/>
      <c r="CN322" s="40"/>
      <c r="CO322" s="40"/>
      <c r="CP322" s="40"/>
      <c r="CQ322" s="40"/>
      <c r="CR322" s="40"/>
      <c r="CS322" s="40"/>
      <c r="CT322" s="40"/>
      <c r="CU322" s="40"/>
      <c r="CV322" s="40"/>
      <c r="CW322" s="40"/>
      <c r="CX322" s="40"/>
      <c r="CY322" s="40"/>
      <c r="CZ322" s="40"/>
      <c r="DA322" s="40"/>
      <c r="DB322" s="40"/>
      <c r="DC322" s="40"/>
      <c r="DD322" s="40"/>
      <c r="DE322" s="40"/>
      <c r="DF322" s="40"/>
      <c r="DG322" s="40"/>
    </row>
    <row r="323" spans="3:111"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W323" s="40"/>
      <c r="BX323" s="40"/>
      <c r="BY323" s="40"/>
      <c r="BZ323" s="40"/>
      <c r="CA323" s="40"/>
      <c r="CB323" s="40"/>
      <c r="CC323" s="40"/>
      <c r="CD323" s="40"/>
      <c r="CE323" s="40"/>
      <c r="CF323" s="40"/>
      <c r="CG323" s="40"/>
      <c r="CH323" s="40"/>
      <c r="CI323" s="40"/>
      <c r="CJ323" s="40"/>
      <c r="CK323" s="40"/>
      <c r="CL323" s="40"/>
      <c r="CM323" s="40"/>
      <c r="CN323" s="40"/>
      <c r="CO323" s="40"/>
      <c r="CP323" s="40"/>
      <c r="CQ323" s="40"/>
      <c r="CR323" s="40"/>
      <c r="CS323" s="40"/>
      <c r="CT323" s="40"/>
      <c r="CU323" s="40"/>
      <c r="CV323" s="40"/>
      <c r="CW323" s="40"/>
      <c r="CX323" s="40"/>
      <c r="CY323" s="40"/>
      <c r="CZ323" s="40"/>
      <c r="DA323" s="40"/>
      <c r="DB323" s="40"/>
      <c r="DC323" s="40"/>
      <c r="DD323" s="40"/>
      <c r="DE323" s="40"/>
      <c r="DF323" s="40"/>
      <c r="DG323" s="40"/>
    </row>
    <row r="324" spans="3:111"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40"/>
      <c r="BX324" s="40"/>
      <c r="BY324" s="40"/>
      <c r="BZ324" s="40"/>
      <c r="CA324" s="40"/>
      <c r="CB324" s="40"/>
      <c r="CC324" s="40"/>
      <c r="CD324" s="40"/>
      <c r="CE324" s="40"/>
      <c r="CF324" s="40"/>
      <c r="CG324" s="40"/>
      <c r="CH324" s="40"/>
      <c r="CI324" s="40"/>
      <c r="CJ324" s="40"/>
      <c r="CK324" s="40"/>
      <c r="CL324" s="40"/>
      <c r="CM324" s="40"/>
      <c r="CN324" s="40"/>
      <c r="CO324" s="40"/>
      <c r="CP324" s="40"/>
      <c r="CQ324" s="40"/>
      <c r="CR324" s="40"/>
      <c r="CS324" s="40"/>
      <c r="CT324" s="40"/>
      <c r="CU324" s="40"/>
      <c r="CV324" s="40"/>
      <c r="CW324" s="40"/>
      <c r="CX324" s="40"/>
      <c r="CY324" s="40"/>
      <c r="CZ324" s="40"/>
      <c r="DA324" s="40"/>
      <c r="DB324" s="40"/>
      <c r="DC324" s="40"/>
      <c r="DD324" s="40"/>
      <c r="DE324" s="40"/>
      <c r="DF324" s="40"/>
      <c r="DG324" s="40"/>
    </row>
    <row r="325" spans="3:111"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W325" s="40"/>
      <c r="BX325" s="40"/>
      <c r="BY325" s="40"/>
      <c r="BZ325" s="40"/>
      <c r="CA325" s="40"/>
      <c r="CB325" s="40"/>
      <c r="CC325" s="40"/>
      <c r="CD325" s="40"/>
      <c r="CE325" s="40"/>
      <c r="CF325" s="40"/>
      <c r="CG325" s="40"/>
      <c r="CH325" s="40"/>
      <c r="CI325" s="40"/>
      <c r="CJ325" s="40"/>
      <c r="CK325" s="40"/>
      <c r="CL325" s="40"/>
      <c r="CM325" s="40"/>
      <c r="CN325" s="40"/>
      <c r="CO325" s="40"/>
      <c r="CP325" s="40"/>
      <c r="CQ325" s="40"/>
      <c r="CR325" s="40"/>
      <c r="CS325" s="40"/>
      <c r="CT325" s="40"/>
      <c r="CU325" s="40"/>
      <c r="CV325" s="40"/>
      <c r="CW325" s="40"/>
      <c r="CX325" s="40"/>
      <c r="CY325" s="40"/>
      <c r="CZ325" s="40"/>
      <c r="DA325" s="40"/>
      <c r="DB325" s="40"/>
      <c r="DC325" s="40"/>
      <c r="DD325" s="40"/>
      <c r="DE325" s="40"/>
      <c r="DF325" s="40"/>
      <c r="DG325" s="40"/>
    </row>
    <row r="326" spans="3:111"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W326" s="40"/>
      <c r="BX326" s="40"/>
      <c r="BY326" s="40"/>
      <c r="BZ326" s="40"/>
      <c r="CA326" s="40"/>
      <c r="CB326" s="40"/>
      <c r="CC326" s="40"/>
      <c r="CD326" s="40"/>
      <c r="CE326" s="40"/>
      <c r="CF326" s="40"/>
      <c r="CG326" s="40"/>
      <c r="CH326" s="40"/>
      <c r="CI326" s="40"/>
      <c r="CJ326" s="40"/>
      <c r="CK326" s="40"/>
      <c r="CL326" s="40"/>
      <c r="CM326" s="40"/>
      <c r="CN326" s="40"/>
      <c r="CO326" s="40"/>
      <c r="CP326" s="40"/>
      <c r="CQ326" s="40"/>
      <c r="CR326" s="40"/>
      <c r="CS326" s="40"/>
      <c r="CT326" s="40"/>
      <c r="CU326" s="40"/>
      <c r="CV326" s="40"/>
      <c r="CW326" s="40"/>
      <c r="CX326" s="40"/>
      <c r="CY326" s="40"/>
      <c r="CZ326" s="40"/>
      <c r="DA326" s="40"/>
      <c r="DB326" s="40"/>
      <c r="DC326" s="40"/>
      <c r="DD326" s="40"/>
      <c r="DE326" s="40"/>
      <c r="DF326" s="40"/>
      <c r="DG326" s="40"/>
    </row>
    <row r="327" spans="3:111"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W327" s="40"/>
      <c r="BX327" s="40"/>
      <c r="BY327" s="40"/>
      <c r="BZ327" s="40"/>
      <c r="CA327" s="40"/>
      <c r="CB327" s="40"/>
      <c r="CC327" s="40"/>
      <c r="CD327" s="40"/>
      <c r="CE327" s="40"/>
      <c r="CF327" s="40"/>
      <c r="CG327" s="40"/>
      <c r="CH327" s="40"/>
      <c r="CI327" s="40"/>
      <c r="CJ327" s="40"/>
      <c r="CK327" s="40"/>
      <c r="CL327" s="40"/>
      <c r="CM327" s="40"/>
      <c r="CN327" s="40"/>
      <c r="CO327" s="40"/>
      <c r="CP327" s="40"/>
      <c r="CQ327" s="40"/>
      <c r="CR327" s="40"/>
      <c r="CS327" s="40"/>
      <c r="CT327" s="40"/>
      <c r="CU327" s="40"/>
      <c r="CV327" s="40"/>
      <c r="CW327" s="40"/>
      <c r="CX327" s="40"/>
      <c r="CY327" s="40"/>
      <c r="CZ327" s="40"/>
      <c r="DA327" s="40"/>
      <c r="DB327" s="40"/>
      <c r="DC327" s="40"/>
      <c r="DD327" s="40"/>
      <c r="DE327" s="40"/>
      <c r="DF327" s="40"/>
      <c r="DG327" s="40"/>
    </row>
    <row r="328" spans="3:111"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W328" s="40"/>
      <c r="BX328" s="40"/>
      <c r="BY328" s="40"/>
      <c r="BZ328" s="40"/>
      <c r="CA328" s="40"/>
      <c r="CB328" s="40"/>
      <c r="CC328" s="40"/>
      <c r="CD328" s="40"/>
      <c r="CE328" s="40"/>
      <c r="CF328" s="40"/>
      <c r="CG328" s="40"/>
      <c r="CH328" s="40"/>
      <c r="CI328" s="40"/>
      <c r="CJ328" s="40"/>
      <c r="CK328" s="40"/>
      <c r="CL328" s="40"/>
      <c r="CM328" s="40"/>
      <c r="CN328" s="40"/>
      <c r="CO328" s="40"/>
      <c r="CP328" s="40"/>
      <c r="CQ328" s="40"/>
      <c r="CR328" s="40"/>
      <c r="CS328" s="40"/>
      <c r="CT328" s="40"/>
      <c r="CU328" s="40"/>
      <c r="CV328" s="40"/>
      <c r="CW328" s="40"/>
      <c r="CX328" s="40"/>
      <c r="CY328" s="40"/>
      <c r="CZ328" s="40"/>
      <c r="DA328" s="40"/>
      <c r="DB328" s="40"/>
      <c r="DC328" s="40"/>
      <c r="DD328" s="40"/>
      <c r="DE328" s="40"/>
      <c r="DF328" s="40"/>
      <c r="DG328" s="40"/>
    </row>
    <row r="329" spans="3:111"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  <c r="BX329" s="40"/>
      <c r="BY329" s="40"/>
      <c r="BZ329" s="40"/>
      <c r="CA329" s="40"/>
      <c r="CB329" s="40"/>
      <c r="CC329" s="40"/>
      <c r="CD329" s="40"/>
      <c r="CE329" s="40"/>
      <c r="CF329" s="40"/>
      <c r="CG329" s="40"/>
      <c r="CH329" s="40"/>
      <c r="CI329" s="40"/>
      <c r="CJ329" s="40"/>
      <c r="CK329" s="40"/>
      <c r="CL329" s="40"/>
      <c r="CM329" s="40"/>
      <c r="CN329" s="40"/>
      <c r="CO329" s="40"/>
      <c r="CP329" s="40"/>
      <c r="CQ329" s="40"/>
      <c r="CR329" s="40"/>
      <c r="CS329" s="40"/>
      <c r="CT329" s="40"/>
      <c r="CU329" s="40"/>
      <c r="CV329" s="40"/>
      <c r="CW329" s="40"/>
      <c r="CX329" s="40"/>
      <c r="CY329" s="40"/>
      <c r="CZ329" s="40"/>
      <c r="DA329" s="40"/>
      <c r="DB329" s="40"/>
      <c r="DC329" s="40"/>
      <c r="DD329" s="40"/>
      <c r="DE329" s="40"/>
      <c r="DF329" s="40"/>
      <c r="DG329" s="40"/>
    </row>
    <row r="330" spans="3:111"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W330" s="40"/>
      <c r="BX330" s="40"/>
      <c r="BY330" s="40"/>
      <c r="BZ330" s="40"/>
      <c r="CA330" s="40"/>
      <c r="CB330" s="40"/>
      <c r="CC330" s="40"/>
      <c r="CD330" s="40"/>
      <c r="CE330" s="40"/>
      <c r="CF330" s="40"/>
      <c r="CG330" s="40"/>
      <c r="CH330" s="40"/>
      <c r="CI330" s="40"/>
      <c r="CJ330" s="40"/>
      <c r="CK330" s="40"/>
      <c r="CL330" s="40"/>
      <c r="CM330" s="40"/>
      <c r="CN330" s="40"/>
      <c r="CO330" s="40"/>
      <c r="CP330" s="40"/>
      <c r="CQ330" s="40"/>
      <c r="CR330" s="40"/>
      <c r="CS330" s="40"/>
      <c r="CT330" s="40"/>
      <c r="CU330" s="40"/>
      <c r="CV330" s="40"/>
      <c r="CW330" s="40"/>
      <c r="CX330" s="40"/>
      <c r="CY330" s="40"/>
      <c r="CZ330" s="40"/>
      <c r="DA330" s="40"/>
      <c r="DB330" s="40"/>
      <c r="DC330" s="40"/>
      <c r="DD330" s="40"/>
      <c r="DE330" s="40"/>
      <c r="DF330" s="40"/>
      <c r="DG330" s="40"/>
    </row>
    <row r="331" spans="3:111"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W331" s="40"/>
      <c r="BX331" s="40"/>
      <c r="BY331" s="40"/>
      <c r="BZ331" s="40"/>
      <c r="CA331" s="40"/>
      <c r="CB331" s="40"/>
      <c r="CC331" s="40"/>
      <c r="CD331" s="40"/>
      <c r="CE331" s="40"/>
      <c r="CF331" s="40"/>
      <c r="CG331" s="40"/>
      <c r="CH331" s="40"/>
      <c r="CI331" s="40"/>
      <c r="CJ331" s="40"/>
      <c r="CK331" s="40"/>
      <c r="CL331" s="40"/>
      <c r="CM331" s="40"/>
      <c r="CN331" s="40"/>
      <c r="CO331" s="40"/>
      <c r="CP331" s="40"/>
      <c r="CQ331" s="40"/>
      <c r="CR331" s="40"/>
      <c r="CS331" s="40"/>
      <c r="CT331" s="40"/>
      <c r="CU331" s="40"/>
      <c r="CV331" s="40"/>
      <c r="CW331" s="40"/>
      <c r="CX331" s="40"/>
      <c r="CY331" s="40"/>
      <c r="CZ331" s="40"/>
      <c r="DA331" s="40"/>
      <c r="DB331" s="40"/>
      <c r="DC331" s="40"/>
      <c r="DD331" s="40"/>
      <c r="DE331" s="40"/>
      <c r="DF331" s="40"/>
      <c r="DG331" s="40"/>
    </row>
    <row r="332" spans="3:111"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W332" s="40"/>
      <c r="BX332" s="40"/>
      <c r="BY332" s="40"/>
      <c r="BZ332" s="40"/>
      <c r="CA332" s="40"/>
      <c r="CB332" s="40"/>
      <c r="CC332" s="40"/>
      <c r="CD332" s="40"/>
      <c r="CE332" s="40"/>
      <c r="CF332" s="40"/>
      <c r="CG332" s="40"/>
      <c r="CH332" s="40"/>
      <c r="CI332" s="40"/>
      <c r="CJ332" s="40"/>
      <c r="CK332" s="40"/>
      <c r="CL332" s="40"/>
      <c r="CM332" s="40"/>
      <c r="CN332" s="40"/>
      <c r="CO332" s="40"/>
      <c r="CP332" s="40"/>
      <c r="CQ332" s="40"/>
      <c r="CR332" s="40"/>
      <c r="CS332" s="40"/>
      <c r="CT332" s="40"/>
      <c r="CU332" s="40"/>
      <c r="CV332" s="40"/>
      <c r="CW332" s="40"/>
      <c r="CX332" s="40"/>
      <c r="CY332" s="40"/>
      <c r="CZ332" s="40"/>
      <c r="DA332" s="40"/>
      <c r="DB332" s="40"/>
      <c r="DC332" s="40"/>
      <c r="DD332" s="40"/>
      <c r="DE332" s="40"/>
      <c r="DF332" s="40"/>
      <c r="DG332" s="40"/>
    </row>
    <row r="333" spans="3:111"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W333" s="40"/>
      <c r="BX333" s="40"/>
      <c r="BY333" s="40"/>
      <c r="BZ333" s="40"/>
      <c r="CA333" s="40"/>
      <c r="CB333" s="40"/>
      <c r="CC333" s="40"/>
      <c r="CD333" s="40"/>
      <c r="CE333" s="40"/>
      <c r="CF333" s="40"/>
      <c r="CG333" s="40"/>
      <c r="CH333" s="40"/>
      <c r="CI333" s="40"/>
      <c r="CJ333" s="40"/>
      <c r="CK333" s="40"/>
      <c r="CL333" s="40"/>
      <c r="CM333" s="40"/>
      <c r="CN333" s="40"/>
      <c r="CO333" s="40"/>
      <c r="CP333" s="40"/>
      <c r="CQ333" s="40"/>
      <c r="CR333" s="40"/>
      <c r="CS333" s="40"/>
      <c r="CT333" s="40"/>
      <c r="CU333" s="40"/>
      <c r="CV333" s="40"/>
      <c r="CW333" s="40"/>
      <c r="CX333" s="40"/>
      <c r="CY333" s="40"/>
      <c r="CZ333" s="40"/>
      <c r="DA333" s="40"/>
      <c r="DB333" s="40"/>
      <c r="DC333" s="40"/>
      <c r="DD333" s="40"/>
      <c r="DE333" s="40"/>
      <c r="DF333" s="40"/>
      <c r="DG333" s="40"/>
    </row>
    <row r="334" spans="3:111"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W334" s="40"/>
      <c r="BX334" s="40"/>
      <c r="BY334" s="40"/>
      <c r="BZ334" s="40"/>
      <c r="CA334" s="40"/>
      <c r="CB334" s="40"/>
      <c r="CC334" s="40"/>
      <c r="CD334" s="40"/>
      <c r="CE334" s="40"/>
      <c r="CF334" s="40"/>
      <c r="CG334" s="40"/>
      <c r="CH334" s="40"/>
      <c r="CI334" s="40"/>
      <c r="CJ334" s="40"/>
      <c r="CK334" s="40"/>
      <c r="CL334" s="40"/>
      <c r="CM334" s="40"/>
      <c r="CN334" s="40"/>
      <c r="CO334" s="40"/>
      <c r="CP334" s="40"/>
      <c r="CQ334" s="40"/>
      <c r="CR334" s="40"/>
      <c r="CS334" s="40"/>
      <c r="CT334" s="40"/>
      <c r="CU334" s="40"/>
      <c r="CV334" s="40"/>
      <c r="CW334" s="40"/>
      <c r="CX334" s="40"/>
      <c r="CY334" s="40"/>
      <c r="CZ334" s="40"/>
      <c r="DA334" s="40"/>
      <c r="DB334" s="40"/>
      <c r="DC334" s="40"/>
      <c r="DD334" s="40"/>
      <c r="DE334" s="40"/>
      <c r="DF334" s="40"/>
      <c r="DG334" s="40"/>
    </row>
    <row r="335" spans="3:111"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W335" s="40"/>
      <c r="BX335" s="40"/>
      <c r="BY335" s="40"/>
      <c r="BZ335" s="40"/>
      <c r="CA335" s="40"/>
      <c r="CB335" s="40"/>
      <c r="CC335" s="40"/>
      <c r="CD335" s="40"/>
      <c r="CE335" s="40"/>
      <c r="CF335" s="40"/>
      <c r="CG335" s="40"/>
      <c r="CH335" s="40"/>
      <c r="CI335" s="40"/>
      <c r="CJ335" s="40"/>
      <c r="CK335" s="40"/>
      <c r="CL335" s="40"/>
      <c r="CM335" s="40"/>
      <c r="CN335" s="40"/>
      <c r="CO335" s="40"/>
      <c r="CP335" s="40"/>
      <c r="CQ335" s="40"/>
      <c r="CR335" s="40"/>
      <c r="CS335" s="40"/>
      <c r="CT335" s="40"/>
      <c r="CU335" s="40"/>
      <c r="CV335" s="40"/>
      <c r="CW335" s="40"/>
      <c r="CX335" s="40"/>
      <c r="CY335" s="40"/>
      <c r="CZ335" s="40"/>
      <c r="DA335" s="40"/>
      <c r="DB335" s="40"/>
      <c r="DC335" s="40"/>
      <c r="DD335" s="40"/>
      <c r="DE335" s="40"/>
      <c r="DF335" s="40"/>
      <c r="DG335" s="40"/>
    </row>
    <row r="336" spans="3:111"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W336" s="40"/>
      <c r="BX336" s="40"/>
      <c r="BY336" s="40"/>
      <c r="BZ336" s="40"/>
      <c r="CA336" s="40"/>
      <c r="CB336" s="40"/>
      <c r="CC336" s="40"/>
      <c r="CD336" s="40"/>
      <c r="CE336" s="40"/>
      <c r="CF336" s="40"/>
      <c r="CG336" s="40"/>
      <c r="CH336" s="40"/>
      <c r="CI336" s="40"/>
      <c r="CJ336" s="40"/>
      <c r="CK336" s="40"/>
      <c r="CL336" s="40"/>
      <c r="CM336" s="40"/>
      <c r="CN336" s="40"/>
      <c r="CO336" s="40"/>
      <c r="CP336" s="40"/>
      <c r="CQ336" s="40"/>
      <c r="CR336" s="40"/>
      <c r="CS336" s="40"/>
      <c r="CT336" s="40"/>
      <c r="CU336" s="40"/>
      <c r="CV336" s="40"/>
      <c r="CW336" s="40"/>
      <c r="CX336" s="40"/>
      <c r="CY336" s="40"/>
      <c r="CZ336" s="40"/>
      <c r="DA336" s="40"/>
      <c r="DB336" s="40"/>
      <c r="DC336" s="40"/>
      <c r="DD336" s="40"/>
      <c r="DE336" s="40"/>
      <c r="DF336" s="40"/>
      <c r="DG336" s="40"/>
    </row>
    <row r="337" spans="3:111"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40"/>
      <c r="BW337" s="40"/>
      <c r="BX337" s="40"/>
      <c r="BY337" s="40"/>
      <c r="BZ337" s="40"/>
      <c r="CA337" s="40"/>
      <c r="CB337" s="40"/>
      <c r="CC337" s="40"/>
      <c r="CD337" s="40"/>
      <c r="CE337" s="40"/>
      <c r="CF337" s="40"/>
      <c r="CG337" s="40"/>
      <c r="CH337" s="40"/>
      <c r="CI337" s="40"/>
      <c r="CJ337" s="40"/>
      <c r="CK337" s="40"/>
      <c r="CL337" s="40"/>
      <c r="CM337" s="40"/>
      <c r="CN337" s="40"/>
      <c r="CO337" s="40"/>
      <c r="CP337" s="40"/>
      <c r="CQ337" s="40"/>
      <c r="CR337" s="40"/>
      <c r="CS337" s="40"/>
      <c r="CT337" s="40"/>
      <c r="CU337" s="40"/>
      <c r="CV337" s="40"/>
      <c r="CW337" s="40"/>
      <c r="CX337" s="40"/>
      <c r="CY337" s="40"/>
      <c r="CZ337" s="40"/>
      <c r="DA337" s="40"/>
      <c r="DB337" s="40"/>
      <c r="DC337" s="40"/>
      <c r="DD337" s="40"/>
      <c r="DE337" s="40"/>
      <c r="DF337" s="40"/>
      <c r="DG337" s="40"/>
    </row>
    <row r="338" spans="3:111"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W338" s="40"/>
      <c r="BX338" s="40"/>
      <c r="BY338" s="40"/>
      <c r="BZ338" s="40"/>
      <c r="CA338" s="40"/>
      <c r="CB338" s="40"/>
      <c r="CC338" s="40"/>
      <c r="CD338" s="40"/>
      <c r="CE338" s="40"/>
      <c r="CF338" s="40"/>
      <c r="CG338" s="40"/>
      <c r="CH338" s="40"/>
      <c r="CI338" s="40"/>
      <c r="CJ338" s="40"/>
      <c r="CK338" s="40"/>
      <c r="CL338" s="40"/>
      <c r="CM338" s="40"/>
      <c r="CN338" s="40"/>
      <c r="CO338" s="40"/>
      <c r="CP338" s="40"/>
      <c r="CQ338" s="40"/>
      <c r="CR338" s="40"/>
      <c r="CS338" s="40"/>
      <c r="CT338" s="40"/>
      <c r="CU338" s="40"/>
      <c r="CV338" s="40"/>
      <c r="CW338" s="40"/>
      <c r="CX338" s="40"/>
      <c r="CY338" s="40"/>
      <c r="CZ338" s="40"/>
      <c r="DA338" s="40"/>
      <c r="DB338" s="40"/>
      <c r="DC338" s="40"/>
      <c r="DD338" s="40"/>
      <c r="DE338" s="40"/>
      <c r="DF338" s="40"/>
      <c r="DG338" s="40"/>
    </row>
    <row r="339" spans="3:111"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40"/>
      <c r="BW339" s="40"/>
      <c r="BX339" s="40"/>
      <c r="BY339" s="40"/>
      <c r="BZ339" s="40"/>
      <c r="CA339" s="40"/>
      <c r="CB339" s="40"/>
      <c r="CC339" s="40"/>
      <c r="CD339" s="40"/>
      <c r="CE339" s="40"/>
      <c r="CF339" s="40"/>
      <c r="CG339" s="40"/>
      <c r="CH339" s="40"/>
      <c r="CI339" s="40"/>
      <c r="CJ339" s="40"/>
      <c r="CK339" s="40"/>
      <c r="CL339" s="40"/>
      <c r="CM339" s="40"/>
      <c r="CN339" s="40"/>
      <c r="CO339" s="40"/>
      <c r="CP339" s="40"/>
      <c r="CQ339" s="40"/>
      <c r="CR339" s="40"/>
      <c r="CS339" s="40"/>
      <c r="CT339" s="40"/>
      <c r="CU339" s="40"/>
      <c r="CV339" s="40"/>
      <c r="CW339" s="40"/>
      <c r="CX339" s="40"/>
      <c r="CY339" s="40"/>
      <c r="CZ339" s="40"/>
      <c r="DA339" s="40"/>
      <c r="DB339" s="40"/>
      <c r="DC339" s="40"/>
      <c r="DD339" s="40"/>
      <c r="DE339" s="40"/>
      <c r="DF339" s="40"/>
      <c r="DG339" s="40"/>
    </row>
    <row r="340" spans="3:111"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40"/>
      <c r="BW340" s="40"/>
      <c r="BX340" s="40"/>
      <c r="BY340" s="40"/>
      <c r="BZ340" s="40"/>
      <c r="CA340" s="40"/>
      <c r="CB340" s="40"/>
      <c r="CC340" s="40"/>
      <c r="CD340" s="40"/>
      <c r="CE340" s="40"/>
      <c r="CF340" s="40"/>
      <c r="CG340" s="40"/>
      <c r="CH340" s="40"/>
      <c r="CI340" s="40"/>
      <c r="CJ340" s="40"/>
      <c r="CK340" s="40"/>
      <c r="CL340" s="40"/>
      <c r="CM340" s="40"/>
      <c r="CN340" s="40"/>
      <c r="CO340" s="40"/>
      <c r="CP340" s="40"/>
      <c r="CQ340" s="40"/>
      <c r="CR340" s="40"/>
      <c r="CS340" s="40"/>
      <c r="CT340" s="40"/>
      <c r="CU340" s="40"/>
      <c r="CV340" s="40"/>
      <c r="CW340" s="40"/>
      <c r="CX340" s="40"/>
      <c r="CY340" s="40"/>
      <c r="CZ340" s="40"/>
      <c r="DA340" s="40"/>
      <c r="DB340" s="40"/>
      <c r="DC340" s="40"/>
      <c r="DD340" s="40"/>
      <c r="DE340" s="40"/>
      <c r="DF340" s="40"/>
      <c r="DG340" s="40"/>
    </row>
    <row r="341" spans="3:111"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W341" s="40"/>
      <c r="BX341" s="40"/>
      <c r="BY341" s="40"/>
      <c r="BZ341" s="40"/>
      <c r="CA341" s="40"/>
      <c r="CB341" s="40"/>
      <c r="CC341" s="40"/>
      <c r="CD341" s="40"/>
      <c r="CE341" s="40"/>
      <c r="CF341" s="40"/>
      <c r="CG341" s="40"/>
      <c r="CH341" s="40"/>
      <c r="CI341" s="40"/>
      <c r="CJ341" s="40"/>
      <c r="CK341" s="40"/>
      <c r="CL341" s="40"/>
      <c r="CM341" s="40"/>
      <c r="CN341" s="40"/>
      <c r="CO341" s="40"/>
      <c r="CP341" s="40"/>
      <c r="CQ341" s="40"/>
      <c r="CR341" s="40"/>
      <c r="CS341" s="40"/>
      <c r="CT341" s="40"/>
      <c r="CU341" s="40"/>
      <c r="CV341" s="40"/>
      <c r="CW341" s="40"/>
      <c r="CX341" s="40"/>
      <c r="CY341" s="40"/>
      <c r="CZ341" s="40"/>
      <c r="DA341" s="40"/>
      <c r="DB341" s="40"/>
      <c r="DC341" s="40"/>
      <c r="DD341" s="40"/>
      <c r="DE341" s="40"/>
      <c r="DF341" s="40"/>
      <c r="DG341" s="40"/>
    </row>
    <row r="342" spans="3:111"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40"/>
      <c r="BW342" s="40"/>
      <c r="BX342" s="40"/>
      <c r="BY342" s="40"/>
      <c r="BZ342" s="40"/>
      <c r="CA342" s="40"/>
      <c r="CB342" s="40"/>
      <c r="CC342" s="40"/>
      <c r="CD342" s="40"/>
      <c r="CE342" s="40"/>
      <c r="CF342" s="40"/>
      <c r="CG342" s="40"/>
      <c r="CH342" s="40"/>
      <c r="CI342" s="40"/>
      <c r="CJ342" s="40"/>
      <c r="CK342" s="40"/>
      <c r="CL342" s="40"/>
      <c r="CM342" s="40"/>
      <c r="CN342" s="40"/>
      <c r="CO342" s="40"/>
      <c r="CP342" s="40"/>
      <c r="CQ342" s="40"/>
      <c r="CR342" s="40"/>
      <c r="CS342" s="40"/>
      <c r="CT342" s="40"/>
      <c r="CU342" s="40"/>
      <c r="CV342" s="40"/>
      <c r="CW342" s="40"/>
      <c r="CX342" s="40"/>
      <c r="CY342" s="40"/>
      <c r="CZ342" s="40"/>
      <c r="DA342" s="40"/>
      <c r="DB342" s="40"/>
      <c r="DC342" s="40"/>
      <c r="DD342" s="40"/>
      <c r="DE342" s="40"/>
      <c r="DF342" s="40"/>
      <c r="DG342" s="40"/>
    </row>
    <row r="343" spans="3:111"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40"/>
      <c r="BW343" s="40"/>
      <c r="BX343" s="40"/>
      <c r="BY343" s="40"/>
      <c r="BZ343" s="40"/>
      <c r="CA343" s="40"/>
      <c r="CB343" s="40"/>
      <c r="CC343" s="40"/>
      <c r="CD343" s="40"/>
      <c r="CE343" s="40"/>
      <c r="CF343" s="40"/>
      <c r="CG343" s="40"/>
      <c r="CH343" s="40"/>
      <c r="CI343" s="40"/>
      <c r="CJ343" s="40"/>
      <c r="CK343" s="40"/>
      <c r="CL343" s="40"/>
      <c r="CM343" s="40"/>
      <c r="CN343" s="40"/>
      <c r="CO343" s="40"/>
      <c r="CP343" s="40"/>
      <c r="CQ343" s="40"/>
      <c r="CR343" s="40"/>
      <c r="CS343" s="40"/>
      <c r="CT343" s="40"/>
      <c r="CU343" s="40"/>
      <c r="CV343" s="40"/>
      <c r="CW343" s="40"/>
      <c r="CX343" s="40"/>
      <c r="CY343" s="40"/>
      <c r="CZ343" s="40"/>
      <c r="DA343" s="40"/>
      <c r="DB343" s="40"/>
      <c r="DC343" s="40"/>
      <c r="DD343" s="40"/>
      <c r="DE343" s="40"/>
      <c r="DF343" s="40"/>
      <c r="DG343" s="40"/>
    </row>
    <row r="344" spans="3:111"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40"/>
      <c r="BW344" s="40"/>
      <c r="BX344" s="40"/>
      <c r="BY344" s="40"/>
      <c r="BZ344" s="40"/>
      <c r="CA344" s="40"/>
      <c r="CB344" s="40"/>
      <c r="CC344" s="40"/>
      <c r="CD344" s="40"/>
      <c r="CE344" s="40"/>
      <c r="CF344" s="40"/>
      <c r="CG344" s="40"/>
      <c r="CH344" s="40"/>
      <c r="CI344" s="40"/>
      <c r="CJ344" s="40"/>
      <c r="CK344" s="40"/>
      <c r="CL344" s="40"/>
      <c r="CM344" s="40"/>
      <c r="CN344" s="40"/>
      <c r="CO344" s="40"/>
      <c r="CP344" s="40"/>
      <c r="CQ344" s="40"/>
      <c r="CR344" s="40"/>
      <c r="CS344" s="40"/>
      <c r="CT344" s="40"/>
      <c r="CU344" s="40"/>
      <c r="CV344" s="40"/>
      <c r="CW344" s="40"/>
      <c r="CX344" s="40"/>
      <c r="CY344" s="40"/>
      <c r="CZ344" s="40"/>
      <c r="DA344" s="40"/>
      <c r="DB344" s="40"/>
      <c r="DC344" s="40"/>
      <c r="DD344" s="40"/>
      <c r="DE344" s="40"/>
      <c r="DF344" s="40"/>
      <c r="DG344" s="40"/>
    </row>
    <row r="345" spans="3:111"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40"/>
      <c r="BW345" s="40"/>
      <c r="BX345" s="40"/>
      <c r="BY345" s="40"/>
      <c r="BZ345" s="40"/>
      <c r="CA345" s="40"/>
      <c r="CB345" s="40"/>
      <c r="CC345" s="40"/>
      <c r="CD345" s="40"/>
      <c r="CE345" s="40"/>
      <c r="CF345" s="40"/>
      <c r="CG345" s="40"/>
      <c r="CH345" s="40"/>
      <c r="CI345" s="40"/>
      <c r="CJ345" s="40"/>
      <c r="CK345" s="40"/>
      <c r="CL345" s="40"/>
      <c r="CM345" s="40"/>
      <c r="CN345" s="40"/>
      <c r="CO345" s="40"/>
      <c r="CP345" s="40"/>
      <c r="CQ345" s="40"/>
      <c r="CR345" s="40"/>
      <c r="CS345" s="40"/>
      <c r="CT345" s="40"/>
      <c r="CU345" s="40"/>
      <c r="CV345" s="40"/>
      <c r="CW345" s="40"/>
      <c r="CX345" s="40"/>
      <c r="CY345" s="40"/>
      <c r="CZ345" s="40"/>
      <c r="DA345" s="40"/>
      <c r="DB345" s="40"/>
      <c r="DC345" s="40"/>
      <c r="DD345" s="40"/>
      <c r="DE345" s="40"/>
      <c r="DF345" s="40"/>
      <c r="DG345" s="40"/>
    </row>
    <row r="346" spans="3:111"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40"/>
      <c r="BW346" s="40"/>
      <c r="BX346" s="40"/>
      <c r="BY346" s="40"/>
      <c r="BZ346" s="40"/>
      <c r="CA346" s="40"/>
      <c r="CB346" s="40"/>
      <c r="CC346" s="40"/>
      <c r="CD346" s="40"/>
      <c r="CE346" s="40"/>
      <c r="CF346" s="40"/>
      <c r="CG346" s="40"/>
      <c r="CH346" s="40"/>
      <c r="CI346" s="40"/>
      <c r="CJ346" s="40"/>
      <c r="CK346" s="40"/>
      <c r="CL346" s="40"/>
      <c r="CM346" s="40"/>
      <c r="CN346" s="40"/>
      <c r="CO346" s="40"/>
      <c r="CP346" s="40"/>
      <c r="CQ346" s="40"/>
      <c r="CR346" s="40"/>
      <c r="CS346" s="40"/>
      <c r="CT346" s="40"/>
      <c r="CU346" s="40"/>
      <c r="CV346" s="40"/>
      <c r="CW346" s="40"/>
      <c r="CX346" s="40"/>
      <c r="CY346" s="40"/>
      <c r="CZ346" s="40"/>
      <c r="DA346" s="40"/>
      <c r="DB346" s="40"/>
      <c r="DC346" s="40"/>
      <c r="DD346" s="40"/>
      <c r="DE346" s="40"/>
      <c r="DF346" s="40"/>
      <c r="DG346" s="40"/>
    </row>
    <row r="347" spans="3:111"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40"/>
      <c r="BW347" s="40"/>
      <c r="BX347" s="40"/>
      <c r="BY347" s="40"/>
      <c r="BZ347" s="40"/>
      <c r="CA347" s="40"/>
      <c r="CB347" s="40"/>
      <c r="CC347" s="40"/>
      <c r="CD347" s="40"/>
      <c r="CE347" s="40"/>
      <c r="CF347" s="40"/>
      <c r="CG347" s="40"/>
      <c r="CH347" s="40"/>
      <c r="CI347" s="40"/>
      <c r="CJ347" s="40"/>
      <c r="CK347" s="40"/>
      <c r="CL347" s="40"/>
      <c r="CM347" s="40"/>
      <c r="CN347" s="40"/>
      <c r="CO347" s="40"/>
      <c r="CP347" s="40"/>
      <c r="CQ347" s="40"/>
      <c r="CR347" s="40"/>
      <c r="CS347" s="40"/>
      <c r="CT347" s="40"/>
      <c r="CU347" s="40"/>
      <c r="CV347" s="40"/>
      <c r="CW347" s="40"/>
      <c r="CX347" s="40"/>
      <c r="CY347" s="40"/>
      <c r="CZ347" s="40"/>
      <c r="DA347" s="40"/>
      <c r="DB347" s="40"/>
      <c r="DC347" s="40"/>
      <c r="DD347" s="40"/>
      <c r="DE347" s="40"/>
      <c r="DF347" s="40"/>
      <c r="DG347" s="40"/>
    </row>
    <row r="348" spans="3:111"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40"/>
      <c r="BW348" s="40"/>
      <c r="BX348" s="40"/>
      <c r="BY348" s="40"/>
      <c r="BZ348" s="40"/>
      <c r="CA348" s="40"/>
      <c r="CB348" s="40"/>
      <c r="CC348" s="40"/>
      <c r="CD348" s="40"/>
      <c r="CE348" s="40"/>
      <c r="CF348" s="40"/>
      <c r="CG348" s="40"/>
      <c r="CH348" s="40"/>
      <c r="CI348" s="40"/>
      <c r="CJ348" s="40"/>
      <c r="CK348" s="40"/>
      <c r="CL348" s="40"/>
      <c r="CM348" s="40"/>
      <c r="CN348" s="40"/>
      <c r="CO348" s="40"/>
      <c r="CP348" s="40"/>
      <c r="CQ348" s="40"/>
      <c r="CR348" s="40"/>
      <c r="CS348" s="40"/>
      <c r="CT348" s="40"/>
      <c r="CU348" s="40"/>
      <c r="CV348" s="40"/>
      <c r="CW348" s="40"/>
      <c r="CX348" s="40"/>
      <c r="CY348" s="40"/>
      <c r="CZ348" s="40"/>
      <c r="DA348" s="40"/>
      <c r="DB348" s="40"/>
      <c r="DC348" s="40"/>
      <c r="DD348" s="40"/>
      <c r="DE348" s="40"/>
      <c r="DF348" s="40"/>
      <c r="DG348" s="40"/>
    </row>
    <row r="349" spans="3:111"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40"/>
      <c r="BW349" s="40"/>
      <c r="BX349" s="40"/>
      <c r="BY349" s="40"/>
      <c r="BZ349" s="40"/>
      <c r="CA349" s="40"/>
      <c r="CB349" s="40"/>
      <c r="CC349" s="40"/>
      <c r="CD349" s="40"/>
      <c r="CE349" s="40"/>
      <c r="CF349" s="40"/>
      <c r="CG349" s="40"/>
      <c r="CH349" s="40"/>
      <c r="CI349" s="40"/>
      <c r="CJ349" s="40"/>
      <c r="CK349" s="40"/>
      <c r="CL349" s="40"/>
      <c r="CM349" s="40"/>
      <c r="CN349" s="40"/>
      <c r="CO349" s="40"/>
      <c r="CP349" s="40"/>
      <c r="CQ349" s="40"/>
      <c r="CR349" s="40"/>
      <c r="CS349" s="40"/>
      <c r="CT349" s="40"/>
      <c r="CU349" s="40"/>
      <c r="CV349" s="40"/>
      <c r="CW349" s="40"/>
      <c r="CX349" s="40"/>
      <c r="CY349" s="40"/>
      <c r="CZ349" s="40"/>
      <c r="DA349" s="40"/>
      <c r="DB349" s="40"/>
      <c r="DC349" s="40"/>
      <c r="DD349" s="40"/>
      <c r="DE349" s="40"/>
      <c r="DF349" s="40"/>
      <c r="DG349" s="40"/>
    </row>
    <row r="350" spans="3:111"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40"/>
      <c r="BW350" s="40"/>
      <c r="BX350" s="40"/>
      <c r="BY350" s="40"/>
      <c r="BZ350" s="40"/>
      <c r="CA350" s="40"/>
      <c r="CB350" s="40"/>
      <c r="CC350" s="40"/>
      <c r="CD350" s="40"/>
      <c r="CE350" s="40"/>
      <c r="CF350" s="40"/>
      <c r="CG350" s="40"/>
      <c r="CH350" s="40"/>
      <c r="CI350" s="40"/>
      <c r="CJ350" s="40"/>
      <c r="CK350" s="40"/>
      <c r="CL350" s="40"/>
      <c r="CM350" s="40"/>
      <c r="CN350" s="40"/>
      <c r="CO350" s="40"/>
      <c r="CP350" s="40"/>
      <c r="CQ350" s="40"/>
      <c r="CR350" s="40"/>
      <c r="CS350" s="40"/>
      <c r="CT350" s="40"/>
      <c r="CU350" s="40"/>
      <c r="CV350" s="40"/>
      <c r="CW350" s="40"/>
      <c r="CX350" s="40"/>
      <c r="CY350" s="40"/>
      <c r="CZ350" s="40"/>
      <c r="DA350" s="40"/>
      <c r="DB350" s="40"/>
      <c r="DC350" s="40"/>
      <c r="DD350" s="40"/>
      <c r="DE350" s="40"/>
      <c r="DF350" s="40"/>
      <c r="DG350" s="40"/>
    </row>
    <row r="351" spans="3:111"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40"/>
      <c r="BW351" s="40"/>
      <c r="BX351" s="40"/>
      <c r="BY351" s="40"/>
      <c r="BZ351" s="40"/>
      <c r="CA351" s="40"/>
      <c r="CB351" s="40"/>
      <c r="CC351" s="40"/>
      <c r="CD351" s="40"/>
      <c r="CE351" s="40"/>
      <c r="CF351" s="40"/>
      <c r="CG351" s="40"/>
      <c r="CH351" s="40"/>
      <c r="CI351" s="40"/>
      <c r="CJ351" s="40"/>
      <c r="CK351" s="40"/>
      <c r="CL351" s="40"/>
      <c r="CM351" s="40"/>
      <c r="CN351" s="40"/>
      <c r="CO351" s="40"/>
      <c r="CP351" s="40"/>
      <c r="CQ351" s="40"/>
      <c r="CR351" s="40"/>
      <c r="CS351" s="40"/>
      <c r="CT351" s="40"/>
      <c r="CU351" s="40"/>
      <c r="CV351" s="40"/>
      <c r="CW351" s="40"/>
      <c r="CX351" s="40"/>
      <c r="CY351" s="40"/>
      <c r="CZ351" s="40"/>
      <c r="DA351" s="40"/>
      <c r="DB351" s="40"/>
      <c r="DC351" s="40"/>
      <c r="DD351" s="40"/>
      <c r="DE351" s="40"/>
      <c r="DF351" s="40"/>
      <c r="DG351" s="40"/>
    </row>
    <row r="352" spans="3:111"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40"/>
      <c r="BW352" s="40"/>
      <c r="BX352" s="40"/>
      <c r="BY352" s="40"/>
      <c r="BZ352" s="40"/>
      <c r="CA352" s="40"/>
      <c r="CB352" s="40"/>
      <c r="CC352" s="40"/>
      <c r="CD352" s="40"/>
      <c r="CE352" s="40"/>
      <c r="CF352" s="40"/>
      <c r="CG352" s="40"/>
      <c r="CH352" s="40"/>
      <c r="CI352" s="40"/>
      <c r="CJ352" s="40"/>
      <c r="CK352" s="40"/>
      <c r="CL352" s="40"/>
      <c r="CM352" s="40"/>
      <c r="CN352" s="40"/>
      <c r="CO352" s="40"/>
      <c r="CP352" s="40"/>
      <c r="CQ352" s="40"/>
      <c r="CR352" s="40"/>
      <c r="CS352" s="40"/>
      <c r="CT352" s="40"/>
      <c r="CU352" s="40"/>
      <c r="CV352" s="40"/>
      <c r="CW352" s="40"/>
      <c r="CX352" s="40"/>
      <c r="CY352" s="40"/>
      <c r="CZ352" s="40"/>
      <c r="DA352" s="40"/>
      <c r="DB352" s="40"/>
      <c r="DC352" s="40"/>
      <c r="DD352" s="40"/>
      <c r="DE352" s="40"/>
      <c r="DF352" s="40"/>
      <c r="DG352" s="40"/>
    </row>
    <row r="353" spans="3:111"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40"/>
      <c r="BW353" s="40"/>
      <c r="BX353" s="40"/>
      <c r="BY353" s="40"/>
      <c r="BZ353" s="40"/>
      <c r="CA353" s="40"/>
      <c r="CB353" s="40"/>
      <c r="CC353" s="40"/>
      <c r="CD353" s="40"/>
      <c r="CE353" s="40"/>
      <c r="CF353" s="40"/>
      <c r="CG353" s="40"/>
      <c r="CH353" s="40"/>
      <c r="CI353" s="40"/>
      <c r="CJ353" s="40"/>
      <c r="CK353" s="40"/>
      <c r="CL353" s="40"/>
      <c r="CM353" s="40"/>
      <c r="CN353" s="40"/>
      <c r="CO353" s="40"/>
      <c r="CP353" s="40"/>
      <c r="CQ353" s="40"/>
      <c r="CR353" s="40"/>
      <c r="CS353" s="40"/>
      <c r="CT353" s="40"/>
      <c r="CU353" s="40"/>
      <c r="CV353" s="40"/>
      <c r="CW353" s="40"/>
      <c r="CX353" s="40"/>
      <c r="CY353" s="40"/>
      <c r="CZ353" s="40"/>
      <c r="DA353" s="40"/>
      <c r="DB353" s="40"/>
      <c r="DC353" s="40"/>
      <c r="DD353" s="40"/>
      <c r="DE353" s="40"/>
      <c r="DF353" s="40"/>
      <c r="DG353" s="40"/>
    </row>
    <row r="354" spans="3:111"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40"/>
      <c r="BW354" s="40"/>
      <c r="BX354" s="40"/>
      <c r="BY354" s="40"/>
      <c r="BZ354" s="40"/>
      <c r="CA354" s="40"/>
      <c r="CB354" s="40"/>
      <c r="CC354" s="40"/>
      <c r="CD354" s="40"/>
      <c r="CE354" s="40"/>
      <c r="CF354" s="40"/>
      <c r="CG354" s="40"/>
      <c r="CH354" s="40"/>
      <c r="CI354" s="40"/>
      <c r="CJ354" s="40"/>
      <c r="CK354" s="40"/>
      <c r="CL354" s="40"/>
      <c r="CM354" s="40"/>
      <c r="CN354" s="40"/>
      <c r="CO354" s="40"/>
      <c r="CP354" s="40"/>
      <c r="CQ354" s="40"/>
      <c r="CR354" s="40"/>
      <c r="CS354" s="40"/>
      <c r="CT354" s="40"/>
      <c r="CU354" s="40"/>
      <c r="CV354" s="40"/>
      <c r="CW354" s="40"/>
      <c r="CX354" s="40"/>
      <c r="CY354" s="40"/>
      <c r="CZ354" s="40"/>
      <c r="DA354" s="40"/>
      <c r="DB354" s="40"/>
      <c r="DC354" s="40"/>
      <c r="DD354" s="40"/>
      <c r="DE354" s="40"/>
      <c r="DF354" s="40"/>
      <c r="DG354" s="40"/>
    </row>
    <row r="355" spans="3:111"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40"/>
      <c r="BW355" s="40"/>
      <c r="BX355" s="40"/>
      <c r="BY355" s="40"/>
      <c r="BZ355" s="40"/>
      <c r="CA355" s="40"/>
      <c r="CB355" s="40"/>
      <c r="CC355" s="40"/>
      <c r="CD355" s="40"/>
      <c r="CE355" s="40"/>
      <c r="CF355" s="40"/>
      <c r="CG355" s="40"/>
      <c r="CH355" s="40"/>
      <c r="CI355" s="40"/>
      <c r="CJ355" s="40"/>
      <c r="CK355" s="40"/>
      <c r="CL355" s="40"/>
      <c r="CM355" s="40"/>
      <c r="CN355" s="40"/>
      <c r="CO355" s="40"/>
      <c r="CP355" s="40"/>
      <c r="CQ355" s="40"/>
      <c r="CR355" s="40"/>
      <c r="CS355" s="40"/>
      <c r="CT355" s="40"/>
      <c r="CU355" s="40"/>
      <c r="CV355" s="40"/>
      <c r="CW355" s="40"/>
      <c r="CX355" s="40"/>
      <c r="CY355" s="40"/>
      <c r="CZ355" s="40"/>
      <c r="DA355" s="40"/>
      <c r="DB355" s="40"/>
      <c r="DC355" s="40"/>
      <c r="DD355" s="40"/>
      <c r="DE355" s="40"/>
      <c r="DF355" s="40"/>
      <c r="DG355" s="40"/>
    </row>
    <row r="356" spans="3:111"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40"/>
      <c r="BW356" s="40"/>
      <c r="BX356" s="40"/>
      <c r="BY356" s="40"/>
      <c r="BZ356" s="40"/>
      <c r="CA356" s="40"/>
      <c r="CB356" s="40"/>
      <c r="CC356" s="40"/>
      <c r="CD356" s="40"/>
      <c r="CE356" s="40"/>
      <c r="CF356" s="40"/>
      <c r="CG356" s="40"/>
      <c r="CH356" s="40"/>
      <c r="CI356" s="40"/>
      <c r="CJ356" s="40"/>
      <c r="CK356" s="40"/>
      <c r="CL356" s="40"/>
      <c r="CM356" s="40"/>
      <c r="CN356" s="40"/>
      <c r="CO356" s="40"/>
      <c r="CP356" s="40"/>
      <c r="CQ356" s="40"/>
      <c r="CR356" s="40"/>
      <c r="CS356" s="40"/>
      <c r="CT356" s="40"/>
      <c r="CU356" s="40"/>
      <c r="CV356" s="40"/>
      <c r="CW356" s="40"/>
      <c r="CX356" s="40"/>
      <c r="CY356" s="40"/>
      <c r="CZ356" s="40"/>
      <c r="DA356" s="40"/>
      <c r="DB356" s="40"/>
      <c r="DC356" s="40"/>
      <c r="DD356" s="40"/>
      <c r="DE356" s="40"/>
      <c r="DF356" s="40"/>
      <c r="DG356" s="40"/>
    </row>
    <row r="357" spans="3:111"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40"/>
      <c r="BW357" s="40"/>
      <c r="BX357" s="40"/>
      <c r="BY357" s="40"/>
      <c r="BZ357" s="40"/>
      <c r="CA357" s="40"/>
      <c r="CB357" s="40"/>
      <c r="CC357" s="40"/>
      <c r="CD357" s="40"/>
      <c r="CE357" s="40"/>
      <c r="CF357" s="40"/>
      <c r="CG357" s="40"/>
      <c r="CH357" s="40"/>
      <c r="CI357" s="40"/>
      <c r="CJ357" s="40"/>
      <c r="CK357" s="40"/>
      <c r="CL357" s="40"/>
      <c r="CM357" s="40"/>
      <c r="CN357" s="40"/>
      <c r="CO357" s="40"/>
      <c r="CP357" s="40"/>
      <c r="CQ357" s="40"/>
      <c r="CR357" s="40"/>
      <c r="CS357" s="40"/>
      <c r="CT357" s="40"/>
      <c r="CU357" s="40"/>
      <c r="CV357" s="40"/>
      <c r="CW357" s="40"/>
      <c r="CX357" s="40"/>
      <c r="CY357" s="40"/>
      <c r="CZ357" s="40"/>
      <c r="DA357" s="40"/>
      <c r="DB357" s="40"/>
      <c r="DC357" s="40"/>
      <c r="DD357" s="40"/>
      <c r="DE357" s="40"/>
      <c r="DF357" s="40"/>
      <c r="DG357" s="40"/>
    </row>
    <row r="358" spans="3:111"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40"/>
      <c r="BW358" s="40"/>
      <c r="BX358" s="40"/>
      <c r="BY358" s="40"/>
      <c r="BZ358" s="40"/>
      <c r="CA358" s="40"/>
      <c r="CB358" s="40"/>
      <c r="CC358" s="40"/>
      <c r="CD358" s="40"/>
      <c r="CE358" s="40"/>
      <c r="CF358" s="40"/>
      <c r="CG358" s="40"/>
      <c r="CH358" s="40"/>
      <c r="CI358" s="40"/>
      <c r="CJ358" s="40"/>
      <c r="CK358" s="40"/>
      <c r="CL358" s="40"/>
      <c r="CM358" s="40"/>
      <c r="CN358" s="40"/>
      <c r="CO358" s="40"/>
      <c r="CP358" s="40"/>
      <c r="CQ358" s="40"/>
      <c r="CR358" s="40"/>
      <c r="CS358" s="40"/>
      <c r="CT358" s="40"/>
      <c r="CU358" s="40"/>
      <c r="CV358" s="40"/>
      <c r="CW358" s="40"/>
      <c r="CX358" s="40"/>
      <c r="CY358" s="40"/>
      <c r="CZ358" s="40"/>
      <c r="DA358" s="40"/>
      <c r="DB358" s="40"/>
      <c r="DC358" s="40"/>
      <c r="DD358" s="40"/>
      <c r="DE358" s="40"/>
      <c r="DF358" s="40"/>
      <c r="DG358" s="40"/>
    </row>
    <row r="359" spans="3:111"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40"/>
      <c r="BW359" s="40"/>
      <c r="BX359" s="40"/>
      <c r="BY359" s="40"/>
      <c r="BZ359" s="40"/>
      <c r="CA359" s="40"/>
      <c r="CB359" s="40"/>
      <c r="CC359" s="40"/>
      <c r="CD359" s="40"/>
      <c r="CE359" s="40"/>
      <c r="CF359" s="40"/>
      <c r="CG359" s="40"/>
      <c r="CH359" s="40"/>
      <c r="CI359" s="40"/>
      <c r="CJ359" s="40"/>
      <c r="CK359" s="40"/>
      <c r="CL359" s="40"/>
      <c r="CM359" s="40"/>
      <c r="CN359" s="40"/>
      <c r="CO359" s="40"/>
      <c r="CP359" s="40"/>
      <c r="CQ359" s="40"/>
      <c r="CR359" s="40"/>
      <c r="CS359" s="40"/>
      <c r="CT359" s="40"/>
      <c r="CU359" s="40"/>
      <c r="CV359" s="40"/>
      <c r="CW359" s="40"/>
      <c r="CX359" s="40"/>
      <c r="CY359" s="40"/>
      <c r="CZ359" s="40"/>
      <c r="DA359" s="40"/>
      <c r="DB359" s="40"/>
      <c r="DC359" s="40"/>
      <c r="DD359" s="40"/>
      <c r="DE359" s="40"/>
      <c r="DF359" s="40"/>
      <c r="DG359" s="40"/>
    </row>
    <row r="360" spans="3:111"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40"/>
      <c r="BW360" s="40"/>
      <c r="BX360" s="40"/>
      <c r="BY360" s="40"/>
      <c r="BZ360" s="40"/>
      <c r="CA360" s="40"/>
      <c r="CB360" s="40"/>
      <c r="CC360" s="40"/>
      <c r="CD360" s="40"/>
      <c r="CE360" s="40"/>
      <c r="CF360" s="40"/>
      <c r="CG360" s="40"/>
      <c r="CH360" s="40"/>
      <c r="CI360" s="40"/>
      <c r="CJ360" s="40"/>
      <c r="CK360" s="40"/>
      <c r="CL360" s="40"/>
      <c r="CM360" s="40"/>
      <c r="CN360" s="40"/>
      <c r="CO360" s="40"/>
      <c r="CP360" s="40"/>
      <c r="CQ360" s="40"/>
      <c r="CR360" s="40"/>
      <c r="CS360" s="40"/>
      <c r="CT360" s="40"/>
      <c r="CU360" s="40"/>
      <c r="CV360" s="40"/>
      <c r="CW360" s="40"/>
      <c r="CX360" s="40"/>
      <c r="CY360" s="40"/>
      <c r="CZ360" s="40"/>
      <c r="DA360" s="40"/>
      <c r="DB360" s="40"/>
      <c r="DC360" s="40"/>
      <c r="DD360" s="40"/>
      <c r="DE360" s="40"/>
      <c r="DF360" s="40"/>
      <c r="DG360" s="40"/>
    </row>
    <row r="361" spans="3:111"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40"/>
      <c r="BW361" s="40"/>
      <c r="BX361" s="40"/>
      <c r="BY361" s="40"/>
      <c r="BZ361" s="40"/>
      <c r="CA361" s="40"/>
      <c r="CB361" s="40"/>
      <c r="CC361" s="40"/>
      <c r="CD361" s="40"/>
      <c r="CE361" s="40"/>
      <c r="CF361" s="40"/>
      <c r="CG361" s="40"/>
      <c r="CH361" s="40"/>
      <c r="CI361" s="40"/>
      <c r="CJ361" s="40"/>
      <c r="CK361" s="40"/>
      <c r="CL361" s="40"/>
      <c r="CM361" s="40"/>
      <c r="CN361" s="40"/>
      <c r="CO361" s="40"/>
      <c r="CP361" s="40"/>
      <c r="CQ361" s="40"/>
      <c r="CR361" s="40"/>
      <c r="CS361" s="40"/>
      <c r="CT361" s="40"/>
      <c r="CU361" s="40"/>
      <c r="CV361" s="40"/>
      <c r="CW361" s="40"/>
      <c r="CX361" s="40"/>
      <c r="CY361" s="40"/>
      <c r="CZ361" s="40"/>
      <c r="DA361" s="40"/>
      <c r="DB361" s="40"/>
      <c r="DC361" s="40"/>
      <c r="DD361" s="40"/>
      <c r="DE361" s="40"/>
      <c r="DF361" s="40"/>
      <c r="DG361" s="40"/>
    </row>
    <row r="362" spans="3:111"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40"/>
      <c r="BW362" s="40"/>
      <c r="BX362" s="40"/>
      <c r="BY362" s="40"/>
      <c r="BZ362" s="40"/>
      <c r="CA362" s="40"/>
      <c r="CB362" s="40"/>
      <c r="CC362" s="40"/>
      <c r="CD362" s="40"/>
      <c r="CE362" s="40"/>
      <c r="CF362" s="40"/>
      <c r="CG362" s="40"/>
      <c r="CH362" s="40"/>
      <c r="CI362" s="40"/>
      <c r="CJ362" s="40"/>
      <c r="CK362" s="40"/>
      <c r="CL362" s="40"/>
      <c r="CM362" s="40"/>
      <c r="CN362" s="40"/>
      <c r="CO362" s="40"/>
      <c r="CP362" s="40"/>
      <c r="CQ362" s="40"/>
      <c r="CR362" s="40"/>
      <c r="CS362" s="40"/>
      <c r="CT362" s="40"/>
      <c r="CU362" s="40"/>
      <c r="CV362" s="40"/>
      <c r="CW362" s="40"/>
      <c r="CX362" s="40"/>
      <c r="CY362" s="40"/>
      <c r="CZ362" s="40"/>
      <c r="DA362" s="40"/>
      <c r="DB362" s="40"/>
      <c r="DC362" s="40"/>
      <c r="DD362" s="40"/>
      <c r="DE362" s="40"/>
      <c r="DF362" s="40"/>
      <c r="DG362" s="40"/>
    </row>
    <row r="363" spans="3:111"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40"/>
      <c r="BW363" s="40"/>
      <c r="BX363" s="40"/>
      <c r="BY363" s="40"/>
      <c r="BZ363" s="40"/>
      <c r="CA363" s="40"/>
      <c r="CB363" s="40"/>
      <c r="CC363" s="40"/>
      <c r="CD363" s="40"/>
      <c r="CE363" s="40"/>
      <c r="CF363" s="40"/>
      <c r="CG363" s="40"/>
      <c r="CH363" s="40"/>
      <c r="CI363" s="40"/>
      <c r="CJ363" s="40"/>
      <c r="CK363" s="40"/>
      <c r="CL363" s="40"/>
      <c r="CM363" s="40"/>
      <c r="CN363" s="40"/>
      <c r="CO363" s="40"/>
      <c r="CP363" s="40"/>
      <c r="CQ363" s="40"/>
      <c r="CR363" s="40"/>
      <c r="CS363" s="40"/>
      <c r="CT363" s="40"/>
      <c r="CU363" s="40"/>
      <c r="CV363" s="40"/>
      <c r="CW363" s="40"/>
      <c r="CX363" s="40"/>
      <c r="CY363" s="40"/>
      <c r="CZ363" s="40"/>
      <c r="DA363" s="40"/>
      <c r="DB363" s="40"/>
      <c r="DC363" s="40"/>
      <c r="DD363" s="40"/>
      <c r="DE363" s="40"/>
      <c r="DF363" s="40"/>
      <c r="DG363" s="40"/>
    </row>
    <row r="364" spans="3:111"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40"/>
      <c r="BW364" s="40"/>
      <c r="BX364" s="40"/>
      <c r="BY364" s="40"/>
      <c r="BZ364" s="40"/>
      <c r="CA364" s="40"/>
      <c r="CB364" s="40"/>
      <c r="CC364" s="40"/>
      <c r="CD364" s="40"/>
      <c r="CE364" s="40"/>
      <c r="CF364" s="40"/>
      <c r="CG364" s="40"/>
      <c r="CH364" s="40"/>
      <c r="CI364" s="40"/>
      <c r="CJ364" s="40"/>
      <c r="CK364" s="40"/>
      <c r="CL364" s="40"/>
      <c r="CM364" s="40"/>
      <c r="CN364" s="40"/>
      <c r="CO364" s="40"/>
      <c r="CP364" s="40"/>
      <c r="CQ364" s="40"/>
      <c r="CR364" s="40"/>
      <c r="CS364" s="40"/>
      <c r="CT364" s="40"/>
      <c r="CU364" s="40"/>
      <c r="CV364" s="40"/>
      <c r="CW364" s="40"/>
      <c r="CX364" s="40"/>
      <c r="CY364" s="40"/>
      <c r="CZ364" s="40"/>
      <c r="DA364" s="40"/>
      <c r="DB364" s="40"/>
      <c r="DC364" s="40"/>
      <c r="DD364" s="40"/>
      <c r="DE364" s="40"/>
      <c r="DF364" s="40"/>
      <c r="DG364" s="40"/>
    </row>
    <row r="365" spans="3:111"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0"/>
      <c r="BL365" s="40"/>
      <c r="BM365" s="40"/>
      <c r="BN365" s="40"/>
      <c r="BO365" s="40"/>
      <c r="BP365" s="40"/>
      <c r="BQ365" s="40"/>
      <c r="BR365" s="40"/>
      <c r="BS365" s="40"/>
      <c r="BT365" s="40"/>
      <c r="BU365" s="40"/>
      <c r="BV365" s="40"/>
      <c r="BW365" s="40"/>
      <c r="BX365" s="40"/>
      <c r="BY365" s="40"/>
      <c r="BZ365" s="40"/>
      <c r="CA365" s="40"/>
      <c r="CB365" s="40"/>
      <c r="CC365" s="40"/>
      <c r="CD365" s="40"/>
      <c r="CE365" s="40"/>
      <c r="CF365" s="40"/>
      <c r="CG365" s="40"/>
      <c r="CH365" s="40"/>
      <c r="CI365" s="40"/>
      <c r="CJ365" s="40"/>
      <c r="CK365" s="40"/>
      <c r="CL365" s="40"/>
      <c r="CM365" s="40"/>
      <c r="CN365" s="40"/>
      <c r="CO365" s="40"/>
      <c r="CP365" s="40"/>
      <c r="CQ365" s="40"/>
      <c r="CR365" s="40"/>
      <c r="CS365" s="40"/>
      <c r="CT365" s="40"/>
      <c r="CU365" s="40"/>
      <c r="CV365" s="40"/>
      <c r="CW365" s="40"/>
      <c r="CX365" s="40"/>
      <c r="CY365" s="40"/>
      <c r="CZ365" s="40"/>
      <c r="DA365" s="40"/>
      <c r="DB365" s="40"/>
      <c r="DC365" s="40"/>
      <c r="DD365" s="40"/>
      <c r="DE365" s="40"/>
      <c r="DF365" s="40"/>
      <c r="DG365" s="40"/>
    </row>
    <row r="366" spans="3:111"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0"/>
      <c r="BI366" s="40"/>
      <c r="BJ366" s="40"/>
      <c r="BK366" s="40"/>
      <c r="BL366" s="40"/>
      <c r="BM366" s="40"/>
      <c r="BN366" s="40"/>
      <c r="BO366" s="40"/>
      <c r="BP366" s="40"/>
      <c r="BQ366" s="40"/>
      <c r="BR366" s="40"/>
      <c r="BS366" s="40"/>
      <c r="BT366" s="40"/>
      <c r="BU366" s="40"/>
      <c r="BV366" s="40"/>
      <c r="BW366" s="40"/>
      <c r="BX366" s="40"/>
      <c r="BY366" s="40"/>
      <c r="BZ366" s="40"/>
      <c r="CA366" s="40"/>
      <c r="CB366" s="40"/>
      <c r="CC366" s="40"/>
      <c r="CD366" s="40"/>
      <c r="CE366" s="40"/>
      <c r="CF366" s="40"/>
      <c r="CG366" s="40"/>
      <c r="CH366" s="40"/>
      <c r="CI366" s="40"/>
      <c r="CJ366" s="40"/>
      <c r="CK366" s="40"/>
      <c r="CL366" s="40"/>
      <c r="CM366" s="40"/>
      <c r="CN366" s="40"/>
      <c r="CO366" s="40"/>
      <c r="CP366" s="40"/>
      <c r="CQ366" s="40"/>
      <c r="CR366" s="40"/>
      <c r="CS366" s="40"/>
      <c r="CT366" s="40"/>
      <c r="CU366" s="40"/>
      <c r="CV366" s="40"/>
      <c r="CW366" s="40"/>
      <c r="CX366" s="40"/>
      <c r="CY366" s="40"/>
      <c r="CZ366" s="40"/>
      <c r="DA366" s="40"/>
      <c r="DB366" s="40"/>
      <c r="DC366" s="40"/>
      <c r="DD366" s="40"/>
      <c r="DE366" s="40"/>
      <c r="DF366" s="40"/>
      <c r="DG366" s="40"/>
    </row>
    <row r="367" spans="3:111"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0"/>
      <c r="BL367" s="40"/>
      <c r="BM367" s="40"/>
      <c r="BN367" s="40"/>
      <c r="BO367" s="40"/>
      <c r="BP367" s="40"/>
      <c r="BQ367" s="40"/>
      <c r="BR367" s="40"/>
      <c r="BS367" s="40"/>
      <c r="BT367" s="40"/>
      <c r="BU367" s="40"/>
      <c r="BV367" s="40"/>
      <c r="BW367" s="40"/>
      <c r="BX367" s="40"/>
      <c r="BY367" s="40"/>
      <c r="BZ367" s="40"/>
      <c r="CA367" s="40"/>
      <c r="CB367" s="40"/>
      <c r="CC367" s="40"/>
      <c r="CD367" s="40"/>
      <c r="CE367" s="40"/>
      <c r="CF367" s="40"/>
      <c r="CG367" s="40"/>
      <c r="CH367" s="40"/>
      <c r="CI367" s="40"/>
      <c r="CJ367" s="40"/>
      <c r="CK367" s="40"/>
      <c r="CL367" s="40"/>
      <c r="CM367" s="40"/>
      <c r="CN367" s="40"/>
      <c r="CO367" s="40"/>
      <c r="CP367" s="40"/>
      <c r="CQ367" s="40"/>
      <c r="CR367" s="40"/>
      <c r="CS367" s="40"/>
      <c r="CT367" s="40"/>
      <c r="CU367" s="40"/>
      <c r="CV367" s="40"/>
      <c r="CW367" s="40"/>
      <c r="CX367" s="40"/>
      <c r="CY367" s="40"/>
      <c r="CZ367" s="40"/>
      <c r="DA367" s="40"/>
      <c r="DB367" s="40"/>
      <c r="DC367" s="40"/>
      <c r="DD367" s="40"/>
      <c r="DE367" s="40"/>
      <c r="DF367" s="40"/>
      <c r="DG367" s="40"/>
    </row>
    <row r="368" spans="3:111"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0"/>
      <c r="BL368" s="40"/>
      <c r="BM368" s="40"/>
      <c r="BN368" s="40"/>
      <c r="BO368" s="40"/>
      <c r="BP368" s="40"/>
      <c r="BQ368" s="40"/>
      <c r="BR368" s="40"/>
      <c r="BS368" s="40"/>
      <c r="BT368" s="40"/>
      <c r="BU368" s="40"/>
      <c r="BV368" s="40"/>
      <c r="BW368" s="40"/>
      <c r="BX368" s="40"/>
      <c r="BY368" s="40"/>
      <c r="BZ368" s="40"/>
      <c r="CA368" s="40"/>
      <c r="CB368" s="40"/>
      <c r="CC368" s="40"/>
      <c r="CD368" s="40"/>
      <c r="CE368" s="40"/>
      <c r="CF368" s="40"/>
      <c r="CG368" s="40"/>
      <c r="CH368" s="40"/>
      <c r="CI368" s="40"/>
      <c r="CJ368" s="40"/>
      <c r="CK368" s="40"/>
      <c r="CL368" s="40"/>
      <c r="CM368" s="40"/>
      <c r="CN368" s="40"/>
      <c r="CO368" s="40"/>
      <c r="CP368" s="40"/>
      <c r="CQ368" s="40"/>
      <c r="CR368" s="40"/>
      <c r="CS368" s="40"/>
      <c r="CT368" s="40"/>
      <c r="CU368" s="40"/>
      <c r="CV368" s="40"/>
      <c r="CW368" s="40"/>
      <c r="CX368" s="40"/>
      <c r="CY368" s="40"/>
      <c r="CZ368" s="40"/>
      <c r="DA368" s="40"/>
      <c r="DB368" s="40"/>
      <c r="DC368" s="40"/>
      <c r="DD368" s="40"/>
      <c r="DE368" s="40"/>
      <c r="DF368" s="40"/>
      <c r="DG368" s="40"/>
    </row>
    <row r="369" spans="3:111"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  <c r="BQ369" s="40"/>
      <c r="BR369" s="40"/>
      <c r="BS369" s="40"/>
      <c r="BT369" s="40"/>
      <c r="BU369" s="40"/>
      <c r="BV369" s="40"/>
      <c r="BW369" s="40"/>
      <c r="BX369" s="40"/>
      <c r="BY369" s="40"/>
      <c r="BZ369" s="40"/>
      <c r="CA369" s="40"/>
      <c r="CB369" s="40"/>
      <c r="CC369" s="40"/>
      <c r="CD369" s="40"/>
      <c r="CE369" s="40"/>
      <c r="CF369" s="40"/>
      <c r="CG369" s="40"/>
      <c r="CH369" s="40"/>
      <c r="CI369" s="40"/>
      <c r="CJ369" s="40"/>
      <c r="CK369" s="40"/>
      <c r="CL369" s="40"/>
      <c r="CM369" s="40"/>
      <c r="CN369" s="40"/>
      <c r="CO369" s="40"/>
      <c r="CP369" s="40"/>
      <c r="CQ369" s="40"/>
      <c r="CR369" s="40"/>
      <c r="CS369" s="40"/>
      <c r="CT369" s="40"/>
      <c r="CU369" s="40"/>
      <c r="CV369" s="40"/>
      <c r="CW369" s="40"/>
      <c r="CX369" s="40"/>
      <c r="CY369" s="40"/>
      <c r="CZ369" s="40"/>
      <c r="DA369" s="40"/>
      <c r="DB369" s="40"/>
      <c r="DC369" s="40"/>
      <c r="DD369" s="40"/>
      <c r="DE369" s="40"/>
      <c r="DF369" s="40"/>
      <c r="DG369" s="40"/>
    </row>
    <row r="370" spans="3:111"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0"/>
      <c r="BL370" s="40"/>
      <c r="BM370" s="40"/>
      <c r="BN370" s="40"/>
      <c r="BO370" s="40"/>
      <c r="BP370" s="40"/>
      <c r="BQ370" s="40"/>
      <c r="BR370" s="40"/>
      <c r="BS370" s="40"/>
      <c r="BT370" s="40"/>
      <c r="BU370" s="40"/>
      <c r="BV370" s="40"/>
      <c r="BW370" s="40"/>
      <c r="BX370" s="40"/>
      <c r="BY370" s="40"/>
      <c r="BZ370" s="40"/>
      <c r="CA370" s="40"/>
      <c r="CB370" s="40"/>
      <c r="CC370" s="40"/>
      <c r="CD370" s="40"/>
      <c r="CE370" s="40"/>
      <c r="CF370" s="40"/>
      <c r="CG370" s="40"/>
      <c r="CH370" s="40"/>
      <c r="CI370" s="40"/>
      <c r="CJ370" s="40"/>
      <c r="CK370" s="40"/>
      <c r="CL370" s="40"/>
      <c r="CM370" s="40"/>
      <c r="CN370" s="40"/>
      <c r="CO370" s="40"/>
      <c r="CP370" s="40"/>
      <c r="CQ370" s="40"/>
      <c r="CR370" s="40"/>
      <c r="CS370" s="40"/>
      <c r="CT370" s="40"/>
      <c r="CU370" s="40"/>
      <c r="CV370" s="40"/>
      <c r="CW370" s="40"/>
      <c r="CX370" s="40"/>
      <c r="CY370" s="40"/>
      <c r="CZ370" s="40"/>
      <c r="DA370" s="40"/>
      <c r="DB370" s="40"/>
      <c r="DC370" s="40"/>
      <c r="DD370" s="40"/>
      <c r="DE370" s="40"/>
      <c r="DF370" s="40"/>
      <c r="DG370" s="40"/>
    </row>
    <row r="371" spans="3:111"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0"/>
      <c r="BO371" s="40"/>
      <c r="BP371" s="40"/>
      <c r="BQ371" s="40"/>
      <c r="BR371" s="40"/>
      <c r="BS371" s="40"/>
      <c r="BT371" s="40"/>
      <c r="BU371" s="40"/>
      <c r="BV371" s="40"/>
      <c r="BW371" s="40"/>
      <c r="BX371" s="40"/>
      <c r="BY371" s="40"/>
      <c r="BZ371" s="40"/>
      <c r="CA371" s="40"/>
      <c r="CB371" s="40"/>
      <c r="CC371" s="40"/>
      <c r="CD371" s="40"/>
      <c r="CE371" s="40"/>
      <c r="CF371" s="40"/>
      <c r="CG371" s="40"/>
      <c r="CH371" s="40"/>
      <c r="CI371" s="40"/>
      <c r="CJ371" s="40"/>
      <c r="CK371" s="40"/>
      <c r="CL371" s="40"/>
      <c r="CM371" s="40"/>
      <c r="CN371" s="40"/>
      <c r="CO371" s="40"/>
      <c r="CP371" s="40"/>
      <c r="CQ371" s="40"/>
      <c r="CR371" s="40"/>
      <c r="CS371" s="40"/>
      <c r="CT371" s="40"/>
      <c r="CU371" s="40"/>
      <c r="CV371" s="40"/>
      <c r="CW371" s="40"/>
      <c r="CX371" s="40"/>
      <c r="CY371" s="40"/>
      <c r="CZ371" s="40"/>
      <c r="DA371" s="40"/>
      <c r="DB371" s="40"/>
      <c r="DC371" s="40"/>
      <c r="DD371" s="40"/>
      <c r="DE371" s="40"/>
      <c r="DF371" s="40"/>
      <c r="DG371" s="40"/>
    </row>
    <row r="372" spans="3:111"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0"/>
      <c r="BL372" s="40"/>
      <c r="BM372" s="40"/>
      <c r="BN372" s="40"/>
      <c r="BO372" s="40"/>
      <c r="BP372" s="40"/>
      <c r="BQ372" s="40"/>
      <c r="BR372" s="40"/>
      <c r="BS372" s="40"/>
      <c r="BT372" s="40"/>
      <c r="BU372" s="40"/>
      <c r="BV372" s="40"/>
      <c r="BW372" s="40"/>
      <c r="BX372" s="40"/>
      <c r="BY372" s="40"/>
      <c r="BZ372" s="40"/>
      <c r="CA372" s="40"/>
      <c r="CB372" s="40"/>
      <c r="CC372" s="40"/>
      <c r="CD372" s="40"/>
      <c r="CE372" s="40"/>
      <c r="CF372" s="40"/>
      <c r="CG372" s="40"/>
      <c r="CH372" s="40"/>
      <c r="CI372" s="40"/>
      <c r="CJ372" s="40"/>
      <c r="CK372" s="40"/>
      <c r="CL372" s="40"/>
      <c r="CM372" s="40"/>
      <c r="CN372" s="40"/>
      <c r="CO372" s="40"/>
      <c r="CP372" s="40"/>
      <c r="CQ372" s="40"/>
      <c r="CR372" s="40"/>
      <c r="CS372" s="40"/>
      <c r="CT372" s="40"/>
      <c r="CU372" s="40"/>
      <c r="CV372" s="40"/>
      <c r="CW372" s="40"/>
      <c r="CX372" s="40"/>
      <c r="CY372" s="40"/>
      <c r="CZ372" s="40"/>
      <c r="DA372" s="40"/>
      <c r="DB372" s="40"/>
      <c r="DC372" s="40"/>
      <c r="DD372" s="40"/>
      <c r="DE372" s="40"/>
      <c r="DF372" s="40"/>
      <c r="DG372" s="40"/>
    </row>
    <row r="373" spans="3:111"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/>
      <c r="BP373" s="40"/>
      <c r="BQ373" s="40"/>
      <c r="BR373" s="40"/>
      <c r="BS373" s="40"/>
      <c r="BT373" s="40"/>
      <c r="BU373" s="40"/>
      <c r="BV373" s="40"/>
      <c r="BW373" s="40"/>
      <c r="BX373" s="40"/>
      <c r="BY373" s="40"/>
      <c r="BZ373" s="40"/>
      <c r="CA373" s="40"/>
      <c r="CB373" s="40"/>
      <c r="CC373" s="40"/>
      <c r="CD373" s="40"/>
      <c r="CE373" s="40"/>
      <c r="CF373" s="40"/>
      <c r="CG373" s="40"/>
      <c r="CH373" s="40"/>
      <c r="CI373" s="40"/>
      <c r="CJ373" s="40"/>
      <c r="CK373" s="40"/>
      <c r="CL373" s="40"/>
      <c r="CM373" s="40"/>
      <c r="CN373" s="40"/>
      <c r="CO373" s="40"/>
      <c r="CP373" s="40"/>
      <c r="CQ373" s="40"/>
      <c r="CR373" s="40"/>
      <c r="CS373" s="40"/>
      <c r="CT373" s="40"/>
      <c r="CU373" s="40"/>
      <c r="CV373" s="40"/>
      <c r="CW373" s="40"/>
      <c r="CX373" s="40"/>
      <c r="CY373" s="40"/>
      <c r="CZ373" s="40"/>
      <c r="DA373" s="40"/>
      <c r="DB373" s="40"/>
      <c r="DC373" s="40"/>
      <c r="DD373" s="40"/>
      <c r="DE373" s="40"/>
      <c r="DF373" s="40"/>
      <c r="DG373" s="40"/>
    </row>
    <row r="374" spans="3:111"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0"/>
      <c r="BO374" s="40"/>
      <c r="BP374" s="40"/>
      <c r="BQ374" s="40"/>
      <c r="BR374" s="40"/>
      <c r="BS374" s="40"/>
      <c r="BT374" s="40"/>
      <c r="BU374" s="40"/>
      <c r="BV374" s="40"/>
      <c r="BW374" s="40"/>
      <c r="BX374" s="40"/>
      <c r="BY374" s="40"/>
      <c r="BZ374" s="40"/>
      <c r="CA374" s="40"/>
      <c r="CB374" s="40"/>
      <c r="CC374" s="40"/>
      <c r="CD374" s="40"/>
      <c r="CE374" s="40"/>
      <c r="CF374" s="40"/>
      <c r="CG374" s="40"/>
      <c r="CH374" s="40"/>
      <c r="CI374" s="40"/>
      <c r="CJ374" s="40"/>
      <c r="CK374" s="40"/>
      <c r="CL374" s="40"/>
      <c r="CM374" s="40"/>
      <c r="CN374" s="40"/>
      <c r="CO374" s="40"/>
      <c r="CP374" s="40"/>
      <c r="CQ374" s="40"/>
      <c r="CR374" s="40"/>
      <c r="CS374" s="40"/>
      <c r="CT374" s="40"/>
      <c r="CU374" s="40"/>
      <c r="CV374" s="40"/>
      <c r="CW374" s="40"/>
      <c r="CX374" s="40"/>
      <c r="CY374" s="40"/>
      <c r="CZ374" s="40"/>
      <c r="DA374" s="40"/>
      <c r="DB374" s="40"/>
      <c r="DC374" s="40"/>
      <c r="DD374" s="40"/>
      <c r="DE374" s="40"/>
      <c r="DF374" s="40"/>
      <c r="DG374" s="40"/>
    </row>
    <row r="375" spans="3:111"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0"/>
      <c r="BO375" s="40"/>
      <c r="BP375" s="40"/>
      <c r="BQ375" s="40"/>
      <c r="BR375" s="40"/>
      <c r="BS375" s="40"/>
      <c r="BT375" s="40"/>
      <c r="BU375" s="40"/>
      <c r="BV375" s="40"/>
      <c r="BW375" s="40"/>
      <c r="BX375" s="40"/>
      <c r="BY375" s="40"/>
      <c r="BZ375" s="40"/>
      <c r="CA375" s="40"/>
      <c r="CB375" s="40"/>
      <c r="CC375" s="40"/>
      <c r="CD375" s="40"/>
      <c r="CE375" s="40"/>
      <c r="CF375" s="40"/>
      <c r="CG375" s="40"/>
      <c r="CH375" s="40"/>
      <c r="CI375" s="40"/>
      <c r="CJ375" s="40"/>
      <c r="CK375" s="40"/>
      <c r="CL375" s="40"/>
      <c r="CM375" s="40"/>
      <c r="CN375" s="40"/>
      <c r="CO375" s="40"/>
      <c r="CP375" s="40"/>
      <c r="CQ375" s="40"/>
      <c r="CR375" s="40"/>
      <c r="CS375" s="40"/>
      <c r="CT375" s="40"/>
      <c r="CU375" s="40"/>
      <c r="CV375" s="40"/>
      <c r="CW375" s="40"/>
      <c r="CX375" s="40"/>
      <c r="CY375" s="40"/>
      <c r="CZ375" s="40"/>
      <c r="DA375" s="40"/>
      <c r="DB375" s="40"/>
      <c r="DC375" s="40"/>
      <c r="DD375" s="40"/>
      <c r="DE375" s="40"/>
      <c r="DF375" s="40"/>
      <c r="DG375" s="40"/>
    </row>
    <row r="376" spans="3:111"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0"/>
      <c r="BL376" s="40"/>
      <c r="BM376" s="40"/>
      <c r="BN376" s="40"/>
      <c r="BO376" s="40"/>
      <c r="BP376" s="40"/>
      <c r="BQ376" s="40"/>
      <c r="BR376" s="40"/>
      <c r="BS376" s="40"/>
      <c r="BT376" s="40"/>
      <c r="BU376" s="40"/>
      <c r="BV376" s="40"/>
      <c r="BW376" s="40"/>
      <c r="BX376" s="40"/>
      <c r="BY376" s="40"/>
      <c r="BZ376" s="40"/>
      <c r="CA376" s="40"/>
      <c r="CB376" s="40"/>
      <c r="CC376" s="40"/>
      <c r="CD376" s="40"/>
      <c r="CE376" s="40"/>
      <c r="CF376" s="40"/>
      <c r="CG376" s="40"/>
      <c r="CH376" s="40"/>
      <c r="CI376" s="40"/>
      <c r="CJ376" s="40"/>
      <c r="CK376" s="40"/>
      <c r="CL376" s="40"/>
      <c r="CM376" s="40"/>
      <c r="CN376" s="40"/>
      <c r="CO376" s="40"/>
      <c r="CP376" s="40"/>
      <c r="CQ376" s="40"/>
      <c r="CR376" s="40"/>
      <c r="CS376" s="40"/>
      <c r="CT376" s="40"/>
      <c r="CU376" s="40"/>
      <c r="CV376" s="40"/>
      <c r="CW376" s="40"/>
      <c r="CX376" s="40"/>
      <c r="CY376" s="40"/>
      <c r="CZ376" s="40"/>
      <c r="DA376" s="40"/>
      <c r="DB376" s="40"/>
      <c r="DC376" s="40"/>
      <c r="DD376" s="40"/>
      <c r="DE376" s="40"/>
      <c r="DF376" s="40"/>
      <c r="DG376" s="40"/>
    </row>
    <row r="377" spans="3:111"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0"/>
      <c r="BL377" s="40"/>
      <c r="BM377" s="40"/>
      <c r="BN377" s="40"/>
      <c r="BO377" s="40"/>
      <c r="BP377" s="40"/>
      <c r="BQ377" s="40"/>
      <c r="BR377" s="40"/>
      <c r="BS377" s="40"/>
      <c r="BT377" s="40"/>
      <c r="BU377" s="40"/>
      <c r="BV377" s="40"/>
      <c r="BW377" s="40"/>
      <c r="BX377" s="40"/>
      <c r="BY377" s="40"/>
      <c r="BZ377" s="40"/>
      <c r="CA377" s="40"/>
      <c r="CB377" s="40"/>
      <c r="CC377" s="40"/>
      <c r="CD377" s="40"/>
      <c r="CE377" s="40"/>
      <c r="CF377" s="40"/>
      <c r="CG377" s="40"/>
      <c r="CH377" s="40"/>
      <c r="CI377" s="40"/>
      <c r="CJ377" s="40"/>
      <c r="CK377" s="40"/>
      <c r="CL377" s="40"/>
      <c r="CM377" s="40"/>
      <c r="CN377" s="40"/>
      <c r="CO377" s="40"/>
      <c r="CP377" s="40"/>
      <c r="CQ377" s="40"/>
      <c r="CR377" s="40"/>
      <c r="CS377" s="40"/>
      <c r="CT377" s="40"/>
      <c r="CU377" s="40"/>
      <c r="CV377" s="40"/>
      <c r="CW377" s="40"/>
      <c r="CX377" s="40"/>
      <c r="CY377" s="40"/>
      <c r="CZ377" s="40"/>
      <c r="DA377" s="40"/>
      <c r="DB377" s="40"/>
      <c r="DC377" s="40"/>
      <c r="DD377" s="40"/>
      <c r="DE377" s="40"/>
      <c r="DF377" s="40"/>
      <c r="DG377" s="40"/>
    </row>
    <row r="378" spans="3:111"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0"/>
      <c r="BL378" s="40"/>
      <c r="BM378" s="40"/>
      <c r="BN378" s="40"/>
      <c r="BO378" s="40"/>
      <c r="BP378" s="40"/>
      <c r="BQ378" s="40"/>
      <c r="BR378" s="40"/>
      <c r="BS378" s="40"/>
      <c r="BT378" s="40"/>
      <c r="BU378" s="40"/>
      <c r="BV378" s="40"/>
      <c r="BW378" s="40"/>
      <c r="BX378" s="40"/>
      <c r="BY378" s="40"/>
      <c r="BZ378" s="40"/>
      <c r="CA378" s="40"/>
      <c r="CB378" s="40"/>
      <c r="CC378" s="40"/>
      <c r="CD378" s="40"/>
      <c r="CE378" s="40"/>
      <c r="CF378" s="40"/>
      <c r="CG378" s="40"/>
      <c r="CH378" s="40"/>
      <c r="CI378" s="40"/>
      <c r="CJ378" s="40"/>
      <c r="CK378" s="40"/>
      <c r="CL378" s="40"/>
      <c r="CM378" s="40"/>
      <c r="CN378" s="40"/>
      <c r="CO378" s="40"/>
      <c r="CP378" s="40"/>
      <c r="CQ378" s="40"/>
      <c r="CR378" s="40"/>
      <c r="CS378" s="40"/>
      <c r="CT378" s="40"/>
      <c r="CU378" s="40"/>
      <c r="CV378" s="40"/>
      <c r="CW378" s="40"/>
      <c r="CX378" s="40"/>
      <c r="CY378" s="40"/>
      <c r="CZ378" s="40"/>
      <c r="DA378" s="40"/>
      <c r="DB378" s="40"/>
      <c r="DC378" s="40"/>
      <c r="DD378" s="40"/>
      <c r="DE378" s="40"/>
      <c r="DF378" s="40"/>
      <c r="DG378" s="40"/>
    </row>
    <row r="379" spans="3:111"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/>
      <c r="BP379" s="40"/>
      <c r="BQ379" s="40"/>
      <c r="BR379" s="40"/>
      <c r="BS379" s="40"/>
      <c r="BT379" s="40"/>
      <c r="BU379" s="40"/>
      <c r="BV379" s="40"/>
      <c r="BW379" s="40"/>
      <c r="BX379" s="40"/>
      <c r="BY379" s="40"/>
      <c r="BZ379" s="40"/>
      <c r="CA379" s="40"/>
      <c r="CB379" s="40"/>
      <c r="CC379" s="40"/>
      <c r="CD379" s="40"/>
      <c r="CE379" s="40"/>
      <c r="CF379" s="40"/>
      <c r="CG379" s="40"/>
      <c r="CH379" s="40"/>
      <c r="CI379" s="40"/>
      <c r="CJ379" s="40"/>
      <c r="CK379" s="40"/>
      <c r="CL379" s="40"/>
      <c r="CM379" s="40"/>
      <c r="CN379" s="40"/>
      <c r="CO379" s="40"/>
      <c r="CP379" s="40"/>
      <c r="CQ379" s="40"/>
      <c r="CR379" s="40"/>
      <c r="CS379" s="40"/>
      <c r="CT379" s="40"/>
      <c r="CU379" s="40"/>
      <c r="CV379" s="40"/>
      <c r="CW379" s="40"/>
      <c r="CX379" s="40"/>
      <c r="CY379" s="40"/>
      <c r="CZ379" s="40"/>
      <c r="DA379" s="40"/>
      <c r="DB379" s="40"/>
      <c r="DC379" s="40"/>
      <c r="DD379" s="40"/>
      <c r="DE379" s="40"/>
      <c r="DF379" s="40"/>
      <c r="DG379" s="40"/>
    </row>
    <row r="380" spans="3:111"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0"/>
      <c r="BL380" s="40"/>
      <c r="BM380" s="40"/>
      <c r="BN380" s="40"/>
      <c r="BO380" s="40"/>
      <c r="BP380" s="40"/>
      <c r="BQ380" s="40"/>
      <c r="BR380" s="40"/>
      <c r="BS380" s="40"/>
      <c r="BT380" s="40"/>
      <c r="BU380" s="40"/>
      <c r="BV380" s="40"/>
      <c r="BW380" s="40"/>
      <c r="BX380" s="40"/>
      <c r="BY380" s="40"/>
      <c r="BZ380" s="40"/>
      <c r="CA380" s="40"/>
      <c r="CB380" s="40"/>
      <c r="CC380" s="40"/>
      <c r="CD380" s="40"/>
      <c r="CE380" s="40"/>
      <c r="CF380" s="40"/>
      <c r="CG380" s="40"/>
      <c r="CH380" s="40"/>
      <c r="CI380" s="40"/>
      <c r="CJ380" s="40"/>
      <c r="CK380" s="40"/>
      <c r="CL380" s="40"/>
      <c r="CM380" s="40"/>
      <c r="CN380" s="40"/>
      <c r="CO380" s="40"/>
      <c r="CP380" s="40"/>
      <c r="CQ380" s="40"/>
      <c r="CR380" s="40"/>
      <c r="CS380" s="40"/>
      <c r="CT380" s="40"/>
      <c r="CU380" s="40"/>
      <c r="CV380" s="40"/>
      <c r="CW380" s="40"/>
      <c r="CX380" s="40"/>
      <c r="CY380" s="40"/>
      <c r="CZ380" s="40"/>
      <c r="DA380" s="40"/>
      <c r="DB380" s="40"/>
      <c r="DC380" s="40"/>
      <c r="DD380" s="40"/>
      <c r="DE380" s="40"/>
      <c r="DF380" s="40"/>
      <c r="DG380" s="40"/>
    </row>
    <row r="381" spans="3:111"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/>
      <c r="BP381" s="40"/>
      <c r="BQ381" s="40"/>
      <c r="BR381" s="40"/>
      <c r="BS381" s="40"/>
      <c r="BT381" s="40"/>
      <c r="BU381" s="40"/>
      <c r="BV381" s="40"/>
      <c r="BW381" s="40"/>
      <c r="BX381" s="40"/>
      <c r="BY381" s="40"/>
      <c r="BZ381" s="40"/>
      <c r="CA381" s="40"/>
      <c r="CB381" s="40"/>
      <c r="CC381" s="40"/>
      <c r="CD381" s="40"/>
      <c r="CE381" s="40"/>
      <c r="CF381" s="40"/>
      <c r="CG381" s="40"/>
      <c r="CH381" s="40"/>
      <c r="CI381" s="40"/>
      <c r="CJ381" s="40"/>
      <c r="CK381" s="40"/>
      <c r="CL381" s="40"/>
      <c r="CM381" s="40"/>
      <c r="CN381" s="40"/>
      <c r="CO381" s="40"/>
      <c r="CP381" s="40"/>
      <c r="CQ381" s="40"/>
      <c r="CR381" s="40"/>
      <c r="CS381" s="40"/>
      <c r="CT381" s="40"/>
      <c r="CU381" s="40"/>
      <c r="CV381" s="40"/>
      <c r="CW381" s="40"/>
      <c r="CX381" s="40"/>
      <c r="CY381" s="40"/>
      <c r="CZ381" s="40"/>
      <c r="DA381" s="40"/>
      <c r="DB381" s="40"/>
      <c r="DC381" s="40"/>
      <c r="DD381" s="40"/>
      <c r="DE381" s="40"/>
      <c r="DF381" s="40"/>
      <c r="DG381" s="40"/>
    </row>
    <row r="382" spans="3:111"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0"/>
      <c r="BL382" s="40"/>
      <c r="BM382" s="40"/>
      <c r="BN382" s="40"/>
      <c r="BO382" s="40"/>
      <c r="BP382" s="40"/>
      <c r="BQ382" s="40"/>
      <c r="BR382" s="40"/>
      <c r="BS382" s="40"/>
      <c r="BT382" s="40"/>
      <c r="BU382" s="40"/>
      <c r="BV382" s="40"/>
      <c r="BW382" s="40"/>
      <c r="BX382" s="40"/>
      <c r="BY382" s="40"/>
      <c r="BZ382" s="40"/>
      <c r="CA382" s="40"/>
      <c r="CB382" s="40"/>
      <c r="CC382" s="40"/>
      <c r="CD382" s="40"/>
      <c r="CE382" s="40"/>
      <c r="CF382" s="40"/>
      <c r="CG382" s="40"/>
      <c r="CH382" s="40"/>
      <c r="CI382" s="40"/>
      <c r="CJ382" s="40"/>
      <c r="CK382" s="40"/>
      <c r="CL382" s="40"/>
      <c r="CM382" s="40"/>
      <c r="CN382" s="40"/>
      <c r="CO382" s="40"/>
      <c r="CP382" s="40"/>
      <c r="CQ382" s="40"/>
      <c r="CR382" s="40"/>
      <c r="CS382" s="40"/>
      <c r="CT382" s="40"/>
      <c r="CU382" s="40"/>
      <c r="CV382" s="40"/>
      <c r="CW382" s="40"/>
      <c r="CX382" s="40"/>
      <c r="CY382" s="40"/>
      <c r="CZ382" s="40"/>
      <c r="DA382" s="40"/>
      <c r="DB382" s="40"/>
      <c r="DC382" s="40"/>
      <c r="DD382" s="40"/>
      <c r="DE382" s="40"/>
      <c r="DF382" s="40"/>
      <c r="DG382" s="40"/>
    </row>
    <row r="383" spans="3:111"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0"/>
      <c r="BO383" s="40"/>
      <c r="BP383" s="40"/>
      <c r="BQ383" s="40"/>
      <c r="BR383" s="40"/>
      <c r="BS383" s="40"/>
      <c r="BT383" s="40"/>
      <c r="BU383" s="40"/>
      <c r="BV383" s="40"/>
      <c r="BW383" s="40"/>
      <c r="BX383" s="40"/>
      <c r="BY383" s="40"/>
      <c r="BZ383" s="40"/>
      <c r="CA383" s="40"/>
      <c r="CB383" s="40"/>
      <c r="CC383" s="40"/>
      <c r="CD383" s="40"/>
      <c r="CE383" s="40"/>
      <c r="CF383" s="40"/>
      <c r="CG383" s="40"/>
      <c r="CH383" s="40"/>
      <c r="CI383" s="40"/>
      <c r="CJ383" s="40"/>
      <c r="CK383" s="40"/>
      <c r="CL383" s="40"/>
      <c r="CM383" s="40"/>
      <c r="CN383" s="40"/>
      <c r="CO383" s="40"/>
      <c r="CP383" s="40"/>
      <c r="CQ383" s="40"/>
      <c r="CR383" s="40"/>
      <c r="CS383" s="40"/>
      <c r="CT383" s="40"/>
      <c r="CU383" s="40"/>
      <c r="CV383" s="40"/>
      <c r="CW383" s="40"/>
      <c r="CX383" s="40"/>
      <c r="CY383" s="40"/>
      <c r="CZ383" s="40"/>
      <c r="DA383" s="40"/>
      <c r="DB383" s="40"/>
      <c r="DC383" s="40"/>
      <c r="DD383" s="40"/>
      <c r="DE383" s="40"/>
      <c r="DF383" s="40"/>
      <c r="DG383" s="40"/>
    </row>
    <row r="384" spans="3:111"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0"/>
      <c r="BL384" s="40"/>
      <c r="BM384" s="40"/>
      <c r="BN384" s="40"/>
      <c r="BO384" s="40"/>
      <c r="BP384" s="40"/>
      <c r="BQ384" s="40"/>
      <c r="BR384" s="40"/>
      <c r="BS384" s="40"/>
      <c r="BT384" s="40"/>
      <c r="BU384" s="40"/>
      <c r="BV384" s="40"/>
      <c r="BW384" s="40"/>
      <c r="BX384" s="40"/>
      <c r="BY384" s="40"/>
      <c r="BZ384" s="40"/>
      <c r="CA384" s="40"/>
      <c r="CB384" s="40"/>
      <c r="CC384" s="40"/>
      <c r="CD384" s="40"/>
      <c r="CE384" s="40"/>
      <c r="CF384" s="40"/>
      <c r="CG384" s="40"/>
      <c r="CH384" s="40"/>
      <c r="CI384" s="40"/>
      <c r="CJ384" s="40"/>
      <c r="CK384" s="40"/>
      <c r="CL384" s="40"/>
      <c r="CM384" s="40"/>
      <c r="CN384" s="40"/>
      <c r="CO384" s="40"/>
      <c r="CP384" s="40"/>
      <c r="CQ384" s="40"/>
      <c r="CR384" s="40"/>
      <c r="CS384" s="40"/>
      <c r="CT384" s="40"/>
      <c r="CU384" s="40"/>
      <c r="CV384" s="40"/>
      <c r="CW384" s="40"/>
      <c r="CX384" s="40"/>
      <c r="CY384" s="40"/>
      <c r="CZ384" s="40"/>
      <c r="DA384" s="40"/>
      <c r="DB384" s="40"/>
      <c r="DC384" s="40"/>
      <c r="DD384" s="40"/>
      <c r="DE384" s="40"/>
      <c r="DF384" s="40"/>
      <c r="DG384" s="40"/>
    </row>
    <row r="385" spans="3:111"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40"/>
      <c r="BW385" s="40"/>
      <c r="BX385" s="40"/>
      <c r="BY385" s="40"/>
      <c r="BZ385" s="40"/>
      <c r="CA385" s="40"/>
      <c r="CB385" s="40"/>
      <c r="CC385" s="40"/>
      <c r="CD385" s="40"/>
      <c r="CE385" s="40"/>
      <c r="CF385" s="40"/>
      <c r="CG385" s="40"/>
      <c r="CH385" s="40"/>
      <c r="CI385" s="40"/>
      <c r="CJ385" s="40"/>
      <c r="CK385" s="40"/>
      <c r="CL385" s="40"/>
      <c r="CM385" s="40"/>
      <c r="CN385" s="40"/>
      <c r="CO385" s="40"/>
      <c r="CP385" s="40"/>
      <c r="CQ385" s="40"/>
      <c r="CR385" s="40"/>
      <c r="CS385" s="40"/>
      <c r="CT385" s="40"/>
      <c r="CU385" s="40"/>
      <c r="CV385" s="40"/>
      <c r="CW385" s="40"/>
      <c r="CX385" s="40"/>
      <c r="CY385" s="40"/>
      <c r="CZ385" s="40"/>
      <c r="DA385" s="40"/>
      <c r="DB385" s="40"/>
      <c r="DC385" s="40"/>
      <c r="DD385" s="40"/>
      <c r="DE385" s="40"/>
      <c r="DF385" s="40"/>
      <c r="DG385" s="40"/>
    </row>
    <row r="386" spans="3:111"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40"/>
      <c r="BW386" s="40"/>
      <c r="BX386" s="40"/>
      <c r="BY386" s="40"/>
      <c r="BZ386" s="40"/>
      <c r="CA386" s="40"/>
      <c r="CB386" s="40"/>
      <c r="CC386" s="40"/>
      <c r="CD386" s="40"/>
      <c r="CE386" s="40"/>
      <c r="CF386" s="40"/>
      <c r="CG386" s="40"/>
      <c r="CH386" s="40"/>
      <c r="CI386" s="40"/>
      <c r="CJ386" s="40"/>
      <c r="CK386" s="40"/>
      <c r="CL386" s="40"/>
      <c r="CM386" s="40"/>
      <c r="CN386" s="40"/>
      <c r="CO386" s="40"/>
      <c r="CP386" s="40"/>
      <c r="CQ386" s="40"/>
      <c r="CR386" s="40"/>
      <c r="CS386" s="40"/>
      <c r="CT386" s="40"/>
      <c r="CU386" s="40"/>
      <c r="CV386" s="40"/>
      <c r="CW386" s="40"/>
      <c r="CX386" s="40"/>
      <c r="CY386" s="40"/>
      <c r="CZ386" s="40"/>
      <c r="DA386" s="40"/>
      <c r="DB386" s="40"/>
      <c r="DC386" s="40"/>
      <c r="DD386" s="40"/>
      <c r="DE386" s="40"/>
      <c r="DF386" s="40"/>
      <c r="DG386" s="40"/>
    </row>
    <row r="387" spans="3:111"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0"/>
      <c r="BL387" s="40"/>
      <c r="BM387" s="40"/>
      <c r="BN387" s="40"/>
      <c r="BO387" s="40"/>
      <c r="BP387" s="40"/>
      <c r="BQ387" s="40"/>
      <c r="BR387" s="40"/>
      <c r="BS387" s="40"/>
      <c r="BT387" s="40"/>
      <c r="BU387" s="40"/>
      <c r="BV387" s="40"/>
      <c r="BW387" s="40"/>
      <c r="BX387" s="40"/>
      <c r="BY387" s="40"/>
      <c r="BZ387" s="40"/>
      <c r="CA387" s="40"/>
      <c r="CB387" s="40"/>
      <c r="CC387" s="40"/>
      <c r="CD387" s="40"/>
      <c r="CE387" s="40"/>
      <c r="CF387" s="40"/>
      <c r="CG387" s="40"/>
      <c r="CH387" s="40"/>
      <c r="CI387" s="40"/>
      <c r="CJ387" s="40"/>
      <c r="CK387" s="40"/>
      <c r="CL387" s="40"/>
      <c r="CM387" s="40"/>
      <c r="CN387" s="40"/>
      <c r="CO387" s="40"/>
      <c r="CP387" s="40"/>
      <c r="CQ387" s="40"/>
      <c r="CR387" s="40"/>
      <c r="CS387" s="40"/>
      <c r="CT387" s="40"/>
      <c r="CU387" s="40"/>
      <c r="CV387" s="40"/>
      <c r="CW387" s="40"/>
      <c r="CX387" s="40"/>
      <c r="CY387" s="40"/>
      <c r="CZ387" s="40"/>
      <c r="DA387" s="40"/>
      <c r="DB387" s="40"/>
      <c r="DC387" s="40"/>
      <c r="DD387" s="40"/>
      <c r="DE387" s="40"/>
      <c r="DF387" s="40"/>
      <c r="DG387" s="40"/>
    </row>
    <row r="388" spans="3:111"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  <c r="BQ388" s="40"/>
      <c r="BR388" s="40"/>
      <c r="BS388" s="40"/>
      <c r="BT388" s="40"/>
      <c r="BU388" s="40"/>
      <c r="BV388" s="40"/>
      <c r="BW388" s="40"/>
      <c r="BX388" s="40"/>
      <c r="BY388" s="40"/>
      <c r="BZ388" s="40"/>
      <c r="CA388" s="40"/>
      <c r="CB388" s="40"/>
      <c r="CC388" s="40"/>
      <c r="CD388" s="40"/>
      <c r="CE388" s="40"/>
      <c r="CF388" s="40"/>
      <c r="CG388" s="40"/>
      <c r="CH388" s="40"/>
      <c r="CI388" s="40"/>
      <c r="CJ388" s="40"/>
      <c r="CK388" s="40"/>
      <c r="CL388" s="40"/>
      <c r="CM388" s="40"/>
      <c r="CN388" s="40"/>
      <c r="CO388" s="40"/>
      <c r="CP388" s="40"/>
      <c r="CQ388" s="40"/>
      <c r="CR388" s="40"/>
      <c r="CS388" s="40"/>
      <c r="CT388" s="40"/>
      <c r="CU388" s="40"/>
      <c r="CV388" s="40"/>
      <c r="CW388" s="40"/>
      <c r="CX388" s="40"/>
      <c r="CY388" s="40"/>
      <c r="CZ388" s="40"/>
      <c r="DA388" s="40"/>
      <c r="DB388" s="40"/>
      <c r="DC388" s="40"/>
      <c r="DD388" s="40"/>
      <c r="DE388" s="40"/>
      <c r="DF388" s="40"/>
      <c r="DG388" s="40"/>
    </row>
    <row r="389" spans="3:111"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0"/>
      <c r="BO389" s="40"/>
      <c r="BP389" s="40"/>
      <c r="BQ389" s="40"/>
      <c r="BR389" s="40"/>
      <c r="BS389" s="40"/>
      <c r="BT389" s="40"/>
      <c r="BU389" s="40"/>
      <c r="BV389" s="40"/>
      <c r="BW389" s="40"/>
      <c r="BX389" s="40"/>
      <c r="BY389" s="40"/>
      <c r="BZ389" s="40"/>
      <c r="CA389" s="40"/>
      <c r="CB389" s="40"/>
      <c r="CC389" s="40"/>
      <c r="CD389" s="40"/>
      <c r="CE389" s="40"/>
      <c r="CF389" s="40"/>
      <c r="CG389" s="40"/>
      <c r="CH389" s="40"/>
      <c r="CI389" s="40"/>
      <c r="CJ389" s="40"/>
      <c r="CK389" s="40"/>
      <c r="CL389" s="40"/>
      <c r="CM389" s="40"/>
      <c r="CN389" s="40"/>
      <c r="CO389" s="40"/>
      <c r="CP389" s="40"/>
      <c r="CQ389" s="40"/>
      <c r="CR389" s="40"/>
      <c r="CS389" s="40"/>
      <c r="CT389" s="40"/>
      <c r="CU389" s="40"/>
      <c r="CV389" s="40"/>
      <c r="CW389" s="40"/>
      <c r="CX389" s="40"/>
      <c r="CY389" s="40"/>
      <c r="CZ389" s="40"/>
      <c r="DA389" s="40"/>
      <c r="DB389" s="40"/>
      <c r="DC389" s="40"/>
      <c r="DD389" s="40"/>
      <c r="DE389" s="40"/>
      <c r="DF389" s="40"/>
      <c r="DG389" s="40"/>
    </row>
    <row r="390" spans="3:111"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0"/>
      <c r="BO390" s="40"/>
      <c r="BP390" s="40"/>
      <c r="BQ390" s="40"/>
      <c r="BR390" s="40"/>
      <c r="BS390" s="40"/>
      <c r="BT390" s="40"/>
      <c r="BU390" s="40"/>
      <c r="BV390" s="40"/>
      <c r="BW390" s="40"/>
      <c r="BX390" s="40"/>
      <c r="BY390" s="40"/>
      <c r="BZ390" s="40"/>
      <c r="CA390" s="40"/>
      <c r="CB390" s="40"/>
      <c r="CC390" s="40"/>
      <c r="CD390" s="40"/>
      <c r="CE390" s="40"/>
      <c r="CF390" s="40"/>
      <c r="CG390" s="40"/>
      <c r="CH390" s="40"/>
      <c r="CI390" s="40"/>
      <c r="CJ390" s="40"/>
      <c r="CK390" s="40"/>
      <c r="CL390" s="40"/>
      <c r="CM390" s="40"/>
      <c r="CN390" s="40"/>
      <c r="CO390" s="40"/>
      <c r="CP390" s="40"/>
      <c r="CQ390" s="40"/>
      <c r="CR390" s="40"/>
      <c r="CS390" s="40"/>
      <c r="CT390" s="40"/>
      <c r="CU390" s="40"/>
      <c r="CV390" s="40"/>
      <c r="CW390" s="40"/>
      <c r="CX390" s="40"/>
      <c r="CY390" s="40"/>
      <c r="CZ390" s="40"/>
      <c r="DA390" s="40"/>
      <c r="DB390" s="40"/>
      <c r="DC390" s="40"/>
      <c r="DD390" s="40"/>
      <c r="DE390" s="40"/>
      <c r="DF390" s="40"/>
      <c r="DG390" s="40"/>
    </row>
    <row r="391" spans="3:111"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  <c r="BQ391" s="40"/>
      <c r="BR391" s="40"/>
      <c r="BS391" s="40"/>
      <c r="BT391" s="40"/>
      <c r="BU391" s="40"/>
      <c r="BV391" s="40"/>
      <c r="BW391" s="40"/>
      <c r="BX391" s="40"/>
      <c r="BY391" s="40"/>
      <c r="BZ391" s="40"/>
      <c r="CA391" s="40"/>
      <c r="CB391" s="40"/>
      <c r="CC391" s="40"/>
      <c r="CD391" s="40"/>
      <c r="CE391" s="40"/>
      <c r="CF391" s="40"/>
      <c r="CG391" s="40"/>
      <c r="CH391" s="40"/>
      <c r="CI391" s="40"/>
      <c r="CJ391" s="40"/>
      <c r="CK391" s="40"/>
      <c r="CL391" s="40"/>
      <c r="CM391" s="40"/>
      <c r="CN391" s="40"/>
      <c r="CO391" s="40"/>
      <c r="CP391" s="40"/>
      <c r="CQ391" s="40"/>
      <c r="CR391" s="40"/>
      <c r="CS391" s="40"/>
      <c r="CT391" s="40"/>
      <c r="CU391" s="40"/>
      <c r="CV391" s="40"/>
      <c r="CW391" s="40"/>
      <c r="CX391" s="40"/>
      <c r="CY391" s="40"/>
      <c r="CZ391" s="40"/>
      <c r="DA391" s="40"/>
      <c r="DB391" s="40"/>
      <c r="DC391" s="40"/>
      <c r="DD391" s="40"/>
      <c r="DE391" s="40"/>
      <c r="DF391" s="40"/>
      <c r="DG391" s="40"/>
    </row>
    <row r="392" spans="3:111"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40"/>
      <c r="BW392" s="40"/>
      <c r="BX392" s="40"/>
      <c r="BY392" s="40"/>
      <c r="BZ392" s="40"/>
      <c r="CA392" s="40"/>
      <c r="CB392" s="40"/>
      <c r="CC392" s="40"/>
      <c r="CD392" s="40"/>
      <c r="CE392" s="40"/>
      <c r="CF392" s="40"/>
      <c r="CG392" s="40"/>
      <c r="CH392" s="40"/>
      <c r="CI392" s="40"/>
      <c r="CJ392" s="40"/>
      <c r="CK392" s="40"/>
      <c r="CL392" s="40"/>
      <c r="CM392" s="40"/>
      <c r="CN392" s="40"/>
      <c r="CO392" s="40"/>
      <c r="CP392" s="40"/>
      <c r="CQ392" s="40"/>
      <c r="CR392" s="40"/>
      <c r="CS392" s="40"/>
      <c r="CT392" s="40"/>
      <c r="CU392" s="40"/>
      <c r="CV392" s="40"/>
      <c r="CW392" s="40"/>
      <c r="CX392" s="40"/>
      <c r="CY392" s="40"/>
      <c r="CZ392" s="40"/>
      <c r="DA392" s="40"/>
      <c r="DB392" s="40"/>
      <c r="DC392" s="40"/>
      <c r="DD392" s="40"/>
      <c r="DE392" s="40"/>
      <c r="DF392" s="40"/>
      <c r="DG392" s="40"/>
    </row>
    <row r="393" spans="3:111"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0"/>
      <c r="BO393" s="40"/>
      <c r="BP393" s="40"/>
      <c r="BQ393" s="40"/>
      <c r="BR393" s="40"/>
      <c r="BS393" s="40"/>
      <c r="BT393" s="40"/>
      <c r="BU393" s="40"/>
      <c r="BV393" s="40"/>
      <c r="BW393" s="40"/>
      <c r="BX393" s="40"/>
      <c r="BY393" s="40"/>
      <c r="BZ393" s="40"/>
      <c r="CA393" s="40"/>
      <c r="CB393" s="40"/>
      <c r="CC393" s="40"/>
      <c r="CD393" s="40"/>
      <c r="CE393" s="40"/>
      <c r="CF393" s="40"/>
      <c r="CG393" s="40"/>
      <c r="CH393" s="40"/>
      <c r="CI393" s="40"/>
      <c r="CJ393" s="40"/>
      <c r="CK393" s="40"/>
      <c r="CL393" s="40"/>
      <c r="CM393" s="40"/>
      <c r="CN393" s="40"/>
      <c r="CO393" s="40"/>
      <c r="CP393" s="40"/>
      <c r="CQ393" s="40"/>
      <c r="CR393" s="40"/>
      <c r="CS393" s="40"/>
      <c r="CT393" s="40"/>
      <c r="CU393" s="40"/>
      <c r="CV393" s="40"/>
      <c r="CW393" s="40"/>
      <c r="CX393" s="40"/>
      <c r="CY393" s="40"/>
      <c r="CZ393" s="40"/>
      <c r="DA393" s="40"/>
      <c r="DB393" s="40"/>
      <c r="DC393" s="40"/>
      <c r="DD393" s="40"/>
      <c r="DE393" s="40"/>
      <c r="DF393" s="40"/>
      <c r="DG393" s="40"/>
    </row>
    <row r="394" spans="3:111"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0"/>
      <c r="BL394" s="40"/>
      <c r="BM394" s="40"/>
      <c r="BN394" s="40"/>
      <c r="BO394" s="40"/>
      <c r="BP394" s="40"/>
      <c r="BQ394" s="40"/>
      <c r="BR394" s="40"/>
      <c r="BS394" s="40"/>
      <c r="BT394" s="40"/>
      <c r="BU394" s="40"/>
      <c r="BV394" s="40"/>
      <c r="BW394" s="40"/>
      <c r="BX394" s="40"/>
      <c r="BY394" s="40"/>
      <c r="BZ394" s="40"/>
      <c r="CA394" s="40"/>
      <c r="CB394" s="40"/>
      <c r="CC394" s="40"/>
      <c r="CD394" s="40"/>
      <c r="CE394" s="40"/>
      <c r="CF394" s="40"/>
      <c r="CG394" s="40"/>
      <c r="CH394" s="40"/>
      <c r="CI394" s="40"/>
      <c r="CJ394" s="40"/>
      <c r="CK394" s="40"/>
      <c r="CL394" s="40"/>
      <c r="CM394" s="40"/>
      <c r="CN394" s="40"/>
      <c r="CO394" s="40"/>
      <c r="CP394" s="40"/>
      <c r="CQ394" s="40"/>
      <c r="CR394" s="40"/>
      <c r="CS394" s="40"/>
      <c r="CT394" s="40"/>
      <c r="CU394" s="40"/>
      <c r="CV394" s="40"/>
      <c r="CW394" s="40"/>
      <c r="CX394" s="40"/>
      <c r="CY394" s="40"/>
      <c r="CZ394" s="40"/>
      <c r="DA394" s="40"/>
      <c r="DB394" s="40"/>
      <c r="DC394" s="40"/>
      <c r="DD394" s="40"/>
      <c r="DE394" s="40"/>
      <c r="DF394" s="40"/>
      <c r="DG394" s="40"/>
    </row>
    <row r="395" spans="3:111"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0"/>
      <c r="BL395" s="40"/>
      <c r="BM395" s="40"/>
      <c r="BN395" s="40"/>
      <c r="BO395" s="40"/>
      <c r="BP395" s="40"/>
      <c r="BQ395" s="40"/>
      <c r="BR395" s="40"/>
      <c r="BS395" s="40"/>
      <c r="BT395" s="40"/>
      <c r="BU395" s="40"/>
      <c r="BV395" s="40"/>
      <c r="BW395" s="40"/>
      <c r="BX395" s="40"/>
      <c r="BY395" s="40"/>
      <c r="BZ395" s="40"/>
      <c r="CA395" s="40"/>
      <c r="CB395" s="40"/>
      <c r="CC395" s="40"/>
      <c r="CD395" s="40"/>
      <c r="CE395" s="40"/>
      <c r="CF395" s="40"/>
      <c r="CG395" s="40"/>
      <c r="CH395" s="40"/>
      <c r="CI395" s="40"/>
      <c r="CJ395" s="40"/>
      <c r="CK395" s="40"/>
      <c r="CL395" s="40"/>
      <c r="CM395" s="40"/>
      <c r="CN395" s="40"/>
      <c r="CO395" s="40"/>
      <c r="CP395" s="40"/>
      <c r="CQ395" s="40"/>
      <c r="CR395" s="40"/>
      <c r="CS395" s="40"/>
      <c r="CT395" s="40"/>
      <c r="CU395" s="40"/>
      <c r="CV395" s="40"/>
      <c r="CW395" s="40"/>
      <c r="CX395" s="40"/>
      <c r="CY395" s="40"/>
      <c r="CZ395" s="40"/>
      <c r="DA395" s="40"/>
      <c r="DB395" s="40"/>
      <c r="DC395" s="40"/>
      <c r="DD395" s="40"/>
      <c r="DE395" s="40"/>
      <c r="DF395" s="40"/>
      <c r="DG395" s="40"/>
    </row>
    <row r="396" spans="3:111"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0"/>
      <c r="BL396" s="40"/>
      <c r="BM396" s="40"/>
      <c r="BN396" s="40"/>
      <c r="BO396" s="40"/>
      <c r="BP396" s="40"/>
      <c r="BQ396" s="40"/>
      <c r="BR396" s="40"/>
      <c r="BS396" s="40"/>
      <c r="BT396" s="40"/>
      <c r="BU396" s="40"/>
      <c r="BV396" s="40"/>
      <c r="BW396" s="40"/>
      <c r="BX396" s="40"/>
      <c r="BY396" s="40"/>
      <c r="BZ396" s="40"/>
      <c r="CA396" s="40"/>
      <c r="CB396" s="40"/>
      <c r="CC396" s="40"/>
      <c r="CD396" s="40"/>
      <c r="CE396" s="40"/>
      <c r="CF396" s="40"/>
      <c r="CG396" s="40"/>
      <c r="CH396" s="40"/>
      <c r="CI396" s="40"/>
      <c r="CJ396" s="40"/>
      <c r="CK396" s="40"/>
      <c r="CL396" s="40"/>
      <c r="CM396" s="40"/>
      <c r="CN396" s="40"/>
      <c r="CO396" s="40"/>
      <c r="CP396" s="40"/>
      <c r="CQ396" s="40"/>
      <c r="CR396" s="40"/>
      <c r="CS396" s="40"/>
      <c r="CT396" s="40"/>
      <c r="CU396" s="40"/>
      <c r="CV396" s="40"/>
      <c r="CW396" s="40"/>
      <c r="CX396" s="40"/>
      <c r="CY396" s="40"/>
      <c r="CZ396" s="40"/>
      <c r="DA396" s="40"/>
      <c r="DB396" s="40"/>
      <c r="DC396" s="40"/>
      <c r="DD396" s="40"/>
      <c r="DE396" s="40"/>
      <c r="DF396" s="40"/>
      <c r="DG396" s="40"/>
    </row>
    <row r="397" spans="3:111"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40"/>
      <c r="BW397" s="40"/>
      <c r="BX397" s="40"/>
      <c r="BY397" s="40"/>
      <c r="BZ397" s="40"/>
      <c r="CA397" s="40"/>
      <c r="CB397" s="40"/>
      <c r="CC397" s="40"/>
      <c r="CD397" s="40"/>
      <c r="CE397" s="40"/>
      <c r="CF397" s="40"/>
      <c r="CG397" s="40"/>
      <c r="CH397" s="40"/>
      <c r="CI397" s="40"/>
      <c r="CJ397" s="40"/>
      <c r="CK397" s="40"/>
      <c r="CL397" s="40"/>
      <c r="CM397" s="40"/>
      <c r="CN397" s="40"/>
      <c r="CO397" s="40"/>
      <c r="CP397" s="40"/>
      <c r="CQ397" s="40"/>
      <c r="CR397" s="40"/>
      <c r="CS397" s="40"/>
      <c r="CT397" s="40"/>
      <c r="CU397" s="40"/>
      <c r="CV397" s="40"/>
      <c r="CW397" s="40"/>
      <c r="CX397" s="40"/>
      <c r="CY397" s="40"/>
      <c r="CZ397" s="40"/>
      <c r="DA397" s="40"/>
      <c r="DB397" s="40"/>
      <c r="DC397" s="40"/>
      <c r="DD397" s="40"/>
      <c r="DE397" s="40"/>
      <c r="DF397" s="40"/>
      <c r="DG397" s="40"/>
    </row>
    <row r="398" spans="3:111"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40"/>
      <c r="BO398" s="40"/>
      <c r="BP398" s="40"/>
      <c r="BQ398" s="40"/>
      <c r="BR398" s="40"/>
      <c r="BS398" s="40"/>
      <c r="BT398" s="40"/>
      <c r="BU398" s="40"/>
      <c r="BV398" s="40"/>
      <c r="BW398" s="40"/>
      <c r="BX398" s="40"/>
      <c r="BY398" s="40"/>
      <c r="BZ398" s="40"/>
      <c r="CA398" s="40"/>
      <c r="CB398" s="40"/>
      <c r="CC398" s="40"/>
      <c r="CD398" s="40"/>
      <c r="CE398" s="40"/>
      <c r="CF398" s="40"/>
      <c r="CG398" s="40"/>
      <c r="CH398" s="40"/>
      <c r="CI398" s="40"/>
      <c r="CJ398" s="40"/>
      <c r="CK398" s="40"/>
      <c r="CL398" s="40"/>
      <c r="CM398" s="40"/>
      <c r="CN398" s="40"/>
      <c r="CO398" s="40"/>
      <c r="CP398" s="40"/>
      <c r="CQ398" s="40"/>
      <c r="CR398" s="40"/>
      <c r="CS398" s="40"/>
      <c r="CT398" s="40"/>
      <c r="CU398" s="40"/>
      <c r="CV398" s="40"/>
      <c r="CW398" s="40"/>
      <c r="CX398" s="40"/>
      <c r="CY398" s="40"/>
      <c r="CZ398" s="40"/>
      <c r="DA398" s="40"/>
      <c r="DB398" s="40"/>
      <c r="DC398" s="40"/>
      <c r="DD398" s="40"/>
      <c r="DE398" s="40"/>
      <c r="DF398" s="40"/>
      <c r="DG398" s="40"/>
    </row>
    <row r="399" spans="3:111"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0"/>
      <c r="BL399" s="40"/>
      <c r="BM399" s="40"/>
      <c r="BN399" s="40"/>
      <c r="BO399" s="40"/>
      <c r="BP399" s="40"/>
      <c r="BQ399" s="40"/>
      <c r="BR399" s="40"/>
      <c r="BS399" s="40"/>
      <c r="BT399" s="40"/>
      <c r="BU399" s="40"/>
      <c r="BV399" s="40"/>
      <c r="BW399" s="40"/>
      <c r="BX399" s="40"/>
      <c r="BY399" s="40"/>
      <c r="BZ399" s="40"/>
      <c r="CA399" s="40"/>
      <c r="CB399" s="40"/>
      <c r="CC399" s="40"/>
      <c r="CD399" s="40"/>
      <c r="CE399" s="40"/>
      <c r="CF399" s="40"/>
      <c r="CG399" s="40"/>
      <c r="CH399" s="40"/>
      <c r="CI399" s="40"/>
      <c r="CJ399" s="40"/>
      <c r="CK399" s="40"/>
      <c r="CL399" s="40"/>
      <c r="CM399" s="40"/>
      <c r="CN399" s="40"/>
      <c r="CO399" s="40"/>
      <c r="CP399" s="40"/>
      <c r="CQ399" s="40"/>
      <c r="CR399" s="40"/>
      <c r="CS399" s="40"/>
      <c r="CT399" s="40"/>
      <c r="CU399" s="40"/>
      <c r="CV399" s="40"/>
      <c r="CW399" s="40"/>
      <c r="CX399" s="40"/>
      <c r="CY399" s="40"/>
      <c r="CZ399" s="40"/>
      <c r="DA399" s="40"/>
      <c r="DB399" s="40"/>
      <c r="DC399" s="40"/>
      <c r="DD399" s="40"/>
      <c r="DE399" s="40"/>
      <c r="DF399" s="40"/>
      <c r="DG399" s="40"/>
    </row>
    <row r="400" spans="3:111"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0"/>
      <c r="BL400" s="40"/>
      <c r="BM400" s="40"/>
      <c r="BN400" s="40"/>
      <c r="BO400" s="40"/>
      <c r="BP400" s="40"/>
      <c r="BQ400" s="40"/>
      <c r="BR400" s="40"/>
      <c r="BS400" s="40"/>
      <c r="BT400" s="40"/>
      <c r="BU400" s="40"/>
      <c r="BV400" s="40"/>
      <c r="BW400" s="40"/>
      <c r="BX400" s="40"/>
      <c r="BY400" s="40"/>
      <c r="BZ400" s="40"/>
      <c r="CA400" s="40"/>
      <c r="CB400" s="40"/>
      <c r="CC400" s="40"/>
      <c r="CD400" s="40"/>
      <c r="CE400" s="40"/>
      <c r="CF400" s="40"/>
      <c r="CG400" s="40"/>
      <c r="CH400" s="40"/>
      <c r="CI400" s="40"/>
      <c r="CJ400" s="40"/>
      <c r="CK400" s="40"/>
      <c r="CL400" s="40"/>
      <c r="CM400" s="40"/>
      <c r="CN400" s="40"/>
      <c r="CO400" s="40"/>
      <c r="CP400" s="40"/>
      <c r="CQ400" s="40"/>
      <c r="CR400" s="40"/>
      <c r="CS400" s="40"/>
      <c r="CT400" s="40"/>
      <c r="CU400" s="40"/>
      <c r="CV400" s="40"/>
      <c r="CW400" s="40"/>
      <c r="CX400" s="40"/>
      <c r="CY400" s="40"/>
      <c r="CZ400" s="40"/>
      <c r="DA400" s="40"/>
      <c r="DB400" s="40"/>
      <c r="DC400" s="40"/>
      <c r="DD400" s="40"/>
      <c r="DE400" s="40"/>
      <c r="DF400" s="40"/>
      <c r="DG400" s="40"/>
    </row>
    <row r="401" spans="3:111"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40"/>
      <c r="BW401" s="40"/>
      <c r="BX401" s="40"/>
      <c r="BY401" s="40"/>
      <c r="BZ401" s="40"/>
      <c r="CA401" s="40"/>
      <c r="CB401" s="40"/>
      <c r="CC401" s="40"/>
      <c r="CD401" s="40"/>
      <c r="CE401" s="40"/>
      <c r="CF401" s="40"/>
      <c r="CG401" s="40"/>
      <c r="CH401" s="40"/>
      <c r="CI401" s="40"/>
      <c r="CJ401" s="40"/>
      <c r="CK401" s="40"/>
      <c r="CL401" s="40"/>
      <c r="CM401" s="40"/>
      <c r="CN401" s="40"/>
      <c r="CO401" s="40"/>
      <c r="CP401" s="40"/>
      <c r="CQ401" s="40"/>
      <c r="CR401" s="40"/>
      <c r="CS401" s="40"/>
      <c r="CT401" s="40"/>
      <c r="CU401" s="40"/>
      <c r="CV401" s="40"/>
      <c r="CW401" s="40"/>
      <c r="CX401" s="40"/>
      <c r="CY401" s="40"/>
      <c r="CZ401" s="40"/>
      <c r="DA401" s="40"/>
      <c r="DB401" s="40"/>
      <c r="DC401" s="40"/>
      <c r="DD401" s="40"/>
      <c r="DE401" s="40"/>
      <c r="DF401" s="40"/>
      <c r="DG401" s="40"/>
    </row>
    <row r="402" spans="3:111"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0"/>
      <c r="BL402" s="40"/>
      <c r="BM402" s="40"/>
      <c r="BN402" s="40"/>
      <c r="BO402" s="40"/>
      <c r="BP402" s="40"/>
      <c r="BQ402" s="40"/>
      <c r="BR402" s="40"/>
      <c r="BS402" s="40"/>
      <c r="BT402" s="40"/>
      <c r="BU402" s="40"/>
      <c r="BV402" s="40"/>
      <c r="BW402" s="40"/>
      <c r="BX402" s="40"/>
      <c r="BY402" s="40"/>
      <c r="BZ402" s="40"/>
      <c r="CA402" s="40"/>
      <c r="CB402" s="40"/>
      <c r="CC402" s="40"/>
      <c r="CD402" s="40"/>
      <c r="CE402" s="40"/>
      <c r="CF402" s="40"/>
      <c r="CG402" s="40"/>
      <c r="CH402" s="40"/>
      <c r="CI402" s="40"/>
      <c r="CJ402" s="40"/>
      <c r="CK402" s="40"/>
      <c r="CL402" s="40"/>
      <c r="CM402" s="40"/>
      <c r="CN402" s="40"/>
      <c r="CO402" s="40"/>
      <c r="CP402" s="40"/>
      <c r="CQ402" s="40"/>
      <c r="CR402" s="40"/>
      <c r="CS402" s="40"/>
      <c r="CT402" s="40"/>
      <c r="CU402" s="40"/>
      <c r="CV402" s="40"/>
      <c r="CW402" s="40"/>
      <c r="CX402" s="40"/>
      <c r="CY402" s="40"/>
      <c r="CZ402" s="40"/>
      <c r="DA402" s="40"/>
      <c r="DB402" s="40"/>
      <c r="DC402" s="40"/>
      <c r="DD402" s="40"/>
      <c r="DE402" s="40"/>
      <c r="DF402" s="40"/>
      <c r="DG402" s="40"/>
    </row>
    <row r="403" spans="3:111"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0"/>
      <c r="BO403" s="40"/>
      <c r="BP403" s="40"/>
      <c r="BQ403" s="40"/>
      <c r="BR403" s="40"/>
      <c r="BS403" s="40"/>
      <c r="BT403" s="40"/>
      <c r="BU403" s="40"/>
      <c r="BV403" s="40"/>
      <c r="BW403" s="40"/>
      <c r="BX403" s="40"/>
      <c r="BY403" s="40"/>
      <c r="BZ403" s="40"/>
      <c r="CA403" s="40"/>
      <c r="CB403" s="40"/>
      <c r="CC403" s="40"/>
      <c r="CD403" s="40"/>
      <c r="CE403" s="40"/>
      <c r="CF403" s="40"/>
      <c r="CG403" s="40"/>
      <c r="CH403" s="40"/>
      <c r="CI403" s="40"/>
      <c r="CJ403" s="40"/>
      <c r="CK403" s="40"/>
      <c r="CL403" s="40"/>
      <c r="CM403" s="40"/>
      <c r="CN403" s="40"/>
      <c r="CO403" s="40"/>
      <c r="CP403" s="40"/>
      <c r="CQ403" s="40"/>
      <c r="CR403" s="40"/>
      <c r="CS403" s="40"/>
      <c r="CT403" s="40"/>
      <c r="CU403" s="40"/>
      <c r="CV403" s="40"/>
      <c r="CW403" s="40"/>
      <c r="CX403" s="40"/>
      <c r="CY403" s="40"/>
      <c r="CZ403" s="40"/>
      <c r="DA403" s="40"/>
      <c r="DB403" s="40"/>
      <c r="DC403" s="40"/>
      <c r="DD403" s="40"/>
      <c r="DE403" s="40"/>
      <c r="DF403" s="40"/>
      <c r="DG403" s="40"/>
    </row>
    <row r="404" spans="3:111"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0"/>
      <c r="BL404" s="40"/>
      <c r="BM404" s="40"/>
      <c r="BN404" s="40"/>
      <c r="BO404" s="40"/>
      <c r="BP404" s="40"/>
      <c r="BQ404" s="40"/>
      <c r="BR404" s="40"/>
      <c r="BS404" s="40"/>
      <c r="BT404" s="40"/>
      <c r="BU404" s="40"/>
      <c r="BV404" s="40"/>
      <c r="BW404" s="40"/>
      <c r="BX404" s="40"/>
      <c r="BY404" s="40"/>
      <c r="BZ404" s="40"/>
      <c r="CA404" s="40"/>
      <c r="CB404" s="40"/>
      <c r="CC404" s="40"/>
      <c r="CD404" s="40"/>
      <c r="CE404" s="40"/>
      <c r="CF404" s="40"/>
      <c r="CG404" s="40"/>
      <c r="CH404" s="40"/>
      <c r="CI404" s="40"/>
      <c r="CJ404" s="40"/>
      <c r="CK404" s="40"/>
      <c r="CL404" s="40"/>
      <c r="CM404" s="40"/>
      <c r="CN404" s="40"/>
      <c r="CO404" s="40"/>
      <c r="CP404" s="40"/>
      <c r="CQ404" s="40"/>
      <c r="CR404" s="40"/>
      <c r="CS404" s="40"/>
      <c r="CT404" s="40"/>
      <c r="CU404" s="40"/>
      <c r="CV404" s="40"/>
      <c r="CW404" s="40"/>
      <c r="CX404" s="40"/>
      <c r="CY404" s="40"/>
      <c r="CZ404" s="40"/>
      <c r="DA404" s="40"/>
      <c r="DB404" s="40"/>
      <c r="DC404" s="40"/>
      <c r="DD404" s="40"/>
      <c r="DE404" s="40"/>
      <c r="DF404" s="40"/>
      <c r="DG404" s="40"/>
    </row>
    <row r="405" spans="3:111"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0"/>
      <c r="BL405" s="40"/>
      <c r="BM405" s="40"/>
      <c r="BN405" s="40"/>
      <c r="BO405" s="40"/>
      <c r="BP405" s="40"/>
      <c r="BQ405" s="40"/>
      <c r="BR405" s="40"/>
      <c r="BS405" s="40"/>
      <c r="BT405" s="40"/>
      <c r="BU405" s="40"/>
      <c r="BV405" s="40"/>
      <c r="BW405" s="40"/>
      <c r="BX405" s="40"/>
      <c r="BY405" s="40"/>
      <c r="BZ405" s="40"/>
      <c r="CA405" s="40"/>
      <c r="CB405" s="40"/>
      <c r="CC405" s="40"/>
      <c r="CD405" s="40"/>
      <c r="CE405" s="40"/>
      <c r="CF405" s="40"/>
      <c r="CG405" s="40"/>
      <c r="CH405" s="40"/>
      <c r="CI405" s="40"/>
      <c r="CJ405" s="40"/>
      <c r="CK405" s="40"/>
      <c r="CL405" s="40"/>
      <c r="CM405" s="40"/>
      <c r="CN405" s="40"/>
      <c r="CO405" s="40"/>
      <c r="CP405" s="40"/>
      <c r="CQ405" s="40"/>
      <c r="CR405" s="40"/>
      <c r="CS405" s="40"/>
      <c r="CT405" s="40"/>
      <c r="CU405" s="40"/>
      <c r="CV405" s="40"/>
      <c r="CW405" s="40"/>
      <c r="CX405" s="40"/>
      <c r="CY405" s="40"/>
      <c r="CZ405" s="40"/>
      <c r="DA405" s="40"/>
      <c r="DB405" s="40"/>
      <c r="DC405" s="40"/>
      <c r="DD405" s="40"/>
      <c r="DE405" s="40"/>
      <c r="DF405" s="40"/>
      <c r="DG405" s="40"/>
    </row>
    <row r="406" spans="3:111"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0"/>
      <c r="BL406" s="40"/>
      <c r="BM406" s="40"/>
      <c r="BN406" s="40"/>
      <c r="BO406" s="40"/>
      <c r="BP406" s="40"/>
      <c r="BQ406" s="40"/>
      <c r="BR406" s="40"/>
      <c r="BS406" s="40"/>
      <c r="BT406" s="40"/>
      <c r="BU406" s="40"/>
      <c r="BV406" s="40"/>
      <c r="BW406" s="40"/>
      <c r="BX406" s="40"/>
      <c r="BY406" s="40"/>
      <c r="BZ406" s="40"/>
      <c r="CA406" s="40"/>
      <c r="CB406" s="40"/>
      <c r="CC406" s="40"/>
      <c r="CD406" s="40"/>
      <c r="CE406" s="40"/>
      <c r="CF406" s="40"/>
      <c r="CG406" s="40"/>
      <c r="CH406" s="40"/>
      <c r="CI406" s="40"/>
      <c r="CJ406" s="40"/>
      <c r="CK406" s="40"/>
      <c r="CL406" s="40"/>
      <c r="CM406" s="40"/>
      <c r="CN406" s="40"/>
      <c r="CO406" s="40"/>
      <c r="CP406" s="40"/>
      <c r="CQ406" s="40"/>
      <c r="CR406" s="40"/>
      <c r="CS406" s="40"/>
      <c r="CT406" s="40"/>
      <c r="CU406" s="40"/>
      <c r="CV406" s="40"/>
      <c r="CW406" s="40"/>
      <c r="CX406" s="40"/>
      <c r="CY406" s="40"/>
      <c r="CZ406" s="40"/>
      <c r="DA406" s="40"/>
      <c r="DB406" s="40"/>
      <c r="DC406" s="40"/>
      <c r="DD406" s="40"/>
      <c r="DE406" s="40"/>
      <c r="DF406" s="40"/>
      <c r="DG406" s="40"/>
    </row>
    <row r="407" spans="3:111"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0"/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40"/>
      <c r="BW407" s="40"/>
      <c r="BX407" s="40"/>
      <c r="BY407" s="40"/>
      <c r="BZ407" s="40"/>
      <c r="CA407" s="40"/>
      <c r="CB407" s="40"/>
      <c r="CC407" s="40"/>
      <c r="CD407" s="40"/>
      <c r="CE407" s="40"/>
      <c r="CF407" s="40"/>
      <c r="CG407" s="40"/>
      <c r="CH407" s="40"/>
      <c r="CI407" s="40"/>
      <c r="CJ407" s="40"/>
      <c r="CK407" s="40"/>
      <c r="CL407" s="40"/>
      <c r="CM407" s="40"/>
      <c r="CN407" s="40"/>
      <c r="CO407" s="40"/>
      <c r="CP407" s="40"/>
      <c r="CQ407" s="40"/>
      <c r="CR407" s="40"/>
      <c r="CS407" s="40"/>
      <c r="CT407" s="40"/>
      <c r="CU407" s="40"/>
      <c r="CV407" s="40"/>
      <c r="CW407" s="40"/>
      <c r="CX407" s="40"/>
      <c r="CY407" s="40"/>
      <c r="CZ407" s="40"/>
      <c r="DA407" s="40"/>
      <c r="DB407" s="40"/>
      <c r="DC407" s="40"/>
      <c r="DD407" s="40"/>
      <c r="DE407" s="40"/>
      <c r="DF407" s="40"/>
      <c r="DG407" s="40"/>
    </row>
    <row r="408" spans="3:111"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0"/>
      <c r="BO408" s="40"/>
      <c r="BP408" s="40"/>
      <c r="BQ408" s="40"/>
      <c r="BR408" s="40"/>
      <c r="BS408" s="40"/>
      <c r="BT408" s="40"/>
      <c r="BU408" s="40"/>
      <c r="BV408" s="40"/>
      <c r="BW408" s="40"/>
      <c r="BX408" s="40"/>
      <c r="BY408" s="40"/>
      <c r="BZ408" s="40"/>
      <c r="CA408" s="40"/>
      <c r="CB408" s="40"/>
      <c r="CC408" s="40"/>
      <c r="CD408" s="40"/>
      <c r="CE408" s="40"/>
      <c r="CF408" s="40"/>
      <c r="CG408" s="40"/>
      <c r="CH408" s="40"/>
      <c r="CI408" s="40"/>
      <c r="CJ408" s="40"/>
      <c r="CK408" s="40"/>
      <c r="CL408" s="40"/>
      <c r="CM408" s="40"/>
      <c r="CN408" s="40"/>
      <c r="CO408" s="40"/>
      <c r="CP408" s="40"/>
      <c r="CQ408" s="40"/>
      <c r="CR408" s="40"/>
      <c r="CS408" s="40"/>
      <c r="CT408" s="40"/>
      <c r="CU408" s="40"/>
      <c r="CV408" s="40"/>
      <c r="CW408" s="40"/>
      <c r="CX408" s="40"/>
      <c r="CY408" s="40"/>
      <c r="CZ408" s="40"/>
      <c r="DA408" s="40"/>
      <c r="DB408" s="40"/>
      <c r="DC408" s="40"/>
      <c r="DD408" s="40"/>
      <c r="DE408" s="40"/>
      <c r="DF408" s="40"/>
      <c r="DG408" s="40"/>
    </row>
    <row r="409" spans="3:111"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0"/>
      <c r="BL409" s="40"/>
      <c r="BM409" s="40"/>
      <c r="BN409" s="40"/>
      <c r="BO409" s="40"/>
      <c r="BP409" s="40"/>
      <c r="BQ409" s="40"/>
      <c r="BR409" s="40"/>
      <c r="BS409" s="40"/>
      <c r="BT409" s="40"/>
      <c r="BU409" s="40"/>
      <c r="BV409" s="40"/>
      <c r="BW409" s="40"/>
      <c r="BX409" s="40"/>
      <c r="BY409" s="40"/>
      <c r="BZ409" s="40"/>
      <c r="CA409" s="40"/>
      <c r="CB409" s="40"/>
      <c r="CC409" s="40"/>
      <c r="CD409" s="40"/>
      <c r="CE409" s="40"/>
      <c r="CF409" s="40"/>
      <c r="CG409" s="40"/>
      <c r="CH409" s="40"/>
      <c r="CI409" s="40"/>
      <c r="CJ409" s="40"/>
      <c r="CK409" s="40"/>
      <c r="CL409" s="40"/>
      <c r="CM409" s="40"/>
      <c r="CN409" s="40"/>
      <c r="CO409" s="40"/>
      <c r="CP409" s="40"/>
      <c r="CQ409" s="40"/>
      <c r="CR409" s="40"/>
      <c r="CS409" s="40"/>
      <c r="CT409" s="40"/>
      <c r="CU409" s="40"/>
      <c r="CV409" s="40"/>
      <c r="CW409" s="40"/>
      <c r="CX409" s="40"/>
      <c r="CY409" s="40"/>
      <c r="CZ409" s="40"/>
      <c r="DA409" s="40"/>
      <c r="DB409" s="40"/>
      <c r="DC409" s="40"/>
      <c r="DD409" s="40"/>
      <c r="DE409" s="40"/>
      <c r="DF409" s="40"/>
      <c r="DG409" s="40"/>
    </row>
    <row r="410" spans="3:111"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0"/>
      <c r="BL410" s="40"/>
      <c r="BM410" s="40"/>
      <c r="BN410" s="40"/>
      <c r="BO410" s="40"/>
      <c r="BP410" s="40"/>
      <c r="BQ410" s="40"/>
      <c r="BR410" s="40"/>
      <c r="BS410" s="40"/>
      <c r="BT410" s="40"/>
      <c r="BU410" s="40"/>
      <c r="BV410" s="40"/>
      <c r="BW410" s="40"/>
      <c r="BX410" s="40"/>
      <c r="BY410" s="40"/>
      <c r="BZ410" s="40"/>
      <c r="CA410" s="40"/>
      <c r="CB410" s="40"/>
      <c r="CC410" s="40"/>
      <c r="CD410" s="40"/>
      <c r="CE410" s="40"/>
      <c r="CF410" s="40"/>
      <c r="CG410" s="40"/>
      <c r="CH410" s="40"/>
      <c r="CI410" s="40"/>
      <c r="CJ410" s="40"/>
      <c r="CK410" s="40"/>
      <c r="CL410" s="40"/>
      <c r="CM410" s="40"/>
      <c r="CN410" s="40"/>
      <c r="CO410" s="40"/>
      <c r="CP410" s="40"/>
      <c r="CQ410" s="40"/>
      <c r="CR410" s="40"/>
      <c r="CS410" s="40"/>
      <c r="CT410" s="40"/>
      <c r="CU410" s="40"/>
      <c r="CV410" s="40"/>
      <c r="CW410" s="40"/>
      <c r="CX410" s="40"/>
      <c r="CY410" s="40"/>
      <c r="CZ410" s="40"/>
      <c r="DA410" s="40"/>
      <c r="DB410" s="40"/>
      <c r="DC410" s="40"/>
      <c r="DD410" s="40"/>
      <c r="DE410" s="40"/>
      <c r="DF410" s="40"/>
      <c r="DG410" s="40"/>
    </row>
    <row r="411" spans="3:111"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0"/>
      <c r="BO411" s="40"/>
      <c r="BP411" s="40"/>
      <c r="BQ411" s="40"/>
      <c r="BR411" s="40"/>
      <c r="BS411" s="40"/>
      <c r="BT411" s="40"/>
      <c r="BU411" s="40"/>
      <c r="BV411" s="40"/>
      <c r="BW411" s="40"/>
      <c r="BX411" s="40"/>
      <c r="BY411" s="40"/>
      <c r="BZ411" s="40"/>
      <c r="CA411" s="40"/>
      <c r="CB411" s="40"/>
      <c r="CC411" s="40"/>
      <c r="CD411" s="40"/>
      <c r="CE411" s="40"/>
      <c r="CF411" s="40"/>
      <c r="CG411" s="40"/>
      <c r="CH411" s="40"/>
      <c r="CI411" s="40"/>
      <c r="CJ411" s="40"/>
      <c r="CK411" s="40"/>
      <c r="CL411" s="40"/>
      <c r="CM411" s="40"/>
      <c r="CN411" s="40"/>
      <c r="CO411" s="40"/>
      <c r="CP411" s="40"/>
      <c r="CQ411" s="40"/>
      <c r="CR411" s="40"/>
      <c r="CS411" s="40"/>
      <c r="CT411" s="40"/>
      <c r="CU411" s="40"/>
      <c r="CV411" s="40"/>
      <c r="CW411" s="40"/>
      <c r="CX411" s="40"/>
      <c r="CY411" s="40"/>
      <c r="CZ411" s="40"/>
      <c r="DA411" s="40"/>
      <c r="DB411" s="40"/>
      <c r="DC411" s="40"/>
      <c r="DD411" s="40"/>
      <c r="DE411" s="40"/>
      <c r="DF411" s="40"/>
      <c r="DG411" s="40"/>
    </row>
    <row r="412" spans="3:111"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0"/>
      <c r="BK412" s="40"/>
      <c r="BL412" s="40"/>
      <c r="BM412" s="40"/>
      <c r="BN412" s="40"/>
      <c r="BO412" s="40"/>
      <c r="BP412" s="40"/>
      <c r="BQ412" s="40"/>
      <c r="BR412" s="40"/>
      <c r="BS412" s="40"/>
      <c r="BT412" s="40"/>
      <c r="BU412" s="40"/>
      <c r="BV412" s="40"/>
      <c r="BW412" s="40"/>
      <c r="BX412" s="40"/>
      <c r="BY412" s="40"/>
      <c r="BZ412" s="40"/>
      <c r="CA412" s="40"/>
      <c r="CB412" s="40"/>
      <c r="CC412" s="40"/>
      <c r="CD412" s="40"/>
      <c r="CE412" s="40"/>
      <c r="CF412" s="40"/>
      <c r="CG412" s="40"/>
      <c r="CH412" s="40"/>
      <c r="CI412" s="40"/>
      <c r="CJ412" s="40"/>
      <c r="CK412" s="40"/>
      <c r="CL412" s="40"/>
      <c r="CM412" s="40"/>
      <c r="CN412" s="40"/>
      <c r="CO412" s="40"/>
      <c r="CP412" s="40"/>
      <c r="CQ412" s="40"/>
      <c r="CR412" s="40"/>
      <c r="CS412" s="40"/>
      <c r="CT412" s="40"/>
      <c r="CU412" s="40"/>
      <c r="CV412" s="40"/>
      <c r="CW412" s="40"/>
      <c r="CX412" s="40"/>
      <c r="CY412" s="40"/>
      <c r="CZ412" s="40"/>
      <c r="DA412" s="40"/>
      <c r="DB412" s="40"/>
      <c r="DC412" s="40"/>
      <c r="DD412" s="40"/>
      <c r="DE412" s="40"/>
      <c r="DF412" s="40"/>
      <c r="DG412" s="40"/>
    </row>
    <row r="413" spans="3:111"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0"/>
      <c r="BL413" s="40"/>
      <c r="BM413" s="40"/>
      <c r="BN413" s="40"/>
      <c r="BO413" s="40"/>
      <c r="BP413" s="40"/>
      <c r="BQ413" s="40"/>
      <c r="BR413" s="40"/>
      <c r="BS413" s="40"/>
      <c r="BT413" s="40"/>
      <c r="BU413" s="40"/>
      <c r="BV413" s="40"/>
      <c r="BW413" s="40"/>
      <c r="BX413" s="40"/>
      <c r="BY413" s="40"/>
      <c r="BZ413" s="40"/>
      <c r="CA413" s="40"/>
      <c r="CB413" s="40"/>
      <c r="CC413" s="40"/>
      <c r="CD413" s="40"/>
      <c r="CE413" s="40"/>
      <c r="CF413" s="40"/>
      <c r="CG413" s="40"/>
      <c r="CH413" s="40"/>
      <c r="CI413" s="40"/>
      <c r="CJ413" s="40"/>
      <c r="CK413" s="40"/>
      <c r="CL413" s="40"/>
      <c r="CM413" s="40"/>
      <c r="CN413" s="40"/>
      <c r="CO413" s="40"/>
      <c r="CP413" s="40"/>
      <c r="CQ413" s="40"/>
      <c r="CR413" s="40"/>
      <c r="CS413" s="40"/>
      <c r="CT413" s="40"/>
      <c r="CU413" s="40"/>
      <c r="CV413" s="40"/>
      <c r="CW413" s="40"/>
      <c r="CX413" s="40"/>
      <c r="CY413" s="40"/>
      <c r="CZ413" s="40"/>
      <c r="DA413" s="40"/>
      <c r="DB413" s="40"/>
      <c r="DC413" s="40"/>
      <c r="DD413" s="40"/>
      <c r="DE413" s="40"/>
      <c r="DF413" s="40"/>
      <c r="DG413" s="40"/>
    </row>
    <row r="414" spans="3:111"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0"/>
      <c r="BL414" s="40"/>
      <c r="BM414" s="40"/>
      <c r="BN414" s="40"/>
      <c r="BO414" s="40"/>
      <c r="BP414" s="40"/>
      <c r="BQ414" s="40"/>
      <c r="BR414" s="40"/>
      <c r="BS414" s="40"/>
      <c r="BT414" s="40"/>
      <c r="BU414" s="40"/>
      <c r="BV414" s="40"/>
      <c r="BW414" s="40"/>
      <c r="BX414" s="40"/>
      <c r="BY414" s="40"/>
      <c r="BZ414" s="40"/>
      <c r="CA414" s="40"/>
      <c r="CB414" s="40"/>
      <c r="CC414" s="40"/>
      <c r="CD414" s="40"/>
      <c r="CE414" s="40"/>
      <c r="CF414" s="40"/>
      <c r="CG414" s="40"/>
      <c r="CH414" s="40"/>
      <c r="CI414" s="40"/>
      <c r="CJ414" s="40"/>
      <c r="CK414" s="40"/>
      <c r="CL414" s="40"/>
      <c r="CM414" s="40"/>
      <c r="CN414" s="40"/>
      <c r="CO414" s="40"/>
      <c r="CP414" s="40"/>
      <c r="CQ414" s="40"/>
      <c r="CR414" s="40"/>
      <c r="CS414" s="40"/>
      <c r="CT414" s="40"/>
      <c r="CU414" s="40"/>
      <c r="CV414" s="40"/>
      <c r="CW414" s="40"/>
      <c r="CX414" s="40"/>
      <c r="CY414" s="40"/>
      <c r="CZ414" s="40"/>
      <c r="DA414" s="40"/>
      <c r="DB414" s="40"/>
      <c r="DC414" s="40"/>
      <c r="DD414" s="40"/>
      <c r="DE414" s="40"/>
      <c r="DF414" s="40"/>
      <c r="DG414" s="40"/>
    </row>
    <row r="415" spans="3:111"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0"/>
      <c r="BL415" s="40"/>
      <c r="BM415" s="40"/>
      <c r="BN415" s="40"/>
      <c r="BO415" s="40"/>
      <c r="BP415" s="40"/>
      <c r="BQ415" s="40"/>
      <c r="BR415" s="40"/>
      <c r="BS415" s="40"/>
      <c r="BT415" s="40"/>
      <c r="BU415" s="40"/>
      <c r="BV415" s="40"/>
      <c r="BW415" s="40"/>
      <c r="BX415" s="40"/>
      <c r="BY415" s="40"/>
      <c r="BZ415" s="40"/>
      <c r="CA415" s="40"/>
      <c r="CB415" s="40"/>
      <c r="CC415" s="40"/>
      <c r="CD415" s="40"/>
      <c r="CE415" s="40"/>
      <c r="CF415" s="40"/>
      <c r="CG415" s="40"/>
      <c r="CH415" s="40"/>
      <c r="CI415" s="40"/>
      <c r="CJ415" s="40"/>
      <c r="CK415" s="40"/>
      <c r="CL415" s="40"/>
      <c r="CM415" s="40"/>
      <c r="CN415" s="40"/>
      <c r="CO415" s="40"/>
      <c r="CP415" s="40"/>
      <c r="CQ415" s="40"/>
      <c r="CR415" s="40"/>
      <c r="CS415" s="40"/>
      <c r="CT415" s="40"/>
      <c r="CU415" s="40"/>
      <c r="CV415" s="40"/>
      <c r="CW415" s="40"/>
      <c r="CX415" s="40"/>
      <c r="CY415" s="40"/>
      <c r="CZ415" s="40"/>
      <c r="DA415" s="40"/>
      <c r="DB415" s="40"/>
      <c r="DC415" s="40"/>
      <c r="DD415" s="40"/>
      <c r="DE415" s="40"/>
      <c r="DF415" s="40"/>
      <c r="DG415" s="40"/>
    </row>
    <row r="416" spans="3:111"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0"/>
      <c r="BL416" s="40"/>
      <c r="BM416" s="40"/>
      <c r="BN416" s="40"/>
      <c r="BO416" s="40"/>
      <c r="BP416" s="40"/>
      <c r="BQ416" s="40"/>
      <c r="BR416" s="40"/>
      <c r="BS416" s="40"/>
      <c r="BT416" s="40"/>
      <c r="BU416" s="40"/>
      <c r="BV416" s="40"/>
      <c r="BW416" s="40"/>
      <c r="BX416" s="40"/>
      <c r="BY416" s="40"/>
      <c r="BZ416" s="40"/>
      <c r="CA416" s="40"/>
      <c r="CB416" s="40"/>
      <c r="CC416" s="40"/>
      <c r="CD416" s="40"/>
      <c r="CE416" s="40"/>
      <c r="CF416" s="40"/>
      <c r="CG416" s="40"/>
      <c r="CH416" s="40"/>
      <c r="CI416" s="40"/>
      <c r="CJ416" s="40"/>
      <c r="CK416" s="40"/>
      <c r="CL416" s="40"/>
      <c r="CM416" s="40"/>
      <c r="CN416" s="40"/>
      <c r="CO416" s="40"/>
      <c r="CP416" s="40"/>
      <c r="CQ416" s="40"/>
      <c r="CR416" s="40"/>
      <c r="CS416" s="40"/>
      <c r="CT416" s="40"/>
      <c r="CU416" s="40"/>
      <c r="CV416" s="40"/>
      <c r="CW416" s="40"/>
      <c r="CX416" s="40"/>
      <c r="CY416" s="40"/>
      <c r="CZ416" s="40"/>
      <c r="DA416" s="40"/>
      <c r="DB416" s="40"/>
      <c r="DC416" s="40"/>
      <c r="DD416" s="40"/>
      <c r="DE416" s="40"/>
      <c r="DF416" s="40"/>
      <c r="DG416" s="40"/>
    </row>
    <row r="417" spans="3:111"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0"/>
      <c r="BL417" s="40"/>
      <c r="BM417" s="40"/>
      <c r="BN417" s="40"/>
      <c r="BO417" s="40"/>
      <c r="BP417" s="40"/>
      <c r="BQ417" s="40"/>
      <c r="BR417" s="40"/>
      <c r="BS417" s="40"/>
      <c r="BT417" s="40"/>
      <c r="BU417" s="40"/>
      <c r="BV417" s="40"/>
      <c r="BW417" s="40"/>
      <c r="BX417" s="40"/>
      <c r="BY417" s="40"/>
      <c r="BZ417" s="40"/>
      <c r="CA417" s="40"/>
      <c r="CB417" s="40"/>
      <c r="CC417" s="40"/>
      <c r="CD417" s="40"/>
      <c r="CE417" s="40"/>
      <c r="CF417" s="40"/>
      <c r="CG417" s="40"/>
      <c r="CH417" s="40"/>
      <c r="CI417" s="40"/>
      <c r="CJ417" s="40"/>
      <c r="CK417" s="40"/>
      <c r="CL417" s="40"/>
      <c r="CM417" s="40"/>
      <c r="CN417" s="40"/>
      <c r="CO417" s="40"/>
      <c r="CP417" s="40"/>
      <c r="CQ417" s="40"/>
      <c r="CR417" s="40"/>
      <c r="CS417" s="40"/>
      <c r="CT417" s="40"/>
      <c r="CU417" s="40"/>
      <c r="CV417" s="40"/>
      <c r="CW417" s="40"/>
      <c r="CX417" s="40"/>
      <c r="CY417" s="40"/>
      <c r="CZ417" s="40"/>
      <c r="DA417" s="40"/>
      <c r="DB417" s="40"/>
      <c r="DC417" s="40"/>
      <c r="DD417" s="40"/>
      <c r="DE417" s="40"/>
      <c r="DF417" s="40"/>
      <c r="DG417" s="40"/>
    </row>
    <row r="418" spans="3:111"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  <c r="BQ418" s="40"/>
      <c r="BR418" s="40"/>
      <c r="BS418" s="40"/>
      <c r="BT418" s="40"/>
      <c r="BU418" s="40"/>
      <c r="BV418" s="40"/>
      <c r="BW418" s="40"/>
      <c r="BX418" s="40"/>
      <c r="BY418" s="40"/>
      <c r="BZ418" s="40"/>
      <c r="CA418" s="40"/>
      <c r="CB418" s="40"/>
      <c r="CC418" s="40"/>
      <c r="CD418" s="40"/>
      <c r="CE418" s="40"/>
      <c r="CF418" s="40"/>
      <c r="CG418" s="40"/>
      <c r="CH418" s="40"/>
      <c r="CI418" s="40"/>
      <c r="CJ418" s="40"/>
      <c r="CK418" s="40"/>
      <c r="CL418" s="40"/>
      <c r="CM418" s="40"/>
      <c r="CN418" s="40"/>
      <c r="CO418" s="40"/>
      <c r="CP418" s="40"/>
      <c r="CQ418" s="40"/>
      <c r="CR418" s="40"/>
      <c r="CS418" s="40"/>
      <c r="CT418" s="40"/>
      <c r="CU418" s="40"/>
      <c r="CV418" s="40"/>
      <c r="CW418" s="40"/>
      <c r="CX418" s="40"/>
      <c r="CY418" s="40"/>
      <c r="CZ418" s="40"/>
      <c r="DA418" s="40"/>
      <c r="DB418" s="40"/>
      <c r="DC418" s="40"/>
      <c r="DD418" s="40"/>
      <c r="DE418" s="40"/>
      <c r="DF418" s="40"/>
      <c r="DG418" s="40"/>
    </row>
    <row r="419" spans="3:111"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  <c r="BQ419" s="40"/>
      <c r="BR419" s="40"/>
      <c r="BS419" s="40"/>
      <c r="BT419" s="40"/>
      <c r="BU419" s="40"/>
      <c r="BV419" s="40"/>
      <c r="BW419" s="40"/>
      <c r="BX419" s="40"/>
      <c r="BY419" s="40"/>
      <c r="BZ419" s="40"/>
      <c r="CA419" s="40"/>
      <c r="CB419" s="40"/>
      <c r="CC419" s="40"/>
      <c r="CD419" s="40"/>
      <c r="CE419" s="40"/>
      <c r="CF419" s="40"/>
      <c r="CG419" s="40"/>
      <c r="CH419" s="40"/>
      <c r="CI419" s="40"/>
      <c r="CJ419" s="40"/>
      <c r="CK419" s="40"/>
      <c r="CL419" s="40"/>
      <c r="CM419" s="40"/>
      <c r="CN419" s="40"/>
      <c r="CO419" s="40"/>
      <c r="CP419" s="40"/>
      <c r="CQ419" s="40"/>
      <c r="CR419" s="40"/>
      <c r="CS419" s="40"/>
      <c r="CT419" s="40"/>
      <c r="CU419" s="40"/>
      <c r="CV419" s="40"/>
      <c r="CW419" s="40"/>
      <c r="CX419" s="40"/>
      <c r="CY419" s="40"/>
      <c r="CZ419" s="40"/>
      <c r="DA419" s="40"/>
      <c r="DB419" s="40"/>
      <c r="DC419" s="40"/>
      <c r="DD419" s="40"/>
      <c r="DE419" s="40"/>
      <c r="DF419" s="40"/>
      <c r="DG419" s="40"/>
    </row>
    <row r="420" spans="3:111"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0"/>
      <c r="BL420" s="40"/>
      <c r="BM420" s="40"/>
      <c r="BN420" s="40"/>
      <c r="BO420" s="40"/>
      <c r="BP420" s="40"/>
      <c r="BQ420" s="40"/>
      <c r="BR420" s="40"/>
      <c r="BS420" s="40"/>
      <c r="BT420" s="40"/>
      <c r="BU420" s="40"/>
      <c r="BV420" s="40"/>
      <c r="BW420" s="40"/>
      <c r="BX420" s="40"/>
      <c r="BY420" s="40"/>
      <c r="BZ420" s="40"/>
      <c r="CA420" s="40"/>
      <c r="CB420" s="40"/>
      <c r="CC420" s="40"/>
      <c r="CD420" s="40"/>
      <c r="CE420" s="40"/>
      <c r="CF420" s="40"/>
      <c r="CG420" s="40"/>
      <c r="CH420" s="40"/>
      <c r="CI420" s="40"/>
      <c r="CJ420" s="40"/>
      <c r="CK420" s="40"/>
      <c r="CL420" s="40"/>
      <c r="CM420" s="40"/>
      <c r="CN420" s="40"/>
      <c r="CO420" s="40"/>
      <c r="CP420" s="40"/>
      <c r="CQ420" s="40"/>
      <c r="CR420" s="40"/>
      <c r="CS420" s="40"/>
      <c r="CT420" s="40"/>
      <c r="CU420" s="40"/>
      <c r="CV420" s="40"/>
      <c r="CW420" s="40"/>
      <c r="CX420" s="40"/>
      <c r="CY420" s="40"/>
      <c r="CZ420" s="40"/>
      <c r="DA420" s="40"/>
      <c r="DB420" s="40"/>
      <c r="DC420" s="40"/>
      <c r="DD420" s="40"/>
      <c r="DE420" s="40"/>
      <c r="DF420" s="40"/>
      <c r="DG420" s="40"/>
    </row>
    <row r="421" spans="3:111"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0"/>
      <c r="BO421" s="40"/>
      <c r="BP421" s="40"/>
      <c r="BQ421" s="40"/>
      <c r="BR421" s="40"/>
      <c r="BS421" s="40"/>
      <c r="BT421" s="40"/>
      <c r="BU421" s="40"/>
      <c r="BV421" s="40"/>
      <c r="BW421" s="40"/>
      <c r="BX421" s="40"/>
      <c r="BY421" s="40"/>
      <c r="BZ421" s="40"/>
      <c r="CA421" s="40"/>
      <c r="CB421" s="40"/>
      <c r="CC421" s="40"/>
      <c r="CD421" s="40"/>
      <c r="CE421" s="40"/>
      <c r="CF421" s="40"/>
      <c r="CG421" s="40"/>
      <c r="CH421" s="40"/>
      <c r="CI421" s="40"/>
      <c r="CJ421" s="40"/>
      <c r="CK421" s="40"/>
      <c r="CL421" s="40"/>
      <c r="CM421" s="40"/>
      <c r="CN421" s="40"/>
      <c r="CO421" s="40"/>
      <c r="CP421" s="40"/>
      <c r="CQ421" s="40"/>
      <c r="CR421" s="40"/>
      <c r="CS421" s="40"/>
      <c r="CT421" s="40"/>
      <c r="CU421" s="40"/>
      <c r="CV421" s="40"/>
      <c r="CW421" s="40"/>
      <c r="CX421" s="40"/>
      <c r="CY421" s="40"/>
      <c r="CZ421" s="40"/>
      <c r="DA421" s="40"/>
      <c r="DB421" s="40"/>
      <c r="DC421" s="40"/>
      <c r="DD421" s="40"/>
      <c r="DE421" s="40"/>
      <c r="DF421" s="40"/>
      <c r="DG421" s="40"/>
    </row>
    <row r="422" spans="3:111"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0"/>
      <c r="BL422" s="40"/>
      <c r="BM422" s="40"/>
      <c r="BN422" s="40"/>
      <c r="BO422" s="40"/>
      <c r="BP422" s="40"/>
      <c r="BQ422" s="40"/>
      <c r="BR422" s="40"/>
      <c r="BS422" s="40"/>
      <c r="BT422" s="40"/>
      <c r="BU422" s="40"/>
      <c r="BV422" s="40"/>
      <c r="BW422" s="40"/>
      <c r="BX422" s="40"/>
      <c r="BY422" s="40"/>
      <c r="BZ422" s="40"/>
      <c r="CA422" s="40"/>
      <c r="CB422" s="40"/>
      <c r="CC422" s="40"/>
      <c r="CD422" s="40"/>
      <c r="CE422" s="40"/>
      <c r="CF422" s="40"/>
      <c r="CG422" s="40"/>
      <c r="CH422" s="40"/>
      <c r="CI422" s="40"/>
      <c r="CJ422" s="40"/>
      <c r="CK422" s="40"/>
      <c r="CL422" s="40"/>
      <c r="CM422" s="40"/>
      <c r="CN422" s="40"/>
      <c r="CO422" s="40"/>
      <c r="CP422" s="40"/>
      <c r="CQ422" s="40"/>
      <c r="CR422" s="40"/>
      <c r="CS422" s="40"/>
      <c r="CT422" s="40"/>
      <c r="CU422" s="40"/>
      <c r="CV422" s="40"/>
      <c r="CW422" s="40"/>
      <c r="CX422" s="40"/>
      <c r="CY422" s="40"/>
      <c r="CZ422" s="40"/>
      <c r="DA422" s="40"/>
      <c r="DB422" s="40"/>
      <c r="DC422" s="40"/>
      <c r="DD422" s="40"/>
      <c r="DE422" s="40"/>
      <c r="DF422" s="40"/>
      <c r="DG422" s="40"/>
    </row>
    <row r="423" spans="3:111"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0"/>
      <c r="BO423" s="40"/>
      <c r="BP423" s="40"/>
      <c r="BQ423" s="40"/>
      <c r="BR423" s="40"/>
      <c r="BS423" s="40"/>
      <c r="BT423" s="40"/>
      <c r="BU423" s="40"/>
      <c r="BV423" s="40"/>
      <c r="BW423" s="40"/>
      <c r="BX423" s="40"/>
      <c r="BY423" s="40"/>
      <c r="BZ423" s="40"/>
      <c r="CA423" s="40"/>
      <c r="CB423" s="40"/>
      <c r="CC423" s="40"/>
      <c r="CD423" s="40"/>
      <c r="CE423" s="40"/>
      <c r="CF423" s="40"/>
      <c r="CG423" s="40"/>
      <c r="CH423" s="40"/>
      <c r="CI423" s="40"/>
      <c r="CJ423" s="40"/>
      <c r="CK423" s="40"/>
      <c r="CL423" s="40"/>
      <c r="CM423" s="40"/>
      <c r="CN423" s="40"/>
      <c r="CO423" s="40"/>
      <c r="CP423" s="40"/>
      <c r="CQ423" s="40"/>
      <c r="CR423" s="40"/>
      <c r="CS423" s="40"/>
      <c r="CT423" s="40"/>
      <c r="CU423" s="40"/>
      <c r="CV423" s="40"/>
      <c r="CW423" s="40"/>
      <c r="CX423" s="40"/>
      <c r="CY423" s="40"/>
      <c r="CZ423" s="40"/>
      <c r="DA423" s="40"/>
      <c r="DB423" s="40"/>
      <c r="DC423" s="40"/>
      <c r="DD423" s="40"/>
      <c r="DE423" s="40"/>
      <c r="DF423" s="40"/>
      <c r="DG423" s="40"/>
    </row>
    <row r="424" spans="3:111"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0"/>
      <c r="BL424" s="40"/>
      <c r="BM424" s="40"/>
      <c r="BN424" s="40"/>
      <c r="BO424" s="40"/>
      <c r="BP424" s="40"/>
      <c r="BQ424" s="40"/>
      <c r="BR424" s="40"/>
      <c r="BS424" s="40"/>
      <c r="BT424" s="40"/>
      <c r="BU424" s="40"/>
      <c r="BV424" s="40"/>
      <c r="BW424" s="40"/>
      <c r="BX424" s="40"/>
      <c r="BY424" s="40"/>
      <c r="BZ424" s="40"/>
      <c r="CA424" s="40"/>
      <c r="CB424" s="40"/>
      <c r="CC424" s="40"/>
      <c r="CD424" s="40"/>
      <c r="CE424" s="40"/>
      <c r="CF424" s="40"/>
      <c r="CG424" s="40"/>
      <c r="CH424" s="40"/>
      <c r="CI424" s="40"/>
      <c r="CJ424" s="40"/>
      <c r="CK424" s="40"/>
      <c r="CL424" s="40"/>
      <c r="CM424" s="40"/>
      <c r="CN424" s="40"/>
      <c r="CO424" s="40"/>
      <c r="CP424" s="40"/>
      <c r="CQ424" s="40"/>
      <c r="CR424" s="40"/>
      <c r="CS424" s="40"/>
      <c r="CT424" s="40"/>
      <c r="CU424" s="40"/>
      <c r="CV424" s="40"/>
      <c r="CW424" s="40"/>
      <c r="CX424" s="40"/>
      <c r="CY424" s="40"/>
      <c r="CZ424" s="40"/>
      <c r="DA424" s="40"/>
      <c r="DB424" s="40"/>
      <c r="DC424" s="40"/>
      <c r="DD424" s="40"/>
      <c r="DE424" s="40"/>
      <c r="DF424" s="40"/>
      <c r="DG424" s="40"/>
    </row>
    <row r="425" spans="3:111"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0"/>
      <c r="BL425" s="40"/>
      <c r="BM425" s="40"/>
      <c r="BN425" s="40"/>
      <c r="BO425" s="40"/>
      <c r="BP425" s="40"/>
      <c r="BQ425" s="40"/>
      <c r="BR425" s="40"/>
      <c r="BS425" s="40"/>
      <c r="BT425" s="40"/>
      <c r="BU425" s="40"/>
      <c r="BV425" s="40"/>
      <c r="BW425" s="40"/>
      <c r="BX425" s="40"/>
      <c r="BY425" s="40"/>
      <c r="BZ425" s="40"/>
      <c r="CA425" s="40"/>
      <c r="CB425" s="40"/>
      <c r="CC425" s="40"/>
      <c r="CD425" s="40"/>
      <c r="CE425" s="40"/>
      <c r="CF425" s="40"/>
      <c r="CG425" s="40"/>
      <c r="CH425" s="40"/>
      <c r="CI425" s="40"/>
      <c r="CJ425" s="40"/>
      <c r="CK425" s="40"/>
      <c r="CL425" s="40"/>
      <c r="CM425" s="40"/>
      <c r="CN425" s="40"/>
      <c r="CO425" s="40"/>
      <c r="CP425" s="40"/>
      <c r="CQ425" s="40"/>
      <c r="CR425" s="40"/>
      <c r="CS425" s="40"/>
      <c r="CT425" s="40"/>
      <c r="CU425" s="40"/>
      <c r="CV425" s="40"/>
      <c r="CW425" s="40"/>
      <c r="CX425" s="40"/>
      <c r="CY425" s="40"/>
      <c r="CZ425" s="40"/>
      <c r="DA425" s="40"/>
      <c r="DB425" s="40"/>
      <c r="DC425" s="40"/>
      <c r="DD425" s="40"/>
      <c r="DE425" s="40"/>
      <c r="DF425" s="40"/>
      <c r="DG425" s="40"/>
    </row>
    <row r="426" spans="3:111"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0"/>
      <c r="BL426" s="40"/>
      <c r="BM426" s="40"/>
      <c r="BN426" s="40"/>
      <c r="BO426" s="40"/>
      <c r="BP426" s="40"/>
      <c r="BQ426" s="40"/>
      <c r="BR426" s="40"/>
      <c r="BS426" s="40"/>
      <c r="BT426" s="40"/>
      <c r="BU426" s="40"/>
      <c r="BV426" s="40"/>
      <c r="BW426" s="40"/>
      <c r="BX426" s="40"/>
      <c r="BY426" s="40"/>
      <c r="BZ426" s="40"/>
      <c r="CA426" s="40"/>
      <c r="CB426" s="40"/>
      <c r="CC426" s="40"/>
      <c r="CD426" s="40"/>
      <c r="CE426" s="40"/>
      <c r="CF426" s="40"/>
      <c r="CG426" s="40"/>
      <c r="CH426" s="40"/>
      <c r="CI426" s="40"/>
      <c r="CJ426" s="40"/>
      <c r="CK426" s="40"/>
      <c r="CL426" s="40"/>
      <c r="CM426" s="40"/>
      <c r="CN426" s="40"/>
      <c r="CO426" s="40"/>
      <c r="CP426" s="40"/>
      <c r="CQ426" s="40"/>
      <c r="CR426" s="40"/>
      <c r="CS426" s="40"/>
      <c r="CT426" s="40"/>
      <c r="CU426" s="40"/>
      <c r="CV426" s="40"/>
      <c r="CW426" s="40"/>
      <c r="CX426" s="40"/>
      <c r="CY426" s="40"/>
      <c r="CZ426" s="40"/>
      <c r="DA426" s="40"/>
      <c r="DB426" s="40"/>
      <c r="DC426" s="40"/>
      <c r="DD426" s="40"/>
      <c r="DE426" s="40"/>
      <c r="DF426" s="40"/>
      <c r="DG426" s="40"/>
    </row>
    <row r="427" spans="3:111"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0"/>
      <c r="BL427" s="40"/>
      <c r="BM427" s="40"/>
      <c r="BN427" s="40"/>
      <c r="BO427" s="40"/>
      <c r="BP427" s="40"/>
      <c r="BQ427" s="40"/>
      <c r="BR427" s="40"/>
      <c r="BS427" s="40"/>
      <c r="BT427" s="40"/>
      <c r="BU427" s="40"/>
      <c r="BV427" s="40"/>
      <c r="BW427" s="40"/>
      <c r="BX427" s="40"/>
      <c r="BY427" s="40"/>
      <c r="BZ427" s="40"/>
      <c r="CA427" s="40"/>
      <c r="CB427" s="40"/>
      <c r="CC427" s="40"/>
      <c r="CD427" s="40"/>
      <c r="CE427" s="40"/>
      <c r="CF427" s="40"/>
      <c r="CG427" s="40"/>
      <c r="CH427" s="40"/>
      <c r="CI427" s="40"/>
      <c r="CJ427" s="40"/>
      <c r="CK427" s="40"/>
      <c r="CL427" s="40"/>
      <c r="CM427" s="40"/>
      <c r="CN427" s="40"/>
      <c r="CO427" s="40"/>
      <c r="CP427" s="40"/>
      <c r="CQ427" s="40"/>
      <c r="CR427" s="40"/>
      <c r="CS427" s="40"/>
      <c r="CT427" s="40"/>
      <c r="CU427" s="40"/>
      <c r="CV427" s="40"/>
      <c r="CW427" s="40"/>
      <c r="CX427" s="40"/>
      <c r="CY427" s="40"/>
      <c r="CZ427" s="40"/>
      <c r="DA427" s="40"/>
      <c r="DB427" s="40"/>
      <c r="DC427" s="40"/>
      <c r="DD427" s="40"/>
      <c r="DE427" s="40"/>
      <c r="DF427" s="40"/>
      <c r="DG427" s="40"/>
    </row>
    <row r="428" spans="3:111"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  <c r="BQ428" s="40"/>
      <c r="BR428" s="40"/>
      <c r="BS428" s="40"/>
      <c r="BT428" s="40"/>
      <c r="BU428" s="40"/>
      <c r="BV428" s="40"/>
      <c r="BW428" s="40"/>
      <c r="BX428" s="40"/>
      <c r="BY428" s="40"/>
      <c r="BZ428" s="40"/>
      <c r="CA428" s="40"/>
      <c r="CB428" s="40"/>
      <c r="CC428" s="40"/>
      <c r="CD428" s="40"/>
      <c r="CE428" s="40"/>
      <c r="CF428" s="40"/>
      <c r="CG428" s="40"/>
      <c r="CH428" s="40"/>
      <c r="CI428" s="40"/>
      <c r="CJ428" s="40"/>
      <c r="CK428" s="40"/>
      <c r="CL428" s="40"/>
      <c r="CM428" s="40"/>
      <c r="CN428" s="40"/>
      <c r="CO428" s="40"/>
      <c r="CP428" s="40"/>
      <c r="CQ428" s="40"/>
      <c r="CR428" s="40"/>
      <c r="CS428" s="40"/>
      <c r="CT428" s="40"/>
      <c r="CU428" s="40"/>
      <c r="CV428" s="40"/>
      <c r="CW428" s="40"/>
      <c r="CX428" s="40"/>
      <c r="CY428" s="40"/>
      <c r="CZ428" s="40"/>
      <c r="DA428" s="40"/>
      <c r="DB428" s="40"/>
      <c r="DC428" s="40"/>
      <c r="DD428" s="40"/>
      <c r="DE428" s="40"/>
      <c r="DF428" s="40"/>
      <c r="DG428" s="40"/>
    </row>
    <row r="429" spans="3:111"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0"/>
      <c r="BO429" s="40"/>
      <c r="BP429" s="40"/>
      <c r="BQ429" s="40"/>
      <c r="BR429" s="40"/>
      <c r="BS429" s="40"/>
      <c r="BT429" s="40"/>
      <c r="BU429" s="40"/>
      <c r="BV429" s="40"/>
      <c r="BW429" s="40"/>
      <c r="BX429" s="40"/>
      <c r="BY429" s="40"/>
      <c r="BZ429" s="40"/>
      <c r="CA429" s="40"/>
      <c r="CB429" s="40"/>
      <c r="CC429" s="40"/>
      <c r="CD429" s="40"/>
      <c r="CE429" s="40"/>
      <c r="CF429" s="40"/>
      <c r="CG429" s="40"/>
      <c r="CH429" s="40"/>
      <c r="CI429" s="40"/>
      <c r="CJ429" s="40"/>
      <c r="CK429" s="40"/>
      <c r="CL429" s="40"/>
      <c r="CM429" s="40"/>
      <c r="CN429" s="40"/>
      <c r="CO429" s="40"/>
      <c r="CP429" s="40"/>
      <c r="CQ429" s="40"/>
      <c r="CR429" s="40"/>
      <c r="CS429" s="40"/>
      <c r="CT429" s="40"/>
      <c r="CU429" s="40"/>
      <c r="CV429" s="40"/>
      <c r="CW429" s="40"/>
      <c r="CX429" s="40"/>
      <c r="CY429" s="40"/>
      <c r="CZ429" s="40"/>
      <c r="DA429" s="40"/>
      <c r="DB429" s="40"/>
      <c r="DC429" s="40"/>
      <c r="DD429" s="40"/>
      <c r="DE429" s="40"/>
      <c r="DF429" s="40"/>
      <c r="DG429" s="40"/>
    </row>
    <row r="430" spans="3:111"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0"/>
      <c r="BL430" s="40"/>
      <c r="BM430" s="40"/>
      <c r="BN430" s="40"/>
      <c r="BO430" s="40"/>
      <c r="BP430" s="40"/>
      <c r="BQ430" s="40"/>
      <c r="BR430" s="40"/>
      <c r="BS430" s="40"/>
      <c r="BT430" s="40"/>
      <c r="BU430" s="40"/>
      <c r="BV430" s="40"/>
      <c r="BW430" s="40"/>
      <c r="BX430" s="40"/>
      <c r="BY430" s="40"/>
      <c r="BZ430" s="40"/>
      <c r="CA430" s="40"/>
      <c r="CB430" s="40"/>
      <c r="CC430" s="40"/>
      <c r="CD430" s="40"/>
      <c r="CE430" s="40"/>
      <c r="CF430" s="40"/>
      <c r="CG430" s="40"/>
      <c r="CH430" s="40"/>
      <c r="CI430" s="40"/>
      <c r="CJ430" s="40"/>
      <c r="CK430" s="40"/>
      <c r="CL430" s="40"/>
      <c r="CM430" s="40"/>
      <c r="CN430" s="40"/>
      <c r="CO430" s="40"/>
      <c r="CP430" s="40"/>
      <c r="CQ430" s="40"/>
      <c r="CR430" s="40"/>
      <c r="CS430" s="40"/>
      <c r="CT430" s="40"/>
      <c r="CU430" s="40"/>
      <c r="CV430" s="40"/>
      <c r="CW430" s="40"/>
      <c r="CX430" s="40"/>
      <c r="CY430" s="40"/>
      <c r="CZ430" s="40"/>
      <c r="DA430" s="40"/>
      <c r="DB430" s="40"/>
      <c r="DC430" s="40"/>
      <c r="DD430" s="40"/>
      <c r="DE430" s="40"/>
      <c r="DF430" s="40"/>
      <c r="DG430" s="40"/>
    </row>
    <row r="431" spans="3:111"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0"/>
      <c r="BL431" s="40"/>
      <c r="BM431" s="40"/>
      <c r="BN431" s="40"/>
      <c r="BO431" s="40"/>
      <c r="BP431" s="40"/>
      <c r="BQ431" s="40"/>
      <c r="BR431" s="40"/>
      <c r="BS431" s="40"/>
      <c r="BT431" s="40"/>
      <c r="BU431" s="40"/>
      <c r="BV431" s="40"/>
      <c r="BW431" s="40"/>
      <c r="BX431" s="40"/>
      <c r="BY431" s="40"/>
      <c r="BZ431" s="40"/>
      <c r="CA431" s="40"/>
      <c r="CB431" s="40"/>
      <c r="CC431" s="40"/>
      <c r="CD431" s="40"/>
      <c r="CE431" s="40"/>
      <c r="CF431" s="40"/>
      <c r="CG431" s="40"/>
      <c r="CH431" s="40"/>
      <c r="CI431" s="40"/>
      <c r="CJ431" s="40"/>
      <c r="CK431" s="40"/>
      <c r="CL431" s="40"/>
      <c r="CM431" s="40"/>
      <c r="CN431" s="40"/>
      <c r="CO431" s="40"/>
      <c r="CP431" s="40"/>
      <c r="CQ431" s="40"/>
      <c r="CR431" s="40"/>
      <c r="CS431" s="40"/>
      <c r="CT431" s="40"/>
      <c r="CU431" s="40"/>
      <c r="CV431" s="40"/>
      <c r="CW431" s="40"/>
      <c r="CX431" s="40"/>
      <c r="CY431" s="40"/>
      <c r="CZ431" s="40"/>
      <c r="DA431" s="40"/>
      <c r="DB431" s="40"/>
      <c r="DC431" s="40"/>
      <c r="DD431" s="40"/>
      <c r="DE431" s="40"/>
      <c r="DF431" s="40"/>
      <c r="DG431" s="40"/>
    </row>
    <row r="432" spans="3:111"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0"/>
      <c r="BL432" s="40"/>
      <c r="BM432" s="40"/>
      <c r="BN432" s="40"/>
      <c r="BO432" s="40"/>
      <c r="BP432" s="40"/>
      <c r="BQ432" s="40"/>
      <c r="BR432" s="40"/>
      <c r="BS432" s="40"/>
      <c r="BT432" s="40"/>
      <c r="BU432" s="40"/>
      <c r="BV432" s="40"/>
      <c r="BW432" s="40"/>
      <c r="BX432" s="40"/>
      <c r="BY432" s="40"/>
      <c r="BZ432" s="40"/>
      <c r="CA432" s="40"/>
      <c r="CB432" s="40"/>
      <c r="CC432" s="40"/>
      <c r="CD432" s="40"/>
      <c r="CE432" s="40"/>
      <c r="CF432" s="40"/>
      <c r="CG432" s="40"/>
      <c r="CH432" s="40"/>
      <c r="CI432" s="40"/>
      <c r="CJ432" s="40"/>
      <c r="CK432" s="40"/>
      <c r="CL432" s="40"/>
      <c r="CM432" s="40"/>
      <c r="CN432" s="40"/>
      <c r="CO432" s="40"/>
      <c r="CP432" s="40"/>
      <c r="CQ432" s="40"/>
      <c r="CR432" s="40"/>
      <c r="CS432" s="40"/>
      <c r="CT432" s="40"/>
      <c r="CU432" s="40"/>
      <c r="CV432" s="40"/>
      <c r="CW432" s="40"/>
      <c r="CX432" s="40"/>
      <c r="CY432" s="40"/>
      <c r="CZ432" s="40"/>
      <c r="DA432" s="40"/>
      <c r="DB432" s="40"/>
      <c r="DC432" s="40"/>
      <c r="DD432" s="40"/>
      <c r="DE432" s="40"/>
      <c r="DF432" s="40"/>
      <c r="DG432" s="40"/>
    </row>
    <row r="433" spans="3:111"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0"/>
      <c r="BL433" s="40"/>
      <c r="BM433" s="40"/>
      <c r="BN433" s="40"/>
      <c r="BO433" s="40"/>
      <c r="BP433" s="40"/>
      <c r="BQ433" s="40"/>
      <c r="BR433" s="40"/>
      <c r="BS433" s="40"/>
      <c r="BT433" s="40"/>
      <c r="BU433" s="40"/>
      <c r="BV433" s="40"/>
      <c r="BW433" s="40"/>
      <c r="BX433" s="40"/>
      <c r="BY433" s="40"/>
      <c r="BZ433" s="40"/>
      <c r="CA433" s="40"/>
      <c r="CB433" s="40"/>
      <c r="CC433" s="40"/>
      <c r="CD433" s="40"/>
      <c r="CE433" s="40"/>
      <c r="CF433" s="40"/>
      <c r="CG433" s="40"/>
      <c r="CH433" s="40"/>
      <c r="CI433" s="40"/>
      <c r="CJ433" s="40"/>
      <c r="CK433" s="40"/>
      <c r="CL433" s="40"/>
      <c r="CM433" s="40"/>
      <c r="CN433" s="40"/>
      <c r="CO433" s="40"/>
      <c r="CP433" s="40"/>
      <c r="CQ433" s="40"/>
      <c r="CR433" s="40"/>
      <c r="CS433" s="40"/>
      <c r="CT433" s="40"/>
      <c r="CU433" s="40"/>
      <c r="CV433" s="40"/>
      <c r="CW433" s="40"/>
      <c r="CX433" s="40"/>
      <c r="CY433" s="40"/>
      <c r="CZ433" s="40"/>
      <c r="DA433" s="40"/>
      <c r="DB433" s="40"/>
      <c r="DC433" s="40"/>
      <c r="DD433" s="40"/>
      <c r="DE433" s="40"/>
      <c r="DF433" s="40"/>
      <c r="DG433" s="40"/>
    </row>
    <row r="434" spans="3:111"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0"/>
      <c r="BL434" s="40"/>
      <c r="BM434" s="40"/>
      <c r="BN434" s="40"/>
      <c r="BO434" s="40"/>
      <c r="BP434" s="40"/>
      <c r="BQ434" s="40"/>
      <c r="BR434" s="40"/>
      <c r="BS434" s="40"/>
      <c r="BT434" s="40"/>
      <c r="BU434" s="40"/>
      <c r="BV434" s="40"/>
      <c r="BW434" s="40"/>
      <c r="BX434" s="40"/>
      <c r="BY434" s="40"/>
      <c r="BZ434" s="40"/>
      <c r="CA434" s="40"/>
      <c r="CB434" s="40"/>
      <c r="CC434" s="40"/>
      <c r="CD434" s="40"/>
      <c r="CE434" s="40"/>
      <c r="CF434" s="40"/>
      <c r="CG434" s="40"/>
      <c r="CH434" s="40"/>
      <c r="CI434" s="40"/>
      <c r="CJ434" s="40"/>
      <c r="CK434" s="40"/>
      <c r="CL434" s="40"/>
      <c r="CM434" s="40"/>
      <c r="CN434" s="40"/>
      <c r="CO434" s="40"/>
      <c r="CP434" s="40"/>
      <c r="CQ434" s="40"/>
      <c r="CR434" s="40"/>
      <c r="CS434" s="40"/>
      <c r="CT434" s="40"/>
      <c r="CU434" s="40"/>
      <c r="CV434" s="40"/>
      <c r="CW434" s="40"/>
      <c r="CX434" s="40"/>
      <c r="CY434" s="40"/>
      <c r="CZ434" s="40"/>
      <c r="DA434" s="40"/>
      <c r="DB434" s="40"/>
      <c r="DC434" s="40"/>
      <c r="DD434" s="40"/>
      <c r="DE434" s="40"/>
      <c r="DF434" s="40"/>
      <c r="DG434" s="40"/>
    </row>
    <row r="435" spans="3:111"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0"/>
      <c r="BL435" s="40"/>
      <c r="BM435" s="40"/>
      <c r="BN435" s="40"/>
      <c r="BO435" s="40"/>
      <c r="BP435" s="40"/>
      <c r="BQ435" s="40"/>
      <c r="BR435" s="40"/>
      <c r="BS435" s="40"/>
      <c r="BT435" s="40"/>
      <c r="BU435" s="40"/>
      <c r="BV435" s="40"/>
      <c r="BW435" s="40"/>
      <c r="BX435" s="40"/>
      <c r="BY435" s="40"/>
      <c r="BZ435" s="40"/>
      <c r="CA435" s="40"/>
      <c r="CB435" s="40"/>
      <c r="CC435" s="40"/>
      <c r="CD435" s="40"/>
      <c r="CE435" s="40"/>
      <c r="CF435" s="40"/>
      <c r="CG435" s="40"/>
      <c r="CH435" s="40"/>
      <c r="CI435" s="40"/>
      <c r="CJ435" s="40"/>
      <c r="CK435" s="40"/>
      <c r="CL435" s="40"/>
      <c r="CM435" s="40"/>
      <c r="CN435" s="40"/>
      <c r="CO435" s="40"/>
      <c r="CP435" s="40"/>
      <c r="CQ435" s="40"/>
      <c r="CR435" s="40"/>
      <c r="CS435" s="40"/>
      <c r="CT435" s="40"/>
      <c r="CU435" s="40"/>
      <c r="CV435" s="40"/>
      <c r="CW435" s="40"/>
      <c r="CX435" s="40"/>
      <c r="CY435" s="40"/>
      <c r="CZ435" s="40"/>
      <c r="DA435" s="40"/>
      <c r="DB435" s="40"/>
      <c r="DC435" s="40"/>
      <c r="DD435" s="40"/>
      <c r="DE435" s="40"/>
      <c r="DF435" s="40"/>
      <c r="DG435" s="40"/>
    </row>
    <row r="436" spans="3:111"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0"/>
      <c r="BL436" s="40"/>
      <c r="BM436" s="40"/>
      <c r="BN436" s="40"/>
      <c r="BO436" s="40"/>
      <c r="BP436" s="40"/>
      <c r="BQ436" s="40"/>
      <c r="BR436" s="40"/>
      <c r="BS436" s="40"/>
      <c r="BT436" s="40"/>
      <c r="BU436" s="40"/>
      <c r="BV436" s="40"/>
      <c r="BW436" s="40"/>
      <c r="BX436" s="40"/>
      <c r="BY436" s="40"/>
      <c r="BZ436" s="40"/>
      <c r="CA436" s="40"/>
      <c r="CB436" s="40"/>
      <c r="CC436" s="40"/>
      <c r="CD436" s="40"/>
      <c r="CE436" s="40"/>
      <c r="CF436" s="40"/>
      <c r="CG436" s="40"/>
      <c r="CH436" s="40"/>
      <c r="CI436" s="40"/>
      <c r="CJ436" s="40"/>
      <c r="CK436" s="40"/>
      <c r="CL436" s="40"/>
      <c r="CM436" s="40"/>
      <c r="CN436" s="40"/>
      <c r="CO436" s="40"/>
      <c r="CP436" s="40"/>
      <c r="CQ436" s="40"/>
      <c r="CR436" s="40"/>
      <c r="CS436" s="40"/>
      <c r="CT436" s="40"/>
      <c r="CU436" s="40"/>
      <c r="CV436" s="40"/>
      <c r="CW436" s="40"/>
      <c r="CX436" s="40"/>
      <c r="CY436" s="40"/>
      <c r="CZ436" s="40"/>
      <c r="DA436" s="40"/>
      <c r="DB436" s="40"/>
      <c r="DC436" s="40"/>
      <c r="DD436" s="40"/>
      <c r="DE436" s="40"/>
      <c r="DF436" s="40"/>
      <c r="DG436" s="40"/>
    </row>
    <row r="437" spans="3:111"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0"/>
      <c r="BL437" s="40"/>
      <c r="BM437" s="40"/>
      <c r="BN437" s="40"/>
      <c r="BO437" s="40"/>
      <c r="BP437" s="40"/>
      <c r="BQ437" s="40"/>
      <c r="BR437" s="40"/>
      <c r="BS437" s="40"/>
      <c r="BT437" s="40"/>
      <c r="BU437" s="40"/>
      <c r="BV437" s="40"/>
      <c r="BW437" s="40"/>
      <c r="BX437" s="40"/>
      <c r="BY437" s="40"/>
      <c r="BZ437" s="40"/>
      <c r="CA437" s="40"/>
      <c r="CB437" s="40"/>
      <c r="CC437" s="40"/>
      <c r="CD437" s="40"/>
      <c r="CE437" s="40"/>
      <c r="CF437" s="40"/>
      <c r="CG437" s="40"/>
      <c r="CH437" s="40"/>
      <c r="CI437" s="40"/>
      <c r="CJ437" s="40"/>
      <c r="CK437" s="40"/>
      <c r="CL437" s="40"/>
      <c r="CM437" s="40"/>
      <c r="CN437" s="40"/>
      <c r="CO437" s="40"/>
      <c r="CP437" s="40"/>
      <c r="CQ437" s="40"/>
      <c r="CR437" s="40"/>
      <c r="CS437" s="40"/>
      <c r="CT437" s="40"/>
      <c r="CU437" s="40"/>
      <c r="CV437" s="40"/>
      <c r="CW437" s="40"/>
      <c r="CX437" s="40"/>
      <c r="CY437" s="40"/>
      <c r="CZ437" s="40"/>
      <c r="DA437" s="40"/>
      <c r="DB437" s="40"/>
      <c r="DC437" s="40"/>
      <c r="DD437" s="40"/>
      <c r="DE437" s="40"/>
      <c r="DF437" s="40"/>
      <c r="DG437" s="40"/>
    </row>
    <row r="438" spans="3:111"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0"/>
      <c r="BL438" s="40"/>
      <c r="BM438" s="40"/>
      <c r="BN438" s="40"/>
      <c r="BO438" s="40"/>
      <c r="BP438" s="40"/>
      <c r="BQ438" s="40"/>
      <c r="BR438" s="40"/>
      <c r="BS438" s="40"/>
      <c r="BT438" s="40"/>
      <c r="BU438" s="40"/>
      <c r="BV438" s="40"/>
      <c r="BW438" s="40"/>
      <c r="BX438" s="40"/>
      <c r="BY438" s="40"/>
      <c r="BZ438" s="40"/>
      <c r="CA438" s="40"/>
      <c r="CB438" s="40"/>
      <c r="CC438" s="40"/>
      <c r="CD438" s="40"/>
      <c r="CE438" s="40"/>
      <c r="CF438" s="40"/>
      <c r="CG438" s="40"/>
      <c r="CH438" s="40"/>
      <c r="CI438" s="40"/>
      <c r="CJ438" s="40"/>
      <c r="CK438" s="40"/>
      <c r="CL438" s="40"/>
      <c r="CM438" s="40"/>
      <c r="CN438" s="40"/>
      <c r="CO438" s="40"/>
      <c r="CP438" s="40"/>
      <c r="CQ438" s="40"/>
      <c r="CR438" s="40"/>
      <c r="CS438" s="40"/>
      <c r="CT438" s="40"/>
      <c r="CU438" s="40"/>
      <c r="CV438" s="40"/>
      <c r="CW438" s="40"/>
      <c r="CX438" s="40"/>
      <c r="CY438" s="40"/>
      <c r="CZ438" s="40"/>
      <c r="DA438" s="40"/>
      <c r="DB438" s="40"/>
      <c r="DC438" s="40"/>
      <c r="DD438" s="40"/>
      <c r="DE438" s="40"/>
      <c r="DF438" s="40"/>
      <c r="DG438" s="40"/>
    </row>
    <row r="439" spans="3:111"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0"/>
      <c r="BL439" s="40"/>
      <c r="BM439" s="40"/>
      <c r="BN439" s="40"/>
      <c r="BO439" s="40"/>
      <c r="BP439" s="40"/>
      <c r="BQ439" s="40"/>
      <c r="BR439" s="40"/>
      <c r="BS439" s="40"/>
      <c r="BT439" s="40"/>
      <c r="BU439" s="40"/>
      <c r="BV439" s="40"/>
      <c r="BW439" s="40"/>
      <c r="BX439" s="40"/>
      <c r="BY439" s="40"/>
      <c r="BZ439" s="40"/>
      <c r="CA439" s="40"/>
      <c r="CB439" s="40"/>
      <c r="CC439" s="40"/>
      <c r="CD439" s="40"/>
      <c r="CE439" s="40"/>
      <c r="CF439" s="40"/>
      <c r="CG439" s="40"/>
      <c r="CH439" s="40"/>
      <c r="CI439" s="40"/>
      <c r="CJ439" s="40"/>
      <c r="CK439" s="40"/>
      <c r="CL439" s="40"/>
      <c r="CM439" s="40"/>
      <c r="CN439" s="40"/>
      <c r="CO439" s="40"/>
      <c r="CP439" s="40"/>
      <c r="CQ439" s="40"/>
      <c r="CR439" s="40"/>
      <c r="CS439" s="40"/>
      <c r="CT439" s="40"/>
      <c r="CU439" s="40"/>
      <c r="CV439" s="40"/>
      <c r="CW439" s="40"/>
      <c r="CX439" s="40"/>
      <c r="CY439" s="40"/>
      <c r="CZ439" s="40"/>
      <c r="DA439" s="40"/>
      <c r="DB439" s="40"/>
      <c r="DC439" s="40"/>
      <c r="DD439" s="40"/>
      <c r="DE439" s="40"/>
      <c r="DF439" s="40"/>
      <c r="DG439" s="40"/>
    </row>
    <row r="440" spans="3:111"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0"/>
      <c r="BL440" s="40"/>
      <c r="BM440" s="40"/>
      <c r="BN440" s="40"/>
      <c r="BO440" s="40"/>
      <c r="BP440" s="40"/>
      <c r="BQ440" s="40"/>
      <c r="BR440" s="40"/>
      <c r="BS440" s="40"/>
      <c r="BT440" s="40"/>
      <c r="BU440" s="40"/>
      <c r="BV440" s="40"/>
      <c r="BW440" s="40"/>
      <c r="BX440" s="40"/>
      <c r="BY440" s="40"/>
      <c r="BZ440" s="40"/>
      <c r="CA440" s="40"/>
      <c r="CB440" s="40"/>
      <c r="CC440" s="40"/>
      <c r="CD440" s="40"/>
      <c r="CE440" s="40"/>
      <c r="CF440" s="40"/>
      <c r="CG440" s="40"/>
      <c r="CH440" s="40"/>
      <c r="CI440" s="40"/>
      <c r="CJ440" s="40"/>
      <c r="CK440" s="40"/>
      <c r="CL440" s="40"/>
      <c r="CM440" s="40"/>
      <c r="CN440" s="40"/>
      <c r="CO440" s="40"/>
      <c r="CP440" s="40"/>
      <c r="CQ440" s="40"/>
      <c r="CR440" s="40"/>
      <c r="CS440" s="40"/>
      <c r="CT440" s="40"/>
      <c r="CU440" s="40"/>
      <c r="CV440" s="40"/>
      <c r="CW440" s="40"/>
      <c r="CX440" s="40"/>
      <c r="CY440" s="40"/>
      <c r="CZ440" s="40"/>
      <c r="DA440" s="40"/>
      <c r="DB440" s="40"/>
      <c r="DC440" s="40"/>
      <c r="DD440" s="40"/>
      <c r="DE440" s="40"/>
      <c r="DF440" s="40"/>
      <c r="DG440" s="40"/>
    </row>
    <row r="441" spans="3:111"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0"/>
      <c r="BO441" s="40"/>
      <c r="BP441" s="40"/>
      <c r="BQ441" s="40"/>
      <c r="BR441" s="40"/>
      <c r="BS441" s="40"/>
      <c r="BT441" s="40"/>
      <c r="BU441" s="40"/>
      <c r="BV441" s="40"/>
      <c r="BW441" s="40"/>
      <c r="BX441" s="40"/>
      <c r="BY441" s="40"/>
      <c r="BZ441" s="40"/>
      <c r="CA441" s="40"/>
      <c r="CB441" s="40"/>
      <c r="CC441" s="40"/>
      <c r="CD441" s="40"/>
      <c r="CE441" s="40"/>
      <c r="CF441" s="40"/>
      <c r="CG441" s="40"/>
      <c r="CH441" s="40"/>
      <c r="CI441" s="40"/>
      <c r="CJ441" s="40"/>
      <c r="CK441" s="40"/>
      <c r="CL441" s="40"/>
      <c r="CM441" s="40"/>
      <c r="CN441" s="40"/>
      <c r="CO441" s="40"/>
      <c r="CP441" s="40"/>
      <c r="CQ441" s="40"/>
      <c r="CR441" s="40"/>
      <c r="CS441" s="40"/>
      <c r="CT441" s="40"/>
      <c r="CU441" s="40"/>
      <c r="CV441" s="40"/>
      <c r="CW441" s="40"/>
      <c r="CX441" s="40"/>
      <c r="CY441" s="40"/>
      <c r="CZ441" s="40"/>
      <c r="DA441" s="40"/>
      <c r="DB441" s="40"/>
      <c r="DC441" s="40"/>
      <c r="DD441" s="40"/>
      <c r="DE441" s="40"/>
      <c r="DF441" s="40"/>
      <c r="DG441" s="40"/>
    </row>
  </sheetData>
  <mergeCells count="3">
    <mergeCell ref="C1:DG1"/>
    <mergeCell ref="A4:A104"/>
    <mergeCell ref="A1:B3"/>
  </mergeCells>
  <pageMargins left="0.699305555555556" right="0.699305555555556" top="0.75" bottom="0.75" header="0.3" footer="0.3"/>
  <pageSetup paperSize="9" scale="44" orientation="landscape"/>
  <headerFooter/>
  <rowBreaks count="1" manualBreakCount="1">
    <brk id="54" max="111" man="1"/>
  </rowBreaks>
  <colBreaks count="1" manualBreakCount="1">
    <brk id="11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4:BZ17"/>
  <sheetViews>
    <sheetView workbookViewId="0">
      <selection activeCell="K22" sqref="K22"/>
    </sheetView>
  </sheetViews>
  <sheetFormatPr defaultColWidth="9" defaultRowHeight="13.5"/>
  <cols>
    <col min="1" max="1" width="3.375" customWidth="1"/>
  </cols>
  <sheetData>
    <row r="14" spans="2:2">
      <c r="B14">
        <v>0.3</v>
      </c>
    </row>
    <row r="16" spans="2:78">
      <c r="B16">
        <v>3711.10504448</v>
      </c>
      <c r="C16">
        <v>3646.08656290909</v>
      </c>
      <c r="D16">
        <v>3580.35268328727</v>
      </c>
      <c r="E16">
        <v>3513.89817576727</v>
      </c>
      <c r="F16">
        <v>3446.71779560727</v>
      </c>
      <c r="G16">
        <v>3378.80627386182</v>
      </c>
      <c r="H16">
        <v>3310.15832669091</v>
      </c>
      <c r="I16">
        <v>3240.76864791273</v>
      </c>
      <c r="J16">
        <v>3170.63191458909</v>
      </c>
      <c r="K16">
        <v>3099.74278330182</v>
      </c>
      <c r="L16">
        <v>3028.09589201455</v>
      </c>
      <c r="M16">
        <v>2955.68586193455</v>
      </c>
      <c r="N16">
        <v>2882.50729192727</v>
      </c>
      <c r="O16">
        <v>2808.55476224</v>
      </c>
      <c r="P16">
        <v>2733.82283636364</v>
      </c>
      <c r="Q16">
        <v>2658.30605544727</v>
      </c>
      <c r="R16">
        <v>2581.99894574545</v>
      </c>
      <c r="S16">
        <v>2504.89601117091</v>
      </c>
      <c r="T16">
        <v>2426.99173701818</v>
      </c>
      <c r="U16">
        <v>2348.28058996364</v>
      </c>
      <c r="V16">
        <v>1.8278559975</v>
      </c>
      <c r="W16">
        <v>2268.75701992727</v>
      </c>
      <c r="X16">
        <v>1.7631276855</v>
      </c>
      <c r="Y16">
        <v>2188.41545448727</v>
      </c>
      <c r="Z16">
        <v>1.6977358395</v>
      </c>
      <c r="AA16">
        <v>2107.25030260364</v>
      </c>
      <c r="AB16">
        <v>1.63167594</v>
      </c>
      <c r="AC16">
        <v>2025.25595461818</v>
      </c>
      <c r="AD16">
        <v>1.5649434555</v>
      </c>
      <c r="AE16">
        <v>1942.42678597818</v>
      </c>
      <c r="AF16">
        <v>1.497533832</v>
      </c>
      <c r="AG16">
        <v>1858.75714420364</v>
      </c>
      <c r="AH16">
        <v>1.429442508</v>
      </c>
      <c r="AI16">
        <v>1774.24136750545</v>
      </c>
      <c r="AJ16">
        <v>1.3606648995</v>
      </c>
      <c r="AK16">
        <v>1688.87376616727</v>
      </c>
      <c r="AL16">
        <v>1.2911964135</v>
      </c>
      <c r="AM16">
        <v>1602.64863930182</v>
      </c>
      <c r="AN16">
        <v>1.2210324375</v>
      </c>
      <c r="AO16">
        <v>1515.56026181818</v>
      </c>
      <c r="AP16">
        <v>1.1501683455</v>
      </c>
      <c r="AQ16">
        <v>1427.60289186909</v>
      </c>
      <c r="AR16">
        <v>1.078599495</v>
      </c>
      <c r="AS16">
        <v>1338.77076712727</v>
      </c>
      <c r="AT16">
        <v>1.0063212285</v>
      </c>
      <c r="AU16">
        <v>1249.05810664727</v>
      </c>
      <c r="AV16">
        <v>0.9333288735</v>
      </c>
      <c r="AW16">
        <v>1158.45911086545</v>
      </c>
      <c r="AX16">
        <v>0.8596177425</v>
      </c>
      <c r="AY16">
        <v>1066.9679616</v>
      </c>
      <c r="AZ16">
        <v>0.785183133</v>
      </c>
      <c r="BA16">
        <v>974.578822050909</v>
      </c>
      <c r="BB16">
        <v>0.710020326</v>
      </c>
      <c r="BC16">
        <v>881.285834938182</v>
      </c>
      <c r="BD16">
        <v>0.6341245875</v>
      </c>
      <c r="BE16">
        <v>787.083124363636</v>
      </c>
      <c r="BF16">
        <v>0.557491167</v>
      </c>
      <c r="BG16">
        <v>691.964793949091</v>
      </c>
      <c r="BH16">
        <v>0.4801153005</v>
      </c>
      <c r="BI16">
        <v>595.92493056</v>
      </c>
      <c r="BJ16">
        <v>0.4019922105</v>
      </c>
      <c r="BK16">
        <v>498.957604305455</v>
      </c>
      <c r="BL16">
        <v>0.3231170985</v>
      </c>
      <c r="BM16">
        <v>401.056859229091</v>
      </c>
      <c r="BN16">
        <v>0.243485154</v>
      </c>
      <c r="BO16">
        <v>302.21672448</v>
      </c>
      <c r="BP16">
        <v>0.1630915545</v>
      </c>
      <c r="BQ16">
        <v>202.431214312727</v>
      </c>
      <c r="BR16">
        <v>0.081931455</v>
      </c>
      <c r="BS16">
        <v>101.694315054545</v>
      </c>
      <c r="BT16">
        <v>0</v>
      </c>
      <c r="BU16">
        <v>0</v>
      </c>
      <c r="BV16">
        <v>-0.082707681</v>
      </c>
      <c r="BW16">
        <v>-0.166196478</v>
      </c>
      <c r="BX16">
        <v>-0.2504712915</v>
      </c>
      <c r="BY16">
        <v>-0.3355370385</v>
      </c>
      <c r="BZ16">
        <v>-0.4213986555</v>
      </c>
    </row>
    <row r="17" spans="2:14">
      <c r="B17">
        <f>B16*$B$14</f>
        <v>1113.331513344</v>
      </c>
      <c r="C17">
        <f t="shared" ref="C17:N17" si="0">C16*$B$14</f>
        <v>1093.82596887273</v>
      </c>
      <c r="D17">
        <f t="shared" si="0"/>
        <v>1074.10580498618</v>
      </c>
      <c r="E17">
        <f t="shared" si="0"/>
        <v>1054.16945273018</v>
      </c>
      <c r="F17">
        <f t="shared" si="0"/>
        <v>1034.01533868218</v>
      </c>
      <c r="G17">
        <f t="shared" si="0"/>
        <v>1013.64188215855</v>
      </c>
      <c r="H17">
        <f t="shared" si="0"/>
        <v>993.047498007273</v>
      </c>
      <c r="I17">
        <f t="shared" si="0"/>
        <v>972.230594373818</v>
      </c>
      <c r="J17">
        <f t="shared" si="0"/>
        <v>951.189574376727</v>
      </c>
      <c r="K17">
        <f t="shared" si="0"/>
        <v>929.922834990545</v>
      </c>
      <c r="L17">
        <f t="shared" si="0"/>
        <v>908.428767604364</v>
      </c>
      <c r="M17">
        <f t="shared" si="0"/>
        <v>886.705758580364</v>
      </c>
      <c r="N17">
        <f t="shared" si="0"/>
        <v>864.752187578182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441"/>
  <sheetViews>
    <sheetView view="pageBreakPreview" zoomScale="115" zoomScaleNormal="100" zoomScaleSheetLayoutView="115" workbookViewId="0">
      <pane xSplit="1" ySplit="3" topLeftCell="B25" activePane="bottomRight" state="frozen"/>
      <selection/>
      <selection pane="topRight"/>
      <selection pane="bottomLeft"/>
      <selection pane="bottomRight" activeCell="CV64" sqref="CV64"/>
    </sheetView>
  </sheetViews>
  <sheetFormatPr defaultColWidth="9" defaultRowHeight="13.5"/>
  <cols>
    <col min="1" max="1" width="7.875" customWidth="1"/>
    <col min="2" max="2" width="3.125" customWidth="1"/>
    <col min="3" max="3" width="6.75" customWidth="1"/>
    <col min="4" max="46" width="5.75" customWidth="1"/>
    <col min="47" max="99" width="6.75" customWidth="1"/>
  </cols>
  <sheetData>
    <row r="1" ht="14.25" spans="1:99">
      <c r="A1" s="22" t="s">
        <v>4</v>
      </c>
      <c r="B1" s="23"/>
      <c r="C1" s="24" t="s">
        <v>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</row>
    <row r="2" ht="14.25" spans="1:99">
      <c r="A2" s="26"/>
      <c r="B2" s="27"/>
      <c r="C2" s="24" t="s">
        <v>6</v>
      </c>
      <c r="D2" s="25"/>
      <c r="E2" s="25">
        <v>4096</v>
      </c>
      <c r="F2" s="25"/>
      <c r="G2" s="25" t="s">
        <v>7</v>
      </c>
      <c r="H2" s="25">
        <v>3.3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</row>
    <row r="3" spans="1:99">
      <c r="A3" s="28"/>
      <c r="B3" s="29"/>
      <c r="C3" s="30">
        <v>0</v>
      </c>
      <c r="D3" s="30"/>
      <c r="E3" s="31">
        <v>1</v>
      </c>
      <c r="F3" s="31">
        <v>1</v>
      </c>
      <c r="G3" s="31">
        <v>2</v>
      </c>
      <c r="H3" s="31">
        <v>2</v>
      </c>
      <c r="I3" s="31">
        <v>3</v>
      </c>
      <c r="J3" s="31">
        <v>3</v>
      </c>
      <c r="K3" s="31">
        <v>4</v>
      </c>
      <c r="L3" s="31">
        <v>4</v>
      </c>
      <c r="M3" s="31">
        <v>5</v>
      </c>
      <c r="N3" s="31">
        <v>5</v>
      </c>
      <c r="O3" s="31">
        <v>6</v>
      </c>
      <c r="P3" s="31">
        <v>6</v>
      </c>
      <c r="Q3" s="31">
        <v>7</v>
      </c>
      <c r="R3" s="31">
        <v>7</v>
      </c>
      <c r="S3" s="31">
        <v>8</v>
      </c>
      <c r="T3" s="31">
        <v>8</v>
      </c>
      <c r="U3" s="31">
        <v>9</v>
      </c>
      <c r="V3" s="31">
        <v>9</v>
      </c>
      <c r="W3" s="31">
        <v>10</v>
      </c>
      <c r="X3" s="31">
        <v>10</v>
      </c>
      <c r="Y3" s="31">
        <v>11</v>
      </c>
      <c r="Z3" s="31">
        <v>11</v>
      </c>
      <c r="AA3" s="31">
        <v>12</v>
      </c>
      <c r="AB3" s="31">
        <v>12</v>
      </c>
      <c r="AC3" s="31">
        <v>13</v>
      </c>
      <c r="AD3" s="31">
        <v>13</v>
      </c>
      <c r="AE3" s="31">
        <v>14</v>
      </c>
      <c r="AF3" s="31">
        <v>14</v>
      </c>
      <c r="AG3" s="31">
        <v>15</v>
      </c>
      <c r="AH3" s="31">
        <v>15</v>
      </c>
      <c r="AI3" s="31">
        <v>16</v>
      </c>
      <c r="AJ3" s="31">
        <v>16</v>
      </c>
      <c r="AK3" s="31">
        <v>17</v>
      </c>
      <c r="AL3" s="31">
        <v>17</v>
      </c>
      <c r="AM3" s="31">
        <v>18</v>
      </c>
      <c r="AN3" s="31">
        <v>18</v>
      </c>
      <c r="AO3" s="31">
        <v>19</v>
      </c>
      <c r="AP3" s="31">
        <v>19</v>
      </c>
      <c r="AQ3" s="31">
        <v>20</v>
      </c>
      <c r="AR3" s="31">
        <v>20</v>
      </c>
      <c r="AS3" s="31">
        <v>21</v>
      </c>
      <c r="AT3" s="31">
        <v>21</v>
      </c>
      <c r="AU3" s="31">
        <v>22</v>
      </c>
      <c r="AV3" s="31">
        <v>22</v>
      </c>
      <c r="AW3" s="31">
        <v>23</v>
      </c>
      <c r="AX3" s="31">
        <v>23</v>
      </c>
      <c r="AY3" s="31">
        <v>24</v>
      </c>
      <c r="AZ3" s="31">
        <v>24</v>
      </c>
      <c r="BA3" s="31">
        <v>25</v>
      </c>
      <c r="BB3" s="31">
        <v>25</v>
      </c>
      <c r="BC3" s="31">
        <v>26</v>
      </c>
      <c r="BD3" s="31">
        <v>26</v>
      </c>
      <c r="BE3" s="31">
        <v>27</v>
      </c>
      <c r="BF3" s="31">
        <v>27</v>
      </c>
      <c r="BG3" s="31">
        <v>28</v>
      </c>
      <c r="BH3" s="31">
        <v>28</v>
      </c>
      <c r="BI3" s="31">
        <v>29</v>
      </c>
      <c r="BJ3" s="31">
        <v>29</v>
      </c>
      <c r="BK3" s="31">
        <v>30</v>
      </c>
      <c r="BL3" s="31">
        <v>30</v>
      </c>
      <c r="BM3" s="31">
        <v>31</v>
      </c>
      <c r="BN3" s="31">
        <v>31</v>
      </c>
      <c r="BO3" s="31">
        <v>32</v>
      </c>
      <c r="BP3" s="31">
        <v>32</v>
      </c>
      <c r="BQ3" s="31">
        <v>33</v>
      </c>
      <c r="BR3" s="31">
        <v>33</v>
      </c>
      <c r="BS3" s="31">
        <v>34</v>
      </c>
      <c r="BT3" s="31">
        <v>34</v>
      </c>
      <c r="BU3" s="31">
        <v>35</v>
      </c>
      <c r="BV3" s="31">
        <v>35</v>
      </c>
      <c r="BW3" s="31">
        <v>36</v>
      </c>
      <c r="BX3" s="31">
        <v>36</v>
      </c>
      <c r="BY3" s="31">
        <v>37</v>
      </c>
      <c r="BZ3" s="31">
        <v>37</v>
      </c>
      <c r="CA3" s="31">
        <v>38</v>
      </c>
      <c r="CB3" s="31">
        <v>38</v>
      </c>
      <c r="CC3" s="31">
        <v>39</v>
      </c>
      <c r="CD3" s="31">
        <v>39</v>
      </c>
      <c r="CE3" s="31">
        <v>40</v>
      </c>
      <c r="CF3" s="31">
        <v>40</v>
      </c>
      <c r="CG3" s="31">
        <v>41</v>
      </c>
      <c r="CH3" s="31">
        <v>41</v>
      </c>
      <c r="CI3" s="31">
        <v>42</v>
      </c>
      <c r="CJ3" s="31">
        <v>42</v>
      </c>
      <c r="CK3" s="31">
        <v>43</v>
      </c>
      <c r="CL3" s="31">
        <v>43</v>
      </c>
      <c r="CM3" s="31">
        <v>44</v>
      </c>
      <c r="CN3" s="31">
        <v>44</v>
      </c>
      <c r="CO3" s="31">
        <v>45</v>
      </c>
      <c r="CP3" s="31">
        <v>45</v>
      </c>
      <c r="CQ3" s="31">
        <v>46</v>
      </c>
      <c r="CR3" s="31">
        <v>47</v>
      </c>
      <c r="CS3" s="31">
        <v>48</v>
      </c>
      <c r="CT3" s="31">
        <v>49</v>
      </c>
      <c r="CU3" s="31">
        <v>50</v>
      </c>
    </row>
    <row r="4" spans="1:99">
      <c r="A4" s="32" t="s">
        <v>8</v>
      </c>
      <c r="B4" s="31">
        <v>0</v>
      </c>
      <c r="C4" s="33">
        <v>0</v>
      </c>
      <c r="D4" s="34">
        <f>(C4/$H$2)*$E$2</f>
        <v>0</v>
      </c>
      <c r="E4" s="33">
        <v>-0.048353835504739</v>
      </c>
      <c r="F4" s="34">
        <f>(E4/$H$2)*$E$2</f>
        <v>-60.0173667355791</v>
      </c>
      <c r="G4" s="33">
        <v>-0.0972397073783813</v>
      </c>
      <c r="H4" s="34">
        <f>(G4/$H$2)*$E$2</f>
        <v>-120.695103461167</v>
      </c>
      <c r="I4" s="33">
        <v>-0.146661505819633</v>
      </c>
      <c r="J4" s="34">
        <f>(I4/$H$2)*$E$2</f>
        <v>-182.038038738551</v>
      </c>
      <c r="K4" s="33">
        <v>-0.196623131440736</v>
      </c>
      <c r="L4" s="34">
        <f>(K4/$H$2)*$E$2</f>
        <v>-244.051014054926</v>
      </c>
      <c r="M4" s="33">
        <v>-0.247128501218054</v>
      </c>
      <c r="N4" s="34">
        <f>(M4/$H$2)*$E$2</f>
        <v>-306.738891208833</v>
      </c>
      <c r="O4" s="33">
        <v>-0.29818154700443</v>
      </c>
      <c r="P4" s="34">
        <f>(O4/$H$2)*$E$2</f>
        <v>-370.10655046368</v>
      </c>
      <c r="Q4" s="33">
        <v>-0.349786214041535</v>
      </c>
      <c r="R4" s="34">
        <f>(Q4/$H$2)*$E$2</f>
        <v>-434.158888701251</v>
      </c>
      <c r="S4" s="33">
        <v>-0.401946460959869</v>
      </c>
      <c r="T4" s="34">
        <f>(S4/$H$2)*$E$2</f>
        <v>-498.900819421704</v>
      </c>
      <c r="U4" s="33">
        <v>-0.45466626126641</v>
      </c>
      <c r="V4" s="34">
        <f>(U4/$H$2)*$E$2</f>
        <v>-564.337274590065</v>
      </c>
      <c r="W4" s="33">
        <v>-0.507949601856964</v>
      </c>
      <c r="X4" s="34">
        <f>(W4/$H$2)*$E$2</f>
        <v>-630.473202789735</v>
      </c>
      <c r="Y4" s="33">
        <v>-0.561800485991462</v>
      </c>
      <c r="Z4" s="34">
        <f>(Y4/$H$2)*$E$2</f>
        <v>-697.313572915463</v>
      </c>
      <c r="AA4" s="33">
        <v>-0.61622292734337</v>
      </c>
      <c r="AB4" s="34">
        <f>(AA4/$H$2)*$E$2</f>
        <v>-764.863366787407</v>
      </c>
      <c r="AC4" s="33">
        <v>-0.671220957437923</v>
      </c>
      <c r="AD4" s="34">
        <f>(AC4/$H$2)*$E$2</f>
        <v>-833.127588383555</v>
      </c>
      <c r="AE4" s="33">
        <v>-0.72679862118919</v>
      </c>
      <c r="AF4" s="34">
        <f>(AE4/$H$2)*$E$2</f>
        <v>-902.11125830028</v>
      </c>
      <c r="AG4" s="33">
        <v>-0.78295997392477</v>
      </c>
      <c r="AH4" s="34">
        <f>(AG4/$H$2)*$E$2</f>
        <v>-971.819410059351</v>
      </c>
      <c r="AI4" s="33">
        <v>-0.83970909179933</v>
      </c>
      <c r="AJ4" s="34">
        <f>(AI4/$H$2)*$E$2</f>
        <v>-1042.25710303335</v>
      </c>
      <c r="AK4" s="33">
        <v>-0.897050058405777</v>
      </c>
      <c r="AL4" s="34">
        <f>(AK4/$H$2)*$E$2</f>
        <v>-1113.42940582729</v>
      </c>
      <c r="AM4" s="33">
        <v>-0.95498697518879</v>
      </c>
      <c r="AN4" s="34">
        <f>(AM4/$H$2)*$E$2</f>
        <v>-1185.34140920403</v>
      </c>
      <c r="AO4" s="33">
        <v>-1.01352395846952</v>
      </c>
      <c r="AP4" s="34">
        <f>(AO4/$H$2)*$E$2</f>
        <v>-1257.99822239126</v>
      </c>
      <c r="AQ4" s="33">
        <v>-1.07266513795796</v>
      </c>
      <c r="AR4" s="34">
        <f>(AQ4/$H$2)*$E$2</f>
        <v>-1331.40497123509</v>
      </c>
      <c r="AS4" s="33">
        <v>-1.13241465377763</v>
      </c>
      <c r="AT4" s="34">
        <f>(AS4/$H$2)*$E$2</f>
        <v>-1405.56679450702</v>
      </c>
      <c r="AU4" s="33">
        <v>-1.19277666539146</v>
      </c>
      <c r="AV4" s="34">
        <f>(AU4/$H$2)*$E$2</f>
        <v>-1480.48885498285</v>
      </c>
      <c r="AW4" s="33">
        <v>-1.25375534416357</v>
      </c>
      <c r="AX4" s="34">
        <f>(AW4/$H$2)*$E$2</f>
        <v>-1556.1763302103</v>
      </c>
      <c r="AY4" s="33">
        <v>-1.31535487633456</v>
      </c>
      <c r="AZ4" s="34">
        <f>(AY4/$H$2)*$E$2</f>
        <v>-1632.63441620193</v>
      </c>
      <c r="BA4" s="33">
        <v>-1.3775794600462</v>
      </c>
      <c r="BB4" s="34">
        <f>(BA4/$H$2)*$E$2</f>
        <v>-1709.86832374219</v>
      </c>
      <c r="BC4" s="33">
        <v>-1.44043331277971</v>
      </c>
      <c r="BD4" s="34">
        <f>(BC4/$H$2)*$E$2</f>
        <v>-1787.88328761991</v>
      </c>
      <c r="BE4" s="33">
        <v>-1.50392065796686</v>
      </c>
      <c r="BF4" s="34">
        <f>(BE4/$H$2)*$E$2</f>
        <v>-1866.68455000978</v>
      </c>
      <c r="BG4" s="33">
        <v>-1.5680457428418</v>
      </c>
      <c r="BH4" s="34">
        <f>(BG4/$H$2)*$E$2</f>
        <v>-1946.27738263031</v>
      </c>
      <c r="BI4" s="33">
        <v>-1.63281281910164</v>
      </c>
      <c r="BJ4" s="34">
        <f>(BI4/$H$2)*$E$2</f>
        <v>-2026.66706273949</v>
      </c>
      <c r="BK4" s="33">
        <v>-1.69822616224583</v>
      </c>
      <c r="BL4" s="34">
        <f>(BK4/$H$2)*$E$2</f>
        <v>-2107.85889713907</v>
      </c>
      <c r="BM4" s="33">
        <v>-1.76429005372442</v>
      </c>
      <c r="BN4" s="34">
        <f>(BM4/$H$2)*$E$2</f>
        <v>-2189.85820001673</v>
      </c>
      <c r="BO4" s="33">
        <v>-1.83100879432688</v>
      </c>
      <c r="BP4" s="34">
        <f>(BO4/$H$2)*$E$2</f>
        <v>-2272.67030956452</v>
      </c>
      <c r="BQ4" s="33">
        <v>-1.89838669525621</v>
      </c>
      <c r="BR4" s="34">
        <f>(BQ4/$H$2)*$E$2</f>
        <v>-2356.30057689983</v>
      </c>
      <c r="BS4" s="33">
        <v>-1.96642808556718</v>
      </c>
      <c r="BT4" s="34">
        <f>(BS4/$H$2)*$E$2</f>
        <v>-2440.75437529793</v>
      </c>
      <c r="BU4" s="33">
        <v>-2.03513730770341</v>
      </c>
      <c r="BV4" s="34">
        <f>(BU4/$H$2)*$E$2</f>
        <v>-2526.03709465248</v>
      </c>
      <c r="BW4" s="33">
        <v>-2.10451871452203</v>
      </c>
      <c r="BX4" s="34">
        <f>(BW4/$H$2)*$E$2</f>
        <v>-2612.1541377825</v>
      </c>
      <c r="BY4" s="33">
        <v>-2.17457667673194</v>
      </c>
      <c r="BZ4" s="34">
        <f>(BY4/$H$2)*$E$2</f>
        <v>-2699.11092966486</v>
      </c>
      <c r="CA4" s="33">
        <v>-2.24531557991854</v>
      </c>
      <c r="CB4" s="34">
        <f>(CA4/$H$2)*$E$2</f>
        <v>-2786.91291374132</v>
      </c>
      <c r="CC4" s="33">
        <v>-2.31673982008075</v>
      </c>
      <c r="CD4" s="34">
        <f>(CC4/$H$2)*$E$2</f>
        <v>-2875.56554637902</v>
      </c>
      <c r="CE4" s="33">
        <v>-2.38885381106925</v>
      </c>
      <c r="CF4" s="34">
        <f>(CE4/$H$2)*$E$2</f>
        <v>-2965.07430610292</v>
      </c>
      <c r="CG4" s="33">
        <v>-2.46166197863593</v>
      </c>
      <c r="CH4" s="34">
        <f>(CG4/$H$2)*$E$2</f>
        <v>-3055.44468620993</v>
      </c>
      <c r="CI4" s="33">
        <v>-2.53516876192149</v>
      </c>
      <c r="CJ4" s="34">
        <f>(CI4/$H$2)*$E$2</f>
        <v>-3146.68219661528</v>
      </c>
      <c r="CK4" s="33">
        <v>-2.60937861791841</v>
      </c>
      <c r="CL4" s="34">
        <f>(CK4/$H$2)*$E$2</f>
        <v>-3238.79236939206</v>
      </c>
      <c r="CM4" s="33">
        <v>-2.68429601552034</v>
      </c>
      <c r="CN4" s="34">
        <f>(CM4/$H$2)*$E$2</f>
        <v>-3331.78075138525</v>
      </c>
      <c r="CO4" s="33">
        <v>-2.75992543700977</v>
      </c>
      <c r="CP4" s="34">
        <f>(CO4/$H$2)*$E$2</f>
        <v>-3425.65290605819</v>
      </c>
      <c r="CQ4" s="33">
        <v>-2.83627137805801</v>
      </c>
      <c r="CR4" s="33">
        <v>-2.91333835218816</v>
      </c>
      <c r="CS4" s="33">
        <v>-2.99113088482449</v>
      </c>
      <c r="CT4" s="33">
        <v>-3.06965351478008</v>
      </c>
      <c r="CU4" s="33">
        <v>-3.14891079574453</v>
      </c>
    </row>
    <row r="5" spans="1:99">
      <c r="A5" s="32"/>
      <c r="B5" s="31">
        <v>1</v>
      </c>
      <c r="C5" s="33">
        <v>0.048353835504739</v>
      </c>
      <c r="D5" s="34">
        <f t="shared" ref="D5:D68" si="0">(C5/$H$2)*$E$2</f>
        <v>60.0173667355791</v>
      </c>
      <c r="E5" s="33">
        <v>0</v>
      </c>
      <c r="F5" s="34">
        <f t="shared" ref="F5:F68" si="1">(E5/$H$2)*$E$2</f>
        <v>0</v>
      </c>
      <c r="G5" s="33">
        <v>-0.0488858718736422</v>
      </c>
      <c r="H5" s="34">
        <f t="shared" ref="H5:H68" si="2">(G5/$H$2)*$E$2</f>
        <v>-60.6777367255874</v>
      </c>
      <c r="I5" s="33">
        <v>-0.0983076703148944</v>
      </c>
      <c r="J5" s="34">
        <f t="shared" ref="J5:J68" si="3">(I5/$H$2)*$E$2</f>
        <v>-122.020672002972</v>
      </c>
      <c r="K5" s="33">
        <v>-0.148269295935997</v>
      </c>
      <c r="L5" s="34">
        <f t="shared" ref="L5:L68" si="4">(K5/$H$2)*$E$2</f>
        <v>-184.033647319347</v>
      </c>
      <c r="M5" s="33">
        <v>-0.198774665713315</v>
      </c>
      <c r="N5" s="34">
        <f t="shared" ref="N5:N68" si="5">(M5/$H$2)*$E$2</f>
        <v>-246.721524473254</v>
      </c>
      <c r="O5" s="33">
        <v>-0.249827712987339</v>
      </c>
      <c r="P5" s="34">
        <f t="shared" ref="P5:P68" si="6">(O5/$H$2)*$E$2</f>
        <v>-310.089185574588</v>
      </c>
      <c r="Q5" s="33">
        <v>-0.301432378536796</v>
      </c>
      <c r="R5" s="34">
        <f t="shared" ref="R5:R68" si="7">(Q5/$H$2)*$E$2</f>
        <v>-374.141521965672</v>
      </c>
      <c r="S5" s="33">
        <v>-0.35359262545513</v>
      </c>
      <c r="T5" s="34">
        <f t="shared" ref="T5:T68" si="8">(S5/$H$2)*$E$2</f>
        <v>-438.883452686125</v>
      </c>
      <c r="U5" s="33">
        <v>-0.406312425761671</v>
      </c>
      <c r="V5" s="34">
        <f t="shared" ref="V5:V68" si="9">(U5/$H$2)*$E$2</f>
        <v>-504.319907854486</v>
      </c>
      <c r="W5" s="33">
        <v>-0.459595766352225</v>
      </c>
      <c r="X5" s="34">
        <f t="shared" ref="X5:X68" si="10">(W5/$H$2)*$E$2</f>
        <v>-570.455836054156</v>
      </c>
      <c r="Y5" s="33">
        <v>-0.513446650486723</v>
      </c>
      <c r="Z5" s="34">
        <f t="shared" ref="Z5:Z68" si="11">(Y5/$H$2)*$E$2</f>
        <v>-637.296206179884</v>
      </c>
      <c r="AA5" s="33">
        <v>-0.567869091838631</v>
      </c>
      <c r="AB5" s="34">
        <f t="shared" ref="AB5:AB68" si="12">(AA5/$H$2)*$E$2</f>
        <v>-704.846000051828</v>
      </c>
      <c r="AC5" s="33">
        <v>-0.622867121933184</v>
      </c>
      <c r="AD5" s="34">
        <f>(AC5/$H$2)*$E$2</f>
        <v>-773.110221647976</v>
      </c>
      <c r="AE5" s="33">
        <v>-0.678444785684451</v>
      </c>
      <c r="AF5" s="34">
        <f>(AE5/$H$2)*$E$2</f>
        <v>-842.0938915647</v>
      </c>
      <c r="AG5" s="33">
        <v>-0.73460613842003</v>
      </c>
      <c r="AH5" s="34">
        <f>(AG5/$H$2)*$E$2</f>
        <v>-911.802043323771</v>
      </c>
      <c r="AI5" s="33">
        <v>-0.791355256294591</v>
      </c>
      <c r="AJ5" s="34">
        <f>(AI5/$H$2)*$E$2</f>
        <v>-982.239736297771</v>
      </c>
      <c r="AK5" s="33">
        <v>-0.848696222901038</v>
      </c>
      <c r="AL5" s="34">
        <f>(AK5/$H$2)*$E$2</f>
        <v>-1053.41203909171</v>
      </c>
      <c r="AM5" s="33">
        <v>-0.906633139684051</v>
      </c>
      <c r="AN5" s="34">
        <f>(AM5/$H$2)*$E$2</f>
        <v>-1125.32404246845</v>
      </c>
      <c r="AO5" s="33">
        <v>-0.965170124452433</v>
      </c>
      <c r="AP5" s="34">
        <f>(AO5/$H$2)*$E$2</f>
        <v>-1197.98085750217</v>
      </c>
      <c r="AQ5" s="33">
        <v>-1.02431130245323</v>
      </c>
      <c r="AR5" s="34">
        <f>(AQ5/$H$2)*$E$2</f>
        <v>-1271.38760449952</v>
      </c>
      <c r="AS5" s="33">
        <v>-1.08406081827289</v>
      </c>
      <c r="AT5" s="34">
        <f>(AS5/$H$2)*$E$2</f>
        <v>-1345.54942777144</v>
      </c>
      <c r="AU5" s="33">
        <v>-1.14442282988672</v>
      </c>
      <c r="AV5" s="34">
        <f>(AU5/$H$2)*$E$2</f>
        <v>-1420.47148824727</v>
      </c>
      <c r="AW5" s="33">
        <v>-1.20540150865883</v>
      </c>
      <c r="AX5" s="34">
        <f>(AW5/$H$2)*$E$2</f>
        <v>-1496.15896347472</v>
      </c>
      <c r="AY5" s="33">
        <v>-1.26700104082982</v>
      </c>
      <c r="AZ5" s="34">
        <f>(AY5/$H$2)*$E$2</f>
        <v>-1572.61704946635</v>
      </c>
      <c r="BA5" s="33">
        <v>-1.32922562602911</v>
      </c>
      <c r="BB5" s="34">
        <f t="shared" ref="BB5:BB68" si="13">(BA5/$H$2)*$E$2</f>
        <v>-1649.8509588531</v>
      </c>
      <c r="BC5" s="33">
        <v>-1.39207947727497</v>
      </c>
      <c r="BD5" s="34">
        <f t="shared" ref="BD5:BD68" si="14">(BC5/$H$2)*$E$2</f>
        <v>-1727.86592088433</v>
      </c>
      <c r="BE5" s="33">
        <v>-1.45556682246212</v>
      </c>
      <c r="BF5" s="34">
        <f t="shared" ref="BF5:BF68" si="15">(BE5/$H$2)*$E$2</f>
        <v>-1806.6671832742</v>
      </c>
      <c r="BG5" s="33">
        <v>-1.51969190733706</v>
      </c>
      <c r="BH5" s="34">
        <f t="shared" ref="BH5:BH68" si="16">(BG5/$H$2)*$E$2</f>
        <v>-1886.26001589473</v>
      </c>
      <c r="BI5" s="33">
        <v>-1.58445898508455</v>
      </c>
      <c r="BJ5" s="34">
        <f t="shared" ref="BJ5:BJ68" si="17">(BI5/$H$2)*$E$2</f>
        <v>-1966.6496978504</v>
      </c>
      <c r="BK5" s="33">
        <v>-1.64987232674109</v>
      </c>
      <c r="BL5" s="34">
        <f t="shared" ref="BL5:BL68" si="18">(BK5/$H$2)*$E$2</f>
        <v>-2047.84153040349</v>
      </c>
      <c r="BM5" s="33">
        <v>-1.71593621821968</v>
      </c>
      <c r="BN5" s="34">
        <f t="shared" ref="BN5:BN68" si="19">(BM5/$H$2)*$E$2</f>
        <v>-2129.84083328115</v>
      </c>
      <c r="BO5" s="33">
        <v>-1.78265495882214</v>
      </c>
      <c r="BP5" s="34">
        <f t="shared" ref="BP5:BP68" si="20">(BO5/$H$2)*$E$2</f>
        <v>-2212.65294282894</v>
      </c>
      <c r="BQ5" s="33">
        <v>-1.85003285975147</v>
      </c>
      <c r="BR5" s="34">
        <f t="shared" ref="BR5:BR68" si="21">(BQ5/$H$2)*$E$2</f>
        <v>-2296.28321016425</v>
      </c>
      <c r="BS5" s="33">
        <v>-1.91807425006245</v>
      </c>
      <c r="BT5" s="34">
        <f t="shared" ref="BT5:BT68" si="22">(BS5/$H$2)*$E$2</f>
        <v>-2380.73700856236</v>
      </c>
      <c r="BU5" s="33">
        <v>-1.98678347219867</v>
      </c>
      <c r="BV5" s="34">
        <f t="shared" ref="BV5:BV68" si="23">(BU5/$H$2)*$E$2</f>
        <v>-2466.01972791689</v>
      </c>
      <c r="BW5" s="33">
        <v>-2.05616487901729</v>
      </c>
      <c r="BX5" s="34">
        <f t="shared" ref="BX5:BX68" si="24">(BW5/$H$2)*$E$2</f>
        <v>-2552.13677104692</v>
      </c>
      <c r="BY5" s="33">
        <v>-2.1262228412272</v>
      </c>
      <c r="BZ5" s="34">
        <f t="shared" ref="BZ5:BZ68" si="25">(BY5/$H$2)*$E$2</f>
        <v>-2639.09356292928</v>
      </c>
      <c r="CA5" s="33">
        <v>-2.1969617444138</v>
      </c>
      <c r="CB5" s="34">
        <f t="shared" ref="CB5:CB68" si="26">(CA5/$H$2)*$E$2</f>
        <v>-2726.89554700573</v>
      </c>
      <c r="CC5" s="33">
        <v>-2.26838598457601</v>
      </c>
      <c r="CD5" s="34">
        <f t="shared" ref="CD5:CD68" si="27">(CC5/$H$2)*$E$2</f>
        <v>-2815.54817964344</v>
      </c>
      <c r="CE5" s="33">
        <v>-2.34049997556451</v>
      </c>
      <c r="CF5" s="34">
        <f t="shared" ref="CF5:CF68" si="28">(CE5/$H$2)*$E$2</f>
        <v>-2905.05693936734</v>
      </c>
      <c r="CG5" s="33">
        <v>-2.41330814313119</v>
      </c>
      <c r="CH5" s="34">
        <f t="shared" ref="CH5:CH68" si="29">(CG5/$H$2)*$E$2</f>
        <v>-2995.42731947435</v>
      </c>
      <c r="CI5" s="33">
        <v>-2.48681492641676</v>
      </c>
      <c r="CJ5" s="34">
        <f t="shared" ref="CJ5:CJ68" si="30">(CI5/$H$2)*$E$2</f>
        <v>-3086.66482987971</v>
      </c>
      <c r="CK5" s="33">
        <v>-2.56102478390132</v>
      </c>
      <c r="CL5" s="34">
        <f t="shared" ref="CL5:CL68" si="31">(CK5/$H$2)*$E$2</f>
        <v>-3178.77500450297</v>
      </c>
      <c r="CM5" s="33">
        <v>-2.6359421800156</v>
      </c>
      <c r="CN5" s="34">
        <f t="shared" ref="CN5:CN68" si="32">(CM5/$H$2)*$E$2</f>
        <v>-3271.76338464967</v>
      </c>
      <c r="CO5" s="33">
        <v>-2.71157160150503</v>
      </c>
      <c r="CP5" s="34">
        <f t="shared" ref="CP5:CP68" si="33">(CO5/$H$2)*$E$2</f>
        <v>-3365.63553932261</v>
      </c>
      <c r="CQ5" s="33">
        <v>-2.78791754255327</v>
      </c>
      <c r="CR5" s="33">
        <v>-2.86498451668342</v>
      </c>
      <c r="CS5" s="33">
        <v>-2.94277704931975</v>
      </c>
      <c r="CT5" s="33">
        <v>-3.02129967927535</v>
      </c>
      <c r="CU5" s="33">
        <v>-3.10055696023979</v>
      </c>
    </row>
    <row r="6" spans="1:99">
      <c r="A6" s="32"/>
      <c r="B6" s="31">
        <v>2</v>
      </c>
      <c r="C6" s="33">
        <v>0.0972397073783813</v>
      </c>
      <c r="D6" s="34">
        <f t="shared" si="0"/>
        <v>120.695103461167</v>
      </c>
      <c r="E6" s="33">
        <v>0.0488858718736422</v>
      </c>
      <c r="F6" s="34">
        <f t="shared" si="1"/>
        <v>60.6777367255874</v>
      </c>
      <c r="G6" s="33">
        <v>0</v>
      </c>
      <c r="H6" s="34">
        <f t="shared" si="2"/>
        <v>0</v>
      </c>
      <c r="I6" s="33">
        <v>-0.0494217984412522</v>
      </c>
      <c r="J6" s="34">
        <f t="shared" si="3"/>
        <v>-61.3429352773845</v>
      </c>
      <c r="K6" s="33">
        <v>-0.0993834240623548</v>
      </c>
      <c r="L6" s="34">
        <f t="shared" si="4"/>
        <v>-123.355910593759</v>
      </c>
      <c r="M6" s="33">
        <v>-0.149888793839673</v>
      </c>
      <c r="N6" s="34">
        <f t="shared" si="5"/>
        <v>-186.043787747667</v>
      </c>
      <c r="O6" s="33">
        <v>-0.200941839626049</v>
      </c>
      <c r="P6" s="34">
        <f t="shared" si="6"/>
        <v>-249.411447002514</v>
      </c>
      <c r="Q6" s="33">
        <v>-0.252546506663154</v>
      </c>
      <c r="R6" s="34">
        <f t="shared" si="7"/>
        <v>-313.463785240084</v>
      </c>
      <c r="S6" s="33">
        <v>-0.304706753581488</v>
      </c>
      <c r="T6" s="34">
        <f t="shared" si="8"/>
        <v>-378.205715960538</v>
      </c>
      <c r="U6" s="33">
        <v>-0.357426553888029</v>
      </c>
      <c r="V6" s="34">
        <f t="shared" si="9"/>
        <v>-443.642171128899</v>
      </c>
      <c r="W6" s="33">
        <v>-0.410709894478583</v>
      </c>
      <c r="X6" s="34">
        <f t="shared" si="10"/>
        <v>-509.778099328569</v>
      </c>
      <c r="Y6" s="33">
        <v>-0.464560778613081</v>
      </c>
      <c r="Z6" s="34">
        <f t="shared" si="11"/>
        <v>-576.618469454297</v>
      </c>
      <c r="AA6" s="33">
        <v>-0.518983219964988</v>
      </c>
      <c r="AB6" s="34">
        <f t="shared" si="12"/>
        <v>-644.16826332624</v>
      </c>
      <c r="AC6" s="33">
        <v>-0.573981250059542</v>
      </c>
      <c r="AD6" s="34">
        <f>(AC6/$H$2)*$E$2</f>
        <v>-712.432484922389</v>
      </c>
      <c r="AE6" s="33">
        <v>-0.629558912323161</v>
      </c>
      <c r="AF6" s="34">
        <f>(AE6/$H$2)*$E$2</f>
        <v>-781.416152992627</v>
      </c>
      <c r="AG6" s="33">
        <v>-0.685720266546388</v>
      </c>
      <c r="AH6" s="34">
        <f>(AG6/$H$2)*$E$2</f>
        <v>-851.124306598183</v>
      </c>
      <c r="AI6" s="33">
        <v>-0.742469382933301</v>
      </c>
      <c r="AJ6" s="34">
        <f>(AI6/$H$2)*$E$2</f>
        <v>-921.561997725697</v>
      </c>
      <c r="AK6" s="33">
        <v>-0.799810351027396</v>
      </c>
      <c r="AL6" s="34">
        <f>(AK6/$H$2)*$E$2</f>
        <v>-992.734302366125</v>
      </c>
      <c r="AM6" s="33">
        <v>-0.857747267810409</v>
      </c>
      <c r="AN6" s="34">
        <f>(AM6/$H$2)*$E$2</f>
        <v>-1064.64630574286</v>
      </c>
      <c r="AO6" s="33">
        <v>-0.916284251091144</v>
      </c>
      <c r="AP6" s="34">
        <f>(AO6/$H$2)*$E$2</f>
        <v>-1137.3031189301</v>
      </c>
      <c r="AQ6" s="33">
        <v>-0.975425429091936</v>
      </c>
      <c r="AR6" s="34">
        <f>(AQ6/$H$2)*$E$2</f>
        <v>-1210.70986592745</v>
      </c>
      <c r="AS6" s="33">
        <v>-1.03517494639925</v>
      </c>
      <c r="AT6" s="34">
        <f>(AS6/$H$2)*$E$2</f>
        <v>-1284.87169104586</v>
      </c>
      <c r="AU6" s="33">
        <v>-1.09553695801308</v>
      </c>
      <c r="AV6" s="34">
        <f>(AU6/$H$2)*$E$2</f>
        <v>-1359.79375152169</v>
      </c>
      <c r="AW6" s="33">
        <v>-1.15651563678519</v>
      </c>
      <c r="AX6" s="34">
        <f>(AW6/$H$2)*$E$2</f>
        <v>-1435.48122674913</v>
      </c>
      <c r="AY6" s="33">
        <v>-1.21811516895618</v>
      </c>
      <c r="AZ6" s="34">
        <f>(AY6/$H$2)*$E$2</f>
        <v>-1511.93931274076</v>
      </c>
      <c r="BA6" s="33">
        <v>-1.28033975266782</v>
      </c>
      <c r="BB6" s="34">
        <f t="shared" si="13"/>
        <v>-1589.17322028103</v>
      </c>
      <c r="BC6" s="33">
        <v>-1.34319360391368</v>
      </c>
      <c r="BD6" s="34">
        <f t="shared" si="14"/>
        <v>-1667.18818231225</v>
      </c>
      <c r="BE6" s="33">
        <v>-1.40668095058848</v>
      </c>
      <c r="BF6" s="34">
        <f t="shared" si="15"/>
        <v>-1745.98944654861</v>
      </c>
      <c r="BG6" s="33">
        <v>-1.47080603397577</v>
      </c>
      <c r="BH6" s="34">
        <f t="shared" si="16"/>
        <v>-1825.58227732265</v>
      </c>
      <c r="BI6" s="33">
        <v>-1.53557311172326</v>
      </c>
      <c r="BJ6" s="34">
        <f t="shared" si="17"/>
        <v>-1905.97195927833</v>
      </c>
      <c r="BK6" s="33">
        <v>-1.60098645486745</v>
      </c>
      <c r="BL6" s="34">
        <f t="shared" si="18"/>
        <v>-1987.1637936779</v>
      </c>
      <c r="BM6" s="33">
        <v>-1.66705034634604</v>
      </c>
      <c r="BN6" s="34">
        <f t="shared" si="19"/>
        <v>-2069.16309655557</v>
      </c>
      <c r="BO6" s="33">
        <v>-1.73376908546085</v>
      </c>
      <c r="BP6" s="34">
        <f t="shared" si="20"/>
        <v>-2151.97520425686</v>
      </c>
      <c r="BQ6" s="33">
        <v>-1.80114698787783</v>
      </c>
      <c r="BR6" s="34">
        <f t="shared" si="21"/>
        <v>-2235.60547343866</v>
      </c>
      <c r="BS6" s="33">
        <v>-1.8691883781888</v>
      </c>
      <c r="BT6" s="34">
        <f t="shared" si="22"/>
        <v>-2320.05927183677</v>
      </c>
      <c r="BU6" s="33">
        <v>-1.93789759883738</v>
      </c>
      <c r="BV6" s="34">
        <f t="shared" si="23"/>
        <v>-2405.34198934482</v>
      </c>
      <c r="BW6" s="33">
        <v>-2.00727900714364</v>
      </c>
      <c r="BX6" s="34">
        <f t="shared" si="24"/>
        <v>-2491.45903432132</v>
      </c>
      <c r="BY6" s="33">
        <v>-2.07733696935356</v>
      </c>
      <c r="BZ6" s="34">
        <f t="shared" si="25"/>
        <v>-2578.41582620369</v>
      </c>
      <c r="CA6" s="33">
        <v>-2.14807587254016</v>
      </c>
      <c r="CB6" s="34">
        <f t="shared" si="26"/>
        <v>-2666.21781028015</v>
      </c>
      <c r="CC6" s="33">
        <v>-2.21950011270236</v>
      </c>
      <c r="CD6" s="34">
        <f t="shared" si="27"/>
        <v>-2754.87044291784</v>
      </c>
      <c r="CE6" s="33">
        <v>-2.29161410369087</v>
      </c>
      <c r="CF6" s="34">
        <f t="shared" si="28"/>
        <v>-2844.37920264176</v>
      </c>
      <c r="CG6" s="33">
        <v>-2.36442226976991</v>
      </c>
      <c r="CH6" s="34">
        <f t="shared" si="29"/>
        <v>-2934.74958090229</v>
      </c>
      <c r="CI6" s="33">
        <v>-2.43792905454311</v>
      </c>
      <c r="CJ6" s="34">
        <f t="shared" si="30"/>
        <v>-3025.98709315411</v>
      </c>
      <c r="CK6" s="33">
        <v>-2.51213891054003</v>
      </c>
      <c r="CL6" s="34">
        <f t="shared" si="31"/>
        <v>-3118.0972659309</v>
      </c>
      <c r="CM6" s="33">
        <v>-2.58705630814196</v>
      </c>
      <c r="CN6" s="34">
        <f t="shared" si="32"/>
        <v>-3211.08564792408</v>
      </c>
      <c r="CO6" s="33">
        <v>-2.66268572814374</v>
      </c>
      <c r="CP6" s="34">
        <f t="shared" si="33"/>
        <v>-3304.95780075053</v>
      </c>
      <c r="CQ6" s="33">
        <v>-2.73903167067963</v>
      </c>
      <c r="CR6" s="33">
        <v>-2.81609864480978</v>
      </c>
      <c r="CS6" s="33">
        <v>-2.89389117744611</v>
      </c>
      <c r="CT6" s="33">
        <v>-2.9724138074017</v>
      </c>
      <c r="CU6" s="33">
        <v>-3.05167108836615</v>
      </c>
    </row>
    <row r="7" spans="1:99">
      <c r="A7" s="32"/>
      <c r="B7" s="31">
        <v>3</v>
      </c>
      <c r="C7" s="33">
        <v>0.146661505819633</v>
      </c>
      <c r="D7" s="34">
        <f t="shared" si="0"/>
        <v>182.038038738551</v>
      </c>
      <c r="E7" s="33">
        <v>0.0983076703148944</v>
      </c>
      <c r="F7" s="34">
        <f t="shared" si="1"/>
        <v>122.020672002972</v>
      </c>
      <c r="G7" s="33">
        <v>0.0494217984412522</v>
      </c>
      <c r="H7" s="34">
        <f t="shared" si="2"/>
        <v>61.3429352773845</v>
      </c>
      <c r="I7" s="33">
        <v>0</v>
      </c>
      <c r="J7" s="34">
        <f t="shared" si="3"/>
        <v>0</v>
      </c>
      <c r="K7" s="33">
        <v>-0.0499616256211027</v>
      </c>
      <c r="L7" s="34">
        <f t="shared" si="4"/>
        <v>-62.0129753163747</v>
      </c>
      <c r="M7" s="33">
        <v>-0.100466996886069</v>
      </c>
      <c r="N7" s="34">
        <f t="shared" si="5"/>
        <v>-124.700854316769</v>
      </c>
      <c r="O7" s="33">
        <v>-0.151520042672445</v>
      </c>
      <c r="P7" s="34">
        <f t="shared" si="6"/>
        <v>-188.068513571617</v>
      </c>
      <c r="Q7" s="33">
        <v>-0.203124709709549</v>
      </c>
      <c r="R7" s="34">
        <f t="shared" si="7"/>
        <v>-252.120851809186</v>
      </c>
      <c r="S7" s="33">
        <v>-0.255284956627884</v>
      </c>
      <c r="T7" s="34">
        <f t="shared" si="8"/>
        <v>-316.86278252964</v>
      </c>
      <c r="U7" s="33">
        <v>-0.308004755446777</v>
      </c>
      <c r="V7" s="34">
        <f t="shared" si="9"/>
        <v>-382.299235851515</v>
      </c>
      <c r="W7" s="33">
        <v>-0.361288097524978</v>
      </c>
      <c r="X7" s="34">
        <f t="shared" si="10"/>
        <v>-448.43516589767</v>
      </c>
      <c r="Y7" s="33">
        <v>-0.415138980171829</v>
      </c>
      <c r="Z7" s="34">
        <f t="shared" si="11"/>
        <v>-515.275534176913</v>
      </c>
      <c r="AA7" s="33">
        <v>-0.469561423011384</v>
      </c>
      <c r="AB7" s="34">
        <f t="shared" si="12"/>
        <v>-582.825329895342</v>
      </c>
      <c r="AC7" s="33">
        <v>-0.524559453105938</v>
      </c>
      <c r="AD7" s="34">
        <f>(AC7/$H$2)*$E$2</f>
        <v>-651.089551491492</v>
      </c>
      <c r="AE7" s="33">
        <v>-0.580137115369557</v>
      </c>
      <c r="AF7" s="34">
        <f>(AE7/$H$2)*$E$2</f>
        <v>-720.073219561729</v>
      </c>
      <c r="AG7" s="33">
        <v>-0.636298469592784</v>
      </c>
      <c r="AH7" s="34">
        <f>(AG7/$H$2)*$E$2</f>
        <v>-789.781373167286</v>
      </c>
      <c r="AI7" s="33">
        <v>-0.693047585979696</v>
      </c>
      <c r="AJ7" s="34">
        <f>(AI7/$H$2)*$E$2</f>
        <v>-860.219064294798</v>
      </c>
      <c r="AK7" s="33">
        <v>-0.750388552586144</v>
      </c>
      <c r="AL7" s="34">
        <f>(AK7/$H$2)*$E$2</f>
        <v>-931.391367088741</v>
      </c>
      <c r="AM7" s="33">
        <v>-0.808325470856805</v>
      </c>
      <c r="AN7" s="34">
        <f>(AM7/$H$2)*$E$2</f>
        <v>-1003.30337231196</v>
      </c>
      <c r="AO7" s="33">
        <v>-0.866862454137539</v>
      </c>
      <c r="AP7" s="34">
        <f>(AO7/$H$2)*$E$2</f>
        <v>-1075.9601854992</v>
      </c>
      <c r="AQ7" s="33">
        <v>-0.926003632138332</v>
      </c>
      <c r="AR7" s="34">
        <f>(AQ7/$H$2)*$E$2</f>
        <v>-1149.36693249655</v>
      </c>
      <c r="AS7" s="33">
        <v>-0.985753147957996</v>
      </c>
      <c r="AT7" s="34">
        <f>(AS7/$H$2)*$E$2</f>
        <v>-1223.52875576847</v>
      </c>
      <c r="AU7" s="33">
        <v>-1.04611515957182</v>
      </c>
      <c r="AV7" s="34">
        <f>(AU7/$H$2)*$E$2</f>
        <v>-1298.4508162443</v>
      </c>
      <c r="AW7" s="33">
        <v>-1.10709383983158</v>
      </c>
      <c r="AX7" s="34">
        <f>(AW7/$H$2)*$E$2</f>
        <v>-1374.13829331823</v>
      </c>
      <c r="AY7" s="33">
        <v>-1.16869337051492</v>
      </c>
      <c r="AZ7" s="34">
        <f>(AY7/$H$2)*$E$2</f>
        <v>-1450.59637746337</v>
      </c>
      <c r="BA7" s="33">
        <v>-1.23091795571422</v>
      </c>
      <c r="BB7" s="34">
        <f t="shared" si="13"/>
        <v>-1527.83028685014</v>
      </c>
      <c r="BC7" s="33">
        <v>-1.29377180696007</v>
      </c>
      <c r="BD7" s="34">
        <f t="shared" si="14"/>
        <v>-1605.84524888135</v>
      </c>
      <c r="BE7" s="33">
        <v>-1.35725915363487</v>
      </c>
      <c r="BF7" s="34">
        <f t="shared" si="15"/>
        <v>-1684.64651311771</v>
      </c>
      <c r="BG7" s="33">
        <v>-1.42138423702217</v>
      </c>
      <c r="BH7" s="34">
        <f t="shared" si="16"/>
        <v>-1764.23934389176</v>
      </c>
      <c r="BI7" s="33">
        <v>-1.48615131476966</v>
      </c>
      <c r="BJ7" s="34">
        <f t="shared" si="17"/>
        <v>-1844.62902584743</v>
      </c>
      <c r="BK7" s="33">
        <v>-1.5515646564262</v>
      </c>
      <c r="BL7" s="34">
        <f t="shared" si="18"/>
        <v>-1925.82085840052</v>
      </c>
      <c r="BM7" s="33">
        <v>-1.61762854790479</v>
      </c>
      <c r="BN7" s="34">
        <f t="shared" si="19"/>
        <v>-2007.82016127819</v>
      </c>
      <c r="BO7" s="33">
        <v>-1.68434728850725</v>
      </c>
      <c r="BP7" s="34">
        <f t="shared" si="20"/>
        <v>-2090.63227082597</v>
      </c>
      <c r="BQ7" s="33">
        <v>-1.75172519092422</v>
      </c>
      <c r="BR7" s="34">
        <f t="shared" si="21"/>
        <v>-2174.26254000776</v>
      </c>
      <c r="BS7" s="33">
        <v>-1.8197665812352</v>
      </c>
      <c r="BT7" s="34">
        <f t="shared" si="22"/>
        <v>-2258.71633840587</v>
      </c>
      <c r="BU7" s="33">
        <v>-1.88847580188378</v>
      </c>
      <c r="BV7" s="34">
        <f t="shared" si="23"/>
        <v>-2343.99905591393</v>
      </c>
      <c r="BW7" s="33">
        <v>-1.95785720870239</v>
      </c>
      <c r="BX7" s="34">
        <f t="shared" si="24"/>
        <v>-2430.11609904394</v>
      </c>
      <c r="BY7" s="33">
        <v>-2.02791517239995</v>
      </c>
      <c r="BZ7" s="34">
        <f t="shared" si="25"/>
        <v>-2517.07289277279</v>
      </c>
      <c r="CA7" s="33">
        <v>-2.09865407409891</v>
      </c>
      <c r="CB7" s="34">
        <f t="shared" si="26"/>
        <v>-2604.87487500277</v>
      </c>
      <c r="CC7" s="33">
        <v>-2.17007831426111</v>
      </c>
      <c r="CD7" s="34">
        <f t="shared" si="27"/>
        <v>-2693.52750764046</v>
      </c>
      <c r="CE7" s="33">
        <v>-2.24219230524962</v>
      </c>
      <c r="CF7" s="34">
        <f t="shared" si="28"/>
        <v>-2783.03626736438</v>
      </c>
      <c r="CG7" s="33">
        <v>-2.3150004728163</v>
      </c>
      <c r="CH7" s="34">
        <f t="shared" si="29"/>
        <v>-2873.40664747138</v>
      </c>
      <c r="CI7" s="33">
        <v>-2.38850725758951</v>
      </c>
      <c r="CJ7" s="34">
        <f t="shared" si="30"/>
        <v>-2964.64415972322</v>
      </c>
      <c r="CK7" s="33">
        <v>-2.46271711358642</v>
      </c>
      <c r="CL7" s="34">
        <f t="shared" si="31"/>
        <v>-3056.75433249999</v>
      </c>
      <c r="CM7" s="33">
        <v>-2.53763450970071</v>
      </c>
      <c r="CN7" s="34">
        <f t="shared" si="32"/>
        <v>-3149.7427126467</v>
      </c>
      <c r="CO7" s="33">
        <v>-2.61326393119013</v>
      </c>
      <c r="CP7" s="34">
        <f t="shared" si="33"/>
        <v>-3243.61486731963</v>
      </c>
      <c r="CQ7" s="33">
        <v>-2.68960987223838</v>
      </c>
      <c r="CR7" s="33">
        <v>-2.76667684636853</v>
      </c>
      <c r="CS7" s="33">
        <v>-2.84446937900485</v>
      </c>
      <c r="CT7" s="33">
        <v>-2.92299200896045</v>
      </c>
      <c r="CU7" s="33">
        <v>-3.0022492899249</v>
      </c>
    </row>
    <row r="8" spans="1:99">
      <c r="A8" s="32"/>
      <c r="B8" s="31">
        <v>4</v>
      </c>
      <c r="C8" s="33">
        <v>0.197004797868883</v>
      </c>
      <c r="D8" s="34">
        <f t="shared" si="0"/>
        <v>244.524743051801</v>
      </c>
      <c r="E8" s="33">
        <v>0.148557102208502</v>
      </c>
      <c r="F8" s="34">
        <f t="shared" si="1"/>
        <v>184.390875953341</v>
      </c>
      <c r="G8" s="33">
        <v>0.0995763377517213</v>
      </c>
      <c r="H8" s="34">
        <f t="shared" si="2"/>
        <v>123.595357403349</v>
      </c>
      <c r="I8" s="33">
        <v>0.0500586068615963</v>
      </c>
      <c r="J8" s="34">
        <f t="shared" si="3"/>
        <v>62.1333496076056</v>
      </c>
      <c r="K8" s="33">
        <v>0</v>
      </c>
      <c r="L8" s="34">
        <f t="shared" si="4"/>
        <v>0</v>
      </c>
      <c r="M8" s="33">
        <v>-0.0506034072476711</v>
      </c>
      <c r="N8" s="34">
        <f t="shared" si="5"/>
        <v>-62.8095624504427</v>
      </c>
      <c r="O8" s="33">
        <v>-0.10175555268485</v>
      </c>
      <c r="P8" s="34">
        <f t="shared" si="6"/>
        <v>-126.300225393074</v>
      </c>
      <c r="Q8" s="33">
        <v>-0.153460388991446</v>
      </c>
      <c r="R8" s="34">
        <f t="shared" si="7"/>
        <v>-190.47689494211</v>
      </c>
      <c r="S8" s="33">
        <v>-0.205721885211493</v>
      </c>
      <c r="T8" s="34">
        <f t="shared" si="8"/>
        <v>-255.344497523114</v>
      </c>
      <c r="U8" s="33">
        <v>-0.258544019314913</v>
      </c>
      <c r="V8" s="34">
        <f t="shared" si="9"/>
        <v>-320.907970640571</v>
      </c>
      <c r="W8" s="33">
        <v>-0.311930788611044</v>
      </c>
      <c r="X8" s="34">
        <f t="shared" si="10"/>
        <v>-387.172275803284</v>
      </c>
      <c r="Y8" s="33">
        <v>-0.36588620231041</v>
      </c>
      <c r="Z8" s="34">
        <f t="shared" si="11"/>
        <v>-454.142389291951</v>
      </c>
      <c r="AA8" s="33">
        <v>-0.420414284500009</v>
      </c>
      <c r="AB8" s="34">
        <f t="shared" si="12"/>
        <v>-521.823305852132</v>
      </c>
      <c r="AC8" s="33">
        <v>-0.475519071168021</v>
      </c>
      <c r="AD8" s="34">
        <f>(AC8/$H$2)*$E$2</f>
        <v>-590.220035001277</v>
      </c>
      <c r="AE8" s="33">
        <v>-0.531204616154398</v>
      </c>
      <c r="AF8" s="34">
        <f>(AE8/$H$2)*$E$2</f>
        <v>-659.337608414671</v>
      </c>
      <c r="AG8" s="33">
        <v>-0.587474985200275</v>
      </c>
      <c r="AH8" s="34">
        <f>(AG8/$H$2)*$E$2</f>
        <v>-729.181072539493</v>
      </c>
      <c r="AI8" s="33">
        <v>-0.644334257435615</v>
      </c>
      <c r="AJ8" s="34">
        <f>(AI8/$H$2)*$E$2</f>
        <v>-799.755490441297</v>
      </c>
      <c r="AK8" s="33">
        <v>-0.701786529842154</v>
      </c>
      <c r="AL8" s="34">
        <f>(AK8/$H$2)*$E$2</f>
        <v>-871.065947343474</v>
      </c>
      <c r="AM8" s="33">
        <v>-0.759835908327512</v>
      </c>
      <c r="AN8" s="34">
        <f>(AM8/$H$2)*$E$2</f>
        <v>-943.11753954833</v>
      </c>
      <c r="AO8" s="33">
        <v>-0.81848651962638</v>
      </c>
      <c r="AP8" s="34">
        <f>(AO8/$H$2)*$E$2</f>
        <v>-1015.91538920899</v>
      </c>
      <c r="AQ8" s="33">
        <v>-0.877742496424037</v>
      </c>
      <c r="AR8" s="34">
        <f>(AQ8/$H$2)*$E$2</f>
        <v>-1089.4646258645</v>
      </c>
      <c r="AS8" s="33">
        <v>-0.937607992232832</v>
      </c>
      <c r="AT8" s="34">
        <f>(AS8/$H$2)*$E$2</f>
        <v>-1163.77040490475</v>
      </c>
      <c r="AU8" s="33">
        <v>-0.99808717395394</v>
      </c>
      <c r="AV8" s="34">
        <f>(AU8/$H$2)*$E$2</f>
        <v>-1238.83789833798</v>
      </c>
      <c r="AW8" s="33">
        <v>-1.05918421890207</v>
      </c>
      <c r="AX8" s="34">
        <f>(AW8/$H$2)*$E$2</f>
        <v>-1314.67229109784</v>
      </c>
      <c r="AY8" s="33">
        <v>-1.12090332224371</v>
      </c>
      <c r="AZ8" s="34">
        <f>(AY8/$H$2)*$E$2</f>
        <v>-1391.27879027583</v>
      </c>
      <c r="BA8" s="33">
        <v>-1.18324869104653</v>
      </c>
      <c r="BB8" s="34">
        <f t="shared" si="13"/>
        <v>-1468.66261773533</v>
      </c>
      <c r="BC8" s="33">
        <v>-1.2462245487423</v>
      </c>
      <c r="BD8" s="34">
        <f t="shared" si="14"/>
        <v>-1546.82901565105</v>
      </c>
      <c r="BE8" s="33">
        <v>-1.30983513066401</v>
      </c>
      <c r="BF8" s="34">
        <f t="shared" si="15"/>
        <v>-1625.78324096963</v>
      </c>
      <c r="BG8" s="33">
        <v>-1.37408468702109</v>
      </c>
      <c r="BH8" s="34">
        <f t="shared" si="16"/>
        <v>-1705.53056910254</v>
      </c>
      <c r="BI8" s="33">
        <v>-1.43897748438713</v>
      </c>
      <c r="BJ8" s="34">
        <f t="shared" si="17"/>
        <v>-1786.07629577263</v>
      </c>
      <c r="BK8" s="33">
        <v>-1.50451780123687</v>
      </c>
      <c r="BL8" s="34">
        <f t="shared" si="18"/>
        <v>-1867.42573147461</v>
      </c>
      <c r="BM8" s="33">
        <v>-1.5707099294339</v>
      </c>
      <c r="BN8" s="34">
        <f t="shared" si="19"/>
        <v>-1949.58420332159</v>
      </c>
      <c r="BO8" s="33">
        <v>-1.63755817869357</v>
      </c>
      <c r="BP8" s="34">
        <f t="shared" si="20"/>
        <v>-2032.5570605845</v>
      </c>
      <c r="BQ8" s="33">
        <v>-1.70506686765713</v>
      </c>
      <c r="BR8" s="34">
        <f t="shared" si="21"/>
        <v>-2116.34966361321</v>
      </c>
      <c r="BS8" s="33">
        <v>-1.77324033281758</v>
      </c>
      <c r="BT8" s="34">
        <f t="shared" si="22"/>
        <v>-2200.9673949154</v>
      </c>
      <c r="BU8" s="33">
        <v>-1.84208292703207</v>
      </c>
      <c r="BV8" s="34">
        <f t="shared" si="23"/>
        <v>-2286.41565731011</v>
      </c>
      <c r="BW8" s="33">
        <v>-1.91159901059597</v>
      </c>
      <c r="BX8" s="34">
        <f t="shared" si="24"/>
        <v>-2372.69986284882</v>
      </c>
      <c r="BY8" s="33">
        <v>-1.98179296314407</v>
      </c>
      <c r="BZ8" s="34">
        <f t="shared" si="25"/>
        <v>-2459.82544758731</v>
      </c>
      <c r="CA8" s="33">
        <v>-2.05266917770002</v>
      </c>
      <c r="CB8" s="34">
        <f t="shared" si="26"/>
        <v>-2547.79786419978</v>
      </c>
      <c r="CC8" s="33">
        <v>-2.1242320591886</v>
      </c>
      <c r="CD8" s="34">
        <f t="shared" si="27"/>
        <v>-2636.62258013227</v>
      </c>
      <c r="CE8" s="33">
        <v>-2.1964860303864</v>
      </c>
      <c r="CF8" s="34">
        <f t="shared" si="28"/>
        <v>-2726.30508498869</v>
      </c>
      <c r="CG8" s="33">
        <v>-2.26943552597119</v>
      </c>
      <c r="CH8" s="34">
        <f t="shared" si="29"/>
        <v>-2816.85088314485</v>
      </c>
      <c r="CI8" s="33">
        <v>-2.34308499549719</v>
      </c>
      <c r="CJ8" s="34">
        <f t="shared" si="30"/>
        <v>-2908.26549744136</v>
      </c>
      <c r="CK8" s="33">
        <v>-2.41743890041983</v>
      </c>
      <c r="CL8" s="34">
        <f t="shared" si="31"/>
        <v>-3000.5544654908</v>
      </c>
      <c r="CM8" s="33">
        <v>-2.4925017200463</v>
      </c>
      <c r="CN8" s="34">
        <f t="shared" si="32"/>
        <v>-3093.72334706353</v>
      </c>
      <c r="CO8" s="33">
        <v>-2.56827794558498</v>
      </c>
      <c r="CP8" s="34">
        <f t="shared" si="33"/>
        <v>-3187.77771670184</v>
      </c>
      <c r="CQ8" s="33">
        <v>-2.64477208312071</v>
      </c>
      <c r="CR8" s="33">
        <v>-2.72198865212717</v>
      </c>
      <c r="CS8" s="33">
        <v>-2.79993218844216</v>
      </c>
      <c r="CT8" s="33">
        <v>-2.87860723831703</v>
      </c>
      <c r="CU8" s="33">
        <v>-2.95801836734253</v>
      </c>
    </row>
    <row r="9" spans="1:99">
      <c r="A9" s="32"/>
      <c r="B9" s="31">
        <v>5</v>
      </c>
      <c r="C9" s="33">
        <v>0.248021134460885</v>
      </c>
      <c r="D9" s="34">
        <f t="shared" si="0"/>
        <v>307.846838409632</v>
      </c>
      <c r="E9" s="33">
        <v>0.199492644654514</v>
      </c>
      <c r="F9" s="34">
        <f t="shared" si="1"/>
        <v>247.612688637845</v>
      </c>
      <c r="G9" s="33">
        <v>0.150430194950779</v>
      </c>
      <c r="H9" s="34">
        <f t="shared" si="2"/>
        <v>186.715781369209</v>
      </c>
      <c r="I9" s="33">
        <v>0.100829884737437</v>
      </c>
      <c r="J9" s="34">
        <f t="shared" si="3"/>
        <v>125.151275116528</v>
      </c>
      <c r="K9" s="33">
        <v>0.050687797038125</v>
      </c>
      <c r="L9" s="34">
        <f t="shared" si="4"/>
        <v>62.9143080812606</v>
      </c>
      <c r="M9" s="33">
        <v>0</v>
      </c>
      <c r="N9" s="34">
        <f t="shared" si="5"/>
        <v>0</v>
      </c>
      <c r="O9" s="33">
        <v>-0.0512374501309613</v>
      </c>
      <c r="P9" s="34">
        <f t="shared" si="6"/>
        <v>-63.5965441625508</v>
      </c>
      <c r="Q9" s="33">
        <v>-0.103028514960555</v>
      </c>
      <c r="R9" s="34">
        <f t="shared" si="7"/>
        <v>-127.880241599525</v>
      </c>
      <c r="S9" s="33">
        <v>-0.155377165020462</v>
      </c>
      <c r="T9" s="34">
        <f t="shared" si="8"/>
        <v>-192.856020582973</v>
      </c>
      <c r="U9" s="33">
        <v>-0.208287390181786</v>
      </c>
      <c r="V9" s="34">
        <f t="shared" si="9"/>
        <v>-258.528833389271</v>
      </c>
      <c r="W9" s="33">
        <v>-0.261763192216809</v>
      </c>
      <c r="X9" s="34">
        <f t="shared" si="10"/>
        <v>-324.903647066682</v>
      </c>
      <c r="Y9" s="33">
        <v>-0.315808586286644</v>
      </c>
      <c r="Z9" s="34">
        <f t="shared" si="11"/>
        <v>-391.985445281847</v>
      </c>
      <c r="AA9" s="33">
        <v>-0.37042760242888</v>
      </c>
      <c r="AB9" s="34">
        <f t="shared" si="12"/>
        <v>-459.779230166271</v>
      </c>
      <c r="AC9" s="33">
        <v>-0.425624287045232</v>
      </c>
      <c r="AD9" s="34">
        <f>(AC9/$H$2)*$E$2</f>
        <v>-528.290024162809</v>
      </c>
      <c r="AE9" s="33">
        <v>-0.481402698438596</v>
      </c>
      <c r="AF9" s="34">
        <f>(AE9/$H$2)*$E$2</f>
        <v>-597.522864486209</v>
      </c>
      <c r="AG9" s="33">
        <v>-0.537766906813047</v>
      </c>
      <c r="AH9" s="34">
        <f>(AG9/$H$2)*$E$2</f>
        <v>-667.482803123103</v>
      </c>
      <c r="AI9" s="33">
        <v>-0.594721003199732</v>
      </c>
      <c r="AJ9" s="34">
        <f>(AI9/$H$2)*$E$2</f>
        <v>-738.17491791094</v>
      </c>
      <c r="AK9" s="33">
        <v>-0.65226908755568</v>
      </c>
      <c r="AL9" s="34">
        <f>(AK9/$H$2)*$E$2</f>
        <v>-809.60429776608</v>
      </c>
      <c r="AM9" s="33">
        <v>-0.710415274714401</v>
      </c>
      <c r="AN9" s="34">
        <f>(AM9/$H$2)*$E$2</f>
        <v>-881.776050069754</v>
      </c>
      <c r="AO9" s="33">
        <v>-0.769163694385877</v>
      </c>
      <c r="AP9" s="34">
        <f>(AO9/$H$2)*$E$2</f>
        <v>-954.695300668046</v>
      </c>
      <c r="AQ9" s="33">
        <v>-0.828518492644219</v>
      </c>
      <c r="AR9" s="34">
        <f>(AQ9/$H$2)*$E$2</f>
        <v>-1028.3671957184</v>
      </c>
      <c r="AS9" s="33">
        <v>-0.888483824489422</v>
      </c>
      <c r="AT9" s="34">
        <f>(AS9/$H$2)*$E$2</f>
        <v>-1102.79689245717</v>
      </c>
      <c r="AU9" s="33">
        <v>-0.949063865748549</v>
      </c>
      <c r="AV9" s="34">
        <f>(AU9/$H$2)*$E$2</f>
        <v>-1177.98957397153</v>
      </c>
      <c r="AW9" s="33">
        <v>-1.01026280117455</v>
      </c>
      <c r="AX9" s="34">
        <f>(AW9/$H$2)*$E$2</f>
        <v>-1253.95043442756</v>
      </c>
      <c r="AY9" s="33">
        <v>-1.0720848318845</v>
      </c>
      <c r="AZ9" s="34">
        <f>(AY9/$H$2)*$E$2</f>
        <v>-1330.6846883027</v>
      </c>
      <c r="BA9" s="33">
        <v>-1.13453417238429</v>
      </c>
      <c r="BB9" s="34">
        <f t="shared" si="13"/>
        <v>-1408.19756669274</v>
      </c>
      <c r="BC9" s="33">
        <v>-1.19761505354397</v>
      </c>
      <c r="BD9" s="34">
        <f t="shared" si="14"/>
        <v>-1486.49432100488</v>
      </c>
      <c r="BE9" s="33">
        <v>-1.26133171813473</v>
      </c>
      <c r="BF9" s="34">
        <f t="shared" si="15"/>
        <v>-1565.58021741814</v>
      </c>
      <c r="BG9" s="33">
        <v>-1.32568842231661</v>
      </c>
      <c r="BH9" s="34">
        <f t="shared" si="16"/>
        <v>-1645.46053872995</v>
      </c>
      <c r="BI9" s="33">
        <v>-1.39068944010143</v>
      </c>
      <c r="BJ9" s="34">
        <f t="shared" si="17"/>
        <v>-1726.14058989559</v>
      </c>
      <c r="BK9" s="33">
        <v>-1.45633905740218</v>
      </c>
      <c r="BL9" s="34">
        <f t="shared" si="18"/>
        <v>-1807.62569064222</v>
      </c>
      <c r="BM9" s="33">
        <v>-1.52264157203303</v>
      </c>
      <c r="BN9" s="34">
        <f t="shared" si="19"/>
        <v>-1889.92117546888</v>
      </c>
      <c r="BO9" s="33">
        <v>-1.58960130263522</v>
      </c>
      <c r="BP9" s="34">
        <f t="shared" si="20"/>
        <v>-1973.03240472541</v>
      </c>
      <c r="BQ9" s="33">
        <v>-1.65722257380058</v>
      </c>
      <c r="BR9" s="34">
        <f t="shared" si="21"/>
        <v>-2056.96474614763</v>
      </c>
      <c r="BS9" s="33">
        <v>-1.72550973243567</v>
      </c>
      <c r="BT9" s="34">
        <f t="shared" si="22"/>
        <v>-2141.72359516864</v>
      </c>
      <c r="BU9" s="33">
        <v>-1.79446713288526</v>
      </c>
      <c r="BV9" s="34">
        <f t="shared" si="23"/>
        <v>-2227.31435645395</v>
      </c>
      <c r="BW9" s="33">
        <v>-1.86409914585827</v>
      </c>
      <c r="BX9" s="34">
        <f t="shared" si="24"/>
        <v>-2313.74245498045</v>
      </c>
      <c r="BY9" s="33">
        <v>-1.93441015991538</v>
      </c>
      <c r="BZ9" s="34">
        <f t="shared" si="25"/>
        <v>-2401.01333788285</v>
      </c>
      <c r="CA9" s="33">
        <v>-2.00540457254315</v>
      </c>
      <c r="CB9" s="34">
        <f t="shared" si="26"/>
        <v>-2489.13246337477</v>
      </c>
      <c r="CC9" s="33">
        <v>-2.07708679907994</v>
      </c>
      <c r="CD9" s="34">
        <f t="shared" si="27"/>
        <v>-2578.10531182771</v>
      </c>
      <c r="CE9" s="33">
        <v>-2.1494612682529</v>
      </c>
      <c r="CF9" s="34">
        <f t="shared" si="28"/>
        <v>-2667.93738023148</v>
      </c>
      <c r="CG9" s="33">
        <v>-2.22253241920275</v>
      </c>
      <c r="CH9" s="34">
        <f t="shared" si="29"/>
        <v>-2758.63417850135</v>
      </c>
      <c r="CI9" s="33">
        <v>-2.29630471189725</v>
      </c>
      <c r="CJ9" s="34">
        <f t="shared" si="30"/>
        <v>-2850.20124240338</v>
      </c>
      <c r="CK9" s="33">
        <v>-2.37078261523007</v>
      </c>
      <c r="CL9" s="34">
        <f t="shared" si="31"/>
        <v>-2942.64411878254</v>
      </c>
      <c r="CM9" s="33">
        <v>-2.44597061594663</v>
      </c>
      <c r="CN9" s="34">
        <f t="shared" si="32"/>
        <v>-3035.96837664164</v>
      </c>
      <c r="CO9" s="33">
        <v>-2.52187321120589</v>
      </c>
      <c r="CP9" s="34">
        <f t="shared" si="33"/>
        <v>-3130.17959790889</v>
      </c>
      <c r="CQ9" s="33">
        <v>-2.59849491750625</v>
      </c>
      <c r="CR9" s="33">
        <v>-2.67584025878431</v>
      </c>
      <c r="CS9" s="33">
        <v>-2.75391377980378</v>
      </c>
      <c r="CT9" s="33">
        <v>-2.83272003425423</v>
      </c>
      <c r="CU9" s="33">
        <v>-2.91226359516465</v>
      </c>
    </row>
    <row r="10" spans="1:99">
      <c r="A10" s="32"/>
      <c r="B10" s="31">
        <v>6</v>
      </c>
      <c r="C10" s="33">
        <v>0.29967625655701</v>
      </c>
      <c r="D10" s="34">
        <f t="shared" si="0"/>
        <v>371.961802078034</v>
      </c>
      <c r="E10" s="33">
        <v>0.251080035639007</v>
      </c>
      <c r="F10" s="34">
        <f t="shared" si="1"/>
        <v>311.643583629507</v>
      </c>
      <c r="G10" s="33">
        <v>0.201949110999794</v>
      </c>
      <c r="H10" s="34">
        <f t="shared" si="2"/>
        <v>250.661684440956</v>
      </c>
      <c r="I10" s="33">
        <v>0.152279574588893</v>
      </c>
      <c r="J10" s="34">
        <f t="shared" si="3"/>
        <v>189.011253792759</v>
      </c>
      <c r="K10" s="33">
        <v>0.102067503479347</v>
      </c>
      <c r="L10" s="34">
        <f t="shared" si="4"/>
        <v>126.687422500426</v>
      </c>
      <c r="M10" s="33">
        <v>0.0513089628430193</v>
      </c>
      <c r="N10" s="34">
        <f t="shared" si="5"/>
        <v>63.6853066075779</v>
      </c>
      <c r="O10" s="33">
        <v>0</v>
      </c>
      <c r="P10" s="34">
        <f t="shared" si="6"/>
        <v>0</v>
      </c>
      <c r="Q10" s="33">
        <v>-0.0518633481431543</v>
      </c>
      <c r="R10" s="34">
        <f t="shared" si="7"/>
        <v>-64.3734163619273</v>
      </c>
      <c r="S10" s="33">
        <v>-0.104285061044012</v>
      </c>
      <c r="T10" s="34">
        <f t="shared" si="8"/>
        <v>-129.439881829174</v>
      </c>
      <c r="U10" s="33">
        <v>-0.15726913154897</v>
      </c>
      <c r="V10" s="34">
        <f t="shared" si="9"/>
        <v>-195.204352371085</v>
      </c>
      <c r="W10" s="33">
        <v>-0.21081956886855</v>
      </c>
      <c r="X10" s="34">
        <f t="shared" si="10"/>
        <v>-261.671804268358</v>
      </c>
      <c r="Y10" s="33">
        <v>-0.264940394114455</v>
      </c>
      <c r="Z10" s="34">
        <f t="shared" si="11"/>
        <v>-328.847228573578</v>
      </c>
      <c r="AA10" s="33">
        <v>-0.319635641787219</v>
      </c>
      <c r="AB10" s="34">
        <f t="shared" si="12"/>
        <v>-396.735632957712</v>
      </c>
      <c r="AC10" s="33">
        <v>-0.374909362751499</v>
      </c>
      <c r="AD10" s="34">
        <f>(AC10/$H$2)*$E$2</f>
        <v>-465.342045403073</v>
      </c>
      <c r="AE10" s="33">
        <v>-0.430765622748427</v>
      </c>
      <c r="AF10" s="34">
        <f>(AE10/$H$2)*$E$2</f>
        <v>-534.671512356835</v>
      </c>
      <c r="AG10" s="33">
        <v>-0.487208497932673</v>
      </c>
      <c r="AH10" s="34">
        <f>(AG10/$H$2)*$E$2</f>
        <v>-604.729093191585</v>
      </c>
      <c r="AI10" s="33">
        <v>-0.544242085285972</v>
      </c>
      <c r="AJ10" s="34">
        <f>(AI10/$H$2)*$E$2</f>
        <v>-675.519873130709</v>
      </c>
      <c r="AK10" s="33">
        <v>-0.601870487740649</v>
      </c>
      <c r="AL10" s="34">
        <f>(AK10/$H$2)*$E$2</f>
        <v>-747.048944783545</v>
      </c>
      <c r="AM10" s="33">
        <v>-0.660097827568452</v>
      </c>
      <c r="AN10" s="34">
        <f>(AM10/$H$2)*$E$2</f>
        <v>-819.321424763751</v>
      </c>
      <c r="AO10" s="33">
        <v>-0.718928243405251</v>
      </c>
      <c r="AP10" s="34">
        <f>(AO10/$H$2)*$E$2</f>
        <v>-892.342449996336</v>
      </c>
      <c r="AQ10" s="33">
        <v>-0.778365881325155</v>
      </c>
      <c r="AR10" s="34">
        <f>(AQ10/$H$2)*$E$2</f>
        <v>-966.117166638738</v>
      </c>
      <c r="AS10" s="33">
        <v>-0.838414906741694</v>
      </c>
      <c r="AT10" s="34">
        <f>(AS10/$H$2)*$E$2</f>
        <v>-1040.65074485272</v>
      </c>
      <c r="AU10" s="33">
        <v>-0.899079498457225</v>
      </c>
      <c r="AV10" s="34">
        <f>(AU10/$H$2)*$E$2</f>
        <v>-1115.94837141842</v>
      </c>
      <c r="AW10" s="33">
        <v>-0.960363847175289</v>
      </c>
      <c r="AX10" s="34">
        <f>(AW10/$H$2)*$E$2</f>
        <v>-1192.01524788787</v>
      </c>
      <c r="AY10" s="33">
        <v>-1.02227216293885</v>
      </c>
      <c r="AZ10" s="34">
        <f>(AY10/$H$2)*$E$2</f>
        <v>-1268.85659981743</v>
      </c>
      <c r="BA10" s="33">
        <v>-1.08480866322909</v>
      </c>
      <c r="BB10" s="34">
        <f t="shared" si="13"/>
        <v>-1346.47766199586</v>
      </c>
      <c r="BC10" s="33">
        <v>-1.14797758486665</v>
      </c>
      <c r="BD10" s="34">
        <f t="shared" si="14"/>
        <v>-1424.8836932163</v>
      </c>
      <c r="BE10" s="33">
        <v>-1.21178317806096</v>
      </c>
      <c r="BF10" s="34">
        <f t="shared" si="15"/>
        <v>-1504.07996889021</v>
      </c>
      <c r="BG10" s="33">
        <v>-1.27622970343502</v>
      </c>
      <c r="BH10" s="34">
        <f t="shared" si="16"/>
        <v>-1584.0717773545</v>
      </c>
      <c r="BI10" s="33">
        <v>-1.34132144243886</v>
      </c>
      <c r="BJ10" s="34">
        <f t="shared" si="17"/>
        <v>-1664.86443279684</v>
      </c>
      <c r="BK10" s="33">
        <v>-1.40706268544842</v>
      </c>
      <c r="BL10" s="34">
        <f t="shared" si="18"/>
        <v>-1746.46326048386</v>
      </c>
      <c r="BM10" s="33">
        <v>-1.47345773920376</v>
      </c>
      <c r="BN10" s="34">
        <f t="shared" si="19"/>
        <v>-1828.87360599352</v>
      </c>
      <c r="BO10" s="33">
        <v>-1.54051092234612</v>
      </c>
      <c r="BP10" s="34">
        <f t="shared" si="20"/>
        <v>-1912.10082967567</v>
      </c>
      <c r="BQ10" s="33">
        <v>-1.60822657285617</v>
      </c>
      <c r="BR10" s="34">
        <f t="shared" si="21"/>
        <v>-1996.15031588451</v>
      </c>
      <c r="BS10" s="33">
        <v>-1.67660903764045</v>
      </c>
      <c r="BT10" s="34">
        <f t="shared" si="22"/>
        <v>-2081.02746005312</v>
      </c>
      <c r="BU10" s="33">
        <v>-1.74566268145728</v>
      </c>
      <c r="BV10" s="34">
        <f t="shared" si="23"/>
        <v>-2166.73767977243</v>
      </c>
      <c r="BW10" s="33">
        <v>-1.81539187947852</v>
      </c>
      <c r="BX10" s="34">
        <f t="shared" si="24"/>
        <v>-2253.28640555879</v>
      </c>
      <c r="BY10" s="33">
        <v>-1.88580102621543</v>
      </c>
      <c r="BZ10" s="34">
        <f t="shared" si="25"/>
        <v>-2340.67909193285</v>
      </c>
      <c r="CA10" s="33">
        <v>-1.95689452510518</v>
      </c>
      <c r="CB10" s="34">
        <f t="shared" si="26"/>
        <v>-2428.92120449419</v>
      </c>
      <c r="CC10" s="33">
        <v>-2.0286767974367</v>
      </c>
      <c r="CD10" s="34">
        <f t="shared" si="27"/>
        <v>-2518.01823100022</v>
      </c>
      <c r="CE10" s="33">
        <v>-2.1011522764001</v>
      </c>
      <c r="CF10" s="34">
        <f t="shared" si="28"/>
        <v>-2607.97567398025</v>
      </c>
      <c r="CG10" s="33">
        <v>-2.17432541303727</v>
      </c>
      <c r="CH10" s="34">
        <f t="shared" si="29"/>
        <v>-2698.79905812141</v>
      </c>
      <c r="CI10" s="33">
        <v>-2.24820066880362</v>
      </c>
      <c r="CJ10" s="34">
        <f t="shared" si="30"/>
        <v>-2790.49392103625</v>
      </c>
      <c r="CK10" s="33">
        <v>-2.32278252003106</v>
      </c>
      <c r="CL10" s="34">
        <f t="shared" si="31"/>
        <v>-2883.06581880219</v>
      </c>
      <c r="CM10" s="33">
        <v>-2.3980754594156</v>
      </c>
      <c r="CN10" s="34">
        <f t="shared" si="32"/>
        <v>-2976.52032780797</v>
      </c>
      <c r="CO10" s="33">
        <v>-2.4740839900668</v>
      </c>
      <c r="CP10" s="34">
        <f t="shared" si="33"/>
        <v>-3070.86303736776</v>
      </c>
      <c r="CQ10" s="33">
        <v>-2.55081263592127</v>
      </c>
      <c r="CR10" s="33">
        <v>-2.62826592686625</v>
      </c>
      <c r="CS10" s="33">
        <v>-2.70644841361599</v>
      </c>
      <c r="CT10" s="33">
        <v>-2.78536465729833</v>
      </c>
      <c r="CU10" s="33">
        <v>-2.86501923540519</v>
      </c>
    </row>
    <row r="11" spans="1:99">
      <c r="A11" s="32"/>
      <c r="B11" s="31">
        <v>7</v>
      </c>
      <c r="C11" s="33">
        <v>0.351935051208854</v>
      </c>
      <c r="D11" s="34">
        <f t="shared" si="0"/>
        <v>436.826051439838</v>
      </c>
      <c r="E11" s="33">
        <v>0.303284163701223</v>
      </c>
      <c r="F11" s="34">
        <f t="shared" si="1"/>
        <v>376.439980157639</v>
      </c>
      <c r="G11" s="33">
        <v>0.254097971462717</v>
      </c>
      <c r="H11" s="34">
        <f t="shared" si="2"/>
        <v>315.389482154936</v>
      </c>
      <c r="I11" s="33">
        <v>0.204372561979912</v>
      </c>
      <c r="J11" s="34">
        <f t="shared" si="3"/>
        <v>253.669701172642</v>
      </c>
      <c r="K11" s="33">
        <v>0.15410400786291</v>
      </c>
      <c r="L11" s="34">
        <f t="shared" si="4"/>
        <v>191.275762486812</v>
      </c>
      <c r="M11" s="33">
        <v>0.103288368332983</v>
      </c>
      <c r="N11" s="34">
        <f t="shared" si="5"/>
        <v>128.202774755121</v>
      </c>
      <c r="O11" s="33">
        <v>0.0519216892225738</v>
      </c>
      <c r="P11" s="34">
        <f t="shared" si="6"/>
        <v>64.4458300168674</v>
      </c>
      <c r="Q11" s="33">
        <v>0</v>
      </c>
      <c r="R11" s="34">
        <f t="shared" si="7"/>
        <v>0</v>
      </c>
      <c r="S11" s="33">
        <v>-0.0524806817676017</v>
      </c>
      <c r="T11" s="34">
        <f t="shared" si="8"/>
        <v>-65.1396583394232</v>
      </c>
      <c r="U11" s="33">
        <v>-0.105524354877219</v>
      </c>
      <c r="V11" s="34">
        <f t="shared" si="9"/>
        <v>-130.978108356694</v>
      </c>
      <c r="W11" s="33">
        <v>-0.159135030027022</v>
      </c>
      <c r="X11" s="34">
        <f t="shared" si="10"/>
        <v>-197.520328178995</v>
      </c>
      <c r="Y11" s="33">
        <v>-0.213316735766953</v>
      </c>
      <c r="Z11" s="34">
        <f t="shared" si="11"/>
        <v>-264.771318091345</v>
      </c>
      <c r="AA11" s="33">
        <v>-0.268073509572838</v>
      </c>
      <c r="AB11" s="34">
        <f t="shared" si="12"/>
        <v>-332.73608945768</v>
      </c>
      <c r="AC11" s="33">
        <v>-0.323409408259927</v>
      </c>
      <c r="AD11" s="34">
        <f>(AC11/$H$2)*$E$2</f>
        <v>-401.419677646261</v>
      </c>
      <c r="AE11" s="33">
        <v>-0.379328500544648</v>
      </c>
      <c r="AF11" s="34">
        <f>(AE11/$H$2)*$E$2</f>
        <v>-470.827132797236</v>
      </c>
      <c r="AG11" s="33">
        <v>-0.435834870019908</v>
      </c>
      <c r="AH11" s="34">
        <f>(AG11/$H$2)*$E$2</f>
        <v>-540.963523515619</v>
      </c>
      <c r="AI11" s="33">
        <v>-0.492932612179795</v>
      </c>
      <c r="AJ11" s="34">
        <f>(AI11/$H$2)*$E$2</f>
        <v>-611.833933178315</v>
      </c>
      <c r="AK11" s="33">
        <v>-0.550625841857816</v>
      </c>
      <c r="AL11" s="34">
        <f>(AK11/$H$2)*$E$2</f>
        <v>-683.44346916655</v>
      </c>
      <c r="AM11" s="33">
        <v>-0.608918681325718</v>
      </c>
      <c r="AN11" s="34">
        <f>(AM11/$H$2)*$E$2</f>
        <v>-755.797248093982</v>
      </c>
      <c r="AO11" s="33">
        <v>-0.667815275169962</v>
      </c>
      <c r="AP11" s="34">
        <f>(AO11/$H$2)*$E$2</f>
        <v>-828.900414271565</v>
      </c>
      <c r="AQ11" s="33">
        <v>-0.7273197739276</v>
      </c>
      <c r="AR11" s="34">
        <f>(AQ11/$H$2)*$E$2</f>
        <v>-902.758119396197</v>
      </c>
      <c r="AS11" s="33">
        <v>-0.787436348962754</v>
      </c>
      <c r="AT11" s="34">
        <f>(AS11/$H$2)*$E$2</f>
        <v>-977.375541015588</v>
      </c>
      <c r="AU11" s="33">
        <v>-0.848169182053075</v>
      </c>
      <c r="AV11" s="34">
        <f>(AU11/$H$2)*$E$2</f>
        <v>-1052.75786960285</v>
      </c>
      <c r="AW11" s="33">
        <v>-0.909522469852695</v>
      </c>
      <c r="AX11" s="34">
        <f>(AW11/$H$2)*$E$2</f>
        <v>-1128.91031409595</v>
      </c>
      <c r="AY11" s="33">
        <v>-0.971500425379869</v>
      </c>
      <c r="AZ11" s="34">
        <f>(AY11/$H$2)*$E$2</f>
        <v>-1205.83810374423</v>
      </c>
      <c r="BA11" s="33">
        <v>-1.03410727355403</v>
      </c>
      <c r="BB11" s="34">
        <f t="shared" si="13"/>
        <v>-1283.54648256888</v>
      </c>
      <c r="BC11" s="33">
        <v>-1.0973472541711</v>
      </c>
      <c r="BD11" s="34">
        <f t="shared" si="14"/>
        <v>-1362.04071305601</v>
      </c>
      <c r="BE11" s="33">
        <v>-1.16122462041582</v>
      </c>
      <c r="BF11" s="34">
        <f t="shared" si="15"/>
        <v>-1441.32607431006</v>
      </c>
      <c r="BG11" s="33">
        <v>-1.2257436433247</v>
      </c>
      <c r="BH11" s="34">
        <f t="shared" si="16"/>
        <v>-1521.40786759332</v>
      </c>
      <c r="BI11" s="33">
        <v>-1.29090860286014</v>
      </c>
      <c r="BJ11" s="34">
        <f t="shared" si="17"/>
        <v>-1602.29140524701</v>
      </c>
      <c r="BK11" s="33">
        <v>-1.35672379832397</v>
      </c>
      <c r="BL11" s="34">
        <f t="shared" si="18"/>
        <v>-1683.98202361666</v>
      </c>
      <c r="BM11" s="33">
        <v>-1.42319353943154</v>
      </c>
      <c r="BN11" s="34">
        <f t="shared" si="19"/>
        <v>-1766.48507197321</v>
      </c>
      <c r="BO11" s="33">
        <v>-1.49032215226233</v>
      </c>
      <c r="BP11" s="34">
        <f t="shared" si="20"/>
        <v>-1849.80591989894</v>
      </c>
      <c r="BQ11" s="33">
        <v>-1.558113974797</v>
      </c>
      <c r="BR11" s="34">
        <f t="shared" si="21"/>
        <v>-1933.94995174803</v>
      </c>
      <c r="BS11" s="33">
        <v>-1.62657336286798</v>
      </c>
      <c r="BT11" s="34">
        <f t="shared" si="22"/>
        <v>-2018.9225740325</v>
      </c>
      <c r="BU11" s="33">
        <v>-1.6957046842089</v>
      </c>
      <c r="BV11" s="34">
        <f t="shared" si="23"/>
        <v>-2104.72920803626</v>
      </c>
      <c r="BW11" s="33">
        <v>-1.76551232142983</v>
      </c>
      <c r="BX11" s="34">
        <f t="shared" si="24"/>
        <v>-2191.37529350806</v>
      </c>
      <c r="BY11" s="33">
        <v>-1.8360006705297</v>
      </c>
      <c r="BZ11" s="34">
        <f t="shared" si="25"/>
        <v>-2278.86628681505</v>
      </c>
      <c r="CA11" s="33">
        <v>-1.90717414238392</v>
      </c>
      <c r="CB11" s="34">
        <f t="shared" si="26"/>
        <v>-2367.20766278925</v>
      </c>
      <c r="CC11" s="33">
        <v>-1.97903716274435</v>
      </c>
      <c r="CD11" s="34">
        <f t="shared" si="27"/>
        <v>-2456.40491472753</v>
      </c>
      <c r="CE11" s="33">
        <v>-2.05159416926405</v>
      </c>
      <c r="CF11" s="34">
        <f t="shared" si="28"/>
        <v>-2546.46355069865</v>
      </c>
      <c r="CG11" s="33">
        <v>-2.1248496189355</v>
      </c>
      <c r="CH11" s="34">
        <f t="shared" si="29"/>
        <v>-2637.3891027757</v>
      </c>
      <c r="CI11" s="33">
        <v>-2.1988079761894</v>
      </c>
      <c r="CJ11" s="34">
        <f t="shared" si="30"/>
        <v>-2729.18711226418</v>
      </c>
      <c r="CK11" s="33">
        <v>-2.27347372479591</v>
      </c>
      <c r="CL11" s="34">
        <f t="shared" si="31"/>
        <v>-2821.86314447395</v>
      </c>
      <c r="CM11" s="33">
        <v>-2.34885136042633</v>
      </c>
      <c r="CN11" s="34">
        <f t="shared" si="32"/>
        <v>-2915.42277948674</v>
      </c>
      <c r="CO11" s="33">
        <v>-2.42494539362845</v>
      </c>
      <c r="CP11" s="34">
        <f t="shared" si="33"/>
        <v>-3009.87161584913</v>
      </c>
      <c r="CQ11" s="33">
        <v>-2.5017603513142</v>
      </c>
      <c r="CR11" s="33">
        <v>-2.57930076932137</v>
      </c>
      <c r="CS11" s="33">
        <v>-2.6575712028272</v>
      </c>
      <c r="CT11" s="33">
        <v>-2.73657622039772</v>
      </c>
      <c r="CU11" s="33">
        <v>-2.81632040101254</v>
      </c>
    </row>
    <row r="12" spans="1:99">
      <c r="A12" s="32"/>
      <c r="B12" s="31">
        <v>8</v>
      </c>
      <c r="C12" s="33">
        <v>0.404761547095298</v>
      </c>
      <c r="D12" s="34">
        <f t="shared" si="0"/>
        <v>502.394938455255</v>
      </c>
      <c r="E12" s="33">
        <v>0.356069059007692</v>
      </c>
      <c r="F12" s="34">
        <f t="shared" si="1"/>
        <v>441.957232028941</v>
      </c>
      <c r="G12" s="33">
        <v>0.306840807993722</v>
      </c>
      <c r="H12" s="34">
        <f t="shared" si="2"/>
        <v>380.854530164329</v>
      </c>
      <c r="I12" s="33">
        <v>0.25707287856467</v>
      </c>
      <c r="J12" s="34">
        <f t="shared" si="3"/>
        <v>319.08197290936</v>
      </c>
      <c r="K12" s="33">
        <v>0.206761338867694</v>
      </c>
      <c r="L12" s="34">
        <f t="shared" si="4"/>
        <v>256.634680000629</v>
      </c>
      <c r="M12" s="33">
        <v>0.155902248124067</v>
      </c>
      <c r="N12" s="34">
        <f t="shared" si="5"/>
        <v>193.507760095812</v>
      </c>
      <c r="O12" s="33">
        <v>0.104491644727992</v>
      </c>
      <c r="P12" s="34">
        <f t="shared" si="6"/>
        <v>129.696296001774</v>
      </c>
      <c r="Q12" s="33">
        <v>0.0525255581477881</v>
      </c>
      <c r="R12" s="34">
        <f t="shared" si="7"/>
        <v>65.1953594464667</v>
      </c>
      <c r="S12" s="33">
        <v>0</v>
      </c>
      <c r="T12" s="34">
        <f t="shared" si="8"/>
        <v>0</v>
      </c>
      <c r="U12" s="33">
        <v>-0.0530890300000075</v>
      </c>
      <c r="V12" s="34">
        <f t="shared" si="9"/>
        <v>-65.8947475394033</v>
      </c>
      <c r="W12" s="33">
        <v>-0.106745548500995</v>
      </c>
      <c r="X12" s="34">
        <f t="shared" si="10"/>
        <v>-132.493868684871</v>
      </c>
      <c r="Y12" s="33">
        <v>-0.160973582565256</v>
      </c>
      <c r="Z12" s="34">
        <f t="shared" si="11"/>
        <v>-199.802361874936</v>
      </c>
      <c r="AA12" s="33">
        <v>-0.215777180082153</v>
      </c>
      <c r="AB12" s="34">
        <f t="shared" si="12"/>
        <v>-267.825251398939</v>
      </c>
      <c r="AC12" s="33">
        <v>-0.271160396379286</v>
      </c>
      <c r="AD12" s="34">
        <f>(AC12/$H$2)*$E$2</f>
        <v>-336.567570778653</v>
      </c>
      <c r="AE12" s="33">
        <v>-0.327127304636027</v>
      </c>
      <c r="AF12" s="34">
        <f>(AE12/$H$2)*$E$2</f>
        <v>-406.034375693687</v>
      </c>
      <c r="AG12" s="33">
        <v>-0.383681991420578</v>
      </c>
      <c r="AH12" s="34">
        <f>(AG12/$H$2)*$E$2</f>
        <v>-476.230738442027</v>
      </c>
      <c r="AI12" s="33">
        <v>-0.440828558177617</v>
      </c>
      <c r="AJ12" s="34">
        <f>(AI12/$H$2)*$E$2</f>
        <v>-547.161749786521</v>
      </c>
      <c r="AK12" s="33">
        <v>-0.498571119740654</v>
      </c>
      <c r="AL12" s="34">
        <f>(AK12/$H$2)*$E$2</f>
        <v>-618.8325171084</v>
      </c>
      <c r="AM12" s="33">
        <v>-0.556913807307318</v>
      </c>
      <c r="AN12" s="34">
        <f>(AM12/$H$2)*$E$2</f>
        <v>-691.248168100235</v>
      </c>
      <c r="AO12" s="33">
        <v>-0.615860762488778</v>
      </c>
      <c r="AP12" s="34">
        <f>(AO12/$H$2)*$E$2</f>
        <v>-764.41384338001</v>
      </c>
      <c r="AQ12" s="33">
        <v>-0.675416143260323</v>
      </c>
      <c r="AR12" s="34">
        <f>(AQ12/$H$2)*$E$2</f>
        <v>-838.334703877055</v>
      </c>
      <c r="AS12" s="33">
        <v>-0.735584122473722</v>
      </c>
      <c r="AT12" s="34">
        <f>(AS12/$H$2)*$E$2</f>
        <v>-913.015928985565</v>
      </c>
      <c r="AU12" s="33">
        <v>-0.796368887857219</v>
      </c>
      <c r="AV12" s="34">
        <f>(AU12/$H$2)*$E$2</f>
        <v>-988.462716564597</v>
      </c>
      <c r="AW12" s="33">
        <v>-0.857774639040239</v>
      </c>
      <c r="AX12" s="34">
        <f>(AW12/$H$2)*$E$2</f>
        <v>-1064.6802792451</v>
      </c>
      <c r="AY12" s="33">
        <v>-0.919805592016334</v>
      </c>
      <c r="AZ12" s="34">
        <f>(AY12/$H$2)*$E$2</f>
        <v>-1141.67384996936</v>
      </c>
      <c r="BA12" s="33">
        <v>-0.982465974680236</v>
      </c>
      <c r="BB12" s="34">
        <f t="shared" si="13"/>
        <v>-1219.44867645159</v>
      </c>
      <c r="BC12" s="33">
        <v>-1.0457600312908</v>
      </c>
      <c r="BD12" s="34">
        <f t="shared" si="14"/>
        <v>-1298.01002671731</v>
      </c>
      <c r="BE12" s="33">
        <v>-1.10969201949572</v>
      </c>
      <c r="BF12" s="34">
        <f t="shared" si="15"/>
        <v>-1377.36318541045</v>
      </c>
      <c r="BG12" s="33">
        <v>-1.17426621181914</v>
      </c>
      <c r="BH12" s="34">
        <f t="shared" si="16"/>
        <v>-1457.51345563976</v>
      </c>
      <c r="BI12" s="33">
        <v>-1.23948689417407</v>
      </c>
      <c r="BJ12" s="34">
        <f t="shared" si="17"/>
        <v>-1538.46615713242</v>
      </c>
      <c r="BK12" s="33">
        <v>-1.30535836734998</v>
      </c>
      <c r="BL12" s="34">
        <f t="shared" si="18"/>
        <v>-1620.22662808046</v>
      </c>
      <c r="BM12" s="33">
        <v>-1.37188494552515</v>
      </c>
      <c r="BN12" s="34">
        <f t="shared" si="19"/>
        <v>-1702.80022329425</v>
      </c>
      <c r="BO12" s="33">
        <v>-1.43907095924202</v>
      </c>
      <c r="BP12" s="34">
        <f t="shared" si="20"/>
        <v>-1786.19231789555</v>
      </c>
      <c r="BQ12" s="33">
        <v>-1.50692075094418</v>
      </c>
      <c r="BR12" s="34">
        <f t="shared" si="21"/>
        <v>-1870.40830177799</v>
      </c>
      <c r="BS12" s="33">
        <v>-1.57543867943938</v>
      </c>
      <c r="BT12" s="34">
        <f t="shared" si="22"/>
        <v>-1955.45358514658</v>
      </c>
      <c r="BU12" s="33">
        <v>-1.64462911394886</v>
      </c>
      <c r="BV12" s="34">
        <f t="shared" si="23"/>
        <v>-2041.33359113168</v>
      </c>
      <c r="BW12" s="33">
        <v>-1.71449644303331</v>
      </c>
      <c r="BX12" s="34">
        <f t="shared" si="24"/>
        <v>-2128.05376686801</v>
      </c>
      <c r="BY12" s="33">
        <v>-1.78504506566696</v>
      </c>
      <c r="BZ12" s="34">
        <f t="shared" si="25"/>
        <v>-2215.61957241572</v>
      </c>
      <c r="CA12" s="33">
        <v>-1.85627939718813</v>
      </c>
      <c r="CB12" s="34">
        <f t="shared" si="26"/>
        <v>-2304.03648814624</v>
      </c>
      <c r="CC12" s="33">
        <v>-1.92820386781165</v>
      </c>
      <c r="CD12" s="34">
        <f t="shared" si="27"/>
        <v>-2393.31001289591</v>
      </c>
      <c r="CE12" s="33">
        <v>-2.00082291816587</v>
      </c>
      <c r="CF12" s="34">
        <f t="shared" si="28"/>
        <v>-2483.44565842649</v>
      </c>
      <c r="CG12" s="33">
        <v>-2.07414100673091</v>
      </c>
      <c r="CH12" s="34">
        <f t="shared" si="29"/>
        <v>-2574.44895865752</v>
      </c>
      <c r="CI12" s="33">
        <v>-2.14816260537572</v>
      </c>
      <c r="CJ12" s="34">
        <f t="shared" si="30"/>
        <v>-2666.32546412695</v>
      </c>
      <c r="CK12" s="33">
        <v>-2.22289220084574</v>
      </c>
      <c r="CL12" s="34">
        <f t="shared" si="31"/>
        <v>-2759.08074383762</v>
      </c>
      <c r="CM12" s="33">
        <v>-2.29833429178758</v>
      </c>
      <c r="CN12" s="34">
        <f t="shared" si="32"/>
        <v>-2852.72038156422</v>
      </c>
      <c r="CO12" s="33">
        <v>-2.37449339321198</v>
      </c>
      <c r="CP12" s="34">
        <f t="shared" si="33"/>
        <v>-2947.24998139281</v>
      </c>
      <c r="CQ12" s="33">
        <v>-2.45137403351849</v>
      </c>
      <c r="CR12" s="33">
        <v>-2.52898075598316</v>
      </c>
      <c r="CS12" s="33">
        <v>-2.60731811875851</v>
      </c>
      <c r="CT12" s="33">
        <v>-2.68639069189825</v>
      </c>
      <c r="CU12" s="33">
        <v>-2.76620306182018</v>
      </c>
    </row>
    <row r="13" spans="1:99">
      <c r="A13" s="32"/>
      <c r="B13" s="31">
        <v>9</v>
      </c>
      <c r="C13" s="33">
        <v>0.458118901133675</v>
      </c>
      <c r="D13" s="34">
        <f t="shared" si="0"/>
        <v>568.622733043495</v>
      </c>
      <c r="E13" s="33">
        <v>0.409397876988099</v>
      </c>
      <c r="F13" s="34">
        <f t="shared" si="1"/>
        <v>508.149607316137</v>
      </c>
      <c r="G13" s="33">
        <v>0.360140776022496</v>
      </c>
      <c r="H13" s="34">
        <f t="shared" si="2"/>
        <v>447.011096541862</v>
      </c>
      <c r="I13" s="33">
        <v>0.310343679772853</v>
      </c>
      <c r="J13" s="34">
        <f t="shared" si="3"/>
        <v>385.202337075638</v>
      </c>
      <c r="K13" s="33">
        <v>0.260002656386329</v>
      </c>
      <c r="L13" s="34">
        <f t="shared" si="4"/>
        <v>322.718448654062</v>
      </c>
      <c r="M13" s="33">
        <v>0.209113757645958</v>
      </c>
      <c r="N13" s="34">
        <f t="shared" si="5"/>
        <v>259.554530702377</v>
      </c>
      <c r="O13" s="33">
        <v>0.157673026408885</v>
      </c>
      <c r="P13" s="34">
        <f t="shared" si="6"/>
        <v>195.705671566907</v>
      </c>
      <c r="Q13" s="33">
        <v>0.105676483217544</v>
      </c>
      <c r="R13" s="34">
        <f t="shared" si="7"/>
        <v>131.166931896685</v>
      </c>
      <c r="S13" s="33">
        <v>0.0531201426637753</v>
      </c>
      <c r="T13" s="34">
        <f t="shared" si="8"/>
        <v>65.933364954795</v>
      </c>
      <c r="U13" s="33">
        <v>0</v>
      </c>
      <c r="V13" s="34">
        <f t="shared" si="9"/>
        <v>0</v>
      </c>
      <c r="W13" s="33">
        <v>-0.0536879629101897</v>
      </c>
      <c r="X13" s="34">
        <f t="shared" si="10"/>
        <v>-66.6381503273142</v>
      </c>
      <c r="Y13" s="33">
        <v>-0.107947779079679</v>
      </c>
      <c r="Z13" s="34">
        <f t="shared" si="11"/>
        <v>-133.986091851626</v>
      </c>
      <c r="AA13" s="33">
        <v>-0.162783493422533</v>
      </c>
      <c r="AB13" s="34">
        <f t="shared" si="12"/>
        <v>-202.048845169302</v>
      </c>
      <c r="AC13" s="33">
        <v>-0.218199167216945</v>
      </c>
      <c r="AD13" s="34">
        <f>(AC13/$H$2)*$E$2</f>
        <v>-270.831451188063</v>
      </c>
      <c r="AE13" s="33">
        <v>-0.274198875129933</v>
      </c>
      <c r="AF13" s="34">
        <f>(AE13/$H$2)*$E$2</f>
        <v>-340.338967434002</v>
      </c>
      <c r="AG13" s="33">
        <v>-0.330786706704995</v>
      </c>
      <c r="AH13" s="34">
        <f>(AG13/$H$2)*$E$2</f>
        <v>-410.576469898079</v>
      </c>
      <c r="AI13" s="33">
        <v>-0.387966763386809</v>
      </c>
      <c r="AJ13" s="34">
        <f>(AI13/$H$2)*$E$2</f>
        <v>-481.549049343142</v>
      </c>
      <c r="AK13" s="33">
        <v>-0.445743165959475</v>
      </c>
      <c r="AL13" s="34">
        <f>(AK13/$H$2)*$E$2</f>
        <v>-553.261820536367</v>
      </c>
      <c r="AM13" s="33">
        <v>-0.504120044132976</v>
      </c>
      <c r="AN13" s="34">
        <f>(AM13/$H$2)*$E$2</f>
        <v>-625.719909323839</v>
      </c>
      <c r="AO13" s="33">
        <v>-0.563101545469069</v>
      </c>
      <c r="AP13" s="34">
        <f>(AO13/$H$2)*$E$2</f>
        <v>-698.928463709487</v>
      </c>
      <c r="AQ13" s="33">
        <v>-0.622691829430694</v>
      </c>
      <c r="AR13" s="34">
        <f>(AQ13/$H$2)*$E$2</f>
        <v>-772.892646469128</v>
      </c>
      <c r="AS13" s="33">
        <v>-0.682895071844913</v>
      </c>
      <c r="AT13" s="34">
        <f>(AS13/$H$2)*$E$2</f>
        <v>-847.617640689929</v>
      </c>
      <c r="AU13" s="33">
        <v>-0.743715458952323</v>
      </c>
      <c r="AV13" s="34">
        <f>(AU13/$H$2)*$E$2</f>
        <v>-923.108642384459</v>
      </c>
      <c r="AW13" s="33">
        <v>-0.805157197820588</v>
      </c>
      <c r="AX13" s="34">
        <f>(AW13/$H$2)*$E$2</f>
        <v>-999.3708734161</v>
      </c>
      <c r="AY13" s="33">
        <v>-0.867224502955611</v>
      </c>
      <c r="AZ13" s="34">
        <f>(AY13/$H$2)*$E$2</f>
        <v>-1076.40956488066</v>
      </c>
      <c r="BA13" s="33">
        <v>-0.929921608202716</v>
      </c>
      <c r="BB13" s="34">
        <f t="shared" si="13"/>
        <v>-1154.22997187828</v>
      </c>
      <c r="BC13" s="33">
        <v>-0.993252759308406</v>
      </c>
      <c r="BD13" s="34">
        <f t="shared" si="14"/>
        <v>-1232.83736428098</v>
      </c>
      <c r="BE13" s="33">
        <v>-1.05722221540802</v>
      </c>
      <c r="BF13" s="34">
        <f t="shared" si="15"/>
        <v>-1312.23702857917</v>
      </c>
      <c r="BG13" s="33">
        <v>-1.12183425051335</v>
      </c>
      <c r="BH13" s="34">
        <f t="shared" si="16"/>
        <v>-1392.43426972809</v>
      </c>
      <c r="BI13" s="33">
        <v>-1.18709315648801</v>
      </c>
      <c r="BJ13" s="34">
        <f t="shared" si="17"/>
        <v>-1473.43441484088</v>
      </c>
      <c r="BK13" s="33">
        <v>-1.25300323412144</v>
      </c>
      <c r="BL13" s="34">
        <f t="shared" si="18"/>
        <v>-1555.24280210952</v>
      </c>
      <c r="BM13" s="33">
        <v>-1.31956880056725</v>
      </c>
      <c r="BN13" s="34">
        <f t="shared" si="19"/>
        <v>-1637.86479003741</v>
      </c>
      <c r="BO13" s="33">
        <v>-1.38679418934315</v>
      </c>
      <c r="BP13" s="34">
        <f t="shared" si="20"/>
        <v>-1721.30575743926</v>
      </c>
      <c r="BQ13" s="33">
        <v>-1.45468374438039</v>
      </c>
      <c r="BR13" s="34">
        <f t="shared" si="21"/>
        <v>-1805.57109605518</v>
      </c>
      <c r="BS13" s="33">
        <v>-1.52324182597436</v>
      </c>
      <c r="BT13" s="34">
        <f t="shared" si="22"/>
        <v>-1890.66621793666</v>
      </c>
      <c r="BU13" s="33">
        <v>-1.59247281078455</v>
      </c>
      <c r="BV13" s="34">
        <f t="shared" si="23"/>
        <v>-1976.59655544652</v>
      </c>
      <c r="BW13" s="33">
        <v>-1.662381085884</v>
      </c>
      <c r="BX13" s="34">
        <f t="shared" si="24"/>
        <v>-2063.36755387299</v>
      </c>
      <c r="BY13" s="33">
        <v>-1.73297105470986</v>
      </c>
      <c r="BZ13" s="34">
        <f t="shared" si="25"/>
        <v>-2150.98467881563</v>
      </c>
      <c r="CA13" s="33">
        <v>-1.80424713260048</v>
      </c>
      <c r="CB13" s="34">
        <f t="shared" si="26"/>
        <v>-2239.45341064593</v>
      </c>
      <c r="CC13" s="33">
        <v>-1.87621375423362</v>
      </c>
      <c r="CD13" s="34">
        <f t="shared" si="27"/>
        <v>-2328.77925373967</v>
      </c>
      <c r="CE13" s="33">
        <v>-1.94887536321292</v>
      </c>
      <c r="CF13" s="34">
        <f t="shared" si="28"/>
        <v>-2418.96772355155</v>
      </c>
      <c r="CG13" s="33">
        <v>-2.02223642099381</v>
      </c>
      <c r="CH13" s="34">
        <f t="shared" si="29"/>
        <v>-2510.02435769414</v>
      </c>
      <c r="CI13" s="33">
        <v>-2.09630139944524</v>
      </c>
      <c r="CJ13" s="34">
        <f t="shared" si="30"/>
        <v>-2601.95470670536</v>
      </c>
      <c r="CK13" s="33">
        <v>-2.17107478977558</v>
      </c>
      <c r="CL13" s="34">
        <f t="shared" si="31"/>
        <v>-2694.76434512751</v>
      </c>
      <c r="CM13" s="33">
        <v>-2.24656109360673</v>
      </c>
      <c r="CN13" s="34">
        <f t="shared" si="32"/>
        <v>-2788.45886042823</v>
      </c>
      <c r="CO13" s="33">
        <v>-2.32276482892474</v>
      </c>
      <c r="CP13" s="34">
        <f t="shared" si="33"/>
        <v>-2883.04386038659</v>
      </c>
      <c r="CQ13" s="33">
        <v>-2.39969052561681</v>
      </c>
      <c r="CR13" s="33">
        <v>-2.47734272993428</v>
      </c>
      <c r="CS13" s="33">
        <v>-2.55572600300496</v>
      </c>
      <c r="CT13" s="33">
        <v>-2.6348449163702</v>
      </c>
      <c r="CU13" s="33">
        <v>-2.71470406091078</v>
      </c>
    </row>
    <row r="14" spans="1:99">
      <c r="A14" s="32"/>
      <c r="B14" s="31">
        <v>10</v>
      </c>
      <c r="C14" s="33">
        <v>0.511969392529183</v>
      </c>
      <c r="D14" s="34">
        <f t="shared" si="0"/>
        <v>635.462615696828</v>
      </c>
      <c r="E14" s="33">
        <v>0.463232896847641</v>
      </c>
      <c r="F14" s="34">
        <f t="shared" si="1"/>
        <v>574.970286511496</v>
      </c>
      <c r="G14" s="33">
        <v>0.413960153266588</v>
      </c>
      <c r="H14" s="34">
        <f t="shared" si="2"/>
        <v>513.812359933317</v>
      </c>
      <c r="I14" s="33">
        <v>0.364147243322012</v>
      </c>
      <c r="J14" s="34">
        <f t="shared" si="3"/>
        <v>451.983972317261</v>
      </c>
      <c r="K14" s="33">
        <v>0.313790233673422</v>
      </c>
      <c r="L14" s="34">
        <f t="shared" si="4"/>
        <v>389.480241553435</v>
      </c>
      <c r="M14" s="33">
        <v>0.262885176103853</v>
      </c>
      <c r="N14" s="34">
        <f t="shared" si="5"/>
        <v>326.296267067085</v>
      </c>
      <c r="O14" s="33">
        <v>0.211428109007507</v>
      </c>
      <c r="P14" s="34">
        <f t="shared" si="6"/>
        <v>262.427131665075</v>
      </c>
      <c r="Q14" s="33">
        <v>0.159415054414466</v>
      </c>
      <c r="R14" s="34">
        <f t="shared" si="7"/>
        <v>197.867897842925</v>
      </c>
      <c r="S14" s="33">
        <v>0.106842023941274</v>
      </c>
      <c r="T14" s="34">
        <f t="shared" si="8"/>
        <v>132.613615170745</v>
      </c>
      <c r="U14" s="33">
        <v>0.0537050128403533</v>
      </c>
      <c r="V14" s="34">
        <f t="shared" si="9"/>
        <v>66.6593129072991</v>
      </c>
      <c r="W14" s="33">
        <v>0</v>
      </c>
      <c r="X14" s="34">
        <f t="shared" si="10"/>
        <v>0</v>
      </c>
      <c r="Y14" s="33">
        <v>-0.054277046105023</v>
      </c>
      <c r="Z14" s="34">
        <f t="shared" si="11"/>
        <v>-67.3693275291437</v>
      </c>
      <c r="AA14" s="33">
        <v>-0.109130174851725</v>
      </c>
      <c r="AB14" s="34">
        <f t="shared" si="12"/>
        <v>-135.453695815959</v>
      </c>
      <c r="AC14" s="33">
        <v>-0.16456344603065</v>
      </c>
      <c r="AD14" s="34">
        <f>(AC14/$H$2)*$E$2</f>
        <v>-204.25814392168</v>
      </c>
      <c r="AE14" s="33">
        <v>-0.220580935796464</v>
      </c>
      <c r="AF14" s="34">
        <f>(AE14/$H$2)*$E$2</f>
        <v>-273.787731218884</v>
      </c>
      <c r="AG14" s="33">
        <v>-0.277186738155609</v>
      </c>
      <c r="AH14" s="34">
        <f>(AG14/$H$2)*$E$2</f>
        <v>-344.047539237992</v>
      </c>
      <c r="AI14" s="33">
        <v>-0.334384953065116</v>
      </c>
      <c r="AJ14" s="34">
        <f>(AI14/$H$2)*$E$2</f>
        <v>-415.042656895368</v>
      </c>
      <c r="AK14" s="33">
        <v>-0.39217970279673</v>
      </c>
      <c r="AL14" s="34">
        <f>(AK14/$H$2)*$E$2</f>
        <v>-486.778200804669</v>
      </c>
      <c r="AM14" s="33">
        <v>-0.450575118548083</v>
      </c>
      <c r="AN14" s="34">
        <f>(AM14/$H$2)*$E$2</f>
        <v>-559.259298658469</v>
      </c>
      <c r="AO14" s="33">
        <v>-0.509575349368582</v>
      </c>
      <c r="AP14" s="34">
        <f>(AO14/$H$2)*$E$2</f>
        <v>-632.491100307185</v>
      </c>
      <c r="AQ14" s="33">
        <v>-0.569184557696458</v>
      </c>
      <c r="AR14" s="34">
        <f>(AQ14/$H$2)*$E$2</f>
        <v>-706.478772219604</v>
      </c>
      <c r="AS14" s="33">
        <v>-0.629406916383481</v>
      </c>
      <c r="AT14" s="34">
        <f>(AS14/$H$2)*$E$2</f>
        <v>-781.227493789921</v>
      </c>
      <c r="AU14" s="33">
        <v>-0.690246619108484</v>
      </c>
      <c r="AV14" s="34">
        <f>(AU14/$H$2)*$E$2</f>
        <v>-856.742470263137</v>
      </c>
      <c r="AW14" s="33">
        <v>-0.75170786847619</v>
      </c>
      <c r="AX14" s="34">
        <f>(AW14/$H$2)*$E$2</f>
        <v>-933.028917963174</v>
      </c>
      <c r="AY14" s="33">
        <v>-0.813794883455445</v>
      </c>
      <c r="AZ14" s="34">
        <f>(AY14/$H$2)*$E$2</f>
        <v>-1010.0920735253</v>
      </c>
      <c r="BA14" s="33">
        <v>-0.87651189937922</v>
      </c>
      <c r="BB14" s="34">
        <f t="shared" si="13"/>
        <v>-1087.93719389615</v>
      </c>
      <c r="BC14" s="33">
        <v>-0.93986316050637</v>
      </c>
      <c r="BD14" s="34">
        <f t="shared" si="14"/>
        <v>-1166.56954710124</v>
      </c>
      <c r="BE14" s="33">
        <v>-1.00385293043517</v>
      </c>
      <c r="BF14" s="34">
        <f t="shared" si="15"/>
        <v>-1245.99442517044</v>
      </c>
      <c r="BG14" s="33">
        <v>-1.06848548466509</v>
      </c>
      <c r="BH14" s="34">
        <f t="shared" si="16"/>
        <v>-1326.21713490552</v>
      </c>
      <c r="BI14" s="33">
        <v>-1.13376511357205</v>
      </c>
      <c r="BJ14" s="34">
        <f t="shared" si="17"/>
        <v>-1407.24300157307</v>
      </c>
      <c r="BK14" s="33">
        <v>-1.19969612092081</v>
      </c>
      <c r="BL14" s="34">
        <f t="shared" si="18"/>
        <v>-1489.07736705807</v>
      </c>
      <c r="BM14" s="33">
        <v>-1.26628282535264</v>
      </c>
      <c r="BN14" s="34">
        <f t="shared" si="19"/>
        <v>-1571.72559171043</v>
      </c>
      <c r="BO14" s="33">
        <v>-1.33352956187287</v>
      </c>
      <c r="BP14" s="34">
        <f t="shared" si="20"/>
        <v>-1655.1930561913</v>
      </c>
      <c r="BQ14" s="33">
        <v>-1.40144067590043</v>
      </c>
      <c r="BR14" s="34">
        <f t="shared" si="21"/>
        <v>-1739.48515408732</v>
      </c>
      <c r="BS14" s="33">
        <v>-1.47002052921832</v>
      </c>
      <c r="BT14" s="34">
        <f t="shared" si="22"/>
        <v>-1824.60729929644</v>
      </c>
      <c r="BU14" s="33">
        <v>-1.53927349848606</v>
      </c>
      <c r="BV14" s="34">
        <f t="shared" si="23"/>
        <v>-1910.56492418149</v>
      </c>
      <c r="BW14" s="33">
        <v>-1.60920397375197</v>
      </c>
      <c r="BX14" s="34">
        <f t="shared" si="24"/>
        <v>-1997.36347772366</v>
      </c>
      <c r="BY14" s="33">
        <v>-1.67981635845321</v>
      </c>
      <c r="BZ14" s="34">
        <f t="shared" si="25"/>
        <v>-2085.00842552253</v>
      </c>
      <c r="CA14" s="33">
        <v>-1.75111507090342</v>
      </c>
      <c r="CB14" s="34">
        <f t="shared" si="26"/>
        <v>-2173.50525164255</v>
      </c>
      <c r="CC14" s="33">
        <v>-1.82310454578036</v>
      </c>
      <c r="CD14" s="34">
        <f t="shared" si="27"/>
        <v>-2262.8594604595</v>
      </c>
      <c r="CE14" s="33">
        <v>-1.89578922966297</v>
      </c>
      <c r="CF14" s="34">
        <f t="shared" si="28"/>
        <v>-2353.07657112107</v>
      </c>
      <c r="CG14" s="33">
        <v>-1.96917358251902</v>
      </c>
      <c r="CH14" s="34">
        <f t="shared" si="29"/>
        <v>-2444.16211939331</v>
      </c>
      <c r="CI14" s="33">
        <v>-2.04326208216806</v>
      </c>
      <c r="CJ14" s="34">
        <f t="shared" si="30"/>
        <v>-2536.12166320011</v>
      </c>
      <c r="CK14" s="33">
        <v>-2.11805921684316</v>
      </c>
      <c r="CL14" s="34">
        <f t="shared" si="31"/>
        <v>-2628.96077339078</v>
      </c>
      <c r="CM14" s="33">
        <v>-2.19356949262917</v>
      </c>
      <c r="CN14" s="34">
        <f t="shared" si="32"/>
        <v>-2722.68504297245</v>
      </c>
      <c r="CO14" s="33">
        <v>-2.26979742602449</v>
      </c>
      <c r="CP14" s="34">
        <f t="shared" si="33"/>
        <v>-2817.30007787767</v>
      </c>
      <c r="CQ14" s="33">
        <v>-2.34674755137926</v>
      </c>
      <c r="CR14" s="33">
        <v>-2.42442441494482</v>
      </c>
      <c r="CS14" s="33">
        <v>-2.50283257784899</v>
      </c>
      <c r="CT14" s="33">
        <v>-2.5819766175837</v>
      </c>
      <c r="CU14" s="33">
        <v>-2.66186112205443</v>
      </c>
    </row>
    <row r="15" spans="1:99">
      <c r="A15" s="32"/>
      <c r="B15" s="31">
        <v>11</v>
      </c>
      <c r="C15" s="33">
        <v>0.5662836135</v>
      </c>
      <c r="D15" s="34">
        <f t="shared" si="0"/>
        <v>702.87808512</v>
      </c>
      <c r="E15" s="33">
        <v>0.5175439185</v>
      </c>
      <c r="F15" s="34">
        <f t="shared" si="1"/>
        <v>642.381784901818</v>
      </c>
      <c r="G15" s="33">
        <v>0.4682679405</v>
      </c>
      <c r="H15" s="34">
        <f t="shared" si="2"/>
        <v>581.219843723636</v>
      </c>
      <c r="I15" s="33">
        <v>0.41845176</v>
      </c>
      <c r="J15" s="34">
        <f t="shared" si="3"/>
        <v>519.387396654545</v>
      </c>
      <c r="K15" s="33">
        <v>0.368091444</v>
      </c>
      <c r="L15" s="34">
        <f t="shared" si="4"/>
        <v>456.879562007273</v>
      </c>
      <c r="M15" s="33">
        <v>0.3171830445</v>
      </c>
      <c r="N15" s="34">
        <f t="shared" si="5"/>
        <v>393.691439476364</v>
      </c>
      <c r="O15" s="33">
        <v>0.2657225985</v>
      </c>
      <c r="P15" s="34">
        <f t="shared" si="6"/>
        <v>329.818110138182</v>
      </c>
      <c r="Q15" s="33">
        <v>0.213706131</v>
      </c>
      <c r="R15" s="34">
        <f t="shared" si="7"/>
        <v>265.254640174545</v>
      </c>
      <c r="S15" s="33">
        <v>0.161129649</v>
      </c>
      <c r="T15" s="34">
        <f t="shared" si="8"/>
        <v>199.996073425455</v>
      </c>
      <c r="U15" s="33">
        <v>0.1079891475</v>
      </c>
      <c r="V15" s="34">
        <f t="shared" si="9"/>
        <v>134.037438836364</v>
      </c>
      <c r="W15" s="33">
        <v>0.0542806095</v>
      </c>
      <c r="X15" s="34">
        <f t="shared" si="10"/>
        <v>67.3737504581818</v>
      </c>
      <c r="Y15" s="33">
        <v>0</v>
      </c>
      <c r="Z15" s="34">
        <f t="shared" si="11"/>
        <v>0</v>
      </c>
      <c r="AA15" s="33">
        <v>-0.0548567295</v>
      </c>
      <c r="AB15" s="34">
        <f t="shared" si="12"/>
        <v>-68.0888375854546</v>
      </c>
      <c r="AC15" s="33">
        <v>-0.1102936395</v>
      </c>
      <c r="AD15" s="34">
        <f>(AC15/$H$2)*$E$2</f>
        <v>-136.89780224</v>
      </c>
      <c r="AE15" s="33">
        <v>-0.1663148085</v>
      </c>
      <c r="AF15" s="34">
        <f>(AE15/$H$2)*$E$2</f>
        <v>-206.431956247273</v>
      </c>
      <c r="AG15" s="33">
        <v>-0.2229243255</v>
      </c>
      <c r="AH15" s="34">
        <f>(AG15/$H$2)*$E$2</f>
        <v>-276.696374923636</v>
      </c>
      <c r="AI15" s="33">
        <v>-0.280126296</v>
      </c>
      <c r="AJ15" s="34">
        <f>(AI15/$H$2)*$E$2</f>
        <v>-347.696154065455</v>
      </c>
      <c r="AK15" s="33">
        <v>-0.3379248405</v>
      </c>
      <c r="AL15" s="34">
        <f>(AK15/$H$2)*$E$2</f>
        <v>-419.436408087273</v>
      </c>
      <c r="AM15" s="33">
        <v>-0.39632409</v>
      </c>
      <c r="AN15" s="34">
        <f>(AM15/$H$2)*$E$2</f>
        <v>-491.922264436364</v>
      </c>
      <c r="AO15" s="33">
        <v>-0.455328195</v>
      </c>
      <c r="AP15" s="34">
        <f>(AO15/$H$2)*$E$2</f>
        <v>-565.158874763636</v>
      </c>
      <c r="AQ15" s="33">
        <v>-0.514941315</v>
      </c>
      <c r="AR15" s="34">
        <f>(AQ15/$H$2)*$E$2</f>
        <v>-639.151401890909</v>
      </c>
      <c r="AS15" s="33">
        <v>-0.575167629</v>
      </c>
      <c r="AT15" s="34">
        <f>(AS15/$H$2)*$E$2</f>
        <v>-713.905032843636</v>
      </c>
      <c r="AU15" s="33">
        <v>-0.636011325</v>
      </c>
      <c r="AV15" s="34">
        <f>(AU15/$H$2)*$E$2</f>
        <v>-789.424965818182</v>
      </c>
      <c r="AW15" s="33">
        <v>-0.6974766105</v>
      </c>
      <c r="AX15" s="34">
        <f>(AW15/$H$2)*$E$2</f>
        <v>-865.716423214545</v>
      </c>
      <c r="AY15" s="33">
        <v>-0.759567702</v>
      </c>
      <c r="AZ15" s="34">
        <f>(AY15/$H$2)*$E$2</f>
        <v>-942.784638603636</v>
      </c>
      <c r="BA15" s="33">
        <v>-0.822288834</v>
      </c>
      <c r="BB15" s="34">
        <f t="shared" si="13"/>
        <v>-1020.63486789818</v>
      </c>
      <c r="BC15" s="33">
        <v>-0.8856442545</v>
      </c>
      <c r="BD15" s="34">
        <f t="shared" si="14"/>
        <v>-1099.27238376727</v>
      </c>
      <c r="BE15" s="33">
        <v>-0.949638225</v>
      </c>
      <c r="BF15" s="34">
        <f t="shared" si="15"/>
        <v>-1178.70247563636</v>
      </c>
      <c r="BG15" s="33">
        <v>-1.0142750235</v>
      </c>
      <c r="BH15" s="34">
        <f t="shared" si="16"/>
        <v>-1258.93045341091</v>
      </c>
      <c r="BI15" s="33">
        <v>-1.079558937</v>
      </c>
      <c r="BJ15" s="34">
        <f t="shared" si="17"/>
        <v>-1339.96163816727</v>
      </c>
      <c r="BK15" s="33">
        <v>-1.1454942735</v>
      </c>
      <c r="BL15" s="34">
        <f t="shared" si="18"/>
        <v>-1421.80137704727</v>
      </c>
      <c r="BM15" s="33">
        <v>-1.21208535</v>
      </c>
      <c r="BN15" s="34">
        <f t="shared" si="19"/>
        <v>-1504.45502836364</v>
      </c>
      <c r="BO15" s="33">
        <v>-1.2793365015</v>
      </c>
      <c r="BP15" s="34">
        <f t="shared" si="20"/>
        <v>-1587.92797277091</v>
      </c>
      <c r="BQ15" s="33">
        <v>-1.3472520735</v>
      </c>
      <c r="BR15" s="34">
        <f t="shared" si="21"/>
        <v>-1672.22560395636</v>
      </c>
      <c r="BS15" s="33">
        <v>-1.4158364295</v>
      </c>
      <c r="BT15" s="34">
        <f t="shared" si="22"/>
        <v>-1757.35333794909</v>
      </c>
      <c r="BU15" s="33">
        <v>-1.485093945</v>
      </c>
      <c r="BV15" s="34">
        <f t="shared" si="23"/>
        <v>-1843.31660567273</v>
      </c>
      <c r="BW15" s="33">
        <v>-1.555029012</v>
      </c>
      <c r="BX15" s="34">
        <f t="shared" si="24"/>
        <v>-1930.12085853091</v>
      </c>
      <c r="BY15" s="33">
        <v>-1.6256460315</v>
      </c>
      <c r="BZ15" s="34">
        <f t="shared" si="25"/>
        <v>-2017.77155909818</v>
      </c>
      <c r="CA15" s="33">
        <v>-1.6969494255</v>
      </c>
      <c r="CB15" s="34">
        <f t="shared" si="26"/>
        <v>-2106.27419601455</v>
      </c>
      <c r="CC15" s="33">
        <v>-1.7689436265</v>
      </c>
      <c r="CD15" s="34">
        <f t="shared" si="27"/>
        <v>-2195.63427095273</v>
      </c>
      <c r="CE15" s="33">
        <v>-1.841633082</v>
      </c>
      <c r="CF15" s="34">
        <f t="shared" si="28"/>
        <v>-2285.85730420364</v>
      </c>
      <c r="CG15" s="33">
        <v>-1.915022253</v>
      </c>
      <c r="CH15" s="34">
        <f t="shared" si="29"/>
        <v>-2376.94883281455</v>
      </c>
      <c r="CI15" s="33">
        <v>-1.989115617</v>
      </c>
      <c r="CJ15" s="34">
        <f t="shared" si="30"/>
        <v>-2468.91441431273</v>
      </c>
      <c r="CK15" s="33">
        <v>-2.063917662</v>
      </c>
      <c r="CL15" s="34">
        <f t="shared" si="31"/>
        <v>-2561.75961925818</v>
      </c>
      <c r="CM15" s="33">
        <v>-2.1394328955</v>
      </c>
      <c r="CN15" s="34">
        <f t="shared" si="32"/>
        <v>-2655.49004241455</v>
      </c>
      <c r="CO15" s="33">
        <v>-2.2156658325</v>
      </c>
      <c r="CP15" s="34">
        <f t="shared" si="33"/>
        <v>-2750.11128785455</v>
      </c>
      <c r="CQ15" s="33">
        <v>-2.2926210105</v>
      </c>
      <c r="CR15" s="33">
        <v>-2.370302973</v>
      </c>
      <c r="CS15" s="33">
        <v>-2.4487162845</v>
      </c>
      <c r="CT15" s="33">
        <v>-2.52786552</v>
      </c>
      <c r="CU15" s="33">
        <v>-2.607755268</v>
      </c>
    </row>
    <row r="16" spans="1:99">
      <c r="A16" s="32"/>
      <c r="B16" s="31">
        <v>12</v>
      </c>
      <c r="C16" s="33">
        <v>0.621359796</v>
      </c>
      <c r="D16" s="34">
        <f t="shared" si="0"/>
        <v>771.239310429091</v>
      </c>
      <c r="E16" s="33">
        <v>0.572602881</v>
      </c>
      <c r="F16" s="34">
        <f t="shared" si="1"/>
        <v>710.721636538182</v>
      </c>
      <c r="G16" s="33">
        <v>0.5233094925</v>
      </c>
      <c r="H16" s="34">
        <f t="shared" si="2"/>
        <v>649.538085236364</v>
      </c>
      <c r="I16" s="33">
        <v>0.4734757125</v>
      </c>
      <c r="J16" s="34">
        <f t="shared" si="3"/>
        <v>587.683793454545</v>
      </c>
      <c r="K16" s="33">
        <v>0.4230976035</v>
      </c>
      <c r="L16" s="34">
        <f t="shared" si="4"/>
        <v>525.15387392</v>
      </c>
      <c r="M16" s="33">
        <v>0.3721712175</v>
      </c>
      <c r="N16" s="34">
        <f t="shared" si="5"/>
        <v>461.943426327273</v>
      </c>
      <c r="O16" s="33">
        <v>0.32069259</v>
      </c>
      <c r="P16" s="34">
        <f t="shared" si="6"/>
        <v>398.047529890909</v>
      </c>
      <c r="Q16" s="33">
        <v>0.2686577445</v>
      </c>
      <c r="R16" s="34">
        <f t="shared" si="7"/>
        <v>333.461248930909</v>
      </c>
      <c r="S16" s="33">
        <v>0.2160626865</v>
      </c>
      <c r="T16" s="34">
        <f t="shared" si="8"/>
        <v>268.179625425455</v>
      </c>
      <c r="U16" s="33">
        <v>0.162903411</v>
      </c>
      <c r="V16" s="34">
        <f t="shared" si="9"/>
        <v>202.19768832</v>
      </c>
      <c r="W16" s="33">
        <v>0.109175898</v>
      </c>
      <c r="X16" s="34">
        <f t="shared" si="10"/>
        <v>135.510447941818</v>
      </c>
      <c r="Y16" s="33">
        <v>0.054876111</v>
      </c>
      <c r="Z16" s="34">
        <f t="shared" si="11"/>
        <v>68.1128941381818</v>
      </c>
      <c r="AA16" s="33">
        <v>0</v>
      </c>
      <c r="AB16" s="34">
        <f t="shared" si="12"/>
        <v>0</v>
      </c>
      <c r="AC16" s="33">
        <v>-0.055456497</v>
      </c>
      <c r="AD16" s="34">
        <f>(AC16/$H$2)*$E$2</f>
        <v>-68.8332762763636</v>
      </c>
      <c r="AE16" s="33">
        <v>-0.1114974585</v>
      </c>
      <c r="AF16" s="34">
        <f>(AE16/$H$2)*$E$2</f>
        <v>-138.391996974545</v>
      </c>
      <c r="AG16" s="33">
        <v>-0.1681269765</v>
      </c>
      <c r="AH16" s="34">
        <f>(AG16/$H$2)*$E$2</f>
        <v>-208.681241134545</v>
      </c>
      <c r="AI16" s="33">
        <v>-0.2253491565</v>
      </c>
      <c r="AJ16" s="34">
        <f>(AI16/$H$2)*$E$2</f>
        <v>-279.706104552727</v>
      </c>
      <c r="AK16" s="33">
        <v>-0.2831681205</v>
      </c>
      <c r="AL16" s="34">
        <f>(AK16/$H$2)*$E$2</f>
        <v>-351.471703505455</v>
      </c>
      <c r="AM16" s="33">
        <v>-0.341588004</v>
      </c>
      <c r="AN16" s="34">
        <f>(AM16/$H$2)*$E$2</f>
        <v>-423.983171025455</v>
      </c>
      <c r="AO16" s="33">
        <v>-0.4006129545</v>
      </c>
      <c r="AP16" s="34">
        <f>(AO16/$H$2)*$E$2</f>
        <v>-497.24565504</v>
      </c>
      <c r="AQ16" s="33">
        <v>-0.4602471375</v>
      </c>
      <c r="AR16" s="34">
        <f>(AQ16/$H$2)*$E$2</f>
        <v>-571.264325818182</v>
      </c>
      <c r="AS16" s="33">
        <v>-0.520494729</v>
      </c>
      <c r="AT16" s="34">
        <f>(AS16/$H$2)*$E$2</f>
        <v>-646.044366661818</v>
      </c>
      <c r="AU16" s="33">
        <v>-0.5813599215</v>
      </c>
      <c r="AV16" s="34">
        <f>(AU16/$H$2)*$E$2</f>
        <v>-721.590981352727</v>
      </c>
      <c r="AW16" s="33">
        <v>-0.6428469225</v>
      </c>
      <c r="AX16" s="34">
        <f>(AW16/$H$2)*$E$2</f>
        <v>-797.909392290909</v>
      </c>
      <c r="AY16" s="33">
        <v>-0.7049599515</v>
      </c>
      <c r="AZ16" s="34">
        <f>(AY16/$H$2)*$E$2</f>
        <v>-875.004836770909</v>
      </c>
      <c r="BA16" s="33">
        <v>-0.7677032445</v>
      </c>
      <c r="BB16" s="34">
        <f t="shared" si="13"/>
        <v>-952.882572567273</v>
      </c>
      <c r="BC16" s="33">
        <v>-0.831081048</v>
      </c>
      <c r="BD16" s="34">
        <f t="shared" si="14"/>
        <v>-1031.54787048727</v>
      </c>
      <c r="BE16" s="33">
        <v>-0.8950976295</v>
      </c>
      <c r="BF16" s="34">
        <f t="shared" si="15"/>
        <v>-1111.00602740364</v>
      </c>
      <c r="BG16" s="33">
        <v>-0.9597572625</v>
      </c>
      <c r="BH16" s="34">
        <f t="shared" si="16"/>
        <v>-1191.26234763636</v>
      </c>
      <c r="BI16" s="33">
        <v>-1.025064243</v>
      </c>
      <c r="BJ16" s="34">
        <f t="shared" si="17"/>
        <v>-1272.32216343273</v>
      </c>
      <c r="BK16" s="33">
        <v>-1.0910228745</v>
      </c>
      <c r="BL16" s="34">
        <f t="shared" si="18"/>
        <v>-1354.19081634909</v>
      </c>
      <c r="BM16" s="33">
        <v>-1.1576374785</v>
      </c>
      <c r="BN16" s="34">
        <f t="shared" si="19"/>
        <v>-1436.87367028364</v>
      </c>
      <c r="BO16" s="33">
        <v>-1.2249123885</v>
      </c>
      <c r="BP16" s="34">
        <f t="shared" si="20"/>
        <v>-1520.37610402909</v>
      </c>
      <c r="BQ16" s="33">
        <v>-1.2928519575</v>
      </c>
      <c r="BR16" s="34">
        <f t="shared" si="21"/>
        <v>-1604.70352058182</v>
      </c>
      <c r="BS16" s="33">
        <v>-1.3614605445</v>
      </c>
      <c r="BT16" s="34">
        <f t="shared" si="22"/>
        <v>-1689.86133038545</v>
      </c>
      <c r="BU16" s="33">
        <v>-1.4307425295</v>
      </c>
      <c r="BV16" s="34">
        <f t="shared" si="23"/>
        <v>-1775.85496994909</v>
      </c>
      <c r="BW16" s="33">
        <v>-1.500702303</v>
      </c>
      <c r="BX16" s="34">
        <f t="shared" si="24"/>
        <v>-1862.68988881455</v>
      </c>
      <c r="BY16" s="33">
        <v>-1.5713442735</v>
      </c>
      <c r="BZ16" s="34">
        <f t="shared" si="25"/>
        <v>-1950.37155886545</v>
      </c>
      <c r="CA16" s="33">
        <v>-1.64267286</v>
      </c>
      <c r="CB16" s="34">
        <f t="shared" si="26"/>
        <v>-2038.90546501818</v>
      </c>
      <c r="CC16" s="33">
        <v>-1.7146924965</v>
      </c>
      <c r="CD16" s="34">
        <f t="shared" si="27"/>
        <v>-2128.29711080727</v>
      </c>
      <c r="CE16" s="33">
        <v>-1.7874076335</v>
      </c>
      <c r="CF16" s="34">
        <f t="shared" si="28"/>
        <v>-2218.55202024727</v>
      </c>
      <c r="CG16" s="33">
        <v>-1.8608227335</v>
      </c>
      <c r="CH16" s="34">
        <f t="shared" si="29"/>
        <v>-2309.67573224727</v>
      </c>
      <c r="CI16" s="33">
        <v>-1.934942274</v>
      </c>
      <c r="CJ16" s="34">
        <f t="shared" si="30"/>
        <v>-2401.67380433455</v>
      </c>
      <c r="CK16" s="33">
        <v>-2.009770749</v>
      </c>
      <c r="CL16" s="34">
        <f t="shared" si="31"/>
        <v>-2494.55181451636</v>
      </c>
      <c r="CM16" s="33">
        <v>-2.0853126615</v>
      </c>
      <c r="CN16" s="34">
        <f t="shared" si="32"/>
        <v>-2588.31535197091</v>
      </c>
      <c r="CO16" s="33">
        <v>-2.1615725325</v>
      </c>
      <c r="CP16" s="34">
        <f t="shared" si="33"/>
        <v>-2682.97002821818</v>
      </c>
      <c r="CQ16" s="33">
        <v>-2.2385548995</v>
      </c>
      <c r="CR16" s="33">
        <v>-2.3162643075</v>
      </c>
      <c r="CS16" s="33">
        <v>-2.3947053225</v>
      </c>
      <c r="CT16" s="33">
        <v>-2.473882521</v>
      </c>
      <c r="CU16" s="33">
        <v>-2.553800496</v>
      </c>
    </row>
    <row r="17" spans="1:99">
      <c r="A17" s="32"/>
      <c r="B17" s="31">
        <v>13</v>
      </c>
      <c r="C17" s="33">
        <v>0.677239761</v>
      </c>
      <c r="D17" s="34">
        <f t="shared" si="0"/>
        <v>840.59820032</v>
      </c>
      <c r="E17" s="33">
        <v>0.628452339</v>
      </c>
      <c r="F17" s="34">
        <f t="shared" si="1"/>
        <v>780.042660770909</v>
      </c>
      <c r="G17" s="33">
        <v>0.579128109</v>
      </c>
      <c r="H17" s="34">
        <f t="shared" si="2"/>
        <v>718.820828625455</v>
      </c>
      <c r="I17" s="33">
        <v>0.5292631485</v>
      </c>
      <c r="J17" s="34">
        <f t="shared" si="3"/>
        <v>656.927835229091</v>
      </c>
      <c r="K17" s="33">
        <v>0.47885352</v>
      </c>
      <c r="L17" s="34">
        <f t="shared" si="4"/>
        <v>594.358793309091</v>
      </c>
      <c r="M17" s="33">
        <v>0.427895271</v>
      </c>
      <c r="N17" s="34">
        <f t="shared" si="5"/>
        <v>531.108796974545</v>
      </c>
      <c r="O17" s="33">
        <v>0.376384434</v>
      </c>
      <c r="P17" s="34">
        <f t="shared" si="6"/>
        <v>467.172921716364</v>
      </c>
      <c r="Q17" s="33">
        <v>0.324317031</v>
      </c>
      <c r="R17" s="34">
        <f t="shared" si="7"/>
        <v>402.546229992727</v>
      </c>
      <c r="S17" s="33">
        <v>0.271689066</v>
      </c>
      <c r="T17" s="34">
        <f t="shared" si="8"/>
        <v>337.22376192</v>
      </c>
      <c r="U17" s="33">
        <v>0.218496531</v>
      </c>
      <c r="V17" s="34">
        <f t="shared" si="9"/>
        <v>271.20054272</v>
      </c>
      <c r="W17" s="33">
        <v>0.1647354015</v>
      </c>
      <c r="X17" s="34">
        <f t="shared" si="10"/>
        <v>204.471577134545</v>
      </c>
      <c r="Y17" s="33">
        <v>0.1104016395</v>
      </c>
      <c r="Z17" s="34">
        <f t="shared" si="11"/>
        <v>137.031853149091</v>
      </c>
      <c r="AA17" s="33">
        <v>0.055491195</v>
      </c>
      <c r="AB17" s="34">
        <f t="shared" si="12"/>
        <v>68.8763438545455</v>
      </c>
      <c r="AC17" s="33">
        <v>0</v>
      </c>
      <c r="AD17" s="34">
        <f>(AC17/$H$2)*$E$2</f>
        <v>0</v>
      </c>
      <c r="AE17" s="33">
        <v>-0.056076024</v>
      </c>
      <c r="AF17" s="34">
        <f>(AE17/$H$2)*$E$2</f>
        <v>-69.6022406981818</v>
      </c>
      <c r="AG17" s="33">
        <v>-0.1127409735</v>
      </c>
      <c r="AH17" s="34">
        <f>(AG17/$H$2)*$E$2</f>
        <v>-139.935462865455</v>
      </c>
      <c r="AI17" s="33">
        <v>-0.169998957</v>
      </c>
      <c r="AJ17" s="34">
        <f>(AI17/$H$2)*$E$2</f>
        <v>-211.004766021818</v>
      </c>
      <c r="AK17" s="33">
        <v>-0.227854098</v>
      </c>
      <c r="AL17" s="34">
        <f>(AK17/$H$2)*$E$2</f>
        <v>-282.815268305455</v>
      </c>
      <c r="AM17" s="33">
        <v>-0.286310532</v>
      </c>
      <c r="AN17" s="34">
        <f>(AM17/$H$2)*$E$2</f>
        <v>-355.372102749091</v>
      </c>
      <c r="AO17" s="33">
        <v>-0.345372414</v>
      </c>
      <c r="AP17" s="34">
        <f>(AO17/$H$2)*$E$2</f>
        <v>-428.680426589091</v>
      </c>
      <c r="AQ17" s="33">
        <v>-0.405043908</v>
      </c>
      <c r="AR17" s="34">
        <f>(AQ17/$H$2)*$E$2</f>
        <v>-502.745408232727</v>
      </c>
      <c r="AS17" s="33">
        <v>-0.4653291945</v>
      </c>
      <c r="AT17" s="34">
        <f>(AS17/$H$2)*$E$2</f>
        <v>-577.572236567273</v>
      </c>
      <c r="AU17" s="33">
        <v>-0.5262324705</v>
      </c>
      <c r="AV17" s="34">
        <f>(AU17/$H$2)*$E$2</f>
        <v>-653.16612096</v>
      </c>
      <c r="AW17" s="33">
        <v>-0.587757942</v>
      </c>
      <c r="AX17" s="34">
        <f>(AW17/$H$2)*$E$2</f>
        <v>-729.532281949091</v>
      </c>
      <c r="AY17" s="33">
        <v>-0.649909833</v>
      </c>
      <c r="AZ17" s="34">
        <f>(AY17/$H$2)*$E$2</f>
        <v>-806.675962414546</v>
      </c>
      <c r="BA17" s="33">
        <v>-0.7126923825</v>
      </c>
      <c r="BB17" s="34">
        <f t="shared" si="13"/>
        <v>-884.602423854545</v>
      </c>
      <c r="BC17" s="33">
        <v>-0.77610984</v>
      </c>
      <c r="BD17" s="34">
        <f t="shared" si="14"/>
        <v>-963.3169408</v>
      </c>
      <c r="BE17" s="33">
        <v>-0.8401664745</v>
      </c>
      <c r="BF17" s="34">
        <f t="shared" si="15"/>
        <v>-1042.82481198545</v>
      </c>
      <c r="BG17" s="33">
        <v>-0.904866564</v>
      </c>
      <c r="BH17" s="34">
        <f t="shared" si="16"/>
        <v>-1123.13134731636</v>
      </c>
      <c r="BI17" s="33">
        <v>-0.9702144045</v>
      </c>
      <c r="BJ17" s="34">
        <f t="shared" si="17"/>
        <v>-1204.24187904</v>
      </c>
      <c r="BK17" s="33">
        <v>-1.0362143055</v>
      </c>
      <c r="BL17" s="34">
        <f t="shared" si="18"/>
        <v>-1286.16175616</v>
      </c>
      <c r="BM17" s="33">
        <v>-1.1028705885</v>
      </c>
      <c r="BN17" s="34">
        <f t="shared" si="19"/>
        <v>-1368.89634257455</v>
      </c>
      <c r="BO17" s="33">
        <v>-1.1701875915</v>
      </c>
      <c r="BP17" s="34">
        <f t="shared" si="20"/>
        <v>-1452.45102266182</v>
      </c>
      <c r="BQ17" s="33">
        <v>-1.2381696675</v>
      </c>
      <c r="BR17" s="34">
        <f t="shared" si="21"/>
        <v>-1536.83119941818</v>
      </c>
      <c r="BS17" s="33">
        <v>-1.3068211815</v>
      </c>
      <c r="BT17" s="34">
        <f t="shared" si="22"/>
        <v>-1622.04229073455</v>
      </c>
      <c r="BU17" s="33">
        <v>-1.376146515</v>
      </c>
      <c r="BV17" s="34">
        <f t="shared" si="23"/>
        <v>-1708.08973498182</v>
      </c>
      <c r="BW17" s="33">
        <v>-1.4461500615</v>
      </c>
      <c r="BX17" s="34">
        <f t="shared" si="24"/>
        <v>-1794.97898542545</v>
      </c>
      <c r="BY17" s="33">
        <v>-1.5168362295</v>
      </c>
      <c r="BZ17" s="34">
        <f t="shared" si="25"/>
        <v>-1882.71551394909</v>
      </c>
      <c r="CA17" s="33">
        <v>-1.588209444</v>
      </c>
      <c r="CB17" s="34">
        <f t="shared" si="26"/>
        <v>-1971.30481291636</v>
      </c>
      <c r="CC17" s="33">
        <v>-1.660274142</v>
      </c>
      <c r="CD17" s="34">
        <f t="shared" si="27"/>
        <v>-2060.75238958545</v>
      </c>
      <c r="CE17" s="33">
        <v>-1.7330347755</v>
      </c>
      <c r="CF17" s="34">
        <f t="shared" si="28"/>
        <v>-2151.06376983273</v>
      </c>
      <c r="CG17" s="33">
        <v>-1.80649581</v>
      </c>
      <c r="CH17" s="34">
        <f t="shared" si="29"/>
        <v>-2242.24449629091</v>
      </c>
      <c r="CI17" s="33">
        <v>-1.8806617245</v>
      </c>
      <c r="CJ17" s="34">
        <f t="shared" si="30"/>
        <v>-2334.30012834909</v>
      </c>
      <c r="CK17" s="33">
        <v>-1.9555370175</v>
      </c>
      <c r="CL17" s="34">
        <f t="shared" si="31"/>
        <v>-2427.2362496</v>
      </c>
      <c r="CM17" s="33">
        <v>-2.031126195</v>
      </c>
      <c r="CN17" s="34">
        <f t="shared" si="32"/>
        <v>-2521.05845294545</v>
      </c>
      <c r="CO17" s="33">
        <v>-2.1074337795</v>
      </c>
      <c r="CP17" s="34">
        <f t="shared" si="33"/>
        <v>-2615.77235176727</v>
      </c>
      <c r="CQ17" s="33">
        <v>-2.1844643115</v>
      </c>
      <c r="CR17" s="33">
        <v>-2.262222342</v>
      </c>
      <c r="CS17" s="33">
        <v>-2.3407124355</v>
      </c>
      <c r="CT17" s="33">
        <v>-2.419939173</v>
      </c>
      <c r="CU17" s="33">
        <v>-2.4999071505</v>
      </c>
    </row>
    <row r="18" spans="1:99">
      <c r="A18" s="32"/>
      <c r="B18" s="31">
        <v>14</v>
      </c>
      <c r="C18" s="33">
        <v>0.7339629735</v>
      </c>
      <c r="D18" s="34">
        <f t="shared" si="0"/>
        <v>911.003739229091</v>
      </c>
      <c r="E18" s="33">
        <v>0.685132494</v>
      </c>
      <c r="F18" s="34">
        <f t="shared" si="1"/>
        <v>850.394756189091</v>
      </c>
      <c r="G18" s="33">
        <v>0.635764734</v>
      </c>
      <c r="H18" s="34">
        <f t="shared" si="2"/>
        <v>789.11889408</v>
      </c>
      <c r="I18" s="33">
        <v>0.585855765</v>
      </c>
      <c r="J18" s="34">
        <f t="shared" si="3"/>
        <v>727.1712768</v>
      </c>
      <c r="K18" s="33">
        <v>0.5354016465</v>
      </c>
      <c r="L18" s="34">
        <f t="shared" si="4"/>
        <v>664.547013352727</v>
      </c>
      <c r="M18" s="33">
        <v>0.4843984245</v>
      </c>
      <c r="N18" s="34">
        <f t="shared" si="5"/>
        <v>601.241195985455</v>
      </c>
      <c r="O18" s="33">
        <v>0.432842127</v>
      </c>
      <c r="P18" s="34">
        <f t="shared" si="6"/>
        <v>537.248894603636</v>
      </c>
      <c r="Q18" s="33">
        <v>0.3807287715</v>
      </c>
      <c r="R18" s="34">
        <f t="shared" si="7"/>
        <v>472.56516608</v>
      </c>
      <c r="S18" s="33">
        <v>0.3280543605</v>
      </c>
      <c r="T18" s="34">
        <f t="shared" si="8"/>
        <v>407.185048669091</v>
      </c>
      <c r="U18" s="33">
        <v>0.27481488</v>
      </c>
      <c r="V18" s="34">
        <f t="shared" si="9"/>
        <v>341.103560145455</v>
      </c>
      <c r="W18" s="33">
        <v>0.2210063025</v>
      </c>
      <c r="X18" s="34">
        <f t="shared" si="10"/>
        <v>274.315701527273</v>
      </c>
      <c r="Y18" s="33">
        <v>0.1666245885</v>
      </c>
      <c r="Z18" s="34">
        <f t="shared" si="11"/>
        <v>206.816458938182</v>
      </c>
      <c r="AA18" s="33">
        <v>0.1116656835</v>
      </c>
      <c r="AB18" s="34">
        <f t="shared" si="12"/>
        <v>138.600799883636</v>
      </c>
      <c r="AC18" s="33">
        <v>0.056125515</v>
      </c>
      <c r="AD18" s="34">
        <f>(AC18/$H$2)*$E$2</f>
        <v>69.6636695272727</v>
      </c>
      <c r="AE18" s="33">
        <v>0</v>
      </c>
      <c r="AF18" s="34">
        <f>(AE18/$H$2)*$E$2</f>
        <v>0</v>
      </c>
      <c r="AG18" s="33">
        <v>-0.0567149595</v>
      </c>
      <c r="AH18" s="34">
        <f>(AG18/$H$2)*$E$2</f>
        <v>-70.3952951854546</v>
      </c>
      <c r="AI18" s="33">
        <v>-0.114023475</v>
      </c>
      <c r="AJ18" s="34">
        <f>(AI18/$H$2)*$E$2</f>
        <v>-141.527319272727</v>
      </c>
      <c r="AK18" s="33">
        <v>-0.171929676</v>
      </c>
      <c r="AL18" s="34">
        <f>(AK18/$H$2)*$E$2</f>
        <v>-213.401197847273</v>
      </c>
      <c r="AM18" s="33">
        <v>-0.230437701</v>
      </c>
      <c r="AN18" s="34">
        <f>(AM18/$H$2)*$E$2</f>
        <v>-286.022067665455</v>
      </c>
      <c r="AO18" s="33">
        <v>-0.289551708</v>
      </c>
      <c r="AP18" s="34">
        <f>(AO18/$H$2)*$E$2</f>
        <v>-359.395089687273</v>
      </c>
      <c r="AQ18" s="33">
        <v>-0.3492758655</v>
      </c>
      <c r="AR18" s="34">
        <f>(AQ18/$H$2)*$E$2</f>
        <v>-433.525437905455</v>
      </c>
      <c r="AS18" s="33">
        <v>-0.409614357</v>
      </c>
      <c r="AT18" s="34">
        <f>(AS18/$H$2)*$E$2</f>
        <v>-508.418304930909</v>
      </c>
      <c r="AU18" s="33">
        <v>-0.4705713825</v>
      </c>
      <c r="AV18" s="34">
        <f>(AU18/$H$2)*$E$2</f>
        <v>-584.078903854546</v>
      </c>
      <c r="AW18" s="33">
        <v>-0.5321511525</v>
      </c>
      <c r="AX18" s="34">
        <f>(AW18/$H$2)*$E$2</f>
        <v>-660.5124608</v>
      </c>
      <c r="AY18" s="33">
        <v>-0.594357897</v>
      </c>
      <c r="AZ18" s="34">
        <f>(AY18/$H$2)*$E$2</f>
        <v>-737.724226094545</v>
      </c>
      <c r="BA18" s="33">
        <v>-0.657195855</v>
      </c>
      <c r="BB18" s="34">
        <f t="shared" si="13"/>
        <v>-815.719461236364</v>
      </c>
      <c r="BC18" s="33">
        <v>-0.720669282</v>
      </c>
      <c r="BD18" s="34">
        <f t="shared" si="14"/>
        <v>-894.503448203636</v>
      </c>
      <c r="BE18" s="33">
        <v>-0.7847824485</v>
      </c>
      <c r="BF18" s="34">
        <f t="shared" si="15"/>
        <v>-974.081487592727</v>
      </c>
      <c r="BG18" s="33">
        <v>-0.84953964</v>
      </c>
      <c r="BH18" s="34">
        <f t="shared" si="16"/>
        <v>-1054.45889861818</v>
      </c>
      <c r="BI18" s="33">
        <v>-0.914945154</v>
      </c>
      <c r="BJ18" s="34">
        <f t="shared" si="17"/>
        <v>-1135.64101538909</v>
      </c>
      <c r="BK18" s="33">
        <v>-0.9810033015</v>
      </c>
      <c r="BL18" s="34">
        <f t="shared" si="18"/>
        <v>-1217.63318877091</v>
      </c>
      <c r="BM18" s="33">
        <v>-1.047718413</v>
      </c>
      <c r="BN18" s="34">
        <f t="shared" si="19"/>
        <v>-1300.44079383273</v>
      </c>
      <c r="BO18" s="33">
        <v>-1.1150948265</v>
      </c>
      <c r="BP18" s="34">
        <f t="shared" si="20"/>
        <v>-1384.06921495273</v>
      </c>
      <c r="BQ18" s="33">
        <v>-1.1831368995</v>
      </c>
      <c r="BR18" s="34">
        <f t="shared" si="21"/>
        <v>-1468.52386071273</v>
      </c>
      <c r="BS18" s="33">
        <v>-1.251849003</v>
      </c>
      <c r="BT18" s="34">
        <f t="shared" si="22"/>
        <v>-1553.81015645091</v>
      </c>
      <c r="BU18" s="33">
        <v>-1.3212355185</v>
      </c>
      <c r="BV18" s="34">
        <f t="shared" si="23"/>
        <v>-1639.93354053818</v>
      </c>
      <c r="BW18" s="33">
        <v>-1.391300847</v>
      </c>
      <c r="BX18" s="34">
        <f t="shared" si="24"/>
        <v>-1726.89947554909</v>
      </c>
      <c r="BY18" s="33">
        <v>-1.4620494</v>
      </c>
      <c r="BZ18" s="34">
        <f t="shared" si="25"/>
        <v>-1814.71343709091</v>
      </c>
      <c r="CA18" s="33">
        <v>-1.533485604</v>
      </c>
      <c r="CB18" s="34">
        <f t="shared" si="26"/>
        <v>-1903.38091938909</v>
      </c>
      <c r="CC18" s="33">
        <v>-1.6056139035</v>
      </c>
      <c r="CD18" s="34">
        <f t="shared" si="27"/>
        <v>-1992.90743901091</v>
      </c>
      <c r="CE18" s="33">
        <v>-1.6784387505</v>
      </c>
      <c r="CF18" s="34">
        <f t="shared" si="28"/>
        <v>-2083.29852183273</v>
      </c>
      <c r="CG18" s="33">
        <v>-1.751964618</v>
      </c>
      <c r="CH18" s="34">
        <f t="shared" si="29"/>
        <v>-2174.55971979636</v>
      </c>
      <c r="CI18" s="33">
        <v>-1.8261959895</v>
      </c>
      <c r="CJ18" s="34">
        <f t="shared" si="30"/>
        <v>-2266.69659787636</v>
      </c>
      <c r="CK18" s="33">
        <v>-1.901137362</v>
      </c>
      <c r="CL18" s="34">
        <f t="shared" si="31"/>
        <v>-2359.71473780364</v>
      </c>
      <c r="CM18" s="33">
        <v>-1.9767932505</v>
      </c>
      <c r="CN18" s="34">
        <f t="shared" si="32"/>
        <v>-2453.61974365091</v>
      </c>
      <c r="CO18" s="33">
        <v>-2.053168182</v>
      </c>
      <c r="CP18" s="34">
        <f t="shared" si="33"/>
        <v>-2548.41723438545</v>
      </c>
      <c r="CQ18" s="33">
        <v>-2.130266697</v>
      </c>
      <c r="CR18" s="33">
        <v>-2.2080933525</v>
      </c>
      <c r="CS18" s="33">
        <v>-2.2866527175</v>
      </c>
      <c r="CT18" s="33">
        <v>-2.3659493775</v>
      </c>
      <c r="CU18" s="33">
        <v>-2.44598793</v>
      </c>
    </row>
    <row r="19" spans="1:99">
      <c r="A19" s="32"/>
      <c r="B19" s="31">
        <v>15</v>
      </c>
      <c r="C19" s="33">
        <v>0.7915664715</v>
      </c>
      <c r="D19" s="34">
        <f t="shared" si="0"/>
        <v>982.501899170909</v>
      </c>
      <c r="E19" s="33">
        <v>0.742681119</v>
      </c>
      <c r="F19" s="34">
        <f t="shared" si="1"/>
        <v>921.824807098182</v>
      </c>
      <c r="G19" s="33">
        <v>0.69325788</v>
      </c>
      <c r="H19" s="34">
        <f t="shared" si="2"/>
        <v>860.480083781818</v>
      </c>
      <c r="I19" s="33">
        <v>0.6432928245</v>
      </c>
      <c r="J19" s="34">
        <f t="shared" si="3"/>
        <v>798.462851258182</v>
      </c>
      <c r="K19" s="33">
        <v>0.592782009</v>
      </c>
      <c r="L19" s="34">
        <f t="shared" si="4"/>
        <v>735.768214807273</v>
      </c>
      <c r="M19" s="33">
        <v>0.5417214705</v>
      </c>
      <c r="N19" s="34">
        <f t="shared" si="5"/>
        <v>672.391255505455</v>
      </c>
      <c r="O19" s="33">
        <v>0.4901072355</v>
      </c>
      <c r="P19" s="34">
        <f t="shared" si="6"/>
        <v>608.327041396364</v>
      </c>
      <c r="Q19" s="33">
        <v>0.437935317</v>
      </c>
      <c r="R19" s="34">
        <f t="shared" si="7"/>
        <v>543.570623767273</v>
      </c>
      <c r="S19" s="33">
        <v>0.3852017115</v>
      </c>
      <c r="T19" s="34">
        <f t="shared" si="8"/>
        <v>478.117033425455</v>
      </c>
      <c r="U19" s="33">
        <v>0.331902402</v>
      </c>
      <c r="V19" s="34">
        <f t="shared" si="9"/>
        <v>411.961284421818</v>
      </c>
      <c r="W19" s="33">
        <v>0.2780333565</v>
      </c>
      <c r="X19" s="34">
        <f t="shared" si="10"/>
        <v>345.098372189091</v>
      </c>
      <c r="Y19" s="33">
        <v>0.223590531</v>
      </c>
      <c r="Z19" s="34">
        <f t="shared" si="11"/>
        <v>277.523277265455</v>
      </c>
      <c r="AA19" s="33">
        <v>0.1685698635</v>
      </c>
      <c r="AB19" s="34">
        <f t="shared" si="12"/>
        <v>209.230957847273</v>
      </c>
      <c r="AC19" s="33">
        <v>0.11296728</v>
      </c>
      <c r="AD19" s="34">
        <f>(AC19/$H$2)*$E$2</f>
        <v>140.216357236364</v>
      </c>
      <c r="AE19" s="33">
        <v>0.056778693</v>
      </c>
      <c r="AF19" s="34">
        <f>(AE19/$H$2)*$E$2</f>
        <v>70.4744019781818</v>
      </c>
      <c r="AG19" s="33">
        <v>0</v>
      </c>
      <c r="AH19" s="34">
        <f>(AG19/$H$2)*$E$2</f>
        <v>0</v>
      </c>
      <c r="AI19" s="33">
        <v>-0.057372918</v>
      </c>
      <c r="AJ19" s="34">
        <f>(AI19/$H$2)*$E$2</f>
        <v>-71.2119612509091</v>
      </c>
      <c r="AK19" s="33">
        <v>-0.115344192</v>
      </c>
      <c r="AL19" s="34">
        <f>(AK19/$H$2)*$E$2</f>
        <v>-143.166609221818</v>
      </c>
      <c r="AM19" s="33">
        <v>-0.1739179665</v>
      </c>
      <c r="AN19" s="34">
        <f>(AM19/$H$2)*$E$2</f>
        <v>-215.869088116364</v>
      </c>
      <c r="AO19" s="33">
        <v>-0.233098404</v>
      </c>
      <c r="AP19" s="34">
        <f>(AO19/$H$2)*$E$2</f>
        <v>-289.32456448</v>
      </c>
      <c r="AQ19" s="33">
        <v>-0.2928896775</v>
      </c>
      <c r="AR19" s="34">
        <f>(AQ19/$H$2)*$E$2</f>
        <v>-363.538217890909</v>
      </c>
      <c r="AS19" s="33">
        <v>-0.353295975</v>
      </c>
      <c r="AT19" s="34">
        <f>(AS19/$H$2)*$E$2</f>
        <v>-438.515246545455</v>
      </c>
      <c r="AU19" s="33">
        <v>-0.4143215025</v>
      </c>
      <c r="AV19" s="34">
        <f>(AU19/$H$2)*$E$2</f>
        <v>-514.260870981818</v>
      </c>
      <c r="AW19" s="33">
        <v>-0.4759704735</v>
      </c>
      <c r="AX19" s="34">
        <f>(AW19/$H$2)*$E$2</f>
        <v>-590.780321047273</v>
      </c>
      <c r="AY19" s="33">
        <v>-0.538247124</v>
      </c>
      <c r="AZ19" s="34">
        <f>(AY19/$H$2)*$E$2</f>
        <v>-668.078854516364</v>
      </c>
      <c r="BA19" s="33">
        <v>-0.6011556975</v>
      </c>
      <c r="BB19" s="34">
        <f t="shared" si="13"/>
        <v>-746.161738472727</v>
      </c>
      <c r="BC19" s="33">
        <v>-0.664700454</v>
      </c>
      <c r="BD19" s="34">
        <f t="shared" si="14"/>
        <v>-825.03426048</v>
      </c>
      <c r="BE19" s="33">
        <v>-0.72888567</v>
      </c>
      <c r="BF19" s="34">
        <f t="shared" si="15"/>
        <v>-904.701728581818</v>
      </c>
      <c r="BG19" s="33">
        <v>-0.7937156325</v>
      </c>
      <c r="BH19" s="34">
        <f t="shared" si="16"/>
        <v>-985.169463854545</v>
      </c>
      <c r="BI19" s="33">
        <v>-0.8591946465</v>
      </c>
      <c r="BJ19" s="34">
        <f t="shared" si="17"/>
        <v>-1066.44280971636</v>
      </c>
      <c r="BK19" s="33">
        <v>-0.925327029</v>
      </c>
      <c r="BL19" s="34">
        <f t="shared" si="18"/>
        <v>-1148.52712448</v>
      </c>
      <c r="BM19" s="33">
        <v>-0.992117112</v>
      </c>
      <c r="BN19" s="34">
        <f t="shared" si="19"/>
        <v>-1231.42778507636</v>
      </c>
      <c r="BO19" s="33">
        <v>-1.059569241</v>
      </c>
      <c r="BP19" s="34">
        <f t="shared" si="20"/>
        <v>-1315.15018519273</v>
      </c>
      <c r="BQ19" s="33">
        <v>-1.127687778</v>
      </c>
      <c r="BR19" s="34">
        <f t="shared" si="21"/>
        <v>-1399.69973899636</v>
      </c>
      <c r="BS19" s="33">
        <v>-1.196477097</v>
      </c>
      <c r="BT19" s="34">
        <f t="shared" si="22"/>
        <v>-1485.08187554909</v>
      </c>
      <c r="BU19" s="33">
        <v>-1.2659415885</v>
      </c>
      <c r="BV19" s="34">
        <f t="shared" si="23"/>
        <v>-1571.30204439273</v>
      </c>
      <c r="BW19" s="33">
        <v>-1.3360856535</v>
      </c>
      <c r="BX19" s="34">
        <f t="shared" si="24"/>
        <v>-1658.36570810182</v>
      </c>
      <c r="BY19" s="33">
        <v>-1.406913711</v>
      </c>
      <c r="BZ19" s="34">
        <f t="shared" si="25"/>
        <v>-1746.27835159273</v>
      </c>
      <c r="CA19" s="33">
        <v>-1.478430195</v>
      </c>
      <c r="CB19" s="34">
        <f t="shared" si="26"/>
        <v>-1835.0454784</v>
      </c>
      <c r="CC19" s="33">
        <v>-1.5506395485</v>
      </c>
      <c r="CD19" s="34">
        <f t="shared" si="27"/>
        <v>-1924.67260322909</v>
      </c>
      <c r="CE19" s="33">
        <v>-1.623546234</v>
      </c>
      <c r="CF19" s="34">
        <f t="shared" si="28"/>
        <v>-2015.16526498909</v>
      </c>
      <c r="CG19" s="33">
        <v>-1.6971547275</v>
      </c>
      <c r="CH19" s="34">
        <f t="shared" si="29"/>
        <v>-2106.52901934545</v>
      </c>
      <c r="CI19" s="33">
        <v>-1.771469517</v>
      </c>
      <c r="CJ19" s="34">
        <f t="shared" si="30"/>
        <v>-2198.76943685818</v>
      </c>
      <c r="CK19" s="33">
        <v>-1.846495107</v>
      </c>
      <c r="CL19" s="34">
        <f t="shared" si="31"/>
        <v>-2291.89210856727</v>
      </c>
      <c r="CM19" s="33">
        <v>-1.9222360155</v>
      </c>
      <c r="CN19" s="34">
        <f t="shared" si="32"/>
        <v>-2385.90264226909</v>
      </c>
      <c r="CO19" s="33">
        <v>-1.9986967755</v>
      </c>
      <c r="CP19" s="34">
        <f t="shared" si="33"/>
        <v>-2480.80666437818</v>
      </c>
      <c r="CQ19" s="33">
        <v>-2.0758819305</v>
      </c>
      <c r="CR19" s="33">
        <v>-2.153796045</v>
      </c>
      <c r="CS19" s="33">
        <v>-2.2324436925</v>
      </c>
      <c r="CT19" s="33">
        <v>-2.311829463</v>
      </c>
      <c r="CU19" s="33">
        <v>-2.3919579615</v>
      </c>
    </row>
    <row r="20" spans="1:99">
      <c r="A20" s="32"/>
      <c r="B20" s="31">
        <v>16</v>
      </c>
      <c r="C20" s="33">
        <v>0.8500847835</v>
      </c>
      <c r="D20" s="34">
        <f t="shared" si="0"/>
        <v>1055.13553733818</v>
      </c>
      <c r="E20" s="33">
        <v>0.8011334745</v>
      </c>
      <c r="F20" s="34">
        <f t="shared" si="1"/>
        <v>994.376579258182</v>
      </c>
      <c r="G20" s="33">
        <v>0.7516435545</v>
      </c>
      <c r="H20" s="34">
        <f t="shared" si="2"/>
        <v>932.949090676364</v>
      </c>
      <c r="I20" s="33">
        <v>0.701611086</v>
      </c>
      <c r="J20" s="34">
        <f t="shared" si="3"/>
        <v>870.84818432</v>
      </c>
      <c r="K20" s="33">
        <v>0.6510321195</v>
      </c>
      <c r="L20" s="34">
        <f t="shared" si="4"/>
        <v>808.068958021818</v>
      </c>
      <c r="M20" s="33">
        <v>0.5999026905</v>
      </c>
      <c r="N20" s="34">
        <f t="shared" si="5"/>
        <v>744.606490996364</v>
      </c>
      <c r="O20" s="33">
        <v>0.548218818</v>
      </c>
      <c r="P20" s="34">
        <f t="shared" si="6"/>
        <v>680.455841978182</v>
      </c>
      <c r="Q20" s="33">
        <v>0.4959765075</v>
      </c>
      <c r="R20" s="34">
        <f t="shared" si="7"/>
        <v>615.612052945455</v>
      </c>
      <c r="S20" s="33">
        <v>0.443171754</v>
      </c>
      <c r="T20" s="34">
        <f t="shared" si="8"/>
        <v>550.070152843636</v>
      </c>
      <c r="U20" s="33">
        <v>0.389800533</v>
      </c>
      <c r="V20" s="34">
        <f t="shared" si="9"/>
        <v>483.825146414545</v>
      </c>
      <c r="W20" s="33">
        <v>0.3358588065</v>
      </c>
      <c r="X20" s="34">
        <f t="shared" si="10"/>
        <v>416.872021643636</v>
      </c>
      <c r="Y20" s="33">
        <v>0.281342526</v>
      </c>
      <c r="Z20" s="34">
        <f t="shared" si="11"/>
        <v>349.205753483636</v>
      </c>
      <c r="AA20" s="33">
        <v>0.226247625</v>
      </c>
      <c r="AB20" s="34">
        <f t="shared" si="12"/>
        <v>280.821294545455</v>
      </c>
      <c r="AC20" s="33">
        <v>0.170570022</v>
      </c>
      <c r="AD20" s="34">
        <f>(AC20/$H$2)*$E$2</f>
        <v>211.713578821818</v>
      </c>
      <c r="AE20" s="33">
        <v>0.114305625</v>
      </c>
      <c r="AF20" s="34">
        <f>(AE20/$H$2)*$E$2</f>
        <v>141.877527272727</v>
      </c>
      <c r="AG20" s="33">
        <v>0.0574503255</v>
      </c>
      <c r="AH20" s="34">
        <f>(AG20/$H$2)*$E$2</f>
        <v>71.3080403781818</v>
      </c>
      <c r="AI20" s="33">
        <v>0</v>
      </c>
      <c r="AJ20" s="34">
        <f>(AI20/$H$2)*$E$2</f>
        <v>0</v>
      </c>
      <c r="AK20" s="33">
        <v>-0.0580494885</v>
      </c>
      <c r="AL20" s="34">
        <f>(AK20/$H$2)*$E$2</f>
        <v>-72.0517287563636</v>
      </c>
      <c r="AM20" s="33">
        <v>-0.116702292</v>
      </c>
      <c r="AN20" s="34">
        <f>(AM20/$H$2)*$E$2</f>
        <v>-144.852299403636</v>
      </c>
      <c r="AO20" s="33">
        <v>-0.175962576</v>
      </c>
      <c r="AP20" s="34">
        <f>(AO20/$H$2)*$E$2</f>
        <v>-218.406882210909</v>
      </c>
      <c r="AQ20" s="33">
        <v>-0.2358345195</v>
      </c>
      <c r="AR20" s="34">
        <f>(AQ20/$H$2)*$E$2</f>
        <v>-292.720664203636</v>
      </c>
      <c r="AS20" s="33">
        <v>-0.2963223195</v>
      </c>
      <c r="AT20" s="34">
        <f>(AS20/$H$2)*$E$2</f>
        <v>-367.798854749091</v>
      </c>
      <c r="AU20" s="33">
        <v>-0.357430182</v>
      </c>
      <c r="AV20" s="34">
        <f>(AU20/$H$2)*$E$2</f>
        <v>-443.646674385455</v>
      </c>
      <c r="AW20" s="33">
        <v>-0.419162331</v>
      </c>
      <c r="AX20" s="34">
        <f>(AW20/$H$2)*$E$2</f>
        <v>-520.269365992727</v>
      </c>
      <c r="AY20" s="33">
        <v>-0.481523004</v>
      </c>
      <c r="AZ20" s="34">
        <f>(AY20/$H$2)*$E$2</f>
        <v>-597.672189207273</v>
      </c>
      <c r="BA20" s="33">
        <v>-0.544516455</v>
      </c>
      <c r="BB20" s="34">
        <f t="shared" si="13"/>
        <v>-675.860424145455</v>
      </c>
      <c r="BC20" s="33">
        <v>-0.608146947</v>
      </c>
      <c r="BD20" s="34">
        <f t="shared" si="14"/>
        <v>-754.839362094546</v>
      </c>
      <c r="BE20" s="33">
        <v>-0.672418761</v>
      </c>
      <c r="BF20" s="34">
        <f t="shared" si="15"/>
        <v>-834.614316683636</v>
      </c>
      <c r="BG20" s="33">
        <v>-0.737336193</v>
      </c>
      <c r="BH20" s="34">
        <f t="shared" si="16"/>
        <v>-915.19062016</v>
      </c>
      <c r="BI20" s="33">
        <v>-0.8029035525</v>
      </c>
      <c r="BJ20" s="34">
        <f t="shared" si="17"/>
        <v>-996.573621527273</v>
      </c>
      <c r="BK20" s="33">
        <v>-0.869125161</v>
      </c>
      <c r="BL20" s="34">
        <f t="shared" si="18"/>
        <v>-1078.76868468364</v>
      </c>
      <c r="BM20" s="33">
        <v>-0.936005358</v>
      </c>
      <c r="BN20" s="34">
        <f t="shared" si="19"/>
        <v>-1161.78119586909</v>
      </c>
      <c r="BO20" s="33">
        <v>-1.0035484935</v>
      </c>
      <c r="BP20" s="34">
        <f t="shared" si="20"/>
        <v>-1245.61655435636</v>
      </c>
      <c r="BQ20" s="33">
        <v>-1.071758937</v>
      </c>
      <c r="BR20" s="34">
        <f t="shared" si="21"/>
        <v>-1330.28018362182</v>
      </c>
      <c r="BS20" s="33">
        <v>-1.140641067</v>
      </c>
      <c r="BT20" s="34">
        <f t="shared" si="22"/>
        <v>-1415.77751831273</v>
      </c>
      <c r="BU20" s="33">
        <v>-1.21019928</v>
      </c>
      <c r="BV20" s="34">
        <f t="shared" si="23"/>
        <v>-1502.11401541818</v>
      </c>
      <c r="BW20" s="33">
        <v>-1.280437983</v>
      </c>
      <c r="BX20" s="34">
        <f t="shared" si="24"/>
        <v>-1589.29514496</v>
      </c>
      <c r="BY20" s="33">
        <v>-1.351361604</v>
      </c>
      <c r="BZ20" s="34">
        <f t="shared" si="25"/>
        <v>-1677.32640302545</v>
      </c>
      <c r="CA20" s="33">
        <v>-1.422974577</v>
      </c>
      <c r="CB20" s="34">
        <f t="shared" si="26"/>
        <v>-1766.21329314909</v>
      </c>
      <c r="CC20" s="33">
        <v>-1.4952813555</v>
      </c>
      <c r="CD20" s="34">
        <f t="shared" si="27"/>
        <v>-1855.96134306909</v>
      </c>
      <c r="CE20" s="33">
        <v>-1.568286408</v>
      </c>
      <c r="CF20" s="34">
        <f t="shared" si="28"/>
        <v>-1946.57609914182</v>
      </c>
      <c r="CG20" s="33">
        <v>-1.641994215</v>
      </c>
      <c r="CH20" s="34">
        <f t="shared" si="29"/>
        <v>-2038.06312261818</v>
      </c>
      <c r="CI20" s="33">
        <v>-1.7164092705</v>
      </c>
      <c r="CJ20" s="34">
        <f t="shared" si="30"/>
        <v>-2130.42799150545</v>
      </c>
      <c r="CK20" s="33">
        <v>-1.791536085</v>
      </c>
      <c r="CL20" s="34">
        <f t="shared" si="31"/>
        <v>-2223.67630429091</v>
      </c>
      <c r="CM20" s="33">
        <v>-1.867379184</v>
      </c>
      <c r="CN20" s="34">
        <f t="shared" si="32"/>
        <v>-2317.81367808</v>
      </c>
      <c r="CO20" s="33">
        <v>-1.943943105</v>
      </c>
      <c r="CP20" s="34">
        <f t="shared" si="33"/>
        <v>-2412.84574487273</v>
      </c>
      <c r="CQ20" s="33">
        <v>-2.021232399</v>
      </c>
      <c r="CR20" s="33">
        <v>-2.099251635</v>
      </c>
      <c r="CS20" s="33">
        <v>-2.1780053955</v>
      </c>
      <c r="CT20" s="33">
        <v>-2.2574982735</v>
      </c>
      <c r="CU20" s="33">
        <v>-2.3377348815</v>
      </c>
    </row>
    <row r="21" spans="1:99">
      <c r="A21" s="32"/>
      <c r="B21" s="31">
        <v>17</v>
      </c>
      <c r="C21" s="33">
        <v>0.909549852</v>
      </c>
      <c r="D21" s="34">
        <f t="shared" si="0"/>
        <v>1128.94430114909</v>
      </c>
      <c r="E21" s="33">
        <v>0.860522238</v>
      </c>
      <c r="F21" s="34">
        <f t="shared" si="1"/>
        <v>1068.09063237818</v>
      </c>
      <c r="G21" s="33">
        <v>0.8109551745</v>
      </c>
      <c r="H21" s="34">
        <f t="shared" si="2"/>
        <v>1006.56739234909</v>
      </c>
      <c r="I21" s="33">
        <v>0.7608447165</v>
      </c>
      <c r="J21" s="34">
        <f t="shared" si="3"/>
        <v>944.36968448</v>
      </c>
      <c r="K21" s="33">
        <v>0.7101869085</v>
      </c>
      <c r="L21" s="34">
        <f t="shared" si="4"/>
        <v>881.492599156364</v>
      </c>
      <c r="M21" s="33">
        <v>0.65897778</v>
      </c>
      <c r="N21" s="34">
        <f t="shared" si="5"/>
        <v>817.931208145455</v>
      </c>
      <c r="O21" s="33">
        <v>0.607213344</v>
      </c>
      <c r="P21" s="34">
        <f t="shared" si="6"/>
        <v>753.680562734546</v>
      </c>
      <c r="Q21" s="33">
        <v>0.5548896</v>
      </c>
      <c r="R21" s="34">
        <f t="shared" si="7"/>
        <v>688.735697454546</v>
      </c>
      <c r="S21" s="33">
        <v>0.5020025355</v>
      </c>
      <c r="T21" s="34">
        <f t="shared" si="8"/>
        <v>623.091631941818</v>
      </c>
      <c r="U21" s="33">
        <v>0.44854812</v>
      </c>
      <c r="V21" s="34">
        <f t="shared" si="9"/>
        <v>556.743363490909</v>
      </c>
      <c r="W21" s="33">
        <v>0.394522311</v>
      </c>
      <c r="X21" s="34">
        <f t="shared" si="10"/>
        <v>489.685874501818</v>
      </c>
      <c r="Y21" s="33">
        <v>0.339921051</v>
      </c>
      <c r="Z21" s="34">
        <f t="shared" si="11"/>
        <v>421.914128756364</v>
      </c>
      <c r="AA21" s="33">
        <v>0.284740269</v>
      </c>
      <c r="AB21" s="34">
        <f t="shared" si="12"/>
        <v>353.42307328</v>
      </c>
      <c r="AC21" s="33">
        <v>0.2289758775</v>
      </c>
      <c r="AD21" s="34">
        <f>(AC21/$H$2)*$E$2</f>
        <v>284.207634618182</v>
      </c>
      <c r="AE21" s="33">
        <v>0.172623777</v>
      </c>
      <c r="AF21" s="34">
        <f>(AE21/$H$2)*$E$2</f>
        <v>214.262724421818</v>
      </c>
      <c r="AG21" s="33">
        <v>0.115679853</v>
      </c>
      <c r="AH21" s="34">
        <f>(AG21/$H$2)*$E$2</f>
        <v>143.583235723636</v>
      </c>
      <c r="AI21" s="33">
        <v>0.0581399745</v>
      </c>
      <c r="AJ21" s="34">
        <f>(AI21/$H$2)*$E$2</f>
        <v>72.1640410763636</v>
      </c>
      <c r="AK21" s="33">
        <v>0</v>
      </c>
      <c r="AL21" s="34">
        <f>(AK21/$H$2)*$E$2</f>
        <v>0</v>
      </c>
      <c r="AM21" s="33">
        <v>-0.05874423</v>
      </c>
      <c r="AN21" s="34">
        <f>(AM21/$H$2)*$E$2</f>
        <v>-72.9140503272727</v>
      </c>
      <c r="AO21" s="33">
        <v>-0.118096887</v>
      </c>
      <c r="AP21" s="34">
        <f>(AO21/$H$2)*$E$2</f>
        <v>-146.583287621818</v>
      </c>
      <c r="AQ21" s="33">
        <v>-0.178062159</v>
      </c>
      <c r="AR21" s="34">
        <f>(AQ21/$H$2)*$E$2</f>
        <v>-221.01291008</v>
      </c>
      <c r="AS21" s="33">
        <v>-0.2386442445</v>
      </c>
      <c r="AT21" s="34">
        <f>(AS21/$H$2)*$E$2</f>
        <v>-296.208128930909</v>
      </c>
      <c r="AU21" s="33">
        <v>-0.29984736</v>
      </c>
      <c r="AV21" s="34">
        <f>(AU21/$H$2)*$E$2</f>
        <v>-372.174177745455</v>
      </c>
      <c r="AW21" s="33">
        <v>-0.361675737</v>
      </c>
      <c r="AX21" s="34">
        <f>(AW21/$H$2)*$E$2</f>
        <v>-448.916308712727</v>
      </c>
      <c r="AY21" s="33">
        <v>-0.424133616</v>
      </c>
      <c r="AZ21" s="34">
        <f>(AY21/$H$2)*$E$2</f>
        <v>-526.439785192727</v>
      </c>
      <c r="BA21" s="33">
        <v>-0.48722526</v>
      </c>
      <c r="BB21" s="34">
        <f t="shared" si="13"/>
        <v>-604.749898472727</v>
      </c>
      <c r="BC21" s="33">
        <v>-0.5509549365</v>
      </c>
      <c r="BD21" s="34">
        <f t="shared" si="14"/>
        <v>-683.851945425455</v>
      </c>
      <c r="BE21" s="33">
        <v>-0.615326937</v>
      </c>
      <c r="BF21" s="34">
        <f t="shared" si="15"/>
        <v>-763.751252712727</v>
      </c>
      <c r="BG21" s="33">
        <v>-0.6803455605</v>
      </c>
      <c r="BH21" s="34">
        <f t="shared" si="16"/>
        <v>-844.453156305455</v>
      </c>
      <c r="BI21" s="33">
        <v>-0.7460151255</v>
      </c>
      <c r="BJ21" s="34">
        <f t="shared" si="17"/>
        <v>-925.963016378182</v>
      </c>
      <c r="BK21" s="33">
        <v>-0.812339958</v>
      </c>
      <c r="BL21" s="34">
        <f t="shared" si="18"/>
        <v>-1008.28620241455</v>
      </c>
      <c r="BM21" s="33">
        <v>-0.8793244065</v>
      </c>
      <c r="BN21" s="34">
        <f t="shared" si="19"/>
        <v>-1091.42811182545</v>
      </c>
      <c r="BO21" s="33">
        <v>-0.946972827</v>
      </c>
      <c r="BP21" s="34">
        <f t="shared" si="20"/>
        <v>-1175.39415133091</v>
      </c>
      <c r="BQ21" s="33">
        <v>-1.015289595</v>
      </c>
      <c r="BR21" s="34">
        <f t="shared" si="21"/>
        <v>-1260.18975185455</v>
      </c>
      <c r="BS21" s="33">
        <v>-1.0842790965</v>
      </c>
      <c r="BT21" s="34">
        <f t="shared" si="22"/>
        <v>-1345.82035735273</v>
      </c>
      <c r="BU21" s="33">
        <v>-1.1539457355</v>
      </c>
      <c r="BV21" s="34">
        <f t="shared" si="23"/>
        <v>-1432.29143412364</v>
      </c>
      <c r="BW21" s="33">
        <v>-1.2242939265</v>
      </c>
      <c r="BX21" s="34">
        <f t="shared" si="24"/>
        <v>-1519.60846149818</v>
      </c>
      <c r="BY21" s="33">
        <v>-1.2953281005</v>
      </c>
      <c r="BZ21" s="34">
        <f t="shared" si="25"/>
        <v>-1607.77693928727</v>
      </c>
      <c r="CA21" s="33">
        <v>-1.367052702</v>
      </c>
      <c r="CB21" s="34">
        <f t="shared" si="26"/>
        <v>-1696.80238405818</v>
      </c>
      <c r="CC21" s="33">
        <v>-1.439472192</v>
      </c>
      <c r="CD21" s="34">
        <f t="shared" si="27"/>
        <v>-1786.69033285818</v>
      </c>
      <c r="CE21" s="33">
        <v>-1.512591042</v>
      </c>
      <c r="CF21" s="34">
        <f t="shared" si="28"/>
        <v>-1877.44633576727</v>
      </c>
      <c r="CG21" s="33">
        <v>-1.586413743</v>
      </c>
      <c r="CH21" s="34">
        <f t="shared" si="29"/>
        <v>-1969.07596706909</v>
      </c>
      <c r="CI21" s="33">
        <v>-1.660944795</v>
      </c>
      <c r="CJ21" s="34">
        <f t="shared" si="30"/>
        <v>-2061.58481221818</v>
      </c>
      <c r="CK21" s="33">
        <v>-1.736188716</v>
      </c>
      <c r="CL21" s="34">
        <f t="shared" si="31"/>
        <v>-2154.97847901091</v>
      </c>
      <c r="CM21" s="33">
        <v>-1.8121500375</v>
      </c>
      <c r="CN21" s="34">
        <f t="shared" si="32"/>
        <v>-2249.262592</v>
      </c>
      <c r="CO21" s="33">
        <v>-1.888833303</v>
      </c>
      <c r="CP21" s="34">
        <f t="shared" si="33"/>
        <v>-2344.44279063273</v>
      </c>
      <c r="CQ21" s="33">
        <v>-1.9662430755</v>
      </c>
      <c r="CR21" s="33">
        <v>-2.0443839255</v>
      </c>
      <c r="CS21" s="33">
        <v>-2.123260446</v>
      </c>
      <c r="CT21" s="33">
        <v>-2.202877236</v>
      </c>
      <c r="CU21" s="33">
        <v>-2.283238914</v>
      </c>
    </row>
    <row r="22" spans="1:99">
      <c r="A22" s="32"/>
      <c r="B22" s="31">
        <v>18</v>
      </c>
      <c r="C22" s="33">
        <v>0.969990948</v>
      </c>
      <c r="D22" s="34">
        <f t="shared" si="0"/>
        <v>1203.96452212364</v>
      </c>
      <c r="E22" s="33">
        <v>0.920877417</v>
      </c>
      <c r="F22" s="34">
        <f t="shared" si="1"/>
        <v>1143.00421213091</v>
      </c>
      <c r="G22" s="33">
        <v>0.87122349</v>
      </c>
      <c r="H22" s="34">
        <f t="shared" si="2"/>
        <v>1081.37315607273</v>
      </c>
      <c r="I22" s="33">
        <v>0.8210252175</v>
      </c>
      <c r="J22" s="34">
        <f t="shared" si="3"/>
        <v>1019.06645178182</v>
      </c>
      <c r="K22" s="33">
        <v>0.770278635</v>
      </c>
      <c r="L22" s="34">
        <f t="shared" si="4"/>
        <v>956.079178472727</v>
      </c>
      <c r="M22" s="33">
        <v>0.718979766</v>
      </c>
      <c r="N22" s="34">
        <f t="shared" si="5"/>
        <v>892.406400465455</v>
      </c>
      <c r="O22" s="33">
        <v>0.667124616</v>
      </c>
      <c r="P22" s="34">
        <f t="shared" si="6"/>
        <v>828.043159738182</v>
      </c>
      <c r="Q22" s="33">
        <v>0.6147091785</v>
      </c>
      <c r="R22" s="34">
        <f t="shared" si="7"/>
        <v>762.984483374545</v>
      </c>
      <c r="S22" s="33">
        <v>0.5617294335</v>
      </c>
      <c r="T22" s="34">
        <f t="shared" si="8"/>
        <v>697.225381701818</v>
      </c>
      <c r="U22" s="33">
        <v>0.508181343</v>
      </c>
      <c r="V22" s="34">
        <f t="shared" si="9"/>
        <v>630.760842705454</v>
      </c>
      <c r="W22" s="33">
        <v>0.4540608585</v>
      </c>
      <c r="X22" s="34">
        <f t="shared" si="10"/>
        <v>563.585841338182</v>
      </c>
      <c r="Y22" s="33">
        <v>0.3993639135</v>
      </c>
      <c r="Z22" s="34">
        <f t="shared" si="11"/>
        <v>495.695330210909</v>
      </c>
      <c r="AA22" s="33">
        <v>0.344086431</v>
      </c>
      <c r="AB22" s="34">
        <f t="shared" si="12"/>
        <v>427.084248901818</v>
      </c>
      <c r="AC22" s="33">
        <v>0.2882243175</v>
      </c>
      <c r="AD22" s="34">
        <f>(AC22/$H$2)*$E$2</f>
        <v>357.747516509091</v>
      </c>
      <c r="AE22" s="33">
        <v>0.231773463</v>
      </c>
      <c r="AF22" s="34">
        <f>(AE22/$H$2)*$E$2</f>
        <v>287.680031650909</v>
      </c>
      <c r="AG22" s="33">
        <v>0.1747297485</v>
      </c>
      <c r="AH22" s="34">
        <f>(AG22/$H$2)*$E$2</f>
        <v>216.876681774545</v>
      </c>
      <c r="AI22" s="33">
        <v>0.1170890355</v>
      </c>
      <c r="AJ22" s="34">
        <f>(AI22/$H$2)*$E$2</f>
        <v>145.332330123636</v>
      </c>
      <c r="AK22" s="33">
        <v>0.058847175</v>
      </c>
      <c r="AL22" s="34">
        <f>(AK22/$H$2)*$E$2</f>
        <v>73.0418269090909</v>
      </c>
      <c r="AM22" s="33">
        <v>0</v>
      </c>
      <c r="AN22" s="34">
        <f>(AM22/$H$2)*$E$2</f>
        <v>0</v>
      </c>
      <c r="AO22" s="33">
        <v>-0.0594566685</v>
      </c>
      <c r="AP22" s="34">
        <f>(AO22/$H$2)*$E$2</f>
        <v>-73.7983376290909</v>
      </c>
      <c r="AQ22" s="33">
        <v>-0.1195270245</v>
      </c>
      <c r="AR22" s="34">
        <f>(AQ22/$H$2)*$E$2</f>
        <v>-148.358391621818</v>
      </c>
      <c r="AS22" s="33">
        <v>-0.1802152755</v>
      </c>
      <c r="AT22" s="34">
        <f>(AS22/$H$2)*$E$2</f>
        <v>-223.685384378182</v>
      </c>
      <c r="AU22" s="33">
        <v>-0.241525647</v>
      </c>
      <c r="AV22" s="34">
        <f>(AU22/$H$2)*$E$2</f>
        <v>-299.78456064</v>
      </c>
      <c r="AW22" s="33">
        <v>-0.303462372</v>
      </c>
      <c r="AX22" s="34">
        <f>(AW22/$H$2)*$E$2</f>
        <v>-376.661174458182</v>
      </c>
      <c r="AY22" s="33">
        <v>-0.366029706</v>
      </c>
      <c r="AZ22" s="34">
        <f>(AY22/$H$2)*$E$2</f>
        <v>-454.320507810909</v>
      </c>
      <c r="BA22" s="33">
        <v>-0.429231912</v>
      </c>
      <c r="BB22" s="34">
        <f t="shared" si="13"/>
        <v>-532.767851985455</v>
      </c>
      <c r="BC22" s="33">
        <v>-0.493073271</v>
      </c>
      <c r="BD22" s="34">
        <f t="shared" si="14"/>
        <v>-612.008520610909</v>
      </c>
      <c r="BE22" s="33">
        <v>-0.557558079</v>
      </c>
      <c r="BF22" s="34">
        <f t="shared" si="15"/>
        <v>-692.047845934545</v>
      </c>
      <c r="BG22" s="33">
        <v>-0.6226906425</v>
      </c>
      <c r="BH22" s="34">
        <f t="shared" si="16"/>
        <v>-772.891173236364</v>
      </c>
      <c r="BI22" s="33">
        <v>-0.6884752875</v>
      </c>
      <c r="BJ22" s="34">
        <f t="shared" si="17"/>
        <v>-854.543872</v>
      </c>
      <c r="BK22" s="33">
        <v>-0.7549163505</v>
      </c>
      <c r="BL22" s="34">
        <f t="shared" si="18"/>
        <v>-937.011324741818</v>
      </c>
      <c r="BM22" s="33">
        <v>-0.8220181845</v>
      </c>
      <c r="BN22" s="34">
        <f t="shared" si="19"/>
        <v>-1020.29893445818</v>
      </c>
      <c r="BO22" s="33">
        <v>-0.8897851545</v>
      </c>
      <c r="BP22" s="34">
        <f t="shared" si="20"/>
        <v>-1104.41211904</v>
      </c>
      <c r="BQ22" s="33">
        <v>-0.958221642</v>
      </c>
      <c r="BR22" s="34">
        <f t="shared" si="21"/>
        <v>-1189.35631685818</v>
      </c>
      <c r="BS22" s="33">
        <v>-1.0273320435</v>
      </c>
      <c r="BT22" s="34">
        <f t="shared" si="22"/>
        <v>-1275.13698490182</v>
      </c>
      <c r="BU22" s="33">
        <v>-1.0971207675</v>
      </c>
      <c r="BV22" s="34">
        <f t="shared" si="23"/>
        <v>-1361.75959505455</v>
      </c>
      <c r="BW22" s="33">
        <v>-1.1675922375</v>
      </c>
      <c r="BX22" s="34">
        <f t="shared" si="24"/>
        <v>-1449.22963781818</v>
      </c>
      <c r="BY22" s="33">
        <v>-1.2387508935</v>
      </c>
      <c r="BZ22" s="34">
        <f t="shared" si="25"/>
        <v>-1537.55262417455</v>
      </c>
      <c r="CA22" s="33">
        <v>-1.310601189</v>
      </c>
      <c r="CB22" s="34">
        <f t="shared" si="26"/>
        <v>-1626.73408186182</v>
      </c>
      <c r="CC22" s="33">
        <v>-1.383147588</v>
      </c>
      <c r="CD22" s="34">
        <f t="shared" si="27"/>
        <v>-1716.77955165091</v>
      </c>
      <c r="CE22" s="33">
        <v>-1.456394574</v>
      </c>
      <c r="CF22" s="34">
        <f t="shared" si="28"/>
        <v>-1807.69459851636</v>
      </c>
      <c r="CG22" s="33">
        <v>-1.530346644</v>
      </c>
      <c r="CH22" s="34">
        <f t="shared" si="29"/>
        <v>-1899.48480418909</v>
      </c>
      <c r="CI22" s="33">
        <v>-1.605008307</v>
      </c>
      <c r="CJ22" s="34">
        <f t="shared" si="30"/>
        <v>-1992.15576529455</v>
      </c>
      <c r="CK22" s="33">
        <v>-1.680384087</v>
      </c>
      <c r="CL22" s="34">
        <f t="shared" si="31"/>
        <v>-2085.71309707636</v>
      </c>
      <c r="CM22" s="33">
        <v>-1.7564785245</v>
      </c>
      <c r="CN22" s="34">
        <f t="shared" si="32"/>
        <v>-2180.16243525818</v>
      </c>
      <c r="CO22" s="33">
        <v>-1.8332961735</v>
      </c>
      <c r="CP22" s="34">
        <f t="shared" si="33"/>
        <v>-2275.50943232</v>
      </c>
      <c r="CQ22" s="33">
        <v>-1.9108416</v>
      </c>
      <c r="CR22" s="33">
        <v>-1.9891193865</v>
      </c>
      <c r="CS22" s="33">
        <v>-2.068134132</v>
      </c>
      <c r="CT22" s="33">
        <v>-2.1478904445</v>
      </c>
      <c r="CU22" s="33">
        <v>-2.2283929515</v>
      </c>
    </row>
    <row r="23" spans="1:99">
      <c r="A23" s="32"/>
      <c r="B23" s="31">
        <v>19</v>
      </c>
      <c r="C23" s="33">
        <v>1.0314345945</v>
      </c>
      <c r="D23" s="34">
        <f t="shared" si="0"/>
        <v>1280.22912093091</v>
      </c>
      <c r="E23" s="33">
        <v>0.982226268</v>
      </c>
      <c r="F23" s="34">
        <f t="shared" si="1"/>
        <v>1219.15114961455</v>
      </c>
      <c r="G23" s="33">
        <v>0.9324765015</v>
      </c>
      <c r="H23" s="34">
        <f t="shared" si="2"/>
        <v>1157.40113640727</v>
      </c>
      <c r="I23" s="33">
        <v>0.8821813395</v>
      </c>
      <c r="J23" s="34">
        <f t="shared" si="3"/>
        <v>1094.97417169455</v>
      </c>
      <c r="K23" s="33">
        <v>0.83133681</v>
      </c>
      <c r="L23" s="34">
        <f t="shared" si="4"/>
        <v>1031.86532538182</v>
      </c>
      <c r="M23" s="33">
        <v>0.779938926</v>
      </c>
      <c r="N23" s="34">
        <f t="shared" si="5"/>
        <v>968.069648756364</v>
      </c>
      <c r="O23" s="33">
        <v>0.7279836885</v>
      </c>
      <c r="P23" s="34">
        <f t="shared" si="6"/>
        <v>903.582178210909</v>
      </c>
      <c r="Q23" s="33">
        <v>0.675467082</v>
      </c>
      <c r="R23" s="34">
        <f t="shared" si="7"/>
        <v>838.397929658182</v>
      </c>
      <c r="S23" s="33">
        <v>0.6223850775</v>
      </c>
      <c r="T23" s="34">
        <f t="shared" si="8"/>
        <v>772.511902254546</v>
      </c>
      <c r="U23" s="33">
        <v>0.5687336325</v>
      </c>
      <c r="V23" s="34">
        <f t="shared" si="9"/>
        <v>705.9190784</v>
      </c>
      <c r="W23" s="33">
        <v>0.514508688</v>
      </c>
      <c r="X23" s="34">
        <f t="shared" si="10"/>
        <v>638.614420014546</v>
      </c>
      <c r="Y23" s="33">
        <v>0.45970617</v>
      </c>
      <c r="Z23" s="34">
        <f t="shared" si="11"/>
        <v>570.5928704</v>
      </c>
      <c r="AA23" s="33">
        <v>0.404321994</v>
      </c>
      <c r="AB23" s="34">
        <f t="shared" si="12"/>
        <v>501.849359825455</v>
      </c>
      <c r="AC23" s="33">
        <v>0.348352059</v>
      </c>
      <c r="AD23" s="34">
        <f>(AC23/$H$2)*$E$2</f>
        <v>432.37879808</v>
      </c>
      <c r="AE23" s="33">
        <v>0.2917922475</v>
      </c>
      <c r="AF23" s="34">
        <f>(AE23/$H$2)*$E$2</f>
        <v>362.176074472727</v>
      </c>
      <c r="AG23" s="33">
        <v>0.23463843</v>
      </c>
      <c r="AH23" s="34">
        <f>(AG23/$H$2)*$E$2</f>
        <v>291.236063418182</v>
      </c>
      <c r="AI23" s="33">
        <v>0.176886462</v>
      </c>
      <c r="AJ23" s="34">
        <f>(AI23/$H$2)*$E$2</f>
        <v>219.553620712727</v>
      </c>
      <c r="AK23" s="33">
        <v>0.118532187</v>
      </c>
      <c r="AL23" s="34">
        <f>(AK23/$H$2)*$E$2</f>
        <v>147.123587258182</v>
      </c>
      <c r="AM23" s="33">
        <v>0.0595714275</v>
      </c>
      <c r="AN23" s="34">
        <f>(AM23/$H$2)*$E$2</f>
        <v>73.9407778909091</v>
      </c>
      <c r="AO23" s="33">
        <v>0</v>
      </c>
      <c r="AP23" s="34">
        <f>(AO23/$H$2)*$E$2</f>
        <v>0</v>
      </c>
      <c r="AQ23" s="33">
        <v>-0.0601863</v>
      </c>
      <c r="AR23" s="34">
        <f>(AQ23/$H$2)*$E$2</f>
        <v>-74.7039650909091</v>
      </c>
      <c r="AS23" s="33">
        <v>-0.120991689</v>
      </c>
      <c r="AT23" s="34">
        <f>(AS23/$H$2)*$E$2</f>
        <v>-150.176350952727</v>
      </c>
      <c r="AU23" s="33">
        <v>-0.182420397</v>
      </c>
      <c r="AV23" s="34">
        <f>(AU23/$H$2)*$E$2</f>
        <v>-226.422407912727</v>
      </c>
      <c r="AW23" s="33">
        <v>-0.244476669</v>
      </c>
      <c r="AX23" s="34">
        <f>(AW23/$H$2)*$E$2</f>
        <v>-303.447404916364</v>
      </c>
      <c r="AY23" s="33">
        <v>-0.3071647665</v>
      </c>
      <c r="AZ23" s="34">
        <f>(AY23/$H$2)*$E$2</f>
        <v>-381.256631389091</v>
      </c>
      <c r="BA23" s="33">
        <v>-0.3704889615</v>
      </c>
      <c r="BB23" s="34">
        <f t="shared" si="13"/>
        <v>-459.855389789091</v>
      </c>
      <c r="BC23" s="33">
        <v>-0.434453544</v>
      </c>
      <c r="BD23" s="34">
        <f t="shared" si="14"/>
        <v>-539.249004916364</v>
      </c>
      <c r="BE23" s="33">
        <v>-0.499062816</v>
      </c>
      <c r="BF23" s="34">
        <f t="shared" si="15"/>
        <v>-619.442816465455</v>
      </c>
      <c r="BG23" s="33">
        <v>-0.5643210945</v>
      </c>
      <c r="BH23" s="34">
        <f t="shared" si="16"/>
        <v>-700.442182749091</v>
      </c>
      <c r="BI23" s="33">
        <v>-0.630232713</v>
      </c>
      <c r="BJ23" s="34">
        <f t="shared" si="17"/>
        <v>-782.25248256</v>
      </c>
      <c r="BK23" s="33">
        <v>-0.696802017</v>
      </c>
      <c r="BL23" s="34">
        <f t="shared" si="18"/>
        <v>-864.879109585455</v>
      </c>
      <c r="BM23" s="33">
        <v>-0.764033367</v>
      </c>
      <c r="BN23" s="34">
        <f t="shared" si="19"/>
        <v>-948.327476130909</v>
      </c>
      <c r="BO23" s="33">
        <v>-0.831931137</v>
      </c>
      <c r="BP23" s="34">
        <f t="shared" si="20"/>
        <v>-1032.60301125818</v>
      </c>
      <c r="BQ23" s="33">
        <v>-0.900499716</v>
      </c>
      <c r="BR23" s="34">
        <f t="shared" si="21"/>
        <v>-1117.71116264727</v>
      </c>
      <c r="BS23" s="33">
        <v>-0.969743511</v>
      </c>
      <c r="BT23" s="34">
        <f t="shared" si="22"/>
        <v>-1203.65740032</v>
      </c>
      <c r="BU23" s="33">
        <v>-1.0396669365</v>
      </c>
      <c r="BV23" s="34">
        <f t="shared" si="23"/>
        <v>-1290.44720360727</v>
      </c>
      <c r="BW23" s="33">
        <v>-1.1102744265</v>
      </c>
      <c r="BX23" s="34">
        <f t="shared" si="24"/>
        <v>-1378.08607604364</v>
      </c>
      <c r="BY23" s="33">
        <v>-1.1815704285</v>
      </c>
      <c r="BZ23" s="34">
        <f t="shared" si="25"/>
        <v>-1466.57953792</v>
      </c>
      <c r="CA23" s="33">
        <v>-1.253559405</v>
      </c>
      <c r="CB23" s="34">
        <f t="shared" si="26"/>
        <v>-1555.93312814545</v>
      </c>
      <c r="CC23" s="33">
        <v>-1.326245829</v>
      </c>
      <c r="CD23" s="34">
        <f t="shared" si="27"/>
        <v>-1646.15239866182</v>
      </c>
      <c r="CE23" s="33">
        <v>-1.399634193</v>
      </c>
      <c r="CF23" s="34">
        <f t="shared" si="28"/>
        <v>-1737.24292561455</v>
      </c>
      <c r="CG23" s="33">
        <v>-1.473729</v>
      </c>
      <c r="CH23" s="34">
        <f t="shared" si="29"/>
        <v>-1829.21029818182</v>
      </c>
      <c r="CI23" s="33">
        <v>-1.5485347695</v>
      </c>
      <c r="CJ23" s="34">
        <f t="shared" si="30"/>
        <v>-1922.06012602182</v>
      </c>
      <c r="CK23" s="33">
        <v>-1.624056036</v>
      </c>
      <c r="CL23" s="34">
        <f t="shared" si="31"/>
        <v>-2015.79803741091</v>
      </c>
      <c r="CM23" s="33">
        <v>-1.700297346</v>
      </c>
      <c r="CN23" s="34">
        <f t="shared" si="32"/>
        <v>-2110.42967552</v>
      </c>
      <c r="CO23" s="33">
        <v>-1.777263264</v>
      </c>
      <c r="CP23" s="34">
        <f t="shared" si="33"/>
        <v>-2205.96070586182</v>
      </c>
      <c r="CQ23" s="33">
        <v>-1.8549583635</v>
      </c>
      <c r="CR23" s="33">
        <v>-1.933387239</v>
      </c>
      <c r="CS23" s="33">
        <v>-2.0125544925</v>
      </c>
      <c r="CT23" s="33">
        <v>-2.092464747</v>
      </c>
      <c r="CU23" s="33">
        <v>-2.1731226345</v>
      </c>
    </row>
    <row r="24" spans="1:99">
      <c r="A24" s="32"/>
      <c r="B24" s="31">
        <v>20</v>
      </c>
      <c r="C24" s="33">
        <v>1.0939044825</v>
      </c>
      <c r="D24" s="34">
        <f t="shared" si="0"/>
        <v>1357.76750312727</v>
      </c>
      <c r="E24" s="33">
        <v>1.0445932155</v>
      </c>
      <c r="F24" s="34">
        <f t="shared" si="1"/>
        <v>1296.56176081455</v>
      </c>
      <c r="G24" s="33">
        <v>0.9947393775</v>
      </c>
      <c r="H24" s="34">
        <f t="shared" si="2"/>
        <v>1234.6825728</v>
      </c>
      <c r="I24" s="33">
        <v>0.944339001</v>
      </c>
      <c r="J24" s="34">
        <f t="shared" si="3"/>
        <v>1172.12501457455</v>
      </c>
      <c r="K24" s="33">
        <v>0.893388108</v>
      </c>
      <c r="L24" s="34">
        <f t="shared" si="4"/>
        <v>1108.88414859636</v>
      </c>
      <c r="M24" s="33">
        <v>0.841882704</v>
      </c>
      <c r="N24" s="34">
        <f t="shared" si="5"/>
        <v>1044.95501684364</v>
      </c>
      <c r="O24" s="33">
        <v>0.789818781</v>
      </c>
      <c r="P24" s="34">
        <f t="shared" si="6"/>
        <v>980.332644538182</v>
      </c>
      <c r="Q24" s="33">
        <v>0.737192313</v>
      </c>
      <c r="R24" s="34">
        <f t="shared" si="7"/>
        <v>915.01203456</v>
      </c>
      <c r="S24" s="33">
        <v>0.6839992665</v>
      </c>
      <c r="T24" s="34">
        <f t="shared" si="8"/>
        <v>848.98818048</v>
      </c>
      <c r="U24" s="33">
        <v>0.6302355855</v>
      </c>
      <c r="V24" s="34">
        <f t="shared" si="9"/>
        <v>782.256047941818</v>
      </c>
      <c r="W24" s="33">
        <v>0.5758972065</v>
      </c>
      <c r="X24" s="34">
        <f t="shared" si="10"/>
        <v>714.81059328</v>
      </c>
      <c r="Y24" s="33">
        <v>0.5209800465</v>
      </c>
      <c r="Z24" s="34">
        <f t="shared" si="11"/>
        <v>646.646748625455</v>
      </c>
      <c r="AA24" s="33">
        <v>0.4654800105</v>
      </c>
      <c r="AB24" s="34">
        <f t="shared" si="12"/>
        <v>577.759431214545</v>
      </c>
      <c r="AC24" s="33">
        <v>0.40939299</v>
      </c>
      <c r="AD24" s="34">
        <f>(AC24/$H$2)*$E$2</f>
        <v>508.143541527273</v>
      </c>
      <c r="AE24" s="33">
        <v>0.35271486</v>
      </c>
      <c r="AF24" s="34">
        <f>(AE24/$H$2)*$E$2</f>
        <v>437.793959563636</v>
      </c>
      <c r="AG24" s="33">
        <v>0.2954414805</v>
      </c>
      <c r="AH24" s="34">
        <f>(AG24/$H$2)*$E$2</f>
        <v>366.705546705455</v>
      </c>
      <c r="AI24" s="33">
        <v>0.237568701</v>
      </c>
      <c r="AJ24" s="34">
        <f>(AI24/$H$2)*$E$2</f>
        <v>294.873151301818</v>
      </c>
      <c r="AK24" s="33">
        <v>0.1790923515</v>
      </c>
      <c r="AL24" s="34">
        <f>(AK24/$H$2)*$E$2</f>
        <v>222.291597498182</v>
      </c>
      <c r="AM24" s="33">
        <v>0.120008253</v>
      </c>
      <c r="AN24" s="34">
        <f>(AM24/$H$2)*$E$2</f>
        <v>148.955698269091</v>
      </c>
      <c r="AO24" s="33">
        <v>0.0603122055</v>
      </c>
      <c r="AP24" s="34">
        <f>(AO24/$H$2)*$E$2</f>
        <v>74.8602405236364</v>
      </c>
      <c r="AQ24" s="33">
        <v>0</v>
      </c>
      <c r="AR24" s="34">
        <f>(AQ24/$H$2)*$E$2</f>
        <v>0</v>
      </c>
      <c r="AS24" s="33">
        <v>-0.060932589</v>
      </c>
      <c r="AT24" s="34">
        <f>(AS24/$H$2)*$E$2</f>
        <v>-75.6302680436364</v>
      </c>
      <c r="AU24" s="33">
        <v>-0.1224898005</v>
      </c>
      <c r="AV24" s="34">
        <f>(AU24/$H$2)*$E$2</f>
        <v>-152.035825105455</v>
      </c>
      <c r="AW24" s="33">
        <v>-0.18467589</v>
      </c>
      <c r="AX24" s="34">
        <f>(AW24/$H$2)*$E$2</f>
        <v>-229.221953163636</v>
      </c>
      <c r="AY24" s="33">
        <v>-0.2474951265</v>
      </c>
      <c r="AZ24" s="34">
        <f>(AY24/$H$2)*$E$2</f>
        <v>-307.193950952727</v>
      </c>
      <c r="BA24" s="33">
        <v>-0.310951791</v>
      </c>
      <c r="BB24" s="34">
        <f t="shared" si="13"/>
        <v>-385.957132101818</v>
      </c>
      <c r="BC24" s="33">
        <v>-0.3750501825</v>
      </c>
      <c r="BD24" s="34">
        <f t="shared" si="14"/>
        <v>-465.516832581818</v>
      </c>
      <c r="BE24" s="33">
        <v>-0.439794612</v>
      </c>
      <c r="BF24" s="34">
        <f t="shared" si="15"/>
        <v>-545.878403258182</v>
      </c>
      <c r="BG24" s="33">
        <v>-0.505189407</v>
      </c>
      <c r="BH24" s="34">
        <f t="shared" si="16"/>
        <v>-627.047215476364</v>
      </c>
      <c r="BI24" s="33">
        <v>-0.571238907</v>
      </c>
      <c r="BJ24" s="34">
        <f t="shared" si="17"/>
        <v>-709.028655476364</v>
      </c>
      <c r="BK24" s="33">
        <v>-0.6379474695</v>
      </c>
      <c r="BL24" s="34">
        <f t="shared" si="18"/>
        <v>-791.82813184</v>
      </c>
      <c r="BM24" s="33">
        <v>-0.705319461</v>
      </c>
      <c r="BN24" s="34">
        <f t="shared" si="19"/>
        <v>-875.45106432</v>
      </c>
      <c r="BO24" s="33">
        <v>-0.7733592675</v>
      </c>
      <c r="BP24" s="34">
        <f t="shared" si="20"/>
        <v>-959.902896872727</v>
      </c>
      <c r="BQ24" s="33">
        <v>-0.8420712885</v>
      </c>
      <c r="BR24" s="34">
        <f t="shared" si="21"/>
        <v>-1045.18909021091</v>
      </c>
      <c r="BS24" s="33">
        <v>-0.9114599355</v>
      </c>
      <c r="BT24" s="34">
        <f t="shared" si="22"/>
        <v>-1131.31511994182</v>
      </c>
      <c r="BU24" s="33">
        <v>-0.981529635</v>
      </c>
      <c r="BV24" s="34">
        <f t="shared" si="23"/>
        <v>-1218.28648029091</v>
      </c>
      <c r="BW24" s="33">
        <v>-1.0522848315</v>
      </c>
      <c r="BX24" s="34">
        <f t="shared" si="24"/>
        <v>-1306.10868782545</v>
      </c>
      <c r="BY24" s="33">
        <v>-1.12372998</v>
      </c>
      <c r="BZ24" s="34">
        <f t="shared" si="25"/>
        <v>-1394.78727214545</v>
      </c>
      <c r="CA24" s="33">
        <v>-1.1958695505</v>
      </c>
      <c r="CB24" s="34">
        <f t="shared" si="26"/>
        <v>-1484.32778146909</v>
      </c>
      <c r="CC24" s="33">
        <v>-1.2687080295</v>
      </c>
      <c r="CD24" s="34">
        <f t="shared" si="27"/>
        <v>-1574.73578449455</v>
      </c>
      <c r="CE24" s="33">
        <v>-1.3422499155</v>
      </c>
      <c r="CF24" s="34">
        <f t="shared" si="28"/>
        <v>-1666.01686481455</v>
      </c>
      <c r="CG24" s="33">
        <v>-1.4164997235</v>
      </c>
      <c r="CH24" s="34">
        <f t="shared" si="29"/>
        <v>-1758.17662650182</v>
      </c>
      <c r="CI24" s="33">
        <v>-1.491461982</v>
      </c>
      <c r="CJ24" s="34">
        <f t="shared" si="30"/>
        <v>-1851.22069038545</v>
      </c>
      <c r="CK24" s="33">
        <v>-1.567141233</v>
      </c>
      <c r="CL24" s="34">
        <f t="shared" si="31"/>
        <v>-1945.15469405091</v>
      </c>
      <c r="CM24" s="33">
        <v>-1.643542035</v>
      </c>
      <c r="CN24" s="34">
        <f t="shared" si="32"/>
        <v>-2039.98429556364</v>
      </c>
      <c r="CO24" s="33">
        <v>-1.7206689585</v>
      </c>
      <c r="CP24" s="34">
        <f t="shared" si="33"/>
        <v>-2135.71516788364</v>
      </c>
      <c r="CQ24" s="33">
        <v>-1.798526592</v>
      </c>
      <c r="CR24" s="33">
        <v>-1.877119533</v>
      </c>
      <c r="CS24" s="33">
        <v>-1.9564524</v>
      </c>
      <c r="CT24" s="33">
        <v>-2.036529819</v>
      </c>
      <c r="CU24" s="33">
        <v>-2.117356437</v>
      </c>
    </row>
    <row r="25" spans="1:99">
      <c r="A25" s="32"/>
      <c r="B25" s="31">
        <v>21</v>
      </c>
      <c r="C25" s="33">
        <v>1.157421387</v>
      </c>
      <c r="D25" s="34">
        <f t="shared" si="0"/>
        <v>1436.60545489455</v>
      </c>
      <c r="E25" s="33">
        <v>1.107999771</v>
      </c>
      <c r="F25" s="34">
        <f t="shared" si="1"/>
        <v>1375.26274606545</v>
      </c>
      <c r="G25" s="33">
        <v>1.0580343675</v>
      </c>
      <c r="H25" s="34">
        <f t="shared" si="2"/>
        <v>1313.2450816</v>
      </c>
      <c r="I25" s="33">
        <v>1.0075212045</v>
      </c>
      <c r="J25" s="34">
        <f t="shared" si="3"/>
        <v>1250.54753140364</v>
      </c>
      <c r="K25" s="33">
        <v>0.9564562935</v>
      </c>
      <c r="L25" s="34">
        <f t="shared" si="4"/>
        <v>1187.16514490182</v>
      </c>
      <c r="M25" s="33">
        <v>0.9048356295</v>
      </c>
      <c r="N25" s="34">
        <f t="shared" si="5"/>
        <v>1123.09295104</v>
      </c>
      <c r="O25" s="33">
        <v>0.852655197</v>
      </c>
      <c r="P25" s="34">
        <f t="shared" si="6"/>
        <v>1058.32596573091</v>
      </c>
      <c r="Q25" s="33">
        <v>0.799910961</v>
      </c>
      <c r="R25" s="34">
        <f t="shared" si="7"/>
        <v>992.859180683637</v>
      </c>
      <c r="S25" s="33">
        <v>0.7465988775</v>
      </c>
      <c r="T25" s="34">
        <f t="shared" si="8"/>
        <v>926.687576436364</v>
      </c>
      <c r="U25" s="33">
        <v>0.692714883</v>
      </c>
      <c r="V25" s="34">
        <f t="shared" si="9"/>
        <v>859.806109323636</v>
      </c>
      <c r="W25" s="33">
        <v>0.6382549035</v>
      </c>
      <c r="X25" s="34">
        <f t="shared" si="10"/>
        <v>792.209722647273</v>
      </c>
      <c r="Y25" s="33">
        <v>0.58321485</v>
      </c>
      <c r="Z25" s="34">
        <f t="shared" si="11"/>
        <v>723.893341090909</v>
      </c>
      <c r="AA25" s="33">
        <v>0.5275906155</v>
      </c>
      <c r="AB25" s="34">
        <f t="shared" si="12"/>
        <v>654.851866996364</v>
      </c>
      <c r="AC25" s="33">
        <v>0.4713780825</v>
      </c>
      <c r="AD25" s="34">
        <f>(AC25/$H$2)*$E$2</f>
        <v>585.080189672727</v>
      </c>
      <c r="AE25" s="33">
        <v>0.4145731155</v>
      </c>
      <c r="AF25" s="34">
        <f>(AE25/$H$2)*$E$2</f>
        <v>514.573176087273</v>
      </c>
      <c r="AG25" s="33">
        <v>0.35717157</v>
      </c>
      <c r="AH25" s="34">
        <f>(AG25/$H$2)*$E$2</f>
        <v>443.325682036364</v>
      </c>
      <c r="AI25" s="33">
        <v>0.299169282</v>
      </c>
      <c r="AJ25" s="34">
        <f>(AI25/$H$2)*$E$2</f>
        <v>371.332539112727</v>
      </c>
      <c r="AK25" s="33">
        <v>0.2405620725</v>
      </c>
      <c r="AL25" s="34">
        <f>(AK25/$H$2)*$E$2</f>
        <v>298.588560290909</v>
      </c>
      <c r="AM25" s="33">
        <v>0.1813457535</v>
      </c>
      <c r="AN25" s="34">
        <f>(AM25/$H$2)*$E$2</f>
        <v>225.088547374545</v>
      </c>
      <c r="AO25" s="33">
        <v>0.1215161175</v>
      </c>
      <c r="AP25" s="34">
        <f>(AO25/$H$2)*$E$2</f>
        <v>150.827277963636</v>
      </c>
      <c r="AQ25" s="33">
        <v>0.061068945</v>
      </c>
      <c r="AR25" s="34">
        <f>(AQ25/$H$2)*$E$2</f>
        <v>75.7995147636364</v>
      </c>
      <c r="AS25" s="33">
        <v>0</v>
      </c>
      <c r="AT25" s="34">
        <f>(AS25/$H$2)*$E$2</f>
        <v>0</v>
      </c>
      <c r="AU25" s="33">
        <v>-0.0616949655</v>
      </c>
      <c r="AV25" s="34">
        <f>(AU25/$H$2)*$E$2</f>
        <v>-76.5765389963636</v>
      </c>
      <c r="AW25" s="33">
        <v>-0.124020216</v>
      </c>
      <c r="AX25" s="34">
        <f>(AW25/$H$2)*$E$2</f>
        <v>-153.935395374545</v>
      </c>
      <c r="AY25" s="33">
        <v>-0.186980031</v>
      </c>
      <c r="AZ25" s="34">
        <f>(AY25/$H$2)*$E$2</f>
        <v>-232.081880901818</v>
      </c>
      <c r="BA25" s="33">
        <v>-0.250578699</v>
      </c>
      <c r="BB25" s="34">
        <f t="shared" si="13"/>
        <v>-311.021318516364</v>
      </c>
      <c r="BC25" s="33">
        <v>-0.314820531</v>
      </c>
      <c r="BD25" s="34">
        <f t="shared" si="14"/>
        <v>-390.759059083636</v>
      </c>
      <c r="BE25" s="33">
        <v>-0.379709847</v>
      </c>
      <c r="BF25" s="34">
        <f t="shared" si="15"/>
        <v>-471.30046464</v>
      </c>
      <c r="BG25" s="33">
        <v>-0.4452509835</v>
      </c>
      <c r="BH25" s="34">
        <f t="shared" si="16"/>
        <v>-552.650917701818</v>
      </c>
      <c r="BI25" s="33">
        <v>-0.511448292</v>
      </c>
      <c r="BJ25" s="34">
        <f t="shared" si="17"/>
        <v>-634.815819403636</v>
      </c>
      <c r="BK25" s="33">
        <v>-0.5783061345</v>
      </c>
      <c r="BL25" s="34">
        <f t="shared" si="18"/>
        <v>-717.800583912727</v>
      </c>
      <c r="BM25" s="33">
        <v>-0.6458288925</v>
      </c>
      <c r="BN25" s="34">
        <f t="shared" si="19"/>
        <v>-801.6106496</v>
      </c>
      <c r="BO25" s="33">
        <v>-0.714020961</v>
      </c>
      <c r="BP25" s="34">
        <f t="shared" si="20"/>
        <v>-886.251471592727</v>
      </c>
      <c r="BQ25" s="33">
        <v>-0.7828867455</v>
      </c>
      <c r="BR25" s="34">
        <f t="shared" si="21"/>
        <v>-971.728518050909</v>
      </c>
      <c r="BS25" s="33">
        <v>-0.8524306725</v>
      </c>
      <c r="BT25" s="34">
        <f t="shared" si="22"/>
        <v>-1058.0472832</v>
      </c>
      <c r="BU25" s="33">
        <v>-0.922657176</v>
      </c>
      <c r="BV25" s="34">
        <f t="shared" si="23"/>
        <v>-1145.21327057455</v>
      </c>
      <c r="BW25" s="33">
        <v>-0.9935707095</v>
      </c>
      <c r="BX25" s="34">
        <f t="shared" si="24"/>
        <v>-1233.23200791273</v>
      </c>
      <c r="BY25" s="33">
        <v>-1.0651757385</v>
      </c>
      <c r="BZ25" s="34">
        <f t="shared" si="25"/>
        <v>-1322.10903784727</v>
      </c>
      <c r="CA25" s="33">
        <v>-1.137476745</v>
      </c>
      <c r="CB25" s="34">
        <f t="shared" si="26"/>
        <v>-1411.84992349091</v>
      </c>
      <c r="CC25" s="33">
        <v>-1.210478223</v>
      </c>
      <c r="CD25" s="34">
        <f t="shared" si="27"/>
        <v>-1502.46024285091</v>
      </c>
      <c r="CE25" s="33">
        <v>-1.284184683</v>
      </c>
      <c r="CF25" s="34">
        <f t="shared" si="28"/>
        <v>-1593.94559441455</v>
      </c>
      <c r="CG25" s="33">
        <v>-1.3586006475</v>
      </c>
      <c r="CH25" s="34">
        <f t="shared" si="29"/>
        <v>-1686.31159156364</v>
      </c>
      <c r="CI25" s="33">
        <v>-1.4337306585</v>
      </c>
      <c r="CJ25" s="34">
        <f t="shared" si="30"/>
        <v>-1779.56387188364</v>
      </c>
      <c r="CK25" s="33">
        <v>-1.5095792655</v>
      </c>
      <c r="CL25" s="34">
        <f t="shared" si="31"/>
        <v>-1873.70808226909</v>
      </c>
      <c r="CM25" s="33">
        <v>-1.586151039</v>
      </c>
      <c r="CN25" s="34">
        <f t="shared" si="32"/>
        <v>-1968.74989568</v>
      </c>
      <c r="CO25" s="33">
        <v>-1.6634505585</v>
      </c>
      <c r="CP25" s="34">
        <f t="shared" si="33"/>
        <v>-2064.69499624727</v>
      </c>
      <c r="CQ25" s="33">
        <v>-1.7414824215</v>
      </c>
      <c r="CR25" s="33">
        <v>-1.8202512405</v>
      </c>
      <c r="CS25" s="33">
        <v>-1.8997616385</v>
      </c>
      <c r="CT25" s="33">
        <v>-1.980018258</v>
      </c>
      <c r="CU25" s="33">
        <v>-2.0610257505</v>
      </c>
    </row>
    <row r="26" spans="1:99">
      <c r="A26" s="32"/>
      <c r="B26" s="31">
        <v>22</v>
      </c>
      <c r="C26" s="33">
        <v>1.22200308</v>
      </c>
      <c r="D26" s="34">
        <f t="shared" si="0"/>
        <v>1516.76503505455</v>
      </c>
      <c r="E26" s="33">
        <v>1.1724644385</v>
      </c>
      <c r="F26" s="34">
        <f t="shared" si="1"/>
        <v>1455.27707275636</v>
      </c>
      <c r="G26" s="33">
        <v>1.1223807225</v>
      </c>
      <c r="H26" s="34">
        <f t="shared" si="2"/>
        <v>1393.11255738182</v>
      </c>
      <c r="I26" s="33">
        <v>1.071747951</v>
      </c>
      <c r="J26" s="34">
        <f t="shared" si="3"/>
        <v>1330.26654766545</v>
      </c>
      <c r="K26" s="33">
        <v>1.0205621235</v>
      </c>
      <c r="L26" s="34">
        <f t="shared" si="4"/>
        <v>1266.73407813818</v>
      </c>
      <c r="M26" s="33">
        <v>0.9688192275</v>
      </c>
      <c r="N26" s="34">
        <f t="shared" si="5"/>
        <v>1202.51016843636</v>
      </c>
      <c r="O26" s="33">
        <v>0.916515237</v>
      </c>
      <c r="P26" s="34">
        <f t="shared" si="6"/>
        <v>1137.58982144</v>
      </c>
      <c r="Q26" s="33">
        <v>0.8636461095</v>
      </c>
      <c r="R26" s="34">
        <f t="shared" si="7"/>
        <v>1071.96801954909</v>
      </c>
      <c r="S26" s="33">
        <v>0.810207789</v>
      </c>
      <c r="T26" s="34">
        <f t="shared" si="8"/>
        <v>1005.63972840727</v>
      </c>
      <c r="U26" s="33">
        <v>0.7561962045</v>
      </c>
      <c r="V26" s="34">
        <f t="shared" si="9"/>
        <v>938.59989504</v>
      </c>
      <c r="W26" s="33">
        <v>0.70160727</v>
      </c>
      <c r="X26" s="34">
        <f t="shared" si="10"/>
        <v>870.843447854546</v>
      </c>
      <c r="Y26" s="33">
        <v>0.6464368875</v>
      </c>
      <c r="Z26" s="34">
        <f t="shared" si="11"/>
        <v>802.365300363636</v>
      </c>
      <c r="AA26" s="33">
        <v>0.590680941</v>
      </c>
      <c r="AB26" s="34">
        <f t="shared" si="12"/>
        <v>733.160343738182</v>
      </c>
      <c r="AC26" s="33">
        <v>0.5343353025</v>
      </c>
      <c r="AD26" s="34">
        <f>(AC26/$H$2)*$E$2</f>
        <v>663.223454254546</v>
      </c>
      <c r="AE26" s="33">
        <v>0.477395829</v>
      </c>
      <c r="AF26" s="34">
        <f>(AE26/$H$2)*$E$2</f>
        <v>592.549489570909</v>
      </c>
      <c r="AG26" s="33">
        <v>0.419858364</v>
      </c>
      <c r="AH26" s="34">
        <f>(AG26/$H$2)*$E$2</f>
        <v>521.133290589091</v>
      </c>
      <c r="AI26" s="33">
        <v>0.3617187315</v>
      </c>
      <c r="AJ26" s="34">
        <f>(AI26/$H$2)*$E$2</f>
        <v>448.969674007273</v>
      </c>
      <c r="AK26" s="33">
        <v>0.3029727495</v>
      </c>
      <c r="AL26" s="34">
        <f>(AK26/$H$2)*$E$2</f>
        <v>376.053449076364</v>
      </c>
      <c r="AM26" s="33">
        <v>0.243616212</v>
      </c>
      <c r="AN26" s="34">
        <f>(AM26/$H$2)*$E$2</f>
        <v>302.379395258182</v>
      </c>
      <c r="AO26" s="33">
        <v>0.183644907</v>
      </c>
      <c r="AP26" s="34">
        <f>(AO26/$H$2)*$E$2</f>
        <v>227.942284567273</v>
      </c>
      <c r="AQ26" s="33">
        <v>0.1230546015</v>
      </c>
      <c r="AR26" s="34">
        <f>(AQ26/$H$2)*$E$2</f>
        <v>152.736862952727</v>
      </c>
      <c r="AS26" s="33">
        <v>0.061841052</v>
      </c>
      <c r="AT26" s="34">
        <f>(AS26/$H$2)*$E$2</f>
        <v>76.7578633309091</v>
      </c>
      <c r="AU26" s="33">
        <v>0</v>
      </c>
      <c r="AV26" s="34">
        <f>(AU26/$H$2)*$E$2</f>
        <v>0</v>
      </c>
      <c r="AW26" s="33">
        <v>-0.0624728295</v>
      </c>
      <c r="AX26" s="34">
        <f>(AW26/$H$2)*$E$2</f>
        <v>-77.5420332218182</v>
      </c>
      <c r="AY26" s="33">
        <v>-0.125581725</v>
      </c>
      <c r="AZ26" s="34">
        <f>(AY26/$H$2)*$E$2</f>
        <v>-155.873559272727</v>
      </c>
      <c r="BA26" s="33">
        <v>-0.1893309885</v>
      </c>
      <c r="BB26" s="34">
        <f t="shared" si="13"/>
        <v>-234.999917847273</v>
      </c>
      <c r="BC26" s="33">
        <v>-0.253724937</v>
      </c>
      <c r="BD26" s="34">
        <f t="shared" si="14"/>
        <v>-314.926467258182</v>
      </c>
      <c r="BE26" s="33">
        <v>-0.318767904</v>
      </c>
      <c r="BF26" s="34">
        <f t="shared" si="15"/>
        <v>-395.658586298182</v>
      </c>
      <c r="BG26" s="33">
        <v>-0.3844642335</v>
      </c>
      <c r="BH26" s="34">
        <f t="shared" si="16"/>
        <v>-477.201666792727</v>
      </c>
      <c r="BI26" s="33">
        <v>-0.450818289</v>
      </c>
      <c r="BJ26" s="34">
        <f t="shared" si="17"/>
        <v>-559.561124770909</v>
      </c>
      <c r="BK26" s="33">
        <v>-0.5178344445</v>
      </c>
      <c r="BL26" s="34">
        <f t="shared" si="18"/>
        <v>-642.742389294546</v>
      </c>
      <c r="BM26" s="33">
        <v>-0.585517089</v>
      </c>
      <c r="BN26" s="34">
        <f t="shared" si="19"/>
        <v>-726.750908043636</v>
      </c>
      <c r="BO26" s="33">
        <v>-0.6538706265</v>
      </c>
      <c r="BP26" s="34">
        <f t="shared" si="20"/>
        <v>-811.592147316364</v>
      </c>
      <c r="BQ26" s="33">
        <v>-0.722899479</v>
      </c>
      <c r="BR26" s="34">
        <f t="shared" si="21"/>
        <v>-897.271595752727</v>
      </c>
      <c r="BS26" s="33">
        <v>-0.792608076</v>
      </c>
      <c r="BT26" s="34">
        <f t="shared" si="22"/>
        <v>-983.794751301818</v>
      </c>
      <c r="BU26" s="33">
        <v>-0.863000868</v>
      </c>
      <c r="BV26" s="34">
        <f t="shared" si="23"/>
        <v>-1071.16713797818</v>
      </c>
      <c r="BW26" s="33">
        <v>-0.934082316</v>
      </c>
      <c r="BX26" s="34">
        <f t="shared" si="24"/>
        <v>-1159.39429282909</v>
      </c>
      <c r="BY26" s="33">
        <v>-1.005856899</v>
      </c>
      <c r="BZ26" s="34">
        <f t="shared" si="25"/>
        <v>-1248.48177524364</v>
      </c>
      <c r="CA26" s="33">
        <v>-1.078329105</v>
      </c>
      <c r="CB26" s="34">
        <f t="shared" si="26"/>
        <v>-1338.43515578182</v>
      </c>
      <c r="CC26" s="33">
        <v>-1.1515034415</v>
      </c>
      <c r="CD26" s="34">
        <f t="shared" si="27"/>
        <v>-1429.26002920727</v>
      </c>
      <c r="CE26" s="33">
        <v>-1.225384431</v>
      </c>
      <c r="CF26" s="34">
        <f t="shared" si="28"/>
        <v>-1520.96200890182</v>
      </c>
      <c r="CG26" s="33">
        <v>-1.2999766035</v>
      </c>
      <c r="CH26" s="34">
        <f t="shared" si="29"/>
        <v>-1613.54671755636</v>
      </c>
      <c r="CI26" s="33">
        <v>-1.375284513</v>
      </c>
      <c r="CJ26" s="34">
        <f t="shared" si="30"/>
        <v>-1707.01980765091</v>
      </c>
      <c r="CK26" s="33">
        <v>-1.451312721</v>
      </c>
      <c r="CL26" s="34">
        <f t="shared" si="31"/>
        <v>-1801.38694097455</v>
      </c>
      <c r="CM26" s="33">
        <v>-1.528065807</v>
      </c>
      <c r="CN26" s="34">
        <f t="shared" si="32"/>
        <v>-1896.65380165818</v>
      </c>
      <c r="CO26" s="33">
        <v>-1.605548364</v>
      </c>
      <c r="CP26" s="34">
        <f t="shared" si="33"/>
        <v>-1992.82609058909</v>
      </c>
      <c r="CQ26" s="33">
        <v>-1.6837649985</v>
      </c>
      <c r="CR26" s="33">
        <v>-1.762720332</v>
      </c>
      <c r="CS26" s="33">
        <v>-1.8424190025</v>
      </c>
      <c r="CT26" s="33">
        <v>-1.9228656585</v>
      </c>
      <c r="CU26" s="33">
        <v>-2.004064968</v>
      </c>
    </row>
    <row r="27" spans="1:99">
      <c r="A27" s="32"/>
      <c r="B27" s="31">
        <v>23</v>
      </c>
      <c r="C27" s="33">
        <v>1.2876642435</v>
      </c>
      <c r="D27" s="34">
        <f t="shared" si="0"/>
        <v>1598.26446708364</v>
      </c>
      <c r="E27" s="33">
        <v>1.2380026365</v>
      </c>
      <c r="F27" s="34">
        <f t="shared" si="1"/>
        <v>1536.62387851636</v>
      </c>
      <c r="G27" s="33">
        <v>1.1877946035</v>
      </c>
      <c r="H27" s="34">
        <f t="shared" si="2"/>
        <v>1474.30505937455</v>
      </c>
      <c r="I27" s="33">
        <v>1.13703615</v>
      </c>
      <c r="J27" s="34">
        <f t="shared" si="3"/>
        <v>1411.30305163636</v>
      </c>
      <c r="K27" s="33">
        <v>1.0857232695</v>
      </c>
      <c r="L27" s="34">
        <f t="shared" si="4"/>
        <v>1347.61288238545</v>
      </c>
      <c r="M27" s="33">
        <v>1.0338519375</v>
      </c>
      <c r="N27" s="34">
        <f t="shared" si="5"/>
        <v>1283.22955636364</v>
      </c>
      <c r="O27" s="33">
        <v>0.9814181175</v>
      </c>
      <c r="P27" s="34">
        <f t="shared" si="6"/>
        <v>1218.14806341818</v>
      </c>
      <c r="Q27" s="33">
        <v>0.928417758</v>
      </c>
      <c r="R27" s="34">
        <f t="shared" si="7"/>
        <v>1152.36337477818</v>
      </c>
      <c r="S27" s="33">
        <v>0.874846791</v>
      </c>
      <c r="T27" s="34">
        <f t="shared" si="8"/>
        <v>1085.87044119273</v>
      </c>
      <c r="U27" s="33">
        <v>0.8207011395</v>
      </c>
      <c r="V27" s="34">
        <f t="shared" si="9"/>
        <v>1018.66420224</v>
      </c>
      <c r="W27" s="33">
        <v>0.765976704</v>
      </c>
      <c r="X27" s="34">
        <f t="shared" si="10"/>
        <v>950.739569570909</v>
      </c>
      <c r="Y27" s="33">
        <v>0.710669376</v>
      </c>
      <c r="Z27" s="34">
        <f t="shared" si="11"/>
        <v>882.091443665455</v>
      </c>
      <c r="AA27" s="33">
        <v>0.6547750335</v>
      </c>
      <c r="AB27" s="34">
        <f t="shared" si="12"/>
        <v>812.714708247273</v>
      </c>
      <c r="AC27" s="33">
        <v>0.5982895335</v>
      </c>
      <c r="AD27" s="34">
        <f>(AC27/$H$2)*$E$2</f>
        <v>742.604220974546</v>
      </c>
      <c r="AE27" s="33">
        <v>0.541208724</v>
      </c>
      <c r="AF27" s="34">
        <f>(AE27/$H$2)*$E$2</f>
        <v>671.754828334545</v>
      </c>
      <c r="AG27" s="33">
        <v>0.483528438</v>
      </c>
      <c r="AH27" s="34">
        <f>(AG27/$H$2)*$E$2</f>
        <v>600.161358196364</v>
      </c>
      <c r="AI27" s="33">
        <v>0.425244492</v>
      </c>
      <c r="AJ27" s="34">
        <f>(AI27/$H$2)*$E$2</f>
        <v>527.818617949091</v>
      </c>
      <c r="AK27" s="33">
        <v>0.366352689</v>
      </c>
      <c r="AL27" s="34">
        <f>(AK27/$H$2)*$E$2</f>
        <v>454.721398225455</v>
      </c>
      <c r="AM27" s="33">
        <v>0.3068488185</v>
      </c>
      <c r="AN27" s="34">
        <f>(AM27/$H$2)*$E$2</f>
        <v>380.864472901818</v>
      </c>
      <c r="AO27" s="33">
        <v>0.2467286505</v>
      </c>
      <c r="AP27" s="34">
        <f>(AO27/$H$2)*$E$2</f>
        <v>306.242591650909</v>
      </c>
      <c r="AQ27" s="33">
        <v>0.185987949</v>
      </c>
      <c r="AR27" s="34">
        <f>(AQ27/$H$2)*$E$2</f>
        <v>230.850496698182</v>
      </c>
      <c r="AS27" s="33">
        <v>0.1246224555</v>
      </c>
      <c r="AT27" s="34">
        <f>(AS27/$H$2)*$E$2</f>
        <v>154.682902341818</v>
      </c>
      <c r="AU27" s="33">
        <v>0.0626278995</v>
      </c>
      <c r="AV27" s="34">
        <f>(AU27/$H$2)*$E$2</f>
        <v>77.7345079854546</v>
      </c>
      <c r="AW27" s="33">
        <v>0</v>
      </c>
      <c r="AX27" s="34">
        <f>(AW27/$H$2)*$E$2</f>
        <v>0</v>
      </c>
      <c r="AY27" s="33">
        <v>-0.063265545</v>
      </c>
      <c r="AZ27" s="34">
        <f>(AY27/$H$2)*$E$2</f>
        <v>-78.5259613090909</v>
      </c>
      <c r="BA27" s="33">
        <v>-0.1271730465</v>
      </c>
      <c r="BB27" s="34">
        <f t="shared" si="13"/>
        <v>-157.848726807273</v>
      </c>
      <c r="BC27" s="33">
        <v>-0.191726835</v>
      </c>
      <c r="BD27" s="34">
        <f t="shared" si="14"/>
        <v>-237.973671563636</v>
      </c>
      <c r="BE27" s="33">
        <v>-0.2569312515</v>
      </c>
      <c r="BF27" s="34">
        <f t="shared" si="15"/>
        <v>-318.90618368</v>
      </c>
      <c r="BG27" s="33">
        <v>-0.3227906535</v>
      </c>
      <c r="BH27" s="34">
        <f t="shared" si="16"/>
        <v>-400.651671738182</v>
      </c>
      <c r="BI27" s="33">
        <v>-0.3893094135</v>
      </c>
      <c r="BJ27" s="34">
        <f t="shared" si="17"/>
        <v>-483.215562938182</v>
      </c>
      <c r="BK27" s="33">
        <v>-0.456491916</v>
      </c>
      <c r="BL27" s="34">
        <f t="shared" si="18"/>
        <v>-566.603299374545</v>
      </c>
      <c r="BM27" s="33">
        <v>-0.524342562</v>
      </c>
      <c r="BN27" s="34">
        <f t="shared" si="19"/>
        <v>-650.820343621818</v>
      </c>
      <c r="BO27" s="33">
        <v>-0.592865769</v>
      </c>
      <c r="BP27" s="34">
        <f t="shared" si="20"/>
        <v>-735.872178734546</v>
      </c>
      <c r="BQ27" s="33">
        <v>-0.6620659635</v>
      </c>
      <c r="BR27" s="34">
        <f t="shared" si="21"/>
        <v>-821.764298938182</v>
      </c>
      <c r="BS27" s="33">
        <v>-0.731947593</v>
      </c>
      <c r="BT27" s="34">
        <f t="shared" si="22"/>
        <v>-908.502224523636</v>
      </c>
      <c r="BU27" s="33">
        <v>-0.802515114</v>
      </c>
      <c r="BV27" s="34">
        <f t="shared" si="23"/>
        <v>-996.091486952727</v>
      </c>
      <c r="BW27" s="33">
        <v>-0.873773001</v>
      </c>
      <c r="BX27" s="34">
        <f t="shared" si="24"/>
        <v>-1084.53764002909</v>
      </c>
      <c r="BY27" s="33">
        <v>-0.945725742</v>
      </c>
      <c r="BZ27" s="34">
        <f t="shared" si="25"/>
        <v>-1173.84625431273</v>
      </c>
      <c r="CA27" s="33">
        <v>-1.01837784</v>
      </c>
      <c r="CB27" s="34">
        <f t="shared" si="26"/>
        <v>-1264.02291898182</v>
      </c>
      <c r="CC27" s="33">
        <v>-1.0917338115</v>
      </c>
      <c r="CD27" s="34">
        <f t="shared" si="27"/>
        <v>-1355.07323997091</v>
      </c>
      <c r="CE27" s="33">
        <v>-1.1657981865</v>
      </c>
      <c r="CF27" s="34">
        <f t="shared" si="28"/>
        <v>-1447.00283997091</v>
      </c>
      <c r="CG27" s="33">
        <v>-1.2405755145</v>
      </c>
      <c r="CH27" s="34">
        <f t="shared" si="29"/>
        <v>-1539.81736587636</v>
      </c>
      <c r="CI27" s="33">
        <v>-1.3160703525</v>
      </c>
      <c r="CJ27" s="34">
        <f t="shared" si="30"/>
        <v>-1633.52247389091</v>
      </c>
      <c r="CK27" s="33">
        <v>-1.3922872785</v>
      </c>
      <c r="CL27" s="34">
        <f t="shared" si="31"/>
        <v>-1728.12384628364</v>
      </c>
      <c r="CM27" s="33">
        <v>-1.469230881</v>
      </c>
      <c r="CN27" s="34">
        <f t="shared" si="32"/>
        <v>-1823.62717835636</v>
      </c>
      <c r="CO27" s="33">
        <v>-1.546905765</v>
      </c>
      <c r="CP27" s="34">
        <f t="shared" si="33"/>
        <v>-1920.03818589091</v>
      </c>
      <c r="CQ27" s="33">
        <v>-1.625316549</v>
      </c>
      <c r="CR27" s="33">
        <v>-1.7044678665</v>
      </c>
      <c r="CS27" s="33">
        <v>-1.7843643645</v>
      </c>
      <c r="CT27" s="33">
        <v>-1.865010708</v>
      </c>
      <c r="CU27" s="33">
        <v>-1.946411571</v>
      </c>
    </row>
    <row r="28" spans="1:99">
      <c r="A28" s="32"/>
      <c r="B28" s="31">
        <v>24</v>
      </c>
      <c r="C28" s="33">
        <v>1.3544163855</v>
      </c>
      <c r="D28" s="34">
        <f t="shared" si="0"/>
        <v>1681.11803485091</v>
      </c>
      <c r="E28" s="33">
        <v>1.304626608</v>
      </c>
      <c r="F28" s="34">
        <f t="shared" si="1"/>
        <v>1619.31835950545</v>
      </c>
      <c r="G28" s="33">
        <v>1.254288993</v>
      </c>
      <c r="H28" s="34">
        <f t="shared" si="2"/>
        <v>1556.83870161455</v>
      </c>
      <c r="I28" s="33">
        <v>1.2033995385</v>
      </c>
      <c r="J28" s="34">
        <f t="shared" si="3"/>
        <v>1493.67409384727</v>
      </c>
      <c r="K28" s="33">
        <v>1.1519542245</v>
      </c>
      <c r="L28" s="34">
        <f t="shared" si="4"/>
        <v>1429.81954653091</v>
      </c>
      <c r="M28" s="33">
        <v>1.099949019</v>
      </c>
      <c r="N28" s="34">
        <f t="shared" si="5"/>
        <v>1365.27005509818</v>
      </c>
      <c r="O28" s="33">
        <v>1.047379872</v>
      </c>
      <c r="P28" s="34">
        <f t="shared" si="6"/>
        <v>1300.02059264</v>
      </c>
      <c r="Q28" s="33">
        <v>0.9942427245</v>
      </c>
      <c r="R28" s="34">
        <f t="shared" si="7"/>
        <v>1234.06612107636</v>
      </c>
      <c r="S28" s="33">
        <v>0.940533498</v>
      </c>
      <c r="T28" s="34">
        <f t="shared" si="8"/>
        <v>1167.40157812364</v>
      </c>
      <c r="U28" s="33">
        <v>0.886248102</v>
      </c>
      <c r="V28" s="34">
        <f t="shared" si="9"/>
        <v>1100.02188660364</v>
      </c>
      <c r="W28" s="33">
        <v>0.8313824295</v>
      </c>
      <c r="X28" s="34">
        <f t="shared" si="10"/>
        <v>1031.92194885818</v>
      </c>
      <c r="Y28" s="33">
        <v>0.77593236</v>
      </c>
      <c r="Z28" s="34">
        <f t="shared" si="11"/>
        <v>963.096650472727</v>
      </c>
      <c r="AA28" s="33">
        <v>0.7198937595</v>
      </c>
      <c r="AB28" s="34">
        <f t="shared" si="12"/>
        <v>893.540860276364</v>
      </c>
      <c r="AC28" s="33">
        <v>0.6632624775</v>
      </c>
      <c r="AD28" s="34">
        <f>(AC28/$H$2)*$E$2</f>
        <v>823.249426618182</v>
      </c>
      <c r="AE28" s="33">
        <v>0.6060343485</v>
      </c>
      <c r="AF28" s="34">
        <f>(AE28/$H$2)*$E$2</f>
        <v>752.217179229091</v>
      </c>
      <c r="AG28" s="33">
        <v>0.5482051965</v>
      </c>
      <c r="AH28" s="34">
        <f>(AG28/$H$2)*$E$2</f>
        <v>680.438934807273</v>
      </c>
      <c r="AI28" s="33">
        <v>0.489770826</v>
      </c>
      <c r="AJ28" s="34">
        <f>(AI28/$H$2)*$E$2</f>
        <v>607.909485847273</v>
      </c>
      <c r="AK28" s="33">
        <v>0.430727031</v>
      </c>
      <c r="AL28" s="34">
        <f>(AK28/$H$2)*$E$2</f>
        <v>534.623611810909</v>
      </c>
      <c r="AM28" s="33">
        <v>0.371069586</v>
      </c>
      <c r="AN28" s="34">
        <f>(AM28/$H$2)*$E$2</f>
        <v>460.576067956364</v>
      </c>
      <c r="AO28" s="33">
        <v>0.310794255</v>
      </c>
      <c r="AP28" s="34">
        <f>(AO28/$H$2)*$E$2</f>
        <v>385.761596509091</v>
      </c>
      <c r="AQ28" s="33">
        <v>0.2498967885</v>
      </c>
      <c r="AR28" s="34">
        <f>(AQ28/$H$2)*$E$2</f>
        <v>310.174922938182</v>
      </c>
      <c r="AS28" s="33">
        <v>0.1883729175</v>
      </c>
      <c r="AT28" s="34">
        <f>(AS28/$H$2)*$E$2</f>
        <v>233.810748509091</v>
      </c>
      <c r="AU28" s="33">
        <v>0.126218361</v>
      </c>
      <c r="AV28" s="34">
        <f>(AU28/$H$2)*$E$2</f>
        <v>156.663759592727</v>
      </c>
      <c r="AW28" s="33">
        <v>0.063428826</v>
      </c>
      <c r="AX28" s="34">
        <f>(AW28/$H$2)*$E$2</f>
        <v>78.7286276654545</v>
      </c>
      <c r="AY28" s="33">
        <v>0</v>
      </c>
      <c r="AZ28" s="34">
        <f>(AY28/$H$2)*$E$2</f>
        <v>0</v>
      </c>
      <c r="BA28" s="33">
        <v>-0.06407244</v>
      </c>
      <c r="BB28" s="34">
        <f t="shared" si="13"/>
        <v>-79.5274891636364</v>
      </c>
      <c r="BC28" s="33">
        <v>-0.128792835</v>
      </c>
      <c r="BD28" s="34">
        <f t="shared" si="14"/>
        <v>-159.859227927273</v>
      </c>
      <c r="BE28" s="33">
        <v>-0.1941655365</v>
      </c>
      <c r="BF28" s="34">
        <f t="shared" si="15"/>
        <v>-241.000617425455</v>
      </c>
      <c r="BG28" s="33">
        <v>-0.260194914</v>
      </c>
      <c r="BH28" s="34">
        <f t="shared" si="16"/>
        <v>-322.957081134545</v>
      </c>
      <c r="BI28" s="33">
        <v>-0.3268853505</v>
      </c>
      <c r="BJ28" s="34">
        <f t="shared" si="17"/>
        <v>-405.734059287273</v>
      </c>
      <c r="BK28" s="33">
        <v>-0.394241244</v>
      </c>
      <c r="BL28" s="34">
        <f t="shared" si="18"/>
        <v>-489.337010734545</v>
      </c>
      <c r="BM28" s="33">
        <v>-0.462267006</v>
      </c>
      <c r="BN28" s="34">
        <f t="shared" si="19"/>
        <v>-573.771411083636</v>
      </c>
      <c r="BO28" s="33">
        <v>-0.530967063</v>
      </c>
      <c r="BP28" s="34">
        <f t="shared" si="20"/>
        <v>-659.04275456</v>
      </c>
      <c r="BQ28" s="33">
        <v>-0.6003458565</v>
      </c>
      <c r="BR28" s="34">
        <f t="shared" si="21"/>
        <v>-745.156554007273</v>
      </c>
      <c r="BS28" s="33">
        <v>-0.6704078415</v>
      </c>
      <c r="BT28" s="34">
        <f t="shared" si="22"/>
        <v>-832.118339025455</v>
      </c>
      <c r="BU28" s="33">
        <v>-0.7411574895</v>
      </c>
      <c r="BV28" s="34">
        <f t="shared" si="23"/>
        <v>-919.933659694546</v>
      </c>
      <c r="BW28" s="33">
        <v>-0.8125992855</v>
      </c>
      <c r="BX28" s="34">
        <f t="shared" si="24"/>
        <v>-1008.60808285091</v>
      </c>
      <c r="BY28" s="33">
        <v>-0.884737728</v>
      </c>
      <c r="BZ28" s="34">
        <f t="shared" si="25"/>
        <v>-1098.14719208727</v>
      </c>
      <c r="CA28" s="33">
        <v>-0.9575773335</v>
      </c>
      <c r="CB28" s="34">
        <f t="shared" si="26"/>
        <v>-1188.55659333818</v>
      </c>
      <c r="CC28" s="33">
        <v>-1.0311226275</v>
      </c>
      <c r="CD28" s="34">
        <f t="shared" si="27"/>
        <v>-1279.84190370909</v>
      </c>
      <c r="CE28" s="33">
        <v>-1.105378155</v>
      </c>
      <c r="CF28" s="34">
        <f t="shared" si="28"/>
        <v>-1372.00876450909</v>
      </c>
      <c r="CG28" s="33">
        <v>-1.1803484745</v>
      </c>
      <c r="CH28" s="34">
        <f t="shared" si="29"/>
        <v>-1465.06283380364</v>
      </c>
      <c r="CI28" s="33">
        <v>-1.2560381565</v>
      </c>
      <c r="CJ28" s="34">
        <f t="shared" si="30"/>
        <v>-1559.00978455273</v>
      </c>
      <c r="CK28" s="33">
        <v>-1.3324517895</v>
      </c>
      <c r="CL28" s="34">
        <f t="shared" si="31"/>
        <v>-1653.85531205818</v>
      </c>
      <c r="CM28" s="33">
        <v>-1.4095939755</v>
      </c>
      <c r="CN28" s="34">
        <f t="shared" si="32"/>
        <v>-1749.60512837818</v>
      </c>
      <c r="CO28" s="33">
        <v>-1.48746933</v>
      </c>
      <c r="CP28" s="34">
        <f t="shared" si="33"/>
        <v>-1846.26496232727</v>
      </c>
      <c r="CQ28" s="33">
        <v>-1.5660824835</v>
      </c>
      <c r="CR28" s="33">
        <v>-1.6454380815</v>
      </c>
      <c r="CS28" s="33">
        <v>-1.725540783</v>
      </c>
      <c r="CT28" s="33">
        <v>-1.806395265</v>
      </c>
      <c r="CU28" s="33">
        <v>-1.8880062135</v>
      </c>
    </row>
    <row r="29" spans="1:99">
      <c r="A29" s="32"/>
      <c r="B29" s="31">
        <v>25</v>
      </c>
      <c r="C29" s="33">
        <v>1.4222677485</v>
      </c>
      <c r="D29" s="34">
        <f t="shared" si="0"/>
        <v>1765.33596904727</v>
      </c>
      <c r="E29" s="33">
        <v>1.372345329</v>
      </c>
      <c r="F29" s="34">
        <f t="shared" si="1"/>
        <v>1703.37165684364</v>
      </c>
      <c r="G29" s="33">
        <v>1.3218736125</v>
      </c>
      <c r="H29" s="34">
        <f t="shared" si="2"/>
        <v>1640.72555054545</v>
      </c>
      <c r="I29" s="33">
        <v>1.2708485865</v>
      </c>
      <c r="J29" s="34">
        <f t="shared" si="3"/>
        <v>1577.39266978909</v>
      </c>
      <c r="K29" s="33">
        <v>1.219266219</v>
      </c>
      <c r="L29" s="34">
        <f t="shared" si="4"/>
        <v>1513.36801000727</v>
      </c>
      <c r="M29" s="33">
        <v>1.167122469</v>
      </c>
      <c r="N29" s="34">
        <f t="shared" si="5"/>
        <v>1448.64655546182</v>
      </c>
      <c r="O29" s="33">
        <v>1.114413276</v>
      </c>
      <c r="P29" s="34">
        <f t="shared" si="6"/>
        <v>1383.22326621091</v>
      </c>
      <c r="Q29" s="33">
        <v>1.061134569</v>
      </c>
      <c r="R29" s="34">
        <f t="shared" si="7"/>
        <v>1317.09308928</v>
      </c>
      <c r="S29" s="33">
        <v>1.0072822575</v>
      </c>
      <c r="T29" s="34">
        <f t="shared" si="8"/>
        <v>1250.25094749091</v>
      </c>
      <c r="U29" s="33">
        <v>0.952852242</v>
      </c>
      <c r="V29" s="34">
        <f t="shared" si="9"/>
        <v>1182.69175249455</v>
      </c>
      <c r="W29" s="33">
        <v>0.897840405</v>
      </c>
      <c r="X29" s="34">
        <f t="shared" si="10"/>
        <v>1114.4103936</v>
      </c>
      <c r="Y29" s="33">
        <v>0.842242614</v>
      </c>
      <c r="Z29" s="34">
        <f t="shared" si="11"/>
        <v>1045.40174149818</v>
      </c>
      <c r="AA29" s="33">
        <v>0.7860547245</v>
      </c>
      <c r="AB29" s="34">
        <f t="shared" si="12"/>
        <v>975.660651985455</v>
      </c>
      <c r="AC29" s="33">
        <v>0.7292725725</v>
      </c>
      <c r="AD29" s="34">
        <f>(AC29/$H$2)*$E$2</f>
        <v>905.181956654546</v>
      </c>
      <c r="AE29" s="33">
        <v>0.6718919865</v>
      </c>
      <c r="AF29" s="34">
        <f>(AE29/$H$2)*$E$2</f>
        <v>833.960477789091</v>
      </c>
      <c r="AG29" s="33">
        <v>0.613908774</v>
      </c>
      <c r="AH29" s="34">
        <f>(AG29/$H$2)*$E$2</f>
        <v>761.991011607273</v>
      </c>
      <c r="AI29" s="33">
        <v>0.555318732</v>
      </c>
      <c r="AJ29" s="34">
        <f>(AI29/$H$2)*$E$2</f>
        <v>689.268341294546</v>
      </c>
      <c r="AK29" s="33">
        <v>0.496117641</v>
      </c>
      <c r="AL29" s="34">
        <f>(AK29/$H$2)*$E$2</f>
        <v>615.787229556364</v>
      </c>
      <c r="AM29" s="33">
        <v>0.4363012665</v>
      </c>
      <c r="AN29" s="34">
        <f>(AM29/$H$2)*$E$2</f>
        <v>541.54242048</v>
      </c>
      <c r="AO29" s="33">
        <v>0.375865359</v>
      </c>
      <c r="AP29" s="34">
        <f>(AO29/$H$2)*$E$2</f>
        <v>466.528639534546</v>
      </c>
      <c r="AQ29" s="33">
        <v>0.3148056585</v>
      </c>
      <c r="AR29" s="34">
        <f>(AQ29/$H$2)*$E$2</f>
        <v>390.740599156364</v>
      </c>
      <c r="AS29" s="33">
        <v>0.253117884</v>
      </c>
      <c r="AT29" s="34">
        <f>(AS29/$H$2)*$E$2</f>
        <v>314.172985716364</v>
      </c>
      <c r="AU29" s="33">
        <v>0.1907977455</v>
      </c>
      <c r="AV29" s="34">
        <f>(AU29/$H$2)*$E$2</f>
        <v>236.820474414545</v>
      </c>
      <c r="AW29" s="33">
        <v>0.127840935</v>
      </c>
      <c r="AX29" s="34">
        <f>(AW29/$H$2)*$E$2</f>
        <v>158.677718109091</v>
      </c>
      <c r="AY29" s="33">
        <v>0.0642431325</v>
      </c>
      <c r="AZ29" s="34">
        <f>(AY29/$H$2)*$E$2</f>
        <v>79.7393547636364</v>
      </c>
      <c r="BA29" s="33">
        <v>0</v>
      </c>
      <c r="BB29" s="34">
        <f t="shared" si="13"/>
        <v>0</v>
      </c>
      <c r="BC29" s="33">
        <v>-0.0648928125</v>
      </c>
      <c r="BD29" s="34">
        <f t="shared" si="14"/>
        <v>-80.5457454545455</v>
      </c>
      <c r="BE29" s="33">
        <v>-0.13043967</v>
      </c>
      <c r="BF29" s="34">
        <f t="shared" si="15"/>
        <v>-161.903299490909</v>
      </c>
      <c r="BG29" s="33">
        <v>-0.196644954</v>
      </c>
      <c r="BH29" s="34">
        <f t="shared" si="16"/>
        <v>-244.07810048</v>
      </c>
      <c r="BI29" s="33">
        <v>-0.2635130565</v>
      </c>
      <c r="BJ29" s="34">
        <f t="shared" si="17"/>
        <v>-327.075599825455</v>
      </c>
      <c r="BK29" s="33">
        <v>-0.331048389</v>
      </c>
      <c r="BL29" s="34">
        <f t="shared" si="18"/>
        <v>-410.901273134545</v>
      </c>
      <c r="BM29" s="33">
        <v>-0.399255375</v>
      </c>
      <c r="BN29" s="34">
        <f t="shared" si="19"/>
        <v>-495.560610909091</v>
      </c>
      <c r="BO29" s="33">
        <v>-0.468138453</v>
      </c>
      <c r="BP29" s="34">
        <f t="shared" si="20"/>
        <v>-581.059122269091</v>
      </c>
      <c r="BQ29" s="33">
        <v>-0.5377020735</v>
      </c>
      <c r="BR29" s="34">
        <f t="shared" si="21"/>
        <v>-667.402331229091</v>
      </c>
      <c r="BS29" s="33">
        <v>-0.607950708</v>
      </c>
      <c r="BT29" s="34">
        <f t="shared" si="22"/>
        <v>-754.595787869091</v>
      </c>
      <c r="BU29" s="33">
        <v>-0.678888837</v>
      </c>
      <c r="BV29" s="34">
        <f t="shared" si="23"/>
        <v>-842.64505344</v>
      </c>
      <c r="BW29" s="33">
        <v>-0.7505209575</v>
      </c>
      <c r="BX29" s="34">
        <f t="shared" si="24"/>
        <v>-931.555709672727</v>
      </c>
      <c r="BY29" s="33">
        <v>-0.82285158</v>
      </c>
      <c r="BZ29" s="34">
        <f t="shared" si="25"/>
        <v>-1021.33335505455</v>
      </c>
      <c r="CA29" s="33">
        <v>-0.895885233</v>
      </c>
      <c r="CB29" s="34">
        <f t="shared" si="26"/>
        <v>-1111.98361041455</v>
      </c>
      <c r="CC29" s="33">
        <v>-0.9696264555</v>
      </c>
      <c r="CD29" s="34">
        <f t="shared" si="27"/>
        <v>-1203.51210961455</v>
      </c>
      <c r="CE29" s="33">
        <v>-1.0440798045</v>
      </c>
      <c r="CF29" s="34">
        <f t="shared" si="28"/>
        <v>-1295.92450885818</v>
      </c>
      <c r="CG29" s="33">
        <v>-1.1192498475</v>
      </c>
      <c r="CH29" s="34">
        <f t="shared" si="29"/>
        <v>-1389.22647738182</v>
      </c>
      <c r="CI29" s="33">
        <v>-1.1951411715</v>
      </c>
      <c r="CJ29" s="34">
        <f t="shared" si="30"/>
        <v>-1483.42370862545</v>
      </c>
      <c r="CK29" s="33">
        <v>-1.271758374</v>
      </c>
      <c r="CL29" s="34">
        <f t="shared" si="31"/>
        <v>-1578.52190906182</v>
      </c>
      <c r="CM29" s="33">
        <v>-1.3491060705</v>
      </c>
      <c r="CN29" s="34">
        <f t="shared" si="32"/>
        <v>-1674.52680750545</v>
      </c>
      <c r="CO29" s="33">
        <v>-1.4271888885</v>
      </c>
      <c r="CP29" s="34">
        <f t="shared" si="33"/>
        <v>-1771.44414766545</v>
      </c>
      <c r="CQ29" s="33">
        <v>-1.5060114705</v>
      </c>
      <c r="CR29" s="33">
        <v>-1.5855784755</v>
      </c>
      <c r="CS29" s="33">
        <v>-1.665894576</v>
      </c>
      <c r="CT29" s="33">
        <v>-1.7469644565</v>
      </c>
      <c r="CU29" s="33">
        <v>-1.8287928225</v>
      </c>
    </row>
    <row r="30" spans="1:99">
      <c r="A30" s="32"/>
      <c r="B30" s="31">
        <v>26</v>
      </c>
      <c r="C30" s="33">
        <v>1.491223221</v>
      </c>
      <c r="D30" s="34">
        <f t="shared" si="0"/>
        <v>1850.92433733818</v>
      </c>
      <c r="E30" s="33">
        <v>1.4411644215</v>
      </c>
      <c r="F30" s="34">
        <f t="shared" si="1"/>
        <v>1788.79074862545</v>
      </c>
      <c r="G30" s="33">
        <v>1.390554825</v>
      </c>
      <c r="H30" s="34">
        <f t="shared" si="2"/>
        <v>1725.973504</v>
      </c>
      <c r="I30" s="33">
        <v>1.339390407</v>
      </c>
      <c r="J30" s="34">
        <f t="shared" si="3"/>
        <v>1662.46760820364</v>
      </c>
      <c r="K30" s="33">
        <v>1.2876671265</v>
      </c>
      <c r="L30" s="34">
        <f t="shared" si="4"/>
        <v>1598.26804549818</v>
      </c>
      <c r="M30" s="33">
        <v>1.235380929</v>
      </c>
      <c r="N30" s="34">
        <f t="shared" si="5"/>
        <v>1533.36978338909</v>
      </c>
      <c r="O30" s="33">
        <v>1.1825277435</v>
      </c>
      <c r="P30" s="34">
        <f t="shared" si="6"/>
        <v>1467.76776890182</v>
      </c>
      <c r="Q30" s="33">
        <v>1.1291034885</v>
      </c>
      <c r="R30" s="34">
        <f t="shared" si="7"/>
        <v>1401.45693602909</v>
      </c>
      <c r="S30" s="33">
        <v>1.075104063</v>
      </c>
      <c r="T30" s="34">
        <f t="shared" si="8"/>
        <v>1334.43219456</v>
      </c>
      <c r="U30" s="33">
        <v>1.020525354</v>
      </c>
      <c r="V30" s="34">
        <f t="shared" si="9"/>
        <v>1266.68843938909</v>
      </c>
      <c r="W30" s="33">
        <v>0.9653632335</v>
      </c>
      <c r="X30" s="34">
        <f t="shared" si="10"/>
        <v>1198.22054679273</v>
      </c>
      <c r="Y30" s="33">
        <v>0.90961356</v>
      </c>
      <c r="Z30" s="34">
        <f t="shared" si="11"/>
        <v>1129.02337629091</v>
      </c>
      <c r="AA30" s="33">
        <v>0.853272174</v>
      </c>
      <c r="AB30" s="34">
        <f t="shared" si="12"/>
        <v>1059.09176506182</v>
      </c>
      <c r="AC30" s="33">
        <v>0.796334904</v>
      </c>
      <c r="AD30" s="34">
        <f>(AC30/$H$2)*$E$2</f>
        <v>988.420535389091</v>
      </c>
      <c r="AE30" s="33">
        <v>0.738797565</v>
      </c>
      <c r="AF30" s="34">
        <f>(AE30/$H$2)*$E$2</f>
        <v>917.0044928</v>
      </c>
      <c r="AG30" s="33">
        <v>0.6806559525</v>
      </c>
      <c r="AH30" s="34">
        <f>(AG30/$H$2)*$E$2</f>
        <v>844.838418618182</v>
      </c>
      <c r="AI30" s="33">
        <v>0.621905853</v>
      </c>
      <c r="AJ30" s="34">
        <f>(AI30/$H$2)*$E$2</f>
        <v>771.917082996364</v>
      </c>
      <c r="AK30" s="33">
        <v>0.562543035</v>
      </c>
      <c r="AL30" s="34">
        <f>(AK30/$H$2)*$E$2</f>
        <v>698.235233745455</v>
      </c>
      <c r="AM30" s="33">
        <v>0.502563252</v>
      </c>
      <c r="AN30" s="34">
        <f>(AM30/$H$2)*$E$2</f>
        <v>623.787600058182</v>
      </c>
      <c r="AO30" s="33">
        <v>0.4419622455</v>
      </c>
      <c r="AP30" s="34">
        <f>(AO30/$H$2)*$E$2</f>
        <v>548.568896232727</v>
      </c>
      <c r="AQ30" s="33">
        <v>0.380735739</v>
      </c>
      <c r="AR30" s="34">
        <f>(AQ30/$H$2)*$E$2</f>
        <v>472.573814225455</v>
      </c>
      <c r="AS30" s="33">
        <v>0.3188794455</v>
      </c>
      <c r="AT30" s="34">
        <f>(AS30/$H$2)*$E$2</f>
        <v>395.79703296</v>
      </c>
      <c r="AU30" s="33">
        <v>0.25638906</v>
      </c>
      <c r="AV30" s="34">
        <f>(AU30/$H$2)*$E$2</f>
        <v>318.233209018182</v>
      </c>
      <c r="AW30" s="33">
        <v>0.1932602625</v>
      </c>
      <c r="AX30" s="34">
        <f>(AW30/$H$2)*$E$2</f>
        <v>239.876980363636</v>
      </c>
      <c r="AY30" s="33">
        <v>0.129488721</v>
      </c>
      <c r="AZ30" s="34">
        <f>(AY30/$H$2)*$E$2</f>
        <v>160.722970065455</v>
      </c>
      <c r="BA30" s="33">
        <v>0.0650700885</v>
      </c>
      <c r="BB30" s="34">
        <f t="shared" si="13"/>
        <v>80.7657825745455</v>
      </c>
      <c r="BC30" s="33">
        <v>0</v>
      </c>
      <c r="BD30" s="34">
        <f t="shared" si="14"/>
        <v>0</v>
      </c>
      <c r="BE30" s="33">
        <v>-0.06572592</v>
      </c>
      <c r="BF30" s="34">
        <f t="shared" si="15"/>
        <v>-81.5798085818182</v>
      </c>
      <c r="BG30" s="33">
        <v>-0.132112065</v>
      </c>
      <c r="BH30" s="34">
        <f t="shared" si="16"/>
        <v>-163.979096436364</v>
      </c>
      <c r="BI30" s="33">
        <v>-0.1991628405</v>
      </c>
      <c r="BJ30" s="34">
        <f t="shared" si="17"/>
        <v>-247.203331723636</v>
      </c>
      <c r="BK30" s="33">
        <v>-0.266882667</v>
      </c>
      <c r="BL30" s="34">
        <f t="shared" si="18"/>
        <v>-331.258001221818</v>
      </c>
      <c r="BM30" s="33">
        <v>-0.3352759815</v>
      </c>
      <c r="BN30" s="34">
        <f t="shared" si="19"/>
        <v>-416.148612189091</v>
      </c>
      <c r="BO30" s="33">
        <v>-0.404347236</v>
      </c>
      <c r="BP30" s="34">
        <f t="shared" si="20"/>
        <v>-501.880690501818</v>
      </c>
      <c r="BQ30" s="33">
        <v>-0.474100893</v>
      </c>
      <c r="BR30" s="34">
        <f t="shared" si="21"/>
        <v>-588.459775069091</v>
      </c>
      <c r="BS30" s="33">
        <v>-0.544541433</v>
      </c>
      <c r="BT30" s="34">
        <f t="shared" si="22"/>
        <v>-675.891427141818</v>
      </c>
      <c r="BU30" s="33">
        <v>-0.615673353</v>
      </c>
      <c r="BV30" s="34">
        <f t="shared" si="23"/>
        <v>-764.181228450909</v>
      </c>
      <c r="BW30" s="33">
        <v>-0.687501159</v>
      </c>
      <c r="BX30" s="34">
        <f t="shared" si="24"/>
        <v>-853.334771898182</v>
      </c>
      <c r="BY30" s="33">
        <v>-0.7600293765</v>
      </c>
      <c r="BZ30" s="34">
        <f t="shared" si="25"/>
        <v>-943.357674589091</v>
      </c>
      <c r="CA30" s="33">
        <v>-0.8332625445</v>
      </c>
      <c r="CB30" s="34">
        <f t="shared" si="26"/>
        <v>-1034.25557038545</v>
      </c>
      <c r="CC30" s="33">
        <v>-0.9072052155</v>
      </c>
      <c r="CD30" s="34">
        <f t="shared" si="27"/>
        <v>-1126.03410990545</v>
      </c>
      <c r="CE30" s="33">
        <v>-0.981861957</v>
      </c>
      <c r="CF30" s="34">
        <f t="shared" si="28"/>
        <v>-1218.69896238545</v>
      </c>
      <c r="CG30" s="33">
        <v>-1.0572373515</v>
      </c>
      <c r="CH30" s="34">
        <f t="shared" si="29"/>
        <v>-1312.25581568</v>
      </c>
      <c r="CI30" s="33">
        <v>-1.1333359965</v>
      </c>
      <c r="CJ30" s="34">
        <f t="shared" si="30"/>
        <v>-1406.71037626182</v>
      </c>
      <c r="CK30" s="33">
        <v>-1.2101625045</v>
      </c>
      <c r="CL30" s="34">
        <f t="shared" si="31"/>
        <v>-1502.06836922182</v>
      </c>
      <c r="CM30" s="33">
        <v>-1.2877215</v>
      </c>
      <c r="CN30" s="34">
        <f t="shared" si="32"/>
        <v>-1598.33553454545</v>
      </c>
      <c r="CO30" s="33">
        <v>-1.366017627</v>
      </c>
      <c r="CP30" s="34">
        <f t="shared" si="33"/>
        <v>-1695.51763642182</v>
      </c>
      <c r="CQ30" s="33">
        <v>-1.4450555385</v>
      </c>
      <c r="CR30" s="33">
        <v>-1.524839907</v>
      </c>
      <c r="CS30" s="33">
        <v>-1.6053754155</v>
      </c>
      <c r="CT30" s="33">
        <v>-1.6866667665</v>
      </c>
      <c r="CU30" s="33">
        <v>-1.7687186715</v>
      </c>
    </row>
    <row r="31" spans="1:99">
      <c r="A31" s="32"/>
      <c r="B31" s="31">
        <v>27</v>
      </c>
      <c r="C31" s="33">
        <v>1.56128424</v>
      </c>
      <c r="D31" s="34">
        <f t="shared" si="0"/>
        <v>1937.88492334545</v>
      </c>
      <c r="E31" s="33">
        <v>1.511086059</v>
      </c>
      <c r="F31" s="34">
        <f t="shared" si="1"/>
        <v>1875.57833262545</v>
      </c>
      <c r="G31" s="33">
        <v>1.460335548</v>
      </c>
      <c r="H31" s="34">
        <f t="shared" si="2"/>
        <v>1812.58618321455</v>
      </c>
      <c r="I31" s="33">
        <v>1.4090286705</v>
      </c>
      <c r="J31" s="34">
        <f t="shared" si="3"/>
        <v>1748.90346496</v>
      </c>
      <c r="K31" s="33">
        <v>1.3571613735</v>
      </c>
      <c r="L31" s="34">
        <f t="shared" si="4"/>
        <v>1684.52514722909</v>
      </c>
      <c r="M31" s="33">
        <v>1.304729592</v>
      </c>
      <c r="N31" s="34">
        <f t="shared" si="5"/>
        <v>1619.44618449455</v>
      </c>
      <c r="O31" s="33">
        <v>1.251729246</v>
      </c>
      <c r="P31" s="34">
        <f t="shared" si="6"/>
        <v>1553.66151261091</v>
      </c>
      <c r="Q31" s="33">
        <v>1.1981562375</v>
      </c>
      <c r="R31" s="34">
        <f t="shared" si="7"/>
        <v>1487.16604509091</v>
      </c>
      <c r="S31" s="33">
        <v>1.1440064595</v>
      </c>
      <c r="T31" s="34">
        <f t="shared" si="8"/>
        <v>1419.95468427636</v>
      </c>
      <c r="U31" s="33">
        <v>1.089275784</v>
      </c>
      <c r="V31" s="34">
        <f t="shared" si="9"/>
        <v>1352.02230644364</v>
      </c>
      <c r="W31" s="33">
        <v>1.0339600725</v>
      </c>
      <c r="X31" s="34">
        <f t="shared" si="10"/>
        <v>1283.36377483636</v>
      </c>
      <c r="Y31" s="33">
        <v>0.9780551715</v>
      </c>
      <c r="Z31" s="34">
        <f t="shared" si="11"/>
        <v>1213.97393408</v>
      </c>
      <c r="AA31" s="33">
        <v>0.921556911</v>
      </c>
      <c r="AB31" s="34">
        <f t="shared" si="12"/>
        <v>1143.84760832</v>
      </c>
      <c r="AC31" s="33">
        <v>0.864461109</v>
      </c>
      <c r="AD31" s="34">
        <f>(AC31/$H$2)*$E$2</f>
        <v>1072.97960680727</v>
      </c>
      <c r="AE31" s="33">
        <v>0.806763564</v>
      </c>
      <c r="AF31" s="34">
        <f>(AE31/$H$2)*$E$2</f>
        <v>1001.36471458909</v>
      </c>
      <c r="AG31" s="33">
        <v>0.7484600655</v>
      </c>
      <c r="AH31" s="34">
        <f>(AG31/$H$2)*$E$2</f>
        <v>928.997705541818</v>
      </c>
      <c r="AI31" s="33">
        <v>0.689546385</v>
      </c>
      <c r="AJ31" s="34">
        <f>(AI31/$H$2)*$E$2</f>
        <v>855.8733312</v>
      </c>
      <c r="AK31" s="33">
        <v>0.630018279</v>
      </c>
      <c r="AL31" s="34">
        <f>(AK31/$H$2)*$E$2</f>
        <v>781.98632448</v>
      </c>
      <c r="AM31" s="33">
        <v>0.5698714905</v>
      </c>
      <c r="AN31" s="34">
        <f>(AM31/$H$2)*$E$2</f>
        <v>707.331401541818</v>
      </c>
      <c r="AO31" s="33">
        <v>0.509101749</v>
      </c>
      <c r="AP31" s="34">
        <f>(AO31/$H$2)*$E$2</f>
        <v>631.903261789091</v>
      </c>
      <c r="AQ31" s="33">
        <v>0.4477047675</v>
      </c>
      <c r="AR31" s="34">
        <f>(AQ31/$H$2)*$E$2</f>
        <v>555.696584145455</v>
      </c>
      <c r="AS31" s="33">
        <v>0.385676244</v>
      </c>
      <c r="AT31" s="34">
        <f>(AS31/$H$2)*$E$2</f>
        <v>478.706028916364</v>
      </c>
      <c r="AU31" s="33">
        <v>0.323011863</v>
      </c>
      <c r="AV31" s="34">
        <f>(AU31/$H$2)*$E$2</f>
        <v>400.926239650909</v>
      </c>
      <c r="AW31" s="33">
        <v>0.2597072925</v>
      </c>
      <c r="AX31" s="34">
        <f>(AW31/$H$2)*$E$2</f>
        <v>322.351839418182</v>
      </c>
      <c r="AY31" s="33">
        <v>0.1957581885</v>
      </c>
      <c r="AZ31" s="34">
        <f>(AY31/$H$2)*$E$2</f>
        <v>242.977436392727</v>
      </c>
      <c r="BA31" s="33">
        <v>0.1311601905</v>
      </c>
      <c r="BB31" s="34">
        <f t="shared" si="13"/>
        <v>162.797618269091</v>
      </c>
      <c r="BC31" s="33">
        <v>0.0659089245</v>
      </c>
      <c r="BD31" s="34">
        <f t="shared" si="14"/>
        <v>81.8069559854545</v>
      </c>
      <c r="BE31" s="33">
        <v>0</v>
      </c>
      <c r="BF31" s="34">
        <f t="shared" si="15"/>
        <v>0</v>
      </c>
      <c r="BG31" s="33">
        <v>-0.066570987</v>
      </c>
      <c r="BH31" s="34">
        <f t="shared" si="16"/>
        <v>-82.6287159854545</v>
      </c>
      <c r="BI31" s="33">
        <v>-0.1338084555</v>
      </c>
      <c r="BJ31" s="34">
        <f t="shared" si="17"/>
        <v>-166.084676887273</v>
      </c>
      <c r="BK31" s="33">
        <v>-0.201716838</v>
      </c>
      <c r="BL31" s="34">
        <f t="shared" si="18"/>
        <v>-250.373384378182</v>
      </c>
      <c r="BM31" s="33">
        <v>-0.270300585</v>
      </c>
      <c r="BN31" s="34">
        <f t="shared" si="19"/>
        <v>-335.500362472727</v>
      </c>
      <c r="BO31" s="33">
        <v>-0.3395641575</v>
      </c>
      <c r="BP31" s="34">
        <f t="shared" si="20"/>
        <v>-421.471148218182</v>
      </c>
      <c r="BQ31" s="33">
        <v>-0.409512033</v>
      </c>
      <c r="BR31" s="34">
        <f t="shared" si="21"/>
        <v>-508.291299141818</v>
      </c>
      <c r="BS31" s="33">
        <v>-0.4801487055</v>
      </c>
      <c r="BT31" s="34">
        <f t="shared" si="22"/>
        <v>-595.966393250909</v>
      </c>
      <c r="BU31" s="33">
        <v>-0.551478681</v>
      </c>
      <c r="BV31" s="34">
        <f t="shared" si="23"/>
        <v>-684.502023447273</v>
      </c>
      <c r="BW31" s="33">
        <v>-0.623506482</v>
      </c>
      <c r="BX31" s="34">
        <f t="shared" si="24"/>
        <v>-773.903803112727</v>
      </c>
      <c r="BY31" s="33">
        <v>-0.6962366445</v>
      </c>
      <c r="BZ31" s="34">
        <f t="shared" si="25"/>
        <v>-864.177362385455</v>
      </c>
      <c r="CA31" s="33">
        <v>-0.7696737195</v>
      </c>
      <c r="CB31" s="34">
        <f t="shared" si="26"/>
        <v>-955.328350021818</v>
      </c>
      <c r="CC31" s="33">
        <v>-0.843822273</v>
      </c>
      <c r="CD31" s="34">
        <f t="shared" si="27"/>
        <v>-1047.36243339636</v>
      </c>
      <c r="CE31" s="33">
        <v>-0.9186868845</v>
      </c>
      <c r="CF31" s="34">
        <f t="shared" si="28"/>
        <v>-1140.28529664</v>
      </c>
      <c r="CG31" s="33">
        <v>-0.9942721515</v>
      </c>
      <c r="CH31" s="34">
        <f t="shared" si="29"/>
        <v>-1234.10264622545</v>
      </c>
      <c r="CI31" s="33">
        <v>-1.070582682</v>
      </c>
      <c r="CJ31" s="34">
        <f t="shared" si="30"/>
        <v>-1328.82020165818</v>
      </c>
      <c r="CK31" s="33">
        <v>-1.147623102</v>
      </c>
      <c r="CL31" s="34">
        <f t="shared" si="31"/>
        <v>-1424.44370478545</v>
      </c>
      <c r="CM31" s="33">
        <v>-1.225398051</v>
      </c>
      <c r="CN31" s="34">
        <f t="shared" si="32"/>
        <v>-1520.97891421091</v>
      </c>
      <c r="CO31" s="33">
        <v>-1.3039121805</v>
      </c>
      <c r="CP31" s="34">
        <f t="shared" si="33"/>
        <v>-1618.43160343273</v>
      </c>
      <c r="CQ31" s="33">
        <v>-1.383170163</v>
      </c>
      <c r="CR31" s="33">
        <v>-1.4631766785</v>
      </c>
      <c r="CS31" s="33">
        <v>-1.5439364265</v>
      </c>
      <c r="CT31" s="33">
        <v>-1.6254541215</v>
      </c>
      <c r="CU31" s="33">
        <v>-1.7077344885</v>
      </c>
    </row>
    <row r="32" spans="1:99">
      <c r="A32" s="32"/>
      <c r="B32" s="31">
        <v>28</v>
      </c>
      <c r="C32" s="33">
        <v>1.6324487085</v>
      </c>
      <c r="D32" s="34">
        <f t="shared" si="0"/>
        <v>2026.21512424727</v>
      </c>
      <c r="E32" s="33">
        <v>1.5821088795</v>
      </c>
      <c r="F32" s="34">
        <f t="shared" si="1"/>
        <v>1963.73271831273</v>
      </c>
      <c r="G32" s="33">
        <v>1.5312151605</v>
      </c>
      <c r="H32" s="34">
        <f t="shared" si="2"/>
        <v>1900.56281739636</v>
      </c>
      <c r="I32" s="33">
        <v>1.4797635045</v>
      </c>
      <c r="J32" s="34">
        <f t="shared" si="3"/>
        <v>1836.70039831273</v>
      </c>
      <c r="K32" s="33">
        <v>1.427749848</v>
      </c>
      <c r="L32" s="34">
        <f t="shared" si="4"/>
        <v>1772.14041739636</v>
      </c>
      <c r="M32" s="33">
        <v>1.3751701155</v>
      </c>
      <c r="N32" s="34">
        <f t="shared" si="5"/>
        <v>1706.87781608727</v>
      </c>
      <c r="O32" s="33">
        <v>1.322020212</v>
      </c>
      <c r="P32" s="34">
        <f t="shared" si="6"/>
        <v>1640.90751162182</v>
      </c>
      <c r="Q32" s="33">
        <v>1.268296032</v>
      </c>
      <c r="R32" s="34">
        <f t="shared" si="7"/>
        <v>1574.22440820364</v>
      </c>
      <c r="S32" s="33">
        <v>1.2139934535</v>
      </c>
      <c r="T32" s="34">
        <f t="shared" si="8"/>
        <v>1506.82338955636</v>
      </c>
      <c r="U32" s="33">
        <v>1.1591083395</v>
      </c>
      <c r="V32" s="34">
        <f t="shared" si="9"/>
        <v>1438.69932078545</v>
      </c>
      <c r="W32" s="33">
        <v>1.103636538</v>
      </c>
      <c r="X32" s="34">
        <f t="shared" si="10"/>
        <v>1369.84704837818</v>
      </c>
      <c r="Y32" s="33">
        <v>1.047573885</v>
      </c>
      <c r="Z32" s="34">
        <f t="shared" si="11"/>
        <v>1300.26140392727</v>
      </c>
      <c r="AA32" s="33">
        <v>0.9909161985</v>
      </c>
      <c r="AB32" s="34">
        <f t="shared" si="12"/>
        <v>1229.93719668364</v>
      </c>
      <c r="AC32" s="33">
        <v>0.9336592815</v>
      </c>
      <c r="AD32" s="34">
        <f>(AC32/$H$2)*$E$2</f>
        <v>1158.86921728</v>
      </c>
      <c r="AE32" s="33">
        <v>0.8757989265</v>
      </c>
      <c r="AF32" s="34">
        <f>(AE32/$H$2)*$E$2</f>
        <v>1087.05224331636</v>
      </c>
      <c r="AG32" s="33">
        <v>0.8173309065</v>
      </c>
      <c r="AH32" s="34">
        <f>(AG32/$H$2)*$E$2</f>
        <v>1014.48102818909</v>
      </c>
      <c r="AI32" s="33">
        <v>0.7582509825</v>
      </c>
      <c r="AJ32" s="34">
        <f>(AI32/$H$2)*$E$2</f>
        <v>941.1503104</v>
      </c>
      <c r="AK32" s="33">
        <v>0.6985549005</v>
      </c>
      <c r="AL32" s="34">
        <f>(AK32/$H$2)*$E$2</f>
        <v>867.054809832727</v>
      </c>
      <c r="AM32" s="33">
        <v>0.6382383915</v>
      </c>
      <c r="AN32" s="34">
        <f>(AM32/$H$2)*$E$2</f>
        <v>792.189227752727</v>
      </c>
      <c r="AO32" s="33">
        <v>0.57729717</v>
      </c>
      <c r="AP32" s="34">
        <f>(AO32/$H$2)*$E$2</f>
        <v>716.548244945455</v>
      </c>
      <c r="AQ32" s="33">
        <v>0.515726937</v>
      </c>
      <c r="AR32" s="34">
        <f>(AQ32/$H$2)*$E$2</f>
        <v>640.12652544</v>
      </c>
      <c r="AS32" s="33">
        <v>0.4535233815</v>
      </c>
      <c r="AT32" s="34">
        <f>(AS32/$H$2)*$E$2</f>
        <v>562.918718370909</v>
      </c>
      <c r="AU32" s="33">
        <v>0.3906821745</v>
      </c>
      <c r="AV32" s="34">
        <f>(AU32/$H$2)*$E$2</f>
        <v>484.919450530909</v>
      </c>
      <c r="AW32" s="33">
        <v>0.327198972</v>
      </c>
      <c r="AX32" s="34">
        <f>(AW32/$H$2)*$E$2</f>
        <v>406.123330094545</v>
      </c>
      <c r="AY32" s="33">
        <v>0.2630694165</v>
      </c>
      <c r="AZ32" s="34">
        <f>(AY32/$H$2)*$E$2</f>
        <v>326.52494848</v>
      </c>
      <c r="BA32" s="33">
        <v>0.1982891355</v>
      </c>
      <c r="BB32" s="34">
        <f t="shared" si="13"/>
        <v>246.118878487273</v>
      </c>
      <c r="BC32" s="33">
        <v>0.132853743</v>
      </c>
      <c r="BD32" s="34">
        <f t="shared" si="14"/>
        <v>164.89967616</v>
      </c>
      <c r="BE32" s="33">
        <v>0.0667588365</v>
      </c>
      <c r="BF32" s="34">
        <f t="shared" si="15"/>
        <v>82.8618770618182</v>
      </c>
      <c r="BG32" s="33">
        <v>0</v>
      </c>
      <c r="BH32" s="34">
        <f t="shared" si="16"/>
        <v>0</v>
      </c>
      <c r="BI32" s="33">
        <v>-0.067427199</v>
      </c>
      <c r="BJ32" s="34">
        <f t="shared" si="17"/>
        <v>-83.6914566981818</v>
      </c>
      <c r="BK32" s="33">
        <v>-0.1355272065</v>
      </c>
      <c r="BL32" s="34">
        <f t="shared" si="18"/>
        <v>-168.218011461818</v>
      </c>
      <c r="BM32" s="33">
        <v>-0.204304482</v>
      </c>
      <c r="BN32" s="34">
        <f t="shared" si="19"/>
        <v>-253.585199476364</v>
      </c>
      <c r="BO32" s="33">
        <v>-0.273763503</v>
      </c>
      <c r="BP32" s="34">
        <f t="shared" si="20"/>
        <v>-339.798578269091</v>
      </c>
      <c r="BQ32" s="33">
        <v>-0.3439087575</v>
      </c>
      <c r="BR32" s="34">
        <f t="shared" si="21"/>
        <v>-426.8637184</v>
      </c>
      <c r="BS32" s="33">
        <v>-0.414744753</v>
      </c>
      <c r="BT32" s="34">
        <f t="shared" si="22"/>
        <v>-514.786214632727</v>
      </c>
      <c r="BU32" s="33">
        <v>-0.4862760075</v>
      </c>
      <c r="BV32" s="34">
        <f t="shared" si="23"/>
        <v>-603.571674763636</v>
      </c>
      <c r="BW32" s="33">
        <v>-0.5585070555</v>
      </c>
      <c r="BX32" s="34">
        <f t="shared" si="24"/>
        <v>-693.225727069091</v>
      </c>
      <c r="BY32" s="33">
        <v>-0.631442448</v>
      </c>
      <c r="BZ32" s="34">
        <f t="shared" si="25"/>
        <v>-783.754020305455</v>
      </c>
      <c r="CA32" s="33">
        <v>-0.7050867465</v>
      </c>
      <c r="CB32" s="34">
        <f t="shared" si="26"/>
        <v>-875.162216261818</v>
      </c>
      <c r="CC32" s="33">
        <v>-0.7794445335</v>
      </c>
      <c r="CD32" s="34">
        <f t="shared" si="27"/>
        <v>-967.456002792727</v>
      </c>
      <c r="CE32" s="33">
        <v>-0.8545203975</v>
      </c>
      <c r="CF32" s="34">
        <f t="shared" si="28"/>
        <v>-1060.6410752</v>
      </c>
      <c r="CG32" s="33">
        <v>-0.930318951</v>
      </c>
      <c r="CH32" s="34">
        <f t="shared" si="29"/>
        <v>-1154.72315857455</v>
      </c>
      <c r="CI32" s="33">
        <v>-1.0068448155</v>
      </c>
      <c r="CJ32" s="34">
        <f t="shared" si="30"/>
        <v>-1249.70798917818</v>
      </c>
      <c r="CK32" s="33">
        <v>-1.0841026275</v>
      </c>
      <c r="CL32" s="34">
        <f t="shared" si="31"/>
        <v>-1345.60132189091</v>
      </c>
      <c r="CM32" s="33">
        <v>-1.1620970415</v>
      </c>
      <c r="CN32" s="34">
        <f t="shared" si="32"/>
        <v>-1442.40893393455</v>
      </c>
      <c r="CO32" s="33">
        <v>-1.2408327225</v>
      </c>
      <c r="CP32" s="34">
        <f t="shared" si="33"/>
        <v>-1540.13661556364</v>
      </c>
      <c r="CQ32" s="33">
        <v>-1.320314355</v>
      </c>
      <c r="CR32" s="33">
        <v>-1.4005466325</v>
      </c>
      <c r="CS32" s="33">
        <v>-1.4815342695</v>
      </c>
      <c r="CT32" s="33">
        <v>-1.563281991</v>
      </c>
      <c r="CU32" s="33">
        <v>-1.645794537</v>
      </c>
    </row>
    <row r="33" spans="1:99">
      <c r="A33" s="32"/>
      <c r="B33" s="31">
        <v>29</v>
      </c>
      <c r="C33" s="33">
        <v>1.704710892</v>
      </c>
      <c r="D33" s="34">
        <f t="shared" si="0"/>
        <v>2115.90782231273</v>
      </c>
      <c r="E33" s="33">
        <v>1.6542278805</v>
      </c>
      <c r="F33" s="34">
        <f t="shared" si="1"/>
        <v>2053.24769652364</v>
      </c>
      <c r="G33" s="33">
        <v>1.603189404</v>
      </c>
      <c r="H33" s="34">
        <f t="shared" si="2"/>
        <v>1989.89812084364</v>
      </c>
      <c r="I33" s="33">
        <v>1.5515914035</v>
      </c>
      <c r="J33" s="34">
        <f t="shared" si="3"/>
        <v>1925.85405719273</v>
      </c>
      <c r="K33" s="33">
        <v>1.4994298035</v>
      </c>
      <c r="L33" s="34">
        <f t="shared" si="4"/>
        <v>1861.11044701091</v>
      </c>
      <c r="M33" s="33">
        <v>1.446700518</v>
      </c>
      <c r="N33" s="34">
        <f t="shared" si="5"/>
        <v>1795.66221870545</v>
      </c>
      <c r="O33" s="33">
        <v>1.3933994385</v>
      </c>
      <c r="P33" s="34">
        <f t="shared" si="6"/>
        <v>1729.50427275636</v>
      </c>
      <c r="Q33" s="33">
        <v>1.3395224505</v>
      </c>
      <c r="R33" s="34">
        <f t="shared" si="7"/>
        <v>1662.63150219636</v>
      </c>
      <c r="S33" s="33">
        <v>1.2850654185</v>
      </c>
      <c r="T33" s="34">
        <f t="shared" si="8"/>
        <v>1595.03877399273</v>
      </c>
      <c r="U33" s="33">
        <v>1.2300241935</v>
      </c>
      <c r="V33" s="34">
        <f t="shared" si="9"/>
        <v>1526.72093835636</v>
      </c>
      <c r="W33" s="33">
        <v>1.174394613</v>
      </c>
      <c r="X33" s="34">
        <f t="shared" si="10"/>
        <v>1457.67282874182</v>
      </c>
      <c r="Y33" s="33">
        <v>1.1181724995</v>
      </c>
      <c r="Z33" s="34">
        <f t="shared" si="11"/>
        <v>1387.88925998545</v>
      </c>
      <c r="AA33" s="33">
        <v>1.0613536605</v>
      </c>
      <c r="AB33" s="34">
        <f t="shared" si="12"/>
        <v>1317.36502830545</v>
      </c>
      <c r="AC33" s="33">
        <v>1.003933887</v>
      </c>
      <c r="AD33" s="34">
        <f>(AC33/$H$2)*$E$2</f>
        <v>1246.09490944</v>
      </c>
      <c r="AE33" s="33">
        <v>0.9459089595</v>
      </c>
      <c r="AF33" s="34">
        <f>(AE33/$H$2)*$E$2</f>
        <v>1174.07366609455</v>
      </c>
      <c r="AG33" s="33">
        <v>0.8872746375</v>
      </c>
      <c r="AH33" s="34">
        <f>(AG33/$H$2)*$E$2</f>
        <v>1101.29603490909</v>
      </c>
      <c r="AI33" s="33">
        <v>0.8280266715</v>
      </c>
      <c r="AJ33" s="34">
        <f>(AI33/$H$2)*$E$2</f>
        <v>1027.75674135273</v>
      </c>
      <c r="AK33" s="33">
        <v>0.7681607955</v>
      </c>
      <c r="AL33" s="34">
        <f>(AK33/$H$2)*$E$2</f>
        <v>953.450490414546</v>
      </c>
      <c r="AM33" s="33">
        <v>0.707672727</v>
      </c>
      <c r="AN33" s="34">
        <f>(AM33/$H$2)*$E$2</f>
        <v>878.371966603636</v>
      </c>
      <c r="AO33" s="33">
        <v>0.6465581685</v>
      </c>
      <c r="AP33" s="34">
        <f>(AO33/$H$2)*$E$2</f>
        <v>802.515835810909</v>
      </c>
      <c r="AQ33" s="33">
        <v>0.584812812</v>
      </c>
      <c r="AR33" s="34">
        <f>(AQ33/$H$2)*$E$2</f>
        <v>725.876750894545</v>
      </c>
      <c r="AS33" s="33">
        <v>0.5224323285</v>
      </c>
      <c r="AT33" s="34">
        <f>(AS33/$H$2)*$E$2</f>
        <v>648.449338647273</v>
      </c>
      <c r="AU33" s="33">
        <v>0.4594123815</v>
      </c>
      <c r="AV33" s="34">
        <f>(AU33/$H$2)*$E$2</f>
        <v>570.228216552727</v>
      </c>
      <c r="AW33" s="33">
        <v>0.395748612</v>
      </c>
      <c r="AX33" s="34">
        <f>(AW33/$H$2)*$E$2</f>
        <v>491.207974167273</v>
      </c>
      <c r="AY33" s="33">
        <v>0.331436652</v>
      </c>
      <c r="AZ33" s="34">
        <f>(AY33/$H$2)*$E$2</f>
        <v>411.383189876364</v>
      </c>
      <c r="BA33" s="33">
        <v>0.2664721155</v>
      </c>
      <c r="BB33" s="34">
        <f t="shared" si="13"/>
        <v>330.748419723636</v>
      </c>
      <c r="BC33" s="33">
        <v>0.2008506045</v>
      </c>
      <c r="BD33" s="34">
        <f t="shared" si="14"/>
        <v>249.298204858182</v>
      </c>
      <c r="BE33" s="33">
        <v>0.134567703</v>
      </c>
      <c r="BF33" s="34">
        <f t="shared" si="15"/>
        <v>167.027064087273</v>
      </c>
      <c r="BG33" s="33">
        <v>0.067618983</v>
      </c>
      <c r="BH33" s="34">
        <f t="shared" si="16"/>
        <v>83.9295013236364</v>
      </c>
      <c r="BI33" s="33">
        <v>0</v>
      </c>
      <c r="BJ33" s="34">
        <f t="shared" si="17"/>
        <v>0</v>
      </c>
      <c r="BK33" s="33">
        <v>-0.0682937055</v>
      </c>
      <c r="BL33" s="34">
        <f t="shared" si="18"/>
        <v>-84.7669750690909</v>
      </c>
      <c r="BM33" s="33">
        <v>-0.137266605</v>
      </c>
      <c r="BN33" s="34">
        <f t="shared" si="19"/>
        <v>-170.376973963636</v>
      </c>
      <c r="BO33" s="33">
        <v>-0.2069231895</v>
      </c>
      <c r="BP33" s="34">
        <f t="shared" si="20"/>
        <v>-256.835570967273</v>
      </c>
      <c r="BQ33" s="33">
        <v>-0.277267959</v>
      </c>
      <c r="BR33" s="34">
        <f t="shared" si="21"/>
        <v>-344.148351534545</v>
      </c>
      <c r="BS33" s="33">
        <v>-0.3483054345</v>
      </c>
      <c r="BT33" s="34">
        <f t="shared" si="22"/>
        <v>-432.320927185455</v>
      </c>
      <c r="BU33" s="33">
        <v>-0.420040146</v>
      </c>
      <c r="BV33" s="34">
        <f t="shared" si="23"/>
        <v>-521.358920610909</v>
      </c>
      <c r="BW33" s="33">
        <v>-0.492476643</v>
      </c>
      <c r="BX33" s="34">
        <f t="shared" si="24"/>
        <v>-611.267978705455</v>
      </c>
      <c r="BY33" s="33">
        <v>-0.565619487</v>
      </c>
      <c r="BZ33" s="34">
        <f t="shared" si="25"/>
        <v>-702.053763258182</v>
      </c>
      <c r="CA33" s="33">
        <v>-0.639473253</v>
      </c>
      <c r="CB33" s="34">
        <f t="shared" si="26"/>
        <v>-793.721952814545</v>
      </c>
      <c r="CC33" s="33">
        <v>-0.714042537</v>
      </c>
      <c r="CD33" s="34">
        <f t="shared" si="27"/>
        <v>-886.278251985455</v>
      </c>
      <c r="CE33" s="33">
        <v>-0.789331941</v>
      </c>
      <c r="CF33" s="34">
        <f t="shared" si="28"/>
        <v>-979.728372829091</v>
      </c>
      <c r="CG33" s="33">
        <v>-0.8653460895</v>
      </c>
      <c r="CH33" s="34">
        <f t="shared" si="29"/>
        <v>-1074.07805533091</v>
      </c>
      <c r="CI33" s="33">
        <v>-0.9420896175</v>
      </c>
      <c r="CJ33" s="34">
        <f t="shared" si="30"/>
        <v>-1169.33305250909</v>
      </c>
      <c r="CK33" s="33">
        <v>-1.019567175</v>
      </c>
      <c r="CL33" s="34">
        <f t="shared" si="31"/>
        <v>-1265.499136</v>
      </c>
      <c r="CM33" s="33">
        <v>-1.09778343</v>
      </c>
      <c r="CN33" s="34">
        <f t="shared" si="32"/>
        <v>-1362.58209978182</v>
      </c>
      <c r="CO33" s="33">
        <v>-1.176743061</v>
      </c>
      <c r="CP33" s="34">
        <f t="shared" si="33"/>
        <v>-1460.58775086545</v>
      </c>
      <c r="CQ33" s="33">
        <v>-1.256450763</v>
      </c>
      <c r="CR33" s="33">
        <v>-1.3369112475</v>
      </c>
      <c r="CS33" s="33">
        <v>-1.418129238</v>
      </c>
      <c r="CT33" s="33">
        <v>-1.500109476</v>
      </c>
      <c r="CU33" s="33">
        <v>-1.5828567135</v>
      </c>
    </row>
    <row r="34" spans="1:99">
      <c r="A34" s="32"/>
      <c r="B34" s="31">
        <v>30</v>
      </c>
      <c r="C34" s="33">
        <v>1.7780613285</v>
      </c>
      <c r="D34" s="34">
        <f t="shared" si="0"/>
        <v>2206.95127319273</v>
      </c>
      <c r="E34" s="33">
        <v>1.727434335</v>
      </c>
      <c r="F34" s="34">
        <f t="shared" si="1"/>
        <v>2144.1124352</v>
      </c>
      <c r="G34" s="33">
        <v>1.676250294</v>
      </c>
      <c r="H34" s="34">
        <f t="shared" si="2"/>
        <v>2080.58218309818</v>
      </c>
      <c r="I34" s="33">
        <v>1.6245051315</v>
      </c>
      <c r="J34" s="34">
        <f t="shared" si="3"/>
        <v>2016.35546018909</v>
      </c>
      <c r="K34" s="33">
        <v>1.5721947645</v>
      </c>
      <c r="L34" s="34">
        <f t="shared" si="4"/>
        <v>1951.42719860364</v>
      </c>
      <c r="M34" s="33">
        <v>1.5193150905</v>
      </c>
      <c r="N34" s="34">
        <f t="shared" si="5"/>
        <v>1885.79230626909</v>
      </c>
      <c r="O34" s="33">
        <v>1.4658619935</v>
      </c>
      <c r="P34" s="34">
        <f t="shared" si="6"/>
        <v>1819.44567435636</v>
      </c>
      <c r="Q34" s="33">
        <v>1.411831344</v>
      </c>
      <c r="R34" s="34">
        <f t="shared" si="7"/>
        <v>1752.38217728</v>
      </c>
      <c r="S34" s="33">
        <v>1.357218996</v>
      </c>
      <c r="T34" s="34">
        <f t="shared" si="8"/>
        <v>1684.59666897455</v>
      </c>
      <c r="U34" s="33">
        <v>1.30202079</v>
      </c>
      <c r="V34" s="34">
        <f t="shared" si="9"/>
        <v>1616.08398661818</v>
      </c>
      <c r="W34" s="33">
        <v>1.24623255</v>
      </c>
      <c r="X34" s="34">
        <f t="shared" si="10"/>
        <v>1546.83894690909</v>
      </c>
      <c r="Y34" s="33">
        <v>1.189850088</v>
      </c>
      <c r="Z34" s="34">
        <f t="shared" si="11"/>
        <v>1476.85635165091</v>
      </c>
      <c r="AA34" s="33">
        <v>1.1328691965</v>
      </c>
      <c r="AB34" s="34">
        <f t="shared" si="12"/>
        <v>1406.13097844364</v>
      </c>
      <c r="AC34" s="33">
        <v>1.075285659</v>
      </c>
      <c r="AD34" s="34">
        <f>(AC34/$H$2)*$E$2</f>
        <v>1334.65759371636</v>
      </c>
      <c r="AE34" s="33">
        <v>1.0170952395</v>
      </c>
      <c r="AF34" s="34">
        <f>(AE34/$H$2)*$E$2</f>
        <v>1262.43093969455</v>
      </c>
      <c r="AG34" s="33">
        <v>0.95829369</v>
      </c>
      <c r="AH34" s="34">
        <f>(AG34/$H$2)*$E$2</f>
        <v>1189.44574370909</v>
      </c>
      <c r="AI34" s="33">
        <v>0.8988767445</v>
      </c>
      <c r="AJ34" s="34">
        <f>(AI34/$H$2)*$E$2</f>
        <v>1115.69671074909</v>
      </c>
      <c r="AK34" s="33">
        <v>0.8388401265</v>
      </c>
      <c r="AL34" s="34">
        <f>(AK34/$H$2)*$E$2</f>
        <v>1041.17853277091</v>
      </c>
      <c r="AM34" s="33">
        <v>0.7781795415</v>
      </c>
      <c r="AN34" s="34">
        <f>(AM34/$H$2)*$E$2</f>
        <v>965.885879389091</v>
      </c>
      <c r="AO34" s="33">
        <v>0.71689068</v>
      </c>
      <c r="AP34" s="34">
        <f>(AO34/$H$2)*$E$2</f>
        <v>889.8134016</v>
      </c>
      <c r="AQ34" s="33">
        <v>0.654969222</v>
      </c>
      <c r="AR34" s="34">
        <f>(AQ34/$H$2)*$E$2</f>
        <v>812.955737367273</v>
      </c>
      <c r="AS34" s="33">
        <v>0.592410825</v>
      </c>
      <c r="AT34" s="34">
        <f>(AS34/$H$2)*$E$2</f>
        <v>735.307496727273</v>
      </c>
      <c r="AU34" s="33">
        <v>0.5292111405</v>
      </c>
      <c r="AV34" s="34">
        <f>(AU34/$H$2)*$E$2</f>
        <v>656.863282269091</v>
      </c>
      <c r="AW34" s="33">
        <v>0.4653657975</v>
      </c>
      <c r="AX34" s="34">
        <f>(AW34/$H$2)*$E$2</f>
        <v>577.617668654545</v>
      </c>
      <c r="AY34" s="33">
        <v>0.400870416</v>
      </c>
      <c r="AZ34" s="34">
        <f>(AY34/$H$2)*$E$2</f>
        <v>497.565219374546</v>
      </c>
      <c r="BA34" s="33">
        <v>0.3357205965</v>
      </c>
      <c r="BB34" s="34">
        <f t="shared" si="13"/>
        <v>416.700473716364</v>
      </c>
      <c r="BC34" s="33">
        <v>0.2699119275</v>
      </c>
      <c r="BD34" s="34">
        <f t="shared" si="14"/>
        <v>335.017956072727</v>
      </c>
      <c r="BE34" s="33">
        <v>0.2034399825</v>
      </c>
      <c r="BF34" s="34">
        <f t="shared" si="15"/>
        <v>252.512172218182</v>
      </c>
      <c r="BG34" s="33">
        <v>0.13630032</v>
      </c>
      <c r="BH34" s="34">
        <f t="shared" si="16"/>
        <v>169.177609309091</v>
      </c>
      <c r="BI34" s="33">
        <v>0.0684884835</v>
      </c>
      <c r="BJ34" s="34">
        <f t="shared" si="17"/>
        <v>85.0087358836364</v>
      </c>
      <c r="BK34" s="33">
        <v>0</v>
      </c>
      <c r="BL34" s="34">
        <f t="shared" si="18"/>
        <v>0</v>
      </c>
      <c r="BM34" s="33">
        <v>-0.0691696155</v>
      </c>
      <c r="BN34" s="34">
        <f t="shared" si="19"/>
        <v>-85.8541651781818</v>
      </c>
      <c r="BO34" s="33">
        <v>-0.1390248645</v>
      </c>
      <c r="BP34" s="34">
        <f t="shared" si="20"/>
        <v>-172.559346967273</v>
      </c>
      <c r="BQ34" s="33">
        <v>-0.2095702635</v>
      </c>
      <c r="BR34" s="34">
        <f t="shared" si="21"/>
        <v>-260.121151301818</v>
      </c>
      <c r="BS34" s="33">
        <v>-0.2808103425</v>
      </c>
      <c r="BT34" s="34">
        <f t="shared" si="22"/>
        <v>-348.545200872727</v>
      </c>
      <c r="BU34" s="33">
        <v>-0.3527496465</v>
      </c>
      <c r="BV34" s="34">
        <f t="shared" si="23"/>
        <v>-437.837136989091</v>
      </c>
      <c r="BW34" s="33">
        <v>-0.425392737</v>
      </c>
      <c r="BX34" s="34">
        <f t="shared" si="24"/>
        <v>-528.00262144</v>
      </c>
      <c r="BY34" s="33">
        <v>-0.498744189</v>
      </c>
      <c r="BZ34" s="34">
        <f t="shared" si="25"/>
        <v>-619.047332770909</v>
      </c>
      <c r="CA34" s="33">
        <v>-0.5728085925</v>
      </c>
      <c r="CB34" s="34">
        <f t="shared" si="26"/>
        <v>-710.976968145455</v>
      </c>
      <c r="CC34" s="33">
        <v>-0.647590551</v>
      </c>
      <c r="CD34" s="34">
        <f t="shared" si="27"/>
        <v>-803.797241483636</v>
      </c>
      <c r="CE34" s="33">
        <v>-0.7230946875</v>
      </c>
      <c r="CF34" s="34">
        <f t="shared" si="28"/>
        <v>-897.513890909091</v>
      </c>
      <c r="CG34" s="33">
        <v>-0.7993256325</v>
      </c>
      <c r="CH34" s="34">
        <f t="shared" si="29"/>
        <v>-992.132663854546</v>
      </c>
      <c r="CI34" s="33">
        <v>-0.876288039</v>
      </c>
      <c r="CJ34" s="34">
        <f t="shared" si="30"/>
        <v>-1087.65933568</v>
      </c>
      <c r="CK34" s="33">
        <v>-0.9539865675</v>
      </c>
      <c r="CL34" s="34">
        <f t="shared" si="31"/>
        <v>-1184.09969105455</v>
      </c>
      <c r="CM34" s="33">
        <v>-1.0324258995</v>
      </c>
      <c r="CN34" s="34">
        <f t="shared" si="32"/>
        <v>-1281.45954071273</v>
      </c>
      <c r="CO34" s="33">
        <v>-1.11161073</v>
      </c>
      <c r="CP34" s="34">
        <f t="shared" si="33"/>
        <v>-1379.74471214545</v>
      </c>
      <c r="CQ34" s="33">
        <v>-1.1915457645</v>
      </c>
      <c r="CR34" s="33">
        <v>-1.2722357265</v>
      </c>
      <c r="CS34" s="33">
        <v>-1.3536853575</v>
      </c>
      <c r="CT34" s="33">
        <v>-1.435899408</v>
      </c>
      <c r="CU34" s="33">
        <v>-1.5188826465</v>
      </c>
    </row>
    <row r="35" spans="1:99">
      <c r="A35" s="32"/>
      <c r="B35" s="31">
        <v>31</v>
      </c>
      <c r="C35" s="33">
        <v>1.8524867295</v>
      </c>
      <c r="D35" s="34">
        <f t="shared" si="0"/>
        <v>2299.32898304</v>
      </c>
      <c r="E35" s="33">
        <v>1.801715691</v>
      </c>
      <c r="F35" s="34">
        <f t="shared" si="1"/>
        <v>2236.31135464727</v>
      </c>
      <c r="G35" s="33">
        <v>1.7503860195</v>
      </c>
      <c r="H35" s="34">
        <f t="shared" si="2"/>
        <v>2172.60034420364</v>
      </c>
      <c r="I35" s="33">
        <v>1.698493632</v>
      </c>
      <c r="J35" s="34">
        <f t="shared" si="3"/>
        <v>2108.19088384</v>
      </c>
      <c r="K35" s="33">
        <v>1.646034429</v>
      </c>
      <c r="L35" s="34">
        <f t="shared" si="4"/>
        <v>2043.07788520727</v>
      </c>
      <c r="M35" s="33">
        <v>1.5930043005</v>
      </c>
      <c r="N35" s="34">
        <f t="shared" si="5"/>
        <v>1977.25624692364</v>
      </c>
      <c r="O35" s="33">
        <v>1.5393991185</v>
      </c>
      <c r="P35" s="34">
        <f t="shared" si="6"/>
        <v>1910.72084526545</v>
      </c>
      <c r="Q35" s="33">
        <v>1.4852147385</v>
      </c>
      <c r="R35" s="34">
        <f t="shared" si="7"/>
        <v>1843.46653602909</v>
      </c>
      <c r="S35" s="33">
        <v>1.430447007</v>
      </c>
      <c r="T35" s="34">
        <f t="shared" si="8"/>
        <v>1775.48816384</v>
      </c>
      <c r="U35" s="33">
        <v>1.3750917495</v>
      </c>
      <c r="V35" s="34">
        <f t="shared" si="9"/>
        <v>1706.78054725818</v>
      </c>
      <c r="W35" s="33">
        <v>1.3191447795</v>
      </c>
      <c r="X35" s="34">
        <f t="shared" si="10"/>
        <v>1637.33848994909</v>
      </c>
      <c r="Y35" s="33">
        <v>1.262601897</v>
      </c>
      <c r="Z35" s="34">
        <f t="shared" si="11"/>
        <v>1567.15677882182</v>
      </c>
      <c r="AA35" s="33">
        <v>1.2054588825</v>
      </c>
      <c r="AB35" s="34">
        <f t="shared" si="12"/>
        <v>1496.23017658182</v>
      </c>
      <c r="AC35" s="33">
        <v>1.147711506</v>
      </c>
      <c r="AD35" s="34">
        <f>(AC35/$H$2)*$E$2</f>
        <v>1424.55343290182</v>
      </c>
      <c r="AE35" s="33">
        <v>1.0893555225</v>
      </c>
      <c r="AF35" s="34">
        <f>(AE35/$H$2)*$E$2</f>
        <v>1352.12127883636</v>
      </c>
      <c r="AG35" s="33">
        <v>1.0303866675</v>
      </c>
      <c r="AH35" s="34">
        <f>(AG35/$H$2)*$E$2</f>
        <v>1278.92842123636</v>
      </c>
      <c r="AI35" s="33">
        <v>0.970800669</v>
      </c>
      <c r="AJ35" s="34">
        <f>(AI35/$H$2)*$E$2</f>
        <v>1204.96955764364</v>
      </c>
      <c r="AK35" s="33">
        <v>0.9105932325</v>
      </c>
      <c r="AL35" s="34">
        <f>(AK35/$H$2)*$E$2</f>
        <v>1130.23935767273</v>
      </c>
      <c r="AM35" s="33">
        <v>0.8497600545</v>
      </c>
      <c r="AN35" s="34">
        <f>(AM35/$H$2)*$E$2</f>
        <v>1054.73247976727</v>
      </c>
      <c r="AO35" s="33">
        <v>0.7882968135</v>
      </c>
      <c r="AP35" s="34">
        <f>(AO35/$H$2)*$E$2</f>
        <v>978.443560029091</v>
      </c>
      <c r="AQ35" s="33">
        <v>0.7261991745</v>
      </c>
      <c r="AR35" s="34">
        <f>(AQ35/$H$2)*$E$2</f>
        <v>901.367217803636</v>
      </c>
      <c r="AS35" s="33">
        <v>0.663462786</v>
      </c>
      <c r="AT35" s="34">
        <f>(AS35/$H$2)*$E$2</f>
        <v>823.498051956364</v>
      </c>
      <c r="AU35" s="33">
        <v>0.600083283</v>
      </c>
      <c r="AV35" s="34">
        <f>(AU35/$H$2)*$E$2</f>
        <v>744.830644596364</v>
      </c>
      <c r="AW35" s="33">
        <v>0.5360562855</v>
      </c>
      <c r="AX35" s="34">
        <f>(AW35/$H$2)*$E$2</f>
        <v>665.359559214545</v>
      </c>
      <c r="AY35" s="33">
        <v>0.4713774</v>
      </c>
      <c r="AZ35" s="34">
        <f>(AY35/$H$2)*$E$2</f>
        <v>585.079342545455</v>
      </c>
      <c r="BA35" s="33">
        <v>0.406042215</v>
      </c>
      <c r="BB35" s="34">
        <f t="shared" si="13"/>
        <v>503.984518981818</v>
      </c>
      <c r="BC35" s="33">
        <v>0.340046307</v>
      </c>
      <c r="BD35" s="34">
        <f t="shared" si="14"/>
        <v>422.069598021818</v>
      </c>
      <c r="BE35" s="33">
        <v>0.2733852345</v>
      </c>
      <c r="BF35" s="34">
        <f t="shared" si="15"/>
        <v>339.329066821818</v>
      </c>
      <c r="BG35" s="33">
        <v>0.206054544</v>
      </c>
      <c r="BH35" s="34">
        <f t="shared" si="16"/>
        <v>255.757397643636</v>
      </c>
      <c r="BI35" s="33">
        <v>0.138049767</v>
      </c>
      <c r="BJ35" s="34">
        <f t="shared" si="17"/>
        <v>171.349044130909</v>
      </c>
      <c r="BK35" s="33">
        <v>0.0693664185</v>
      </c>
      <c r="BL35" s="34">
        <f t="shared" si="18"/>
        <v>86.0984394472727</v>
      </c>
      <c r="BM35" s="33">
        <v>0</v>
      </c>
      <c r="BN35" s="34">
        <f t="shared" si="19"/>
        <v>0</v>
      </c>
      <c r="BO35" s="33">
        <v>-0.0700540035</v>
      </c>
      <c r="BP35" s="34">
        <f t="shared" si="20"/>
        <v>-86.9518782836364</v>
      </c>
      <c r="BQ35" s="33">
        <v>-0.140800119</v>
      </c>
      <c r="BR35" s="34">
        <f t="shared" si="21"/>
        <v>-174.762814370909</v>
      </c>
      <c r="BS35" s="33">
        <v>-0.2122428915</v>
      </c>
      <c r="BT35" s="34">
        <f t="shared" si="22"/>
        <v>-263.438449570909</v>
      </c>
      <c r="BU35" s="33">
        <v>-0.2843868795</v>
      </c>
      <c r="BV35" s="34">
        <f t="shared" si="23"/>
        <v>-352.984441949091</v>
      </c>
      <c r="BW35" s="33">
        <v>-0.3572366565</v>
      </c>
      <c r="BX35" s="34">
        <f t="shared" si="24"/>
        <v>-443.406468189091</v>
      </c>
      <c r="BY35" s="33">
        <v>-0.4307968095</v>
      </c>
      <c r="BZ35" s="34">
        <f t="shared" si="25"/>
        <v>-534.710221730909</v>
      </c>
      <c r="CA35" s="33">
        <v>-0.505071942</v>
      </c>
      <c r="CB35" s="34">
        <f t="shared" si="26"/>
        <v>-626.901416494546</v>
      </c>
      <c r="CC35" s="33">
        <v>-0.5800666725</v>
      </c>
      <c r="CD35" s="34">
        <f t="shared" si="27"/>
        <v>-719.985785018182</v>
      </c>
      <c r="CE35" s="33">
        <v>-0.6557856345</v>
      </c>
      <c r="CF35" s="34">
        <f t="shared" si="28"/>
        <v>-813.969078458182</v>
      </c>
      <c r="CG35" s="33">
        <v>-0.732233475</v>
      </c>
      <c r="CH35" s="34">
        <f t="shared" si="29"/>
        <v>-908.857064727273</v>
      </c>
      <c r="CI35" s="33">
        <v>-0.8094148545</v>
      </c>
      <c r="CJ35" s="34">
        <f t="shared" si="30"/>
        <v>-1004.65552849455</v>
      </c>
      <c r="CK35" s="33">
        <v>-0.8873344545</v>
      </c>
      <c r="CL35" s="34">
        <f t="shared" si="31"/>
        <v>-1101.37028049455</v>
      </c>
      <c r="CM35" s="33">
        <v>-0.965996964</v>
      </c>
      <c r="CN35" s="34">
        <f t="shared" si="32"/>
        <v>-1199.00714077091</v>
      </c>
      <c r="CO35" s="33">
        <v>-1.0454070915</v>
      </c>
      <c r="CP35" s="34">
        <f t="shared" si="33"/>
        <v>-1297.57195357091</v>
      </c>
      <c r="CQ35" s="33">
        <v>-1.125569559</v>
      </c>
      <c r="CR35" s="33">
        <v>-1.2064891035</v>
      </c>
      <c r="CS35" s="33">
        <v>-1.288170477</v>
      </c>
      <c r="CT35" s="33">
        <v>-1.370618445</v>
      </c>
      <c r="CU35" s="33">
        <v>-1.4538377895</v>
      </c>
    </row>
    <row r="36" spans="1:99">
      <c r="A36" s="32"/>
      <c r="B36" s="31">
        <v>32</v>
      </c>
      <c r="C36" s="33">
        <v>1.927969884</v>
      </c>
      <c r="D36" s="34">
        <f t="shared" si="0"/>
        <v>2393.01958935273</v>
      </c>
      <c r="E36" s="33">
        <v>1.877055471</v>
      </c>
      <c r="F36" s="34">
        <f t="shared" si="1"/>
        <v>2329.82400279273</v>
      </c>
      <c r="G36" s="33">
        <v>1.825580847</v>
      </c>
      <c r="H36" s="34">
        <f t="shared" si="2"/>
        <v>2265.93307554909</v>
      </c>
      <c r="I36" s="33">
        <v>1.773541917</v>
      </c>
      <c r="J36" s="34">
        <f t="shared" si="3"/>
        <v>2201.34172485818</v>
      </c>
      <c r="K36" s="33">
        <v>1.7209345725</v>
      </c>
      <c r="L36" s="34">
        <f t="shared" si="4"/>
        <v>2136.0448512</v>
      </c>
      <c r="M36" s="33">
        <v>1.66775469</v>
      </c>
      <c r="N36" s="34">
        <f t="shared" si="5"/>
        <v>2070.03733643636</v>
      </c>
      <c r="O36" s="33">
        <v>1.6139981295</v>
      </c>
      <c r="P36" s="34">
        <f t="shared" si="6"/>
        <v>2003.31404194909</v>
      </c>
      <c r="Q36" s="33">
        <v>1.5596607375</v>
      </c>
      <c r="R36" s="34">
        <f t="shared" si="7"/>
        <v>1935.86981236364</v>
      </c>
      <c r="S36" s="33">
        <v>1.504738344</v>
      </c>
      <c r="T36" s="34">
        <f t="shared" si="8"/>
        <v>1867.69947182545</v>
      </c>
      <c r="U36" s="33">
        <v>1.4492267655</v>
      </c>
      <c r="V36" s="34">
        <f t="shared" si="9"/>
        <v>1798.79782772364</v>
      </c>
      <c r="W36" s="33">
        <v>1.393121805</v>
      </c>
      <c r="X36" s="34">
        <f t="shared" si="10"/>
        <v>1729.15967069091</v>
      </c>
      <c r="Y36" s="33">
        <v>1.3364192475</v>
      </c>
      <c r="Z36" s="34">
        <f t="shared" si="11"/>
        <v>1658.77976901818</v>
      </c>
      <c r="AA36" s="33">
        <v>1.2791148645</v>
      </c>
      <c r="AB36" s="34">
        <f t="shared" si="12"/>
        <v>1587.65287424</v>
      </c>
      <c r="AC36" s="33">
        <v>1.221204414</v>
      </c>
      <c r="AD36" s="34">
        <f>(AC36/$H$2)*$E$2</f>
        <v>1515.77372113455</v>
      </c>
      <c r="AE36" s="33">
        <v>1.1626836345</v>
      </c>
      <c r="AF36" s="34">
        <f>(AE36/$H$2)*$E$2</f>
        <v>1443.13702027636</v>
      </c>
      <c r="AG36" s="33">
        <v>1.1035482555</v>
      </c>
      <c r="AH36" s="34">
        <f>(AG36/$H$2)*$E$2</f>
        <v>1369.73747106909</v>
      </c>
      <c r="AI36" s="33">
        <v>1.0437939885</v>
      </c>
      <c r="AJ36" s="34">
        <f>(AI36/$H$2)*$E$2</f>
        <v>1295.56975057455</v>
      </c>
      <c r="AK36" s="33">
        <v>0.98341653</v>
      </c>
      <c r="AL36" s="34">
        <f>(AK36/$H$2)*$E$2</f>
        <v>1220.62851723636</v>
      </c>
      <c r="AM36" s="33">
        <v>0.922411563</v>
      </c>
      <c r="AN36" s="34">
        <f>(AM36/$H$2)*$E$2</f>
        <v>1144.90841274182</v>
      </c>
      <c r="AO36" s="33">
        <v>0.8607747525</v>
      </c>
      <c r="AP36" s="34">
        <f>(AO36/$H$2)*$E$2</f>
        <v>1068.40405643636</v>
      </c>
      <c r="AQ36" s="33">
        <v>0.798501753</v>
      </c>
      <c r="AR36" s="34">
        <f>(AQ36/$H$2)*$E$2</f>
        <v>991.110054632727</v>
      </c>
      <c r="AS36" s="33">
        <v>0.735588201</v>
      </c>
      <c r="AT36" s="34">
        <f>(AS36/$H$2)*$E$2</f>
        <v>913.020991301818</v>
      </c>
      <c r="AU36" s="33">
        <v>0.672029718</v>
      </c>
      <c r="AV36" s="34">
        <f>(AU36/$H$2)*$E$2</f>
        <v>834.131431796364</v>
      </c>
      <c r="AW36" s="33">
        <v>0.607821912</v>
      </c>
      <c r="AX36" s="34">
        <f>(AW36/$H$2)*$E$2</f>
        <v>754.435924712727</v>
      </c>
      <c r="AY36" s="33">
        <v>0.542960376</v>
      </c>
      <c r="AZ36" s="34">
        <f>(AY36/$H$2)*$E$2</f>
        <v>673.929000029091</v>
      </c>
      <c r="BA36" s="33">
        <v>0.477440688</v>
      </c>
      <c r="BB36" s="34">
        <f t="shared" si="13"/>
        <v>592.605169105455</v>
      </c>
      <c r="BC36" s="33">
        <v>0.411258411</v>
      </c>
      <c r="BD36" s="34">
        <f t="shared" si="14"/>
        <v>510.458924683636</v>
      </c>
      <c r="BE36" s="33">
        <v>0.3444090915</v>
      </c>
      <c r="BF36" s="34">
        <f t="shared" si="15"/>
        <v>427.484739025455</v>
      </c>
      <c r="BG36" s="33">
        <v>0.2768882625</v>
      </c>
      <c r="BH36" s="34">
        <f t="shared" si="16"/>
        <v>343.677067636364</v>
      </c>
      <c r="BI36" s="33">
        <v>0.2086914435</v>
      </c>
      <c r="BJ36" s="34">
        <f t="shared" si="17"/>
        <v>259.030349265455</v>
      </c>
      <c r="BK36" s="33">
        <v>0.1398141375</v>
      </c>
      <c r="BL36" s="34">
        <f t="shared" si="18"/>
        <v>173.539002181818</v>
      </c>
      <c r="BM36" s="33">
        <v>0.070251831</v>
      </c>
      <c r="BN36" s="34">
        <f t="shared" si="19"/>
        <v>87.1974241745455</v>
      </c>
      <c r="BO36" s="33">
        <v>0</v>
      </c>
      <c r="BP36" s="34">
        <f t="shared" si="20"/>
        <v>0</v>
      </c>
      <c r="BQ36" s="33">
        <v>-0.070945899</v>
      </c>
      <c r="BR36" s="34">
        <f t="shared" si="21"/>
        <v>-88.0589097890909</v>
      </c>
      <c r="BS36" s="33">
        <v>-0.142590423</v>
      </c>
      <c r="BT36" s="34">
        <f t="shared" si="22"/>
        <v>-176.984961396364</v>
      </c>
      <c r="BU36" s="33">
        <v>-0.214938141</v>
      </c>
      <c r="BV36" s="34">
        <f t="shared" si="23"/>
        <v>-266.78382592</v>
      </c>
      <c r="BW36" s="33">
        <v>-0.2879936415</v>
      </c>
      <c r="BX36" s="34">
        <f t="shared" si="24"/>
        <v>-357.461198661818</v>
      </c>
      <c r="BY36" s="33">
        <v>-0.3617615235</v>
      </c>
      <c r="BZ36" s="34">
        <f t="shared" si="25"/>
        <v>-449.022787956364</v>
      </c>
      <c r="CA36" s="33">
        <v>-0.4362464055</v>
      </c>
      <c r="CB36" s="34">
        <f t="shared" si="26"/>
        <v>-541.474326341818</v>
      </c>
      <c r="CC36" s="33">
        <v>-0.511452918</v>
      </c>
      <c r="CD36" s="34">
        <f t="shared" si="27"/>
        <v>-634.821561250909</v>
      </c>
      <c r="CE36" s="33">
        <v>-0.5873857065</v>
      </c>
      <c r="CF36" s="34">
        <f t="shared" si="28"/>
        <v>-729.070258734546</v>
      </c>
      <c r="CG36" s="33">
        <v>-0.66404943</v>
      </c>
      <c r="CH36" s="34">
        <f t="shared" si="29"/>
        <v>-824.2262016</v>
      </c>
      <c r="CI36" s="33">
        <v>-0.741448767</v>
      </c>
      <c r="CJ36" s="34">
        <f t="shared" si="30"/>
        <v>-920.295196858182</v>
      </c>
      <c r="CK36" s="33">
        <v>-0.8195884065</v>
      </c>
      <c r="CL36" s="34">
        <f t="shared" si="31"/>
        <v>-1017.28306455273</v>
      </c>
      <c r="CM36" s="33">
        <v>-0.8984730555</v>
      </c>
      <c r="CN36" s="34">
        <f t="shared" si="32"/>
        <v>-1115.19564706909</v>
      </c>
      <c r="CO36" s="33">
        <v>-0.978107433</v>
      </c>
      <c r="CP36" s="34">
        <f t="shared" si="33"/>
        <v>-1214.03880168727</v>
      </c>
      <c r="CQ36" s="33">
        <v>-1.058496276</v>
      </c>
      <c r="CR36" s="33">
        <v>-1.139644332</v>
      </c>
      <c r="CS36" s="33">
        <v>-1.221556368</v>
      </c>
      <c r="CT36" s="33">
        <v>-1.3042371645</v>
      </c>
      <c r="CU36" s="33">
        <v>-1.387691517</v>
      </c>
    </row>
    <row r="37" spans="1:99">
      <c r="A37" s="32"/>
      <c r="B37" s="31">
        <v>33</v>
      </c>
      <c r="C37" s="33">
        <v>2.0044895565</v>
      </c>
      <c r="D37" s="34">
        <f t="shared" si="0"/>
        <v>2487.99673437091</v>
      </c>
      <c r="E37" s="33">
        <v>1.9534331745</v>
      </c>
      <c r="F37" s="34">
        <f t="shared" si="1"/>
        <v>2424.62493416727</v>
      </c>
      <c r="G37" s="33">
        <v>1.9018150185</v>
      </c>
      <c r="H37" s="34">
        <f t="shared" si="2"/>
        <v>2360.55585326545</v>
      </c>
      <c r="I37" s="33">
        <v>1.849630983</v>
      </c>
      <c r="J37" s="34">
        <f t="shared" si="3"/>
        <v>2295.78439586909</v>
      </c>
      <c r="K37" s="33">
        <v>1.796876949</v>
      </c>
      <c r="L37" s="34">
        <f t="shared" si="4"/>
        <v>2230.30544942545</v>
      </c>
      <c r="M37" s="33">
        <v>1.7435487795</v>
      </c>
      <c r="N37" s="34">
        <f t="shared" si="5"/>
        <v>2164.11387904</v>
      </c>
      <c r="O37" s="33">
        <v>1.689642324</v>
      </c>
      <c r="P37" s="34">
        <f t="shared" si="6"/>
        <v>2097.20453306182</v>
      </c>
      <c r="Q37" s="33">
        <v>1.635153417</v>
      </c>
      <c r="R37" s="34">
        <f t="shared" si="7"/>
        <v>2029.57224122182</v>
      </c>
      <c r="S37" s="33">
        <v>1.580077878</v>
      </c>
      <c r="T37" s="34">
        <f t="shared" si="8"/>
        <v>1961.21181463273</v>
      </c>
      <c r="U37" s="33">
        <v>1.524411513</v>
      </c>
      <c r="V37" s="34">
        <f t="shared" si="9"/>
        <v>1892.11804765091</v>
      </c>
      <c r="W37" s="33">
        <v>1.4681501085</v>
      </c>
      <c r="X37" s="34">
        <f t="shared" si="10"/>
        <v>1822.28571042909</v>
      </c>
      <c r="Y37" s="33">
        <v>1.411289442</v>
      </c>
      <c r="Z37" s="34">
        <f t="shared" si="11"/>
        <v>1751.70956194909</v>
      </c>
      <c r="AA37" s="33">
        <v>1.3538252715</v>
      </c>
      <c r="AB37" s="34">
        <f t="shared" si="12"/>
        <v>1680.38433698909</v>
      </c>
      <c r="AC37" s="33">
        <v>1.295753343</v>
      </c>
      <c r="AD37" s="34">
        <f>(AC37/$H$2)*$E$2</f>
        <v>1608.30475543273</v>
      </c>
      <c r="AE37" s="33">
        <v>1.2370693845</v>
      </c>
      <c r="AF37" s="34">
        <f>(AE37/$H$2)*$E$2</f>
        <v>1535.46551482182</v>
      </c>
      <c r="AG37" s="33">
        <v>1.1777691135</v>
      </c>
      <c r="AH37" s="34">
        <f>(AG37/$H$2)*$E$2</f>
        <v>1461.86129966545</v>
      </c>
      <c r="AI37" s="33">
        <v>1.117848228</v>
      </c>
      <c r="AJ37" s="34">
        <f>(AI37/$H$2)*$E$2</f>
        <v>1387.48677026909</v>
      </c>
      <c r="AK37" s="33">
        <v>1.0573024125</v>
      </c>
      <c r="AL37" s="34">
        <f>(AK37/$H$2)*$E$2</f>
        <v>1312.33657018182</v>
      </c>
      <c r="AM37" s="33">
        <v>0.996127338</v>
      </c>
      <c r="AN37" s="34">
        <f>(AM37/$H$2)*$E$2</f>
        <v>1236.40532619636</v>
      </c>
      <c r="AO37" s="33">
        <v>0.9343186605</v>
      </c>
      <c r="AP37" s="34">
        <f>(AO37/$H$2)*$E$2</f>
        <v>1159.68764648727</v>
      </c>
      <c r="AQ37" s="33">
        <v>0.871872018</v>
      </c>
      <c r="AR37" s="34">
        <f>(AQ37/$H$2)*$E$2</f>
        <v>1082.17811688727</v>
      </c>
      <c r="AS37" s="33">
        <v>0.808783038</v>
      </c>
      <c r="AT37" s="34">
        <f>(AS37/$H$2)*$E$2</f>
        <v>1003.87131019636</v>
      </c>
      <c r="AU37" s="33">
        <v>0.7450473285</v>
      </c>
      <c r="AV37" s="34">
        <f>(AU37/$H$2)*$E$2</f>
        <v>924.761775010909</v>
      </c>
      <c r="AW37" s="33">
        <v>0.680660487</v>
      </c>
      <c r="AX37" s="34">
        <f>(AW37/$H$2)*$E$2</f>
        <v>844.844046894546</v>
      </c>
      <c r="AY37" s="33">
        <v>0.6156180915</v>
      </c>
      <c r="AZ37" s="34">
        <f>(AY37/$H$2)*$E$2</f>
        <v>764.112637207273</v>
      </c>
      <c r="BA37" s="33">
        <v>0.549915708</v>
      </c>
      <c r="BB37" s="34">
        <f t="shared" si="13"/>
        <v>682.562042414546</v>
      </c>
      <c r="BC37" s="33">
        <v>0.4835488875</v>
      </c>
      <c r="BD37" s="34">
        <f t="shared" si="14"/>
        <v>600.186740363636</v>
      </c>
      <c r="BE37" s="33">
        <v>0.416513166</v>
      </c>
      <c r="BF37" s="34">
        <f t="shared" si="15"/>
        <v>516.981190283636</v>
      </c>
      <c r="BG37" s="33">
        <v>0.348804063</v>
      </c>
      <c r="BH37" s="34">
        <f t="shared" si="16"/>
        <v>432.939830923636</v>
      </c>
      <c r="BI37" s="33">
        <v>0.280417083</v>
      </c>
      <c r="BJ37" s="34">
        <f t="shared" si="17"/>
        <v>348.057082414546</v>
      </c>
      <c r="BK37" s="33">
        <v>0.21134772</v>
      </c>
      <c r="BL37" s="34">
        <f t="shared" si="18"/>
        <v>262.327351854545</v>
      </c>
      <c r="BM37" s="33">
        <v>0.141591447</v>
      </c>
      <c r="BN37" s="34">
        <f t="shared" si="19"/>
        <v>175.745020276364</v>
      </c>
      <c r="BO37" s="33">
        <v>0.071143725</v>
      </c>
      <c r="BP37" s="34">
        <f t="shared" si="20"/>
        <v>88.3044538181818</v>
      </c>
      <c r="BQ37" s="33">
        <v>0</v>
      </c>
      <c r="BR37" s="34">
        <f t="shared" si="21"/>
        <v>0</v>
      </c>
      <c r="BS37" s="33">
        <v>-0.071844297</v>
      </c>
      <c r="BT37" s="34">
        <f t="shared" si="22"/>
        <v>-89.1740122763636</v>
      </c>
      <c r="BU37" s="33">
        <v>-0.14439375</v>
      </c>
      <c r="BV37" s="34">
        <f t="shared" si="23"/>
        <v>-179.223272727273</v>
      </c>
      <c r="BW37" s="33">
        <v>-0.217652958</v>
      </c>
      <c r="BX37" s="34">
        <f t="shared" si="24"/>
        <v>-270.153489687273</v>
      </c>
      <c r="BY37" s="33">
        <v>-0.291626535</v>
      </c>
      <c r="BZ37" s="34">
        <f t="shared" si="25"/>
        <v>-361.970390109091</v>
      </c>
      <c r="CA37" s="33">
        <v>-0.36631911</v>
      </c>
      <c r="CB37" s="34">
        <f t="shared" si="26"/>
        <v>-454.679719563636</v>
      </c>
      <c r="CC37" s="33">
        <v>-0.4417353285</v>
      </c>
      <c r="CD37" s="34">
        <f t="shared" si="27"/>
        <v>-548.287244101818</v>
      </c>
      <c r="CE37" s="33">
        <v>-0.5178798465</v>
      </c>
      <c r="CF37" s="34">
        <f t="shared" si="28"/>
        <v>-642.798742807273</v>
      </c>
      <c r="CG37" s="33">
        <v>-0.5947573395</v>
      </c>
      <c r="CH37" s="34">
        <f t="shared" si="29"/>
        <v>-738.220018967273</v>
      </c>
      <c r="CI37" s="33">
        <v>-0.6723724965</v>
      </c>
      <c r="CJ37" s="34">
        <f t="shared" si="30"/>
        <v>-834.556892625455</v>
      </c>
      <c r="CK37" s="33">
        <v>-0.7507300215</v>
      </c>
      <c r="CL37" s="34">
        <f t="shared" si="31"/>
        <v>-931.815202443636</v>
      </c>
      <c r="CM37" s="33">
        <v>-0.829834632</v>
      </c>
      <c r="CN37" s="34">
        <f t="shared" si="32"/>
        <v>-1030.00080384</v>
      </c>
      <c r="CO37" s="33">
        <v>-0.909691062</v>
      </c>
      <c r="CP37" s="34">
        <f t="shared" si="33"/>
        <v>-1129.11957271273</v>
      </c>
      <c r="CQ37" s="33">
        <v>-0.9903040605</v>
      </c>
      <c r="CR37" s="33">
        <v>-1.07167839</v>
      </c>
      <c r="CS37" s="33">
        <v>-1.1538188295</v>
      </c>
      <c r="CT37" s="33">
        <v>-1.236730173</v>
      </c>
      <c r="CU37" s="33">
        <v>-1.3204172295</v>
      </c>
    </row>
    <row r="38" spans="1:99">
      <c r="A38" s="32"/>
      <c r="B38" s="31">
        <v>34</v>
      </c>
      <c r="C38" s="33">
        <v>2.082020391</v>
      </c>
      <c r="D38" s="34">
        <f t="shared" si="0"/>
        <v>2584.22894592</v>
      </c>
      <c r="E38" s="33">
        <v>2.0308241775</v>
      </c>
      <c r="F38" s="34">
        <f t="shared" si="1"/>
        <v>2520.68358516364</v>
      </c>
      <c r="G38" s="33">
        <v>1.979064654</v>
      </c>
      <c r="H38" s="34">
        <f t="shared" si="2"/>
        <v>2456.43903720727</v>
      </c>
      <c r="I38" s="33">
        <v>1.9267377</v>
      </c>
      <c r="J38" s="34">
        <f t="shared" si="3"/>
        <v>2391.49018763636</v>
      </c>
      <c r="K38" s="33">
        <v>1.873839186</v>
      </c>
      <c r="L38" s="34">
        <f t="shared" si="4"/>
        <v>2325.83191086545</v>
      </c>
      <c r="M38" s="33">
        <v>1.8203649645</v>
      </c>
      <c r="N38" s="34">
        <f t="shared" si="5"/>
        <v>2259.45905896727</v>
      </c>
      <c r="O38" s="33">
        <v>1.766310873</v>
      </c>
      <c r="P38" s="34">
        <f t="shared" si="6"/>
        <v>2192.36646539636</v>
      </c>
      <c r="Q38" s="33">
        <v>1.7116727355</v>
      </c>
      <c r="R38" s="34">
        <f t="shared" si="7"/>
        <v>2124.54894685091</v>
      </c>
      <c r="S38" s="33">
        <v>1.6564463595</v>
      </c>
      <c r="T38" s="34">
        <f t="shared" si="8"/>
        <v>2056.00129954909</v>
      </c>
      <c r="U38" s="33">
        <v>1.6006275375</v>
      </c>
      <c r="V38" s="34">
        <f t="shared" si="9"/>
        <v>1986.71830109091</v>
      </c>
      <c r="W38" s="33">
        <v>1.5442120485</v>
      </c>
      <c r="X38" s="34">
        <f t="shared" si="10"/>
        <v>1916.69471232</v>
      </c>
      <c r="Y38" s="33">
        <v>1.487195655</v>
      </c>
      <c r="Z38" s="34">
        <f t="shared" si="11"/>
        <v>1845.9252736</v>
      </c>
      <c r="AA38" s="33">
        <v>1.429574106</v>
      </c>
      <c r="AB38" s="34">
        <f t="shared" si="12"/>
        <v>1774.40470853818</v>
      </c>
      <c r="AC38" s="33">
        <v>1.3713431325</v>
      </c>
      <c r="AD38" s="34">
        <f>(AC38/$H$2)*$E$2</f>
        <v>1702.1277184</v>
      </c>
      <c r="AE38" s="33">
        <v>1.312498455</v>
      </c>
      <c r="AF38" s="34">
        <f>(AE38/$H$2)*$E$2</f>
        <v>1629.08899141818</v>
      </c>
      <c r="AG38" s="33">
        <v>1.2530357745</v>
      </c>
      <c r="AH38" s="34">
        <f>(AG38/$H$2)*$E$2</f>
        <v>1555.28319162182</v>
      </c>
      <c r="AI38" s="33">
        <v>1.1929507815</v>
      </c>
      <c r="AJ38" s="34">
        <f>(AI38/$H$2)*$E$2</f>
        <v>1480.70497000727</v>
      </c>
      <c r="AK38" s="33">
        <v>1.132239147</v>
      </c>
      <c r="AL38" s="34">
        <f>(AK38/$H$2)*$E$2</f>
        <v>1405.34895336727</v>
      </c>
      <c r="AM38" s="33">
        <v>1.0708965315</v>
      </c>
      <c r="AN38" s="34">
        <f>(AM38/$H$2)*$E$2</f>
        <v>1329.20975546182</v>
      </c>
      <c r="AO38" s="33">
        <v>1.008918576</v>
      </c>
      <c r="AP38" s="34">
        <f>(AO38/$H$2)*$E$2</f>
        <v>1252.28196584727</v>
      </c>
      <c r="AQ38" s="33">
        <v>0.946300908</v>
      </c>
      <c r="AR38" s="34">
        <f>(AQ38/$H$2)*$E$2</f>
        <v>1174.56015732364</v>
      </c>
      <c r="AS38" s="33">
        <v>0.883039143</v>
      </c>
      <c r="AT38" s="34">
        <f>(AS38/$H$2)*$E$2</f>
        <v>1096.03888779636</v>
      </c>
      <c r="AU38" s="33">
        <v>0.8191288785</v>
      </c>
      <c r="AV38" s="34">
        <f>(AU38/$H$2)*$E$2</f>
        <v>1016.71269282909</v>
      </c>
      <c r="AW38" s="33">
        <v>0.754565697</v>
      </c>
      <c r="AX38" s="34">
        <f>(AW38/$H$2)*$E$2</f>
        <v>936.576089367273</v>
      </c>
      <c r="AY38" s="33">
        <v>0.6893451675</v>
      </c>
      <c r="AZ38" s="34">
        <f>(AY38/$H$2)*$E$2</f>
        <v>855.6235776</v>
      </c>
      <c r="BA38" s="33">
        <v>0.6234628425</v>
      </c>
      <c r="BB38" s="34">
        <f t="shared" si="13"/>
        <v>773.849637236364</v>
      </c>
      <c r="BC38" s="33">
        <v>0.556914261</v>
      </c>
      <c r="BD38" s="34">
        <f t="shared" si="14"/>
        <v>691.248731229091</v>
      </c>
      <c r="BE38" s="33">
        <v>0.4896949455</v>
      </c>
      <c r="BF38" s="34">
        <f t="shared" si="15"/>
        <v>607.815302050909</v>
      </c>
      <c r="BG38" s="33">
        <v>0.421800405</v>
      </c>
      <c r="BH38" s="34">
        <f t="shared" si="16"/>
        <v>523.543775418182</v>
      </c>
      <c r="BI38" s="33">
        <v>0.353226132</v>
      </c>
      <c r="BJ38" s="34">
        <f t="shared" si="17"/>
        <v>438.428556567273</v>
      </c>
      <c r="BK38" s="33">
        <v>0.2839676055</v>
      </c>
      <c r="BL38" s="34">
        <f t="shared" si="18"/>
        <v>352.464033978182</v>
      </c>
      <c r="BM38" s="33">
        <v>0.214020288</v>
      </c>
      <c r="BN38" s="34">
        <f t="shared" si="19"/>
        <v>265.644575650909</v>
      </c>
      <c r="BO38" s="33">
        <v>0.1433796285</v>
      </c>
      <c r="BP38" s="34">
        <f t="shared" si="20"/>
        <v>177.964532829091</v>
      </c>
      <c r="BQ38" s="33">
        <v>0.0720410595</v>
      </c>
      <c r="BR38" s="34">
        <f t="shared" si="21"/>
        <v>89.4182362763636</v>
      </c>
      <c r="BS38" s="33">
        <v>0</v>
      </c>
      <c r="BT38" s="34">
        <f t="shared" si="22"/>
        <v>0</v>
      </c>
      <c r="BU38" s="33">
        <v>-0.0727481475</v>
      </c>
      <c r="BV38" s="34">
        <f t="shared" si="23"/>
        <v>-90.2958824727273</v>
      </c>
      <c r="BW38" s="33">
        <v>-0.1462079925</v>
      </c>
      <c r="BX38" s="34">
        <f t="shared" si="24"/>
        <v>-181.475132509091</v>
      </c>
      <c r="BY38" s="33">
        <v>-0.220384164</v>
      </c>
      <c r="BZ38" s="34">
        <f t="shared" si="25"/>
        <v>-273.54349568</v>
      </c>
      <c r="CA38" s="33">
        <v>-0.295281303</v>
      </c>
      <c r="CB38" s="34">
        <f t="shared" si="26"/>
        <v>-366.506732450909</v>
      </c>
      <c r="CC38" s="33">
        <v>-0.370904067</v>
      </c>
      <c r="CD38" s="34">
        <f t="shared" si="27"/>
        <v>-460.370623767273</v>
      </c>
      <c r="CE38" s="33">
        <v>-0.4472571255</v>
      </c>
      <c r="CF38" s="34">
        <f t="shared" si="28"/>
        <v>-555.140965469091</v>
      </c>
      <c r="CG38" s="33">
        <v>-0.524345166</v>
      </c>
      <c r="CH38" s="34">
        <f t="shared" si="29"/>
        <v>-650.823575738182</v>
      </c>
      <c r="CI38" s="33">
        <v>-0.602172891</v>
      </c>
      <c r="CJ38" s="34">
        <f t="shared" si="30"/>
        <v>-747.424291374546</v>
      </c>
      <c r="CK38" s="33">
        <v>-0.6807450165</v>
      </c>
      <c r="CL38" s="34">
        <f t="shared" si="31"/>
        <v>-844.948965934545</v>
      </c>
      <c r="CM38" s="33">
        <v>-0.7600662735</v>
      </c>
      <c r="CN38" s="34">
        <f t="shared" si="32"/>
        <v>-943.403471592727</v>
      </c>
      <c r="CO38" s="33">
        <v>-0.8401414095</v>
      </c>
      <c r="CP38" s="34">
        <f t="shared" si="33"/>
        <v>-1042.79370100364</v>
      </c>
      <c r="CQ38" s="33">
        <v>-0.9209751855</v>
      </c>
      <c r="CR38" s="33">
        <v>-1.0025723775</v>
      </c>
      <c r="CS38" s="33">
        <v>-1.0849377795</v>
      </c>
      <c r="CT38" s="33">
        <v>-1.168076196</v>
      </c>
      <c r="CU38" s="33">
        <v>-1.251992448</v>
      </c>
    </row>
    <row r="39" spans="1:99">
      <c r="A39" s="32"/>
      <c r="B39" s="31">
        <v>35</v>
      </c>
      <c r="C39" s="33">
        <v>2.160532803</v>
      </c>
      <c r="D39" s="34">
        <f t="shared" si="0"/>
        <v>2681.67950336</v>
      </c>
      <c r="E39" s="33">
        <v>2.1091996335</v>
      </c>
      <c r="F39" s="34">
        <f t="shared" si="1"/>
        <v>2617.96415115636</v>
      </c>
      <c r="G39" s="33">
        <v>2.0573016465</v>
      </c>
      <c r="H39" s="34">
        <f t="shared" si="2"/>
        <v>2553.54774062545</v>
      </c>
      <c r="I39" s="33">
        <v>2.0048347125</v>
      </c>
      <c r="J39" s="34">
        <f t="shared" si="3"/>
        <v>2488.42514618182</v>
      </c>
      <c r="K39" s="33">
        <v>1.9517946885</v>
      </c>
      <c r="L39" s="34">
        <f t="shared" si="4"/>
        <v>2422.59122548364</v>
      </c>
      <c r="M39" s="33">
        <v>1.8981774165</v>
      </c>
      <c r="N39" s="34">
        <f t="shared" si="5"/>
        <v>2356.04081757091</v>
      </c>
      <c r="O39" s="33">
        <v>1.843978725</v>
      </c>
      <c r="P39" s="34">
        <f t="shared" si="6"/>
        <v>2288.76874472727</v>
      </c>
      <c r="Q39" s="33">
        <v>1.789194423</v>
      </c>
      <c r="R39" s="34">
        <f t="shared" si="7"/>
        <v>2220.76980503273</v>
      </c>
      <c r="S39" s="33">
        <v>1.7338203105</v>
      </c>
      <c r="T39" s="34">
        <f t="shared" si="8"/>
        <v>2152.03878539636</v>
      </c>
      <c r="U39" s="33">
        <v>1.6778521665</v>
      </c>
      <c r="V39" s="34">
        <f t="shared" si="9"/>
        <v>2082.57044666182</v>
      </c>
      <c r="W39" s="33">
        <v>1.621285758</v>
      </c>
      <c r="X39" s="34">
        <f t="shared" si="10"/>
        <v>2012.35953477818</v>
      </c>
      <c r="Y39" s="33">
        <v>1.56411684</v>
      </c>
      <c r="Z39" s="34">
        <f t="shared" si="11"/>
        <v>1941.4007808</v>
      </c>
      <c r="AA39" s="33">
        <v>1.506341145</v>
      </c>
      <c r="AB39" s="34">
        <f t="shared" si="12"/>
        <v>1869.68888785455</v>
      </c>
      <c r="AC39" s="33">
        <v>1.447954398</v>
      </c>
      <c r="AD39" s="34">
        <f>(AC39/$H$2)*$E$2</f>
        <v>1797.21854976</v>
      </c>
      <c r="AE39" s="33">
        <v>1.388952303</v>
      </c>
      <c r="AF39" s="34">
        <f>(AE39/$H$2)*$E$2</f>
        <v>1723.98443426909</v>
      </c>
      <c r="AG39" s="33">
        <v>1.3293305535</v>
      </c>
      <c r="AH39" s="34">
        <f>(AG39/$H$2)*$E$2</f>
        <v>1649.98119610182</v>
      </c>
      <c r="AI39" s="33">
        <v>1.269084825</v>
      </c>
      <c r="AJ39" s="34">
        <f>(AI39/$H$2)*$E$2</f>
        <v>1575.20346763636</v>
      </c>
      <c r="AK39" s="33">
        <v>1.208210781</v>
      </c>
      <c r="AL39" s="34">
        <f>(AK39/$H$2)*$E$2</f>
        <v>1499.64586635636</v>
      </c>
      <c r="AM39" s="33">
        <v>1.1467040655</v>
      </c>
      <c r="AN39" s="34">
        <f>(AM39/$H$2)*$E$2</f>
        <v>1423.30298554182</v>
      </c>
      <c r="AO39" s="33">
        <v>1.0845603105</v>
      </c>
      <c r="AP39" s="34">
        <f>(AO39/$H$2)*$E$2</f>
        <v>1346.16940357818</v>
      </c>
      <c r="AQ39" s="33">
        <v>1.0217751345</v>
      </c>
      <c r="AR39" s="34">
        <f>(AQ39/$H$2)*$E$2</f>
        <v>1268.23968209455</v>
      </c>
      <c r="AS39" s="33">
        <v>0.9583441365</v>
      </c>
      <c r="AT39" s="34">
        <f>(AS39/$H$2)*$E$2</f>
        <v>1189.50835851636</v>
      </c>
      <c r="AU39" s="33">
        <v>0.8942629035</v>
      </c>
      <c r="AV39" s="34">
        <f>(AU39/$H$2)*$E$2</f>
        <v>1109.96995537455</v>
      </c>
      <c r="AW39" s="33">
        <v>0.829527009</v>
      </c>
      <c r="AX39" s="34">
        <f>(AW39/$H$2)*$E$2</f>
        <v>1029.61897844364</v>
      </c>
      <c r="AY39" s="33">
        <v>0.7641320055</v>
      </c>
      <c r="AZ39" s="34">
        <f>(AY39/$H$2)*$E$2</f>
        <v>948.449907432727</v>
      </c>
      <c r="BA39" s="33">
        <v>0.698073438</v>
      </c>
      <c r="BB39" s="34">
        <f t="shared" si="13"/>
        <v>866.457212741818</v>
      </c>
      <c r="BC39" s="33">
        <v>0.6313468305</v>
      </c>
      <c r="BD39" s="34">
        <f t="shared" si="14"/>
        <v>783.635338705455</v>
      </c>
      <c r="BE39" s="33">
        <v>0.5639476965</v>
      </c>
      <c r="BF39" s="34">
        <f t="shared" si="15"/>
        <v>699.978716625455</v>
      </c>
      <c r="BG39" s="33">
        <v>0.4958715285</v>
      </c>
      <c r="BH39" s="34">
        <f t="shared" si="16"/>
        <v>615.481751738182</v>
      </c>
      <c r="BI39" s="33">
        <v>0.4271138115</v>
      </c>
      <c r="BJ39" s="34">
        <f t="shared" si="17"/>
        <v>530.138839970909</v>
      </c>
      <c r="BK39" s="33">
        <v>0.3576700095</v>
      </c>
      <c r="BL39" s="34">
        <f t="shared" si="18"/>
        <v>443.944351185455</v>
      </c>
      <c r="BM39" s="33">
        <v>0.2875355745</v>
      </c>
      <c r="BN39" s="34">
        <f t="shared" si="19"/>
        <v>356.892640349091</v>
      </c>
      <c r="BO39" s="33">
        <v>0.2167059435</v>
      </c>
      <c r="BP39" s="34">
        <f t="shared" si="20"/>
        <v>268.978043810909</v>
      </c>
      <c r="BQ39" s="33">
        <v>0.1451765355</v>
      </c>
      <c r="BR39" s="34">
        <f t="shared" si="21"/>
        <v>180.194875578182</v>
      </c>
      <c r="BS39" s="33">
        <v>0.0729427575</v>
      </c>
      <c r="BT39" s="34">
        <f t="shared" si="22"/>
        <v>90.5374347636364</v>
      </c>
      <c r="BU39" s="33">
        <v>0</v>
      </c>
      <c r="BV39" s="34">
        <f t="shared" si="23"/>
        <v>0</v>
      </c>
      <c r="BW39" s="33">
        <v>-0.07365636</v>
      </c>
      <c r="BX39" s="34">
        <f t="shared" si="24"/>
        <v>-91.4231668363636</v>
      </c>
      <c r="BY39" s="33">
        <v>-0.148030962</v>
      </c>
      <c r="BZ39" s="34">
        <f t="shared" si="25"/>
        <v>-183.737824349091</v>
      </c>
      <c r="CA39" s="33">
        <v>-0.223128459</v>
      </c>
      <c r="CB39" s="34">
        <f t="shared" si="26"/>
        <v>-276.949747898182</v>
      </c>
      <c r="CC39" s="33">
        <v>-0.298953522</v>
      </c>
      <c r="CD39" s="34">
        <f t="shared" si="27"/>
        <v>-371.064735185455</v>
      </c>
      <c r="CE39" s="33">
        <v>-0.3755108355</v>
      </c>
      <c r="CF39" s="34">
        <f t="shared" si="28"/>
        <v>-466.088600669091</v>
      </c>
      <c r="CG39" s="33">
        <v>-0.452805096</v>
      </c>
      <c r="CH39" s="34">
        <f t="shared" si="29"/>
        <v>-562.027173701818</v>
      </c>
      <c r="CI39" s="33">
        <v>-0.5308410195</v>
      </c>
      <c r="CJ39" s="34">
        <f t="shared" si="30"/>
        <v>-658.88630784</v>
      </c>
      <c r="CK39" s="33">
        <v>-0.609623334</v>
      </c>
      <c r="CL39" s="34">
        <f t="shared" si="31"/>
        <v>-756.671871534546</v>
      </c>
      <c r="CM39" s="33">
        <v>-0.6891567855</v>
      </c>
      <c r="CN39" s="34">
        <f t="shared" si="32"/>
        <v>-855.389755578182</v>
      </c>
      <c r="CO39" s="33">
        <v>-0.769446132</v>
      </c>
      <c r="CP39" s="34">
        <f t="shared" si="33"/>
        <v>-955.045865658182</v>
      </c>
      <c r="CQ39" s="33">
        <v>-0.850496148</v>
      </c>
      <c r="CR39" s="33">
        <v>-0.932311623</v>
      </c>
      <c r="CS39" s="33">
        <v>-1.0148973615</v>
      </c>
      <c r="CT39" s="33">
        <v>-1.098258183</v>
      </c>
      <c r="CU39" s="33">
        <v>-1.182398922</v>
      </c>
    </row>
    <row r="40" spans="1:99">
      <c r="A40" s="32"/>
      <c r="B40" s="31">
        <v>36</v>
      </c>
      <c r="C40" s="33">
        <v>2.239992882</v>
      </c>
      <c r="D40" s="34">
        <f t="shared" si="0"/>
        <v>2780.30631656727</v>
      </c>
      <c r="E40" s="33">
        <v>2.1885263655</v>
      </c>
      <c r="F40" s="34">
        <f t="shared" si="1"/>
        <v>2716.42545245091</v>
      </c>
      <c r="G40" s="33">
        <v>2.1364935645</v>
      </c>
      <c r="H40" s="34">
        <f t="shared" si="2"/>
        <v>2651.84170914909</v>
      </c>
      <c r="I40" s="33">
        <v>2.0838903375</v>
      </c>
      <c r="J40" s="34">
        <f t="shared" si="3"/>
        <v>2586.54994618182</v>
      </c>
      <c r="K40" s="33">
        <v>2.0307125325</v>
      </c>
      <c r="L40" s="34">
        <f t="shared" si="4"/>
        <v>2520.54501003636</v>
      </c>
      <c r="M40" s="33">
        <v>1.9769559795</v>
      </c>
      <c r="N40" s="34">
        <f t="shared" si="5"/>
        <v>2453.82172485818</v>
      </c>
      <c r="O40" s="33">
        <v>1.9226164965</v>
      </c>
      <c r="P40" s="34">
        <f t="shared" si="6"/>
        <v>2386.37489989818</v>
      </c>
      <c r="Q40" s="33">
        <v>1.867689882</v>
      </c>
      <c r="R40" s="34">
        <f t="shared" si="7"/>
        <v>2318.19932020364</v>
      </c>
      <c r="S40" s="33">
        <v>1.812171924</v>
      </c>
      <c r="T40" s="34">
        <f t="shared" si="8"/>
        <v>2249.28975778909</v>
      </c>
      <c r="U40" s="33">
        <v>1.7560583925</v>
      </c>
      <c r="V40" s="34">
        <f t="shared" si="9"/>
        <v>2179.64096232727</v>
      </c>
      <c r="W40" s="33">
        <v>1.699345044</v>
      </c>
      <c r="X40" s="34">
        <f t="shared" si="10"/>
        <v>2109.24766673455</v>
      </c>
      <c r="Y40" s="33">
        <v>1.6420276185</v>
      </c>
      <c r="Z40" s="34">
        <f t="shared" si="11"/>
        <v>2038.10458344727</v>
      </c>
      <c r="AA40" s="33">
        <v>1.584101841</v>
      </c>
      <c r="AB40" s="34">
        <f t="shared" si="12"/>
        <v>1966.20640628364</v>
      </c>
      <c r="AC40" s="33">
        <v>1.525563423</v>
      </c>
      <c r="AD40" s="34">
        <f>(AC40/$H$2)*$E$2</f>
        <v>1893.54781230545</v>
      </c>
      <c r="AE40" s="33">
        <v>1.4664080595</v>
      </c>
      <c r="AF40" s="34">
        <f>(AE40/$H$2)*$E$2</f>
        <v>1820.12345809455</v>
      </c>
      <c r="AG40" s="33">
        <v>1.406631432</v>
      </c>
      <c r="AH40" s="34">
        <f>(AG40/$H$2)*$E$2</f>
        <v>1745.92798347636</v>
      </c>
      <c r="AI40" s="33">
        <v>1.346229204</v>
      </c>
      <c r="AJ40" s="34">
        <f>(AI40/$H$2)*$E$2</f>
        <v>1670.95600593455</v>
      </c>
      <c r="AK40" s="33">
        <v>1.285197027</v>
      </c>
      <c r="AL40" s="34">
        <f>(AK40/$H$2)*$E$2</f>
        <v>1595.20212805818</v>
      </c>
      <c r="AM40" s="33">
        <v>1.2235305375</v>
      </c>
      <c r="AN40" s="34">
        <f>(AM40/$H$2)*$E$2</f>
        <v>1518.66093381818</v>
      </c>
      <c r="AO40" s="33">
        <v>1.1612253525</v>
      </c>
      <c r="AP40" s="34">
        <f>(AO40/$H$2)*$E$2</f>
        <v>1441.32698298182</v>
      </c>
      <c r="AQ40" s="33">
        <v>1.09827708</v>
      </c>
      <c r="AR40" s="34">
        <f>(AQ40/$H$2)*$E$2</f>
        <v>1363.19482414545</v>
      </c>
      <c r="AS40" s="33">
        <v>1.0346813085</v>
      </c>
      <c r="AT40" s="34">
        <f>(AS40/$H$2)*$E$2</f>
        <v>1284.25898170182</v>
      </c>
      <c r="AU40" s="33">
        <v>0.970433613</v>
      </c>
      <c r="AV40" s="34">
        <f>(AU40/$H$2)*$E$2</f>
        <v>1204.51396328727</v>
      </c>
      <c r="AW40" s="33">
        <v>0.9055295535</v>
      </c>
      <c r="AX40" s="34">
        <f>(AW40/$H$2)*$E$2</f>
        <v>1123.95425792</v>
      </c>
      <c r="AY40" s="33">
        <v>0.8399646765</v>
      </c>
      <c r="AZ40" s="34">
        <f>(AY40/$H$2)*$E$2</f>
        <v>1042.57433786182</v>
      </c>
      <c r="BA40" s="33">
        <v>0.773734509</v>
      </c>
      <c r="BB40" s="34">
        <f t="shared" si="13"/>
        <v>960.368651170909</v>
      </c>
      <c r="BC40" s="33">
        <v>0.7068345675</v>
      </c>
      <c r="BD40" s="34">
        <f t="shared" si="14"/>
        <v>877.331632872727</v>
      </c>
      <c r="BE40" s="33">
        <v>0.6392603505</v>
      </c>
      <c r="BF40" s="34">
        <f t="shared" si="15"/>
        <v>793.457695650909</v>
      </c>
      <c r="BG40" s="33">
        <v>0.571007343</v>
      </c>
      <c r="BH40" s="34">
        <f t="shared" si="16"/>
        <v>708.741235432727</v>
      </c>
      <c r="BI40" s="33">
        <v>0.502071015</v>
      </c>
      <c r="BJ40" s="34">
        <f t="shared" si="17"/>
        <v>623.176629527273</v>
      </c>
      <c r="BK40" s="33">
        <v>0.43244682</v>
      </c>
      <c r="BL40" s="34">
        <f t="shared" si="18"/>
        <v>536.758234763636</v>
      </c>
      <c r="BM40" s="33">
        <v>0.362130198</v>
      </c>
      <c r="BN40" s="34">
        <f t="shared" si="19"/>
        <v>449.480391214545</v>
      </c>
      <c r="BO40" s="33">
        <v>0.2911165725</v>
      </c>
      <c r="BP40" s="34">
        <f t="shared" si="20"/>
        <v>361.337418472727</v>
      </c>
      <c r="BQ40" s="33">
        <v>0.2194013535</v>
      </c>
      <c r="BR40" s="34">
        <f t="shared" si="21"/>
        <v>272.323619374546</v>
      </c>
      <c r="BS40" s="33">
        <v>0.1469799345</v>
      </c>
      <c r="BT40" s="34">
        <f t="shared" si="22"/>
        <v>182.433276276364</v>
      </c>
      <c r="BU40" s="33">
        <v>0.0738476955</v>
      </c>
      <c r="BV40" s="34">
        <f t="shared" si="23"/>
        <v>91.6606547781818</v>
      </c>
      <c r="BW40" s="33">
        <v>0</v>
      </c>
      <c r="BX40" s="34">
        <f t="shared" si="24"/>
        <v>0</v>
      </c>
      <c r="BY40" s="33">
        <v>-0.0745678035</v>
      </c>
      <c r="BZ40" s="34">
        <f t="shared" si="25"/>
        <v>-92.5544615563636</v>
      </c>
      <c r="CA40" s="33">
        <v>-0.1498603815</v>
      </c>
      <c r="CB40" s="34">
        <f t="shared" si="26"/>
        <v>-186.008522007273</v>
      </c>
      <c r="CC40" s="33">
        <v>-0.225882414</v>
      </c>
      <c r="CD40" s="34">
        <f t="shared" si="27"/>
        <v>-280.367990225455</v>
      </c>
      <c r="CE40" s="33">
        <v>-0.3026385975</v>
      </c>
      <c r="CF40" s="34">
        <f t="shared" si="28"/>
        <v>-375.638695563636</v>
      </c>
      <c r="CG40" s="33">
        <v>-0.380133645</v>
      </c>
      <c r="CH40" s="34">
        <f t="shared" si="29"/>
        <v>-471.826487854546</v>
      </c>
      <c r="CI40" s="33">
        <v>-0.45837228</v>
      </c>
      <c r="CJ40" s="34">
        <f t="shared" si="30"/>
        <v>-568.937229963636</v>
      </c>
      <c r="CK40" s="33">
        <v>-0.537359247</v>
      </c>
      <c r="CL40" s="34">
        <f t="shared" si="31"/>
        <v>-666.976810821818</v>
      </c>
      <c r="CM40" s="33">
        <v>-0.617099301</v>
      </c>
      <c r="CN40" s="34">
        <f t="shared" si="32"/>
        <v>-765.951132392727</v>
      </c>
      <c r="CO40" s="33">
        <v>-0.697597215</v>
      </c>
      <c r="CP40" s="34">
        <f t="shared" si="33"/>
        <v>-865.866118981818</v>
      </c>
      <c r="CQ40" s="33">
        <v>-0.7788577725</v>
      </c>
      <c r="CR40" s="33">
        <v>-0.8608857795</v>
      </c>
      <c r="CS40" s="33">
        <v>-0.9436860495</v>
      </c>
      <c r="CT40" s="33">
        <v>-1.0272634155</v>
      </c>
      <c r="CU40" s="33">
        <v>-1.1116227255</v>
      </c>
    </row>
    <row r="41" spans="1:99">
      <c r="A41" s="32"/>
      <c r="B41" s="31">
        <v>37</v>
      </c>
      <c r="C41" s="33">
        <v>2.320362285</v>
      </c>
      <c r="D41" s="34">
        <f t="shared" si="0"/>
        <v>2880.06179374545</v>
      </c>
      <c r="E41" s="33">
        <v>2.268766764</v>
      </c>
      <c r="F41" s="34">
        <f t="shared" si="1"/>
        <v>2816.02080768</v>
      </c>
      <c r="G41" s="33">
        <v>2.216603538</v>
      </c>
      <c r="H41" s="34">
        <f t="shared" si="2"/>
        <v>2751.27517928727</v>
      </c>
      <c r="I41" s="33">
        <v>2.163868458</v>
      </c>
      <c r="J41" s="34">
        <f t="shared" si="3"/>
        <v>2685.81975877818</v>
      </c>
      <c r="K41" s="33">
        <v>2.11055736</v>
      </c>
      <c r="L41" s="34">
        <f t="shared" si="4"/>
        <v>2619.64937774545</v>
      </c>
      <c r="M41" s="33">
        <v>2.0566660635</v>
      </c>
      <c r="N41" s="34">
        <f t="shared" si="5"/>
        <v>2552.75884730182</v>
      </c>
      <c r="O41" s="33">
        <v>2.0021903745</v>
      </c>
      <c r="P41" s="34">
        <f t="shared" si="6"/>
        <v>2485.14296180364</v>
      </c>
      <c r="Q41" s="33">
        <v>1.9471260825</v>
      </c>
      <c r="R41" s="34">
        <f t="shared" si="7"/>
        <v>2416.79649512727</v>
      </c>
      <c r="S41" s="33">
        <v>1.891468965</v>
      </c>
      <c r="T41" s="34">
        <f t="shared" si="8"/>
        <v>2347.71420625455</v>
      </c>
      <c r="U41" s="33">
        <v>1.8352147815</v>
      </c>
      <c r="V41" s="34">
        <f t="shared" si="9"/>
        <v>2277.89083182545</v>
      </c>
      <c r="W41" s="33">
        <v>1.7783592765</v>
      </c>
      <c r="X41" s="34">
        <f t="shared" si="10"/>
        <v>2207.32108986182</v>
      </c>
      <c r="Y41" s="33">
        <v>1.720898181</v>
      </c>
      <c r="Z41" s="34">
        <f t="shared" si="11"/>
        <v>2135.99968162909</v>
      </c>
      <c r="AA41" s="33">
        <v>1.6628272095</v>
      </c>
      <c r="AB41" s="34">
        <f t="shared" si="12"/>
        <v>2063.92128791273</v>
      </c>
      <c r="AC41" s="33">
        <v>1.6041420615</v>
      </c>
      <c r="AD41" s="34">
        <f>(AC41/$H$2)*$E$2</f>
        <v>1991.08057088</v>
      </c>
      <c r="AE41" s="33">
        <v>1.54483842</v>
      </c>
      <c r="AF41" s="34">
        <f>(AE41/$H$2)*$E$2</f>
        <v>1917.47217221818</v>
      </c>
      <c r="AG41" s="33">
        <v>1.484911959</v>
      </c>
      <c r="AH41" s="34">
        <f>(AG41/$H$2)*$E$2</f>
        <v>1843.09072244364</v>
      </c>
      <c r="AI41" s="33">
        <v>1.4243583285</v>
      </c>
      <c r="AJ41" s="34">
        <f>(AI41/$H$2)*$E$2</f>
        <v>1767.93082228364</v>
      </c>
      <c r="AK41" s="33">
        <v>1.363173171</v>
      </c>
      <c r="AL41" s="34">
        <f>(AK41/$H$2)*$E$2</f>
        <v>1691.98706315636</v>
      </c>
      <c r="AM41" s="33">
        <v>1.3013521095</v>
      </c>
      <c r="AN41" s="34">
        <f>(AM41/$H$2)*$E$2</f>
        <v>1615.25401227636</v>
      </c>
      <c r="AO41" s="33">
        <v>1.2388907535</v>
      </c>
      <c r="AP41" s="34">
        <f>(AO41/$H$2)*$E$2</f>
        <v>1537.72622010182</v>
      </c>
      <c r="AQ41" s="33">
        <v>1.175784696</v>
      </c>
      <c r="AR41" s="34">
        <f>(AQ41/$H$2)*$E$2</f>
        <v>1459.39821661091</v>
      </c>
      <c r="AS41" s="33">
        <v>1.112029518</v>
      </c>
      <c r="AT41" s="34">
        <f>(AS41/$H$2)*$E$2</f>
        <v>1380.26451688727</v>
      </c>
      <c r="AU41" s="33">
        <v>1.047620781</v>
      </c>
      <c r="AV41" s="34">
        <f>(AU41/$H$2)*$E$2</f>
        <v>1300.31961181091</v>
      </c>
      <c r="AW41" s="33">
        <v>0.982554036</v>
      </c>
      <c r="AX41" s="34">
        <f>(AW41/$H$2)*$E$2</f>
        <v>1219.55797922909</v>
      </c>
      <c r="AY41" s="33">
        <v>0.916824816</v>
      </c>
      <c r="AZ41" s="34">
        <f>(AY41/$H$2)*$E$2</f>
        <v>1137.97407464727</v>
      </c>
      <c r="BA41" s="33">
        <v>0.8504286375</v>
      </c>
      <c r="BB41" s="34">
        <f t="shared" si="13"/>
        <v>1055.56233309091</v>
      </c>
      <c r="BC41" s="33">
        <v>0.7833610065</v>
      </c>
      <c r="BD41" s="34">
        <f t="shared" si="14"/>
        <v>972.317176552727</v>
      </c>
      <c r="BE41" s="33">
        <v>0.715617411</v>
      </c>
      <c r="BF41" s="34">
        <f t="shared" si="15"/>
        <v>888.233004683636</v>
      </c>
      <c r="BG41" s="33">
        <v>0.6471933225</v>
      </c>
      <c r="BH41" s="34">
        <f t="shared" si="16"/>
        <v>803.304196654545</v>
      </c>
      <c r="BI41" s="33">
        <v>0.578084202</v>
      </c>
      <c r="BJ41" s="34">
        <f t="shared" si="17"/>
        <v>717.525118603636</v>
      </c>
      <c r="BK41" s="33">
        <v>0.5082854895</v>
      </c>
      <c r="BL41" s="34">
        <f t="shared" si="18"/>
        <v>630.890110603636</v>
      </c>
      <c r="BM41" s="33">
        <v>0.437792613</v>
      </c>
      <c r="BN41" s="34">
        <f t="shared" si="19"/>
        <v>543.393497832727</v>
      </c>
      <c r="BO41" s="33">
        <v>0.3666009885</v>
      </c>
      <c r="BP41" s="34">
        <f t="shared" si="20"/>
        <v>455.029590574545</v>
      </c>
      <c r="BQ41" s="33">
        <v>0.294706011</v>
      </c>
      <c r="BR41" s="34">
        <f t="shared" si="21"/>
        <v>365.792673047273</v>
      </c>
      <c r="BS41" s="33">
        <v>0.222103062</v>
      </c>
      <c r="BT41" s="34">
        <f t="shared" si="22"/>
        <v>275.677012712727</v>
      </c>
      <c r="BU41" s="33">
        <v>0.1487875125</v>
      </c>
      <c r="BV41" s="34">
        <f t="shared" si="23"/>
        <v>184.676864</v>
      </c>
      <c r="BW41" s="33">
        <v>0.0747547125</v>
      </c>
      <c r="BX41" s="34">
        <f t="shared" si="24"/>
        <v>92.7864552727273</v>
      </c>
      <c r="BY41" s="33">
        <v>0</v>
      </c>
      <c r="BZ41" s="34">
        <f t="shared" si="25"/>
        <v>0</v>
      </c>
      <c r="CA41" s="33">
        <v>-0.0754813035</v>
      </c>
      <c r="CB41" s="34">
        <f t="shared" si="26"/>
        <v>-93.6883088290909</v>
      </c>
      <c r="CC41" s="33">
        <v>-0.15169389</v>
      </c>
      <c r="CD41" s="34">
        <f t="shared" si="27"/>
        <v>-188.284294981818</v>
      </c>
      <c r="CE41" s="33">
        <v>-0.228642468</v>
      </c>
      <c r="CF41" s="34">
        <f t="shared" si="28"/>
        <v>-283.793802705455</v>
      </c>
      <c r="CG41" s="33">
        <v>-0.3063317625</v>
      </c>
      <c r="CH41" s="34">
        <f t="shared" si="29"/>
        <v>-380.222696727273</v>
      </c>
      <c r="CI41" s="33">
        <v>-0.384766509</v>
      </c>
      <c r="CJ41" s="34">
        <f t="shared" si="30"/>
        <v>-477.576854807273</v>
      </c>
      <c r="CK41" s="33">
        <v>-0.463951461</v>
      </c>
      <c r="CL41" s="34">
        <f t="shared" si="31"/>
        <v>-575.862177047273</v>
      </c>
      <c r="CM41" s="33">
        <v>-0.5438913885</v>
      </c>
      <c r="CN41" s="34">
        <f t="shared" si="32"/>
        <v>-675.084584029091</v>
      </c>
      <c r="CO41" s="33">
        <v>-0.624591075</v>
      </c>
      <c r="CP41" s="34">
        <f t="shared" si="33"/>
        <v>-775.250013090909</v>
      </c>
      <c r="CQ41" s="33">
        <v>-0.706055319</v>
      </c>
      <c r="CR41" s="33">
        <v>-0.788288934</v>
      </c>
      <c r="CS41" s="33">
        <v>-0.8712967485</v>
      </c>
      <c r="CT41" s="33">
        <v>-0.955083606</v>
      </c>
      <c r="CU41" s="33">
        <v>-1.039654368</v>
      </c>
    </row>
    <row r="42" spans="1:99">
      <c r="A42" s="32"/>
      <c r="B42" s="31">
        <v>38</v>
      </c>
      <c r="C42" s="33">
        <v>2.4015981285</v>
      </c>
      <c r="D42" s="34">
        <f t="shared" si="0"/>
        <v>2980.89270737455</v>
      </c>
      <c r="E42" s="33">
        <v>2.3498786805</v>
      </c>
      <c r="F42" s="34">
        <f t="shared" si="1"/>
        <v>2916.69790161455</v>
      </c>
      <c r="G42" s="33">
        <v>2.2975901655</v>
      </c>
      <c r="H42" s="34">
        <f t="shared" si="2"/>
        <v>2851.79676299636</v>
      </c>
      <c r="I42" s="33">
        <v>2.244728421</v>
      </c>
      <c r="J42" s="34">
        <f t="shared" si="3"/>
        <v>2786.18412497455</v>
      </c>
      <c r="K42" s="33">
        <v>2.1912892755</v>
      </c>
      <c r="L42" s="34">
        <f t="shared" si="4"/>
        <v>2719.85480983273</v>
      </c>
      <c r="M42" s="33">
        <v>2.137268538</v>
      </c>
      <c r="N42" s="34">
        <f t="shared" si="5"/>
        <v>2652.80361565091</v>
      </c>
      <c r="O42" s="33">
        <v>2.0826620055</v>
      </c>
      <c r="P42" s="34">
        <f t="shared" si="6"/>
        <v>2585.02532561455</v>
      </c>
      <c r="Q42" s="33">
        <v>2.0274654555</v>
      </c>
      <c r="R42" s="34">
        <f t="shared" si="7"/>
        <v>2516.51469870545</v>
      </c>
      <c r="S42" s="33">
        <v>1.9716746565</v>
      </c>
      <c r="T42" s="34">
        <f t="shared" si="8"/>
        <v>2447.26648273455</v>
      </c>
      <c r="U42" s="33">
        <v>1.9152853575</v>
      </c>
      <c r="V42" s="34">
        <f t="shared" si="9"/>
        <v>2377.27540130909</v>
      </c>
      <c r="W42" s="33">
        <v>1.858293291</v>
      </c>
      <c r="X42" s="34">
        <f t="shared" si="10"/>
        <v>2306.53615755636</v>
      </c>
      <c r="Y42" s="33">
        <v>1.8006941805</v>
      </c>
      <c r="Z42" s="34">
        <f t="shared" si="11"/>
        <v>2235.04344343273</v>
      </c>
      <c r="AA42" s="33">
        <v>1.7424837285</v>
      </c>
      <c r="AB42" s="34">
        <f t="shared" si="12"/>
        <v>2162.79192482909</v>
      </c>
      <c r="AC42" s="33">
        <v>1.6836576255</v>
      </c>
      <c r="AD42" s="34">
        <f>(AC42/$H$2)*$E$2</f>
        <v>2089.77625274182</v>
      </c>
      <c r="AE42" s="33">
        <v>1.6242115455</v>
      </c>
      <c r="AF42" s="34">
        <f>(AE42/$H$2)*$E$2</f>
        <v>2015.99105768727</v>
      </c>
      <c r="AG42" s="33">
        <v>1.564141146</v>
      </c>
      <c r="AH42" s="34">
        <f>(AG42/$H$2)*$E$2</f>
        <v>1941.43094970182</v>
      </c>
      <c r="AI42" s="33">
        <v>1.503442074</v>
      </c>
      <c r="AJ42" s="34">
        <f>(AI42/$H$2)*$E$2</f>
        <v>1866.09052578909</v>
      </c>
      <c r="AK42" s="33">
        <v>1.442109957</v>
      </c>
      <c r="AL42" s="34">
        <f>(AK42/$H$2)*$E$2</f>
        <v>1789.96435874909</v>
      </c>
      <c r="AM42" s="33">
        <v>1.3801404075</v>
      </c>
      <c r="AN42" s="34">
        <f>(AM42/$H$2)*$E$2</f>
        <v>1713.04700276364</v>
      </c>
      <c r="AO42" s="33">
        <v>1.317529026</v>
      </c>
      <c r="AP42" s="34">
        <f>(AO42/$H$2)*$E$2</f>
        <v>1635.33299712</v>
      </c>
      <c r="AQ42" s="33">
        <v>1.2542713965</v>
      </c>
      <c r="AR42" s="34">
        <f>(AQ42/$H$2)*$E$2</f>
        <v>1556.81686062545</v>
      </c>
      <c r="AS42" s="33">
        <v>1.190363085</v>
      </c>
      <c r="AT42" s="34">
        <f>(AS42/$H$2)*$E$2</f>
        <v>1477.49308974545</v>
      </c>
      <c r="AU42" s="33">
        <v>1.125799647</v>
      </c>
      <c r="AV42" s="34">
        <f>(AU42/$H$2)*$E$2</f>
        <v>1397.35616791273</v>
      </c>
      <c r="AW42" s="33">
        <v>1.0605766185</v>
      </c>
      <c r="AX42" s="34">
        <f>(AW42/$H$2)*$E$2</f>
        <v>1316.40055435636</v>
      </c>
      <c r="AY42" s="33">
        <v>0.9946895235</v>
      </c>
      <c r="AZ42" s="34">
        <f>(AY42/$H$2)*$E$2</f>
        <v>1234.62069341091</v>
      </c>
      <c r="BA42" s="33">
        <v>0.9281338695</v>
      </c>
      <c r="BB42" s="34">
        <f t="shared" si="13"/>
        <v>1152.01100893091</v>
      </c>
      <c r="BC42" s="33">
        <v>0.8609051505</v>
      </c>
      <c r="BD42" s="34">
        <f t="shared" si="14"/>
        <v>1068.56590801455</v>
      </c>
      <c r="BE42" s="33">
        <v>0.7929988425</v>
      </c>
      <c r="BF42" s="34">
        <f t="shared" si="15"/>
        <v>984.279775418182</v>
      </c>
      <c r="BG42" s="33">
        <v>0.724410408</v>
      </c>
      <c r="BH42" s="34">
        <f t="shared" si="16"/>
        <v>899.146979141818</v>
      </c>
      <c r="BI42" s="33">
        <v>0.655135293</v>
      </c>
      <c r="BJ42" s="34">
        <f t="shared" si="17"/>
        <v>813.161866705454</v>
      </c>
      <c r="BK42" s="33">
        <v>0.585168933</v>
      </c>
      <c r="BL42" s="34">
        <f t="shared" si="18"/>
        <v>726.318772596364</v>
      </c>
      <c r="BM42" s="33">
        <v>0.514506741</v>
      </c>
      <c r="BN42" s="34">
        <f t="shared" si="19"/>
        <v>638.612003374546</v>
      </c>
      <c r="BO42" s="33">
        <v>0.4431441225</v>
      </c>
      <c r="BP42" s="34">
        <f t="shared" si="20"/>
        <v>550.035856290909</v>
      </c>
      <c r="BQ42" s="33">
        <v>0.3710764605</v>
      </c>
      <c r="BR42" s="34">
        <f t="shared" si="21"/>
        <v>460.584600669091</v>
      </c>
      <c r="BS42" s="33">
        <v>0.298299129</v>
      </c>
      <c r="BT42" s="34">
        <f t="shared" si="22"/>
        <v>370.252494661818</v>
      </c>
      <c r="BU42" s="33">
        <v>0.224807484</v>
      </c>
      <c r="BV42" s="34">
        <f t="shared" si="23"/>
        <v>279.03377408</v>
      </c>
      <c r="BW42" s="33">
        <v>0.150596865</v>
      </c>
      <c r="BX42" s="34">
        <f t="shared" si="24"/>
        <v>186.922654254545</v>
      </c>
      <c r="BY42" s="33">
        <v>0.075662601</v>
      </c>
      <c r="BZ42" s="34">
        <f t="shared" si="25"/>
        <v>93.9133374836364</v>
      </c>
      <c r="CA42" s="33">
        <v>0</v>
      </c>
      <c r="CB42" s="34">
        <f t="shared" si="26"/>
        <v>0</v>
      </c>
      <c r="CC42" s="33">
        <v>-0.0763956405</v>
      </c>
      <c r="CD42" s="34">
        <f t="shared" si="27"/>
        <v>-94.8231949963636</v>
      </c>
      <c r="CE42" s="33">
        <v>-0.153529041</v>
      </c>
      <c r="CF42" s="34">
        <f t="shared" si="28"/>
        <v>-190.562106647273</v>
      </c>
      <c r="CG42" s="33">
        <v>-0.2314049355</v>
      </c>
      <c r="CH42" s="34">
        <f t="shared" si="29"/>
        <v>-287.222610850909</v>
      </c>
      <c r="CI42" s="33">
        <v>-0.310028073</v>
      </c>
      <c r="CJ42" s="34">
        <f t="shared" si="30"/>
        <v>-384.810602123636</v>
      </c>
      <c r="CK42" s="33">
        <v>-0.389403219</v>
      </c>
      <c r="CL42" s="34">
        <f t="shared" si="31"/>
        <v>-483.331995461818</v>
      </c>
      <c r="CM42" s="33">
        <v>-0.4695351525</v>
      </c>
      <c r="CN42" s="34">
        <f t="shared" si="32"/>
        <v>-582.792722618182</v>
      </c>
      <c r="CO42" s="33">
        <v>-0.5504286705</v>
      </c>
      <c r="CP42" s="34">
        <f t="shared" si="33"/>
        <v>-683.198737687273</v>
      </c>
      <c r="CQ42" s="33">
        <v>-0.632088582</v>
      </c>
      <c r="CR42" s="33">
        <v>-0.714519711</v>
      </c>
      <c r="CS42" s="33">
        <v>-0.797726901</v>
      </c>
      <c r="CT42" s="33">
        <v>-0.881715006</v>
      </c>
      <c r="CU42" s="33">
        <v>-0.966488898</v>
      </c>
    </row>
    <row r="43" spans="1:99">
      <c r="A43" s="32"/>
      <c r="B43" s="31">
        <v>39</v>
      </c>
      <c r="C43" s="33">
        <v>2.4836528835</v>
      </c>
      <c r="D43" s="34">
        <f t="shared" si="0"/>
        <v>3082.74006388364</v>
      </c>
      <c r="E43" s="33">
        <v>2.4318153225</v>
      </c>
      <c r="F43" s="34">
        <f t="shared" si="1"/>
        <v>3018.39865483636</v>
      </c>
      <c r="G43" s="33">
        <v>2.3794073925</v>
      </c>
      <c r="H43" s="34">
        <f t="shared" si="2"/>
        <v>2953.34929687273</v>
      </c>
      <c r="I43" s="33">
        <v>2.3264249265</v>
      </c>
      <c r="J43" s="34">
        <f t="shared" si="3"/>
        <v>2887.58681786182</v>
      </c>
      <c r="K43" s="33">
        <v>2.272863738</v>
      </c>
      <c r="L43" s="34">
        <f t="shared" si="4"/>
        <v>2821.10602146909</v>
      </c>
      <c r="M43" s="33">
        <v>2.2187196315</v>
      </c>
      <c r="N43" s="34">
        <f t="shared" si="5"/>
        <v>2753.90170018909</v>
      </c>
      <c r="O43" s="33">
        <v>2.1639883905</v>
      </c>
      <c r="P43" s="34">
        <f t="shared" si="6"/>
        <v>2685.96862045091</v>
      </c>
      <c r="Q43" s="33">
        <v>2.1086657865</v>
      </c>
      <c r="R43" s="34">
        <f t="shared" si="7"/>
        <v>2617.30153378909</v>
      </c>
      <c r="S43" s="33">
        <v>2.0527475745</v>
      </c>
      <c r="T43" s="34">
        <f t="shared" si="8"/>
        <v>2547.89517125818</v>
      </c>
      <c r="U43" s="33">
        <v>1.996229496</v>
      </c>
      <c r="V43" s="34">
        <f t="shared" si="9"/>
        <v>2477.74424715636</v>
      </c>
      <c r="W43" s="33">
        <v>1.939107276</v>
      </c>
      <c r="X43" s="34">
        <f t="shared" si="10"/>
        <v>2406.84345530182</v>
      </c>
      <c r="Y43" s="33">
        <v>1.881376623</v>
      </c>
      <c r="Z43" s="34">
        <f t="shared" si="11"/>
        <v>2335.18746903273</v>
      </c>
      <c r="AA43" s="33">
        <v>1.8230332335</v>
      </c>
      <c r="AB43" s="34">
        <f t="shared" si="12"/>
        <v>2262.77094679273</v>
      </c>
      <c r="AC43" s="33">
        <v>1.764072786</v>
      </c>
      <c r="AD43" s="34">
        <f>(AC43/$H$2)*$E$2</f>
        <v>2189.58852468364</v>
      </c>
      <c r="AE43" s="33">
        <v>1.7044909455</v>
      </c>
      <c r="AF43" s="34">
        <f>(AE43/$H$2)*$E$2</f>
        <v>2115.63482205091</v>
      </c>
      <c r="AG43" s="33">
        <v>1.6442833605</v>
      </c>
      <c r="AH43" s="34">
        <f>(AG43/$H$2)*$E$2</f>
        <v>2040.90443776</v>
      </c>
      <c r="AI43" s="33">
        <v>1.5834456675</v>
      </c>
      <c r="AJ43" s="34">
        <f>(AI43/$H$2)*$E$2</f>
        <v>1965.39195578182</v>
      </c>
      <c r="AK43" s="33">
        <v>1.521973482</v>
      </c>
      <c r="AL43" s="34">
        <f>(AK43/$H$2)*$E$2</f>
        <v>1889.09193402182</v>
      </c>
      <c r="AM43" s="33">
        <v>1.4598624105</v>
      </c>
      <c r="AN43" s="34">
        <f>(AM43/$H$2)*$E$2</f>
        <v>1811.99891921455</v>
      </c>
      <c r="AO43" s="33">
        <v>1.3971080415</v>
      </c>
      <c r="AP43" s="34">
        <f>(AO43/$H$2)*$E$2</f>
        <v>1734.10743575273</v>
      </c>
      <c r="AQ43" s="33">
        <v>1.3337059455</v>
      </c>
      <c r="AR43" s="34">
        <f>(AQ43/$H$2)*$E$2</f>
        <v>1655.41198568727</v>
      </c>
      <c r="AS43" s="33">
        <v>1.269651684</v>
      </c>
      <c r="AT43" s="34">
        <f>(AS43/$H$2)*$E$2</f>
        <v>1575.90705989818</v>
      </c>
      <c r="AU43" s="33">
        <v>1.204940799</v>
      </c>
      <c r="AV43" s="34">
        <f>(AU43/$H$2)*$E$2</f>
        <v>1495.58712506182</v>
      </c>
      <c r="AW43" s="33">
        <v>1.1395688175</v>
      </c>
      <c r="AX43" s="34">
        <f>(AW43/$H$2)*$E$2</f>
        <v>1414.44662923636</v>
      </c>
      <c r="AY43" s="33">
        <v>1.073531253</v>
      </c>
      <c r="AZ43" s="34">
        <f>(AY43/$H$2)*$E$2</f>
        <v>1332.48000372364</v>
      </c>
      <c r="BA43" s="33">
        <v>1.006823604</v>
      </c>
      <c r="BB43" s="34">
        <f t="shared" si="13"/>
        <v>1249.68166120727</v>
      </c>
      <c r="BC43" s="33">
        <v>0.939441351</v>
      </c>
      <c r="BD43" s="34">
        <f t="shared" si="14"/>
        <v>1166.04599202909</v>
      </c>
      <c r="BE43" s="33">
        <v>0.871379961</v>
      </c>
      <c r="BF43" s="34">
        <f t="shared" si="15"/>
        <v>1081.56736977455</v>
      </c>
      <c r="BG43" s="33">
        <v>0.8026348875</v>
      </c>
      <c r="BH43" s="34">
        <f t="shared" si="16"/>
        <v>996.240151272727</v>
      </c>
      <c r="BI43" s="33">
        <v>0.7332015675</v>
      </c>
      <c r="BJ43" s="34">
        <f t="shared" si="17"/>
        <v>910.058672872727</v>
      </c>
      <c r="BK43" s="33">
        <v>0.66307542</v>
      </c>
      <c r="BL43" s="34">
        <f t="shared" si="18"/>
        <v>823.017248581818</v>
      </c>
      <c r="BM43" s="33">
        <v>0.592251855</v>
      </c>
      <c r="BN43" s="34">
        <f t="shared" si="19"/>
        <v>735.110181236364</v>
      </c>
      <c r="BO43" s="33">
        <v>0.5207262615</v>
      </c>
      <c r="BP43" s="34">
        <f t="shared" si="20"/>
        <v>646.331747607273</v>
      </c>
      <c r="BQ43" s="33">
        <v>0.448494015</v>
      </c>
      <c r="BR43" s="34">
        <f t="shared" si="21"/>
        <v>556.676207709091</v>
      </c>
      <c r="BS43" s="33">
        <v>0.375550479</v>
      </c>
      <c r="BT43" s="34">
        <f t="shared" si="22"/>
        <v>466.137806661818</v>
      </c>
      <c r="BU43" s="33">
        <v>0.3018909975</v>
      </c>
      <c r="BV43" s="34">
        <f t="shared" si="23"/>
        <v>374.710765381818</v>
      </c>
      <c r="BW43" s="33">
        <v>0.2275108995</v>
      </c>
      <c r="BX43" s="34">
        <f t="shared" si="24"/>
        <v>282.389286167273</v>
      </c>
      <c r="BY43" s="33">
        <v>0.1524055035</v>
      </c>
      <c r="BZ43" s="34">
        <f t="shared" si="25"/>
        <v>189.167558283636</v>
      </c>
      <c r="CA43" s="33">
        <v>0.0765701085</v>
      </c>
      <c r="CB43" s="34">
        <f t="shared" si="26"/>
        <v>95.0397467927273</v>
      </c>
      <c r="CC43" s="33">
        <v>0</v>
      </c>
      <c r="CD43" s="34">
        <f t="shared" si="27"/>
        <v>0</v>
      </c>
      <c r="CE43" s="33">
        <v>-0.077309553</v>
      </c>
      <c r="CF43" s="34">
        <f t="shared" si="28"/>
        <v>-95.9575542690909</v>
      </c>
      <c r="CG43" s="33">
        <v>-0.1553632965</v>
      </c>
      <c r="CH43" s="34">
        <f t="shared" si="29"/>
        <v>-192.838806807273</v>
      </c>
      <c r="CI43" s="33">
        <v>-0.23416599</v>
      </c>
      <c r="CJ43" s="34">
        <f t="shared" si="30"/>
        <v>-290.649665163636</v>
      </c>
      <c r="CK43" s="33">
        <v>-0.313722408</v>
      </c>
      <c r="CL43" s="34">
        <f t="shared" si="31"/>
        <v>-389.396055505455</v>
      </c>
      <c r="CM43" s="33">
        <v>-0.394037343</v>
      </c>
      <c r="CN43" s="34">
        <f t="shared" si="32"/>
        <v>-489.083926341818</v>
      </c>
      <c r="CO43" s="33">
        <v>-0.475115601</v>
      </c>
      <c r="CP43" s="34">
        <f t="shared" si="33"/>
        <v>-589.719242938182</v>
      </c>
      <c r="CQ43" s="33">
        <v>-0.556962003</v>
      </c>
      <c r="CR43" s="33">
        <v>-0.6395813865</v>
      </c>
      <c r="CS43" s="33">
        <v>-0.7229785995</v>
      </c>
      <c r="CT43" s="33">
        <v>-0.8071585125</v>
      </c>
      <c r="CU43" s="33">
        <v>-0.8921260065</v>
      </c>
    </row>
    <row r="44" spans="1:99">
      <c r="A44" s="32"/>
      <c r="B44" s="31">
        <v>40</v>
      </c>
      <c r="C44" s="33">
        <v>2.566474269</v>
      </c>
      <c r="D44" s="34">
        <f t="shared" si="0"/>
        <v>3185.53897146182</v>
      </c>
      <c r="E44" s="33">
        <v>2.5145251395</v>
      </c>
      <c r="F44" s="34">
        <f t="shared" si="1"/>
        <v>3121.05908224</v>
      </c>
      <c r="G44" s="33">
        <v>2.4620044155</v>
      </c>
      <c r="H44" s="34">
        <f t="shared" si="2"/>
        <v>3055.86972299636</v>
      </c>
      <c r="I44" s="33">
        <v>2.4089079165</v>
      </c>
      <c r="J44" s="34">
        <f t="shared" si="3"/>
        <v>2989.96570484364</v>
      </c>
      <c r="K44" s="33">
        <v>2.355231453</v>
      </c>
      <c r="L44" s="34">
        <f t="shared" si="4"/>
        <v>2923.34182772364</v>
      </c>
      <c r="M44" s="33">
        <v>2.300970813</v>
      </c>
      <c r="N44" s="34">
        <f t="shared" si="5"/>
        <v>2855.99286365091</v>
      </c>
      <c r="O44" s="33">
        <v>2.246121777</v>
      </c>
      <c r="P44" s="34">
        <f t="shared" si="6"/>
        <v>2787.91357533091</v>
      </c>
      <c r="Q44" s="33">
        <v>2.190680106</v>
      </c>
      <c r="R44" s="34">
        <f t="shared" si="7"/>
        <v>2719.09870126545</v>
      </c>
      <c r="S44" s="33">
        <v>2.1346415445</v>
      </c>
      <c r="T44" s="34">
        <f t="shared" si="8"/>
        <v>2649.54295947636</v>
      </c>
      <c r="U44" s="33">
        <v>2.0780018235</v>
      </c>
      <c r="V44" s="34">
        <f t="shared" si="9"/>
        <v>2579.24105122909</v>
      </c>
      <c r="W44" s="33">
        <v>2.020756662</v>
      </c>
      <c r="X44" s="34">
        <f t="shared" si="10"/>
        <v>2508.18766289455</v>
      </c>
      <c r="Y44" s="33">
        <v>1.962901758</v>
      </c>
      <c r="Z44" s="34">
        <f t="shared" si="11"/>
        <v>2436.37745477818</v>
      </c>
      <c r="AA44" s="33">
        <v>1.904432799</v>
      </c>
      <c r="AB44" s="34">
        <f t="shared" si="12"/>
        <v>2363.80507415273</v>
      </c>
      <c r="AC44" s="33">
        <v>1.8453454545</v>
      </c>
      <c r="AD44" s="34">
        <f>(AC44/$H$2)*$E$2</f>
        <v>2290.46514594909</v>
      </c>
      <c r="AE44" s="33">
        <v>1.785635379</v>
      </c>
      <c r="AF44" s="34">
        <f>(AE44/$H$2)*$E$2</f>
        <v>2216.35227648</v>
      </c>
      <c r="AG44" s="33">
        <v>1.725298212</v>
      </c>
      <c r="AH44" s="34">
        <f>(AG44/$H$2)*$E$2</f>
        <v>2141.46105344</v>
      </c>
      <c r="AI44" s="33">
        <v>1.664329581</v>
      </c>
      <c r="AJ44" s="34">
        <f>(AI44/$H$2)*$E$2</f>
        <v>2065.78604962909</v>
      </c>
      <c r="AK44" s="33">
        <v>1.6027250925</v>
      </c>
      <c r="AL44" s="34">
        <f>(AK44/$H$2)*$E$2</f>
        <v>1989.32181178182</v>
      </c>
      <c r="AM44" s="33">
        <v>1.5404803425</v>
      </c>
      <c r="AN44" s="34">
        <f>(AM44/$H$2)*$E$2</f>
        <v>1912.0628736</v>
      </c>
      <c r="AO44" s="33">
        <v>1.477590909</v>
      </c>
      <c r="AP44" s="34">
        <f>(AO44/$H$2)*$E$2</f>
        <v>1834.00374644364</v>
      </c>
      <c r="AQ44" s="33">
        <v>1.414052358</v>
      </c>
      <c r="AR44" s="34">
        <f>(AQ44/$H$2)*$E$2</f>
        <v>1755.13892677818</v>
      </c>
      <c r="AS44" s="33">
        <v>1.3498602345</v>
      </c>
      <c r="AT44" s="34">
        <f>(AS44/$H$2)*$E$2</f>
        <v>1675.46288500364</v>
      </c>
      <c r="AU44" s="33">
        <v>1.285010076</v>
      </c>
      <c r="AV44" s="34">
        <f>(AU44/$H$2)*$E$2</f>
        <v>1594.97008221091</v>
      </c>
      <c r="AW44" s="33">
        <v>1.2194973975</v>
      </c>
      <c r="AX44" s="34">
        <f>(AW44/$H$2)*$E$2</f>
        <v>1513.65495156364</v>
      </c>
      <c r="AY44" s="33">
        <v>1.153317705</v>
      </c>
      <c r="AZ44" s="34">
        <f>(AY44/$H$2)*$E$2</f>
        <v>1431.51191505455</v>
      </c>
      <c r="BA44" s="33">
        <v>1.0864664835</v>
      </c>
      <c r="BB44" s="34">
        <f t="shared" si="13"/>
        <v>1348.53536861091</v>
      </c>
      <c r="BC44" s="33">
        <v>1.018939206</v>
      </c>
      <c r="BD44" s="34">
        <f t="shared" si="14"/>
        <v>1264.71969326545</v>
      </c>
      <c r="BE44" s="33">
        <v>0.950731332</v>
      </c>
      <c r="BF44" s="34">
        <f t="shared" si="15"/>
        <v>1180.05925329455</v>
      </c>
      <c r="BG44" s="33">
        <v>0.8818383015</v>
      </c>
      <c r="BH44" s="34">
        <f t="shared" si="16"/>
        <v>1094.54838877091</v>
      </c>
      <c r="BI44" s="33">
        <v>0.8122555425</v>
      </c>
      <c r="BJ44" s="34">
        <f t="shared" si="17"/>
        <v>1008.18142487273</v>
      </c>
      <c r="BK44" s="33">
        <v>0.741978468</v>
      </c>
      <c r="BL44" s="34">
        <f t="shared" si="18"/>
        <v>920.95266816</v>
      </c>
      <c r="BM44" s="33">
        <v>0.6710024715</v>
      </c>
      <c r="BN44" s="34">
        <f t="shared" si="19"/>
        <v>832.856400989091</v>
      </c>
      <c r="BO44" s="33">
        <v>0.5993229375</v>
      </c>
      <c r="BP44" s="34">
        <f t="shared" si="20"/>
        <v>743.886894545455</v>
      </c>
      <c r="BQ44" s="33">
        <v>0.5269352295</v>
      </c>
      <c r="BR44" s="34">
        <f t="shared" si="21"/>
        <v>654.038393949091</v>
      </c>
      <c r="BS44" s="33">
        <v>0.4538347005</v>
      </c>
      <c r="BT44" s="34">
        <f t="shared" si="22"/>
        <v>563.305131287273</v>
      </c>
      <c r="BU44" s="33">
        <v>0.380016684</v>
      </c>
      <c r="BV44" s="34">
        <f t="shared" si="23"/>
        <v>471.681314443636</v>
      </c>
      <c r="BW44" s="33">
        <v>0.305476503</v>
      </c>
      <c r="BX44" s="34">
        <f t="shared" si="24"/>
        <v>379.161138269091</v>
      </c>
      <c r="BY44" s="33">
        <v>0.2302094625</v>
      </c>
      <c r="BZ44" s="34">
        <f t="shared" si="25"/>
        <v>285.738775272727</v>
      </c>
      <c r="CA44" s="33">
        <v>0.1542108495</v>
      </c>
      <c r="CB44" s="34">
        <f t="shared" si="26"/>
        <v>191.408375621818</v>
      </c>
      <c r="CC44" s="33">
        <v>0.0774759435</v>
      </c>
      <c r="CD44" s="34">
        <f t="shared" si="27"/>
        <v>96.1640801745455</v>
      </c>
      <c r="CE44" s="33">
        <v>0</v>
      </c>
      <c r="CF44" s="34">
        <f t="shared" si="28"/>
        <v>0</v>
      </c>
      <c r="CG44" s="33">
        <v>-0.0782217345</v>
      </c>
      <c r="CH44" s="34">
        <f t="shared" si="29"/>
        <v>-97.0897650036364</v>
      </c>
      <c r="CI44" s="33">
        <v>-0.15719403</v>
      </c>
      <c r="CJ44" s="34">
        <f t="shared" si="30"/>
        <v>-195.111135418182</v>
      </c>
      <c r="CK44" s="33">
        <v>-0.2369216745</v>
      </c>
      <c r="CL44" s="34">
        <f t="shared" si="31"/>
        <v>-294.070054167273</v>
      </c>
      <c r="CM44" s="33">
        <v>-0.317409468</v>
      </c>
      <c r="CN44" s="34">
        <f t="shared" si="32"/>
        <v>-393.972479069091</v>
      </c>
      <c r="CO44" s="33">
        <v>-0.398662227</v>
      </c>
      <c r="CP44" s="34">
        <f t="shared" si="33"/>
        <v>-494.824388421818</v>
      </c>
      <c r="CQ44" s="33">
        <v>-0.480684783</v>
      </c>
      <c r="CR44" s="33">
        <v>-0.5634819825</v>
      </c>
      <c r="CS44" s="33">
        <v>-0.6470586885</v>
      </c>
      <c r="CT44" s="33">
        <v>-0.7314197775</v>
      </c>
      <c r="CU44" s="33">
        <v>-0.816570141</v>
      </c>
    </row>
    <row r="45" spans="1:99">
      <c r="A45" s="32"/>
      <c r="B45" s="31">
        <v>41</v>
      </c>
      <c r="C45" s="33">
        <v>2.6500051365</v>
      </c>
      <c r="D45" s="34">
        <f t="shared" si="0"/>
        <v>3289.21849669818</v>
      </c>
      <c r="E45" s="33">
        <v>2.597951721</v>
      </c>
      <c r="F45" s="34">
        <f t="shared" si="1"/>
        <v>3224.60916642909</v>
      </c>
      <c r="G45" s="33">
        <v>2.5453255635</v>
      </c>
      <c r="H45" s="34">
        <f t="shared" si="2"/>
        <v>3159.28894184727</v>
      </c>
      <c r="I45" s="33">
        <v>2.492122476</v>
      </c>
      <c r="J45" s="34">
        <f t="shared" si="3"/>
        <v>3093.25262475636</v>
      </c>
      <c r="K45" s="33">
        <v>2.438338257</v>
      </c>
      <c r="L45" s="34">
        <f t="shared" si="4"/>
        <v>3026.49500020364</v>
      </c>
      <c r="M45" s="33">
        <v>2.383968693</v>
      </c>
      <c r="N45" s="34">
        <f t="shared" si="5"/>
        <v>2959.01083834182</v>
      </c>
      <c r="O45" s="33">
        <v>2.329009548</v>
      </c>
      <c r="P45" s="34">
        <f t="shared" si="6"/>
        <v>2890.79488139636</v>
      </c>
      <c r="Q45" s="33">
        <v>2.27345658</v>
      </c>
      <c r="R45" s="34">
        <f t="shared" si="7"/>
        <v>2821.84186414545</v>
      </c>
      <c r="S45" s="33">
        <v>2.217305523</v>
      </c>
      <c r="T45" s="34">
        <f t="shared" si="8"/>
        <v>2752.14649157818</v>
      </c>
      <c r="U45" s="33">
        <v>2.1605521005</v>
      </c>
      <c r="V45" s="34">
        <f t="shared" si="9"/>
        <v>2681.70345565091</v>
      </c>
      <c r="W45" s="33">
        <v>2.103192021</v>
      </c>
      <c r="X45" s="34">
        <f t="shared" si="10"/>
        <v>2610.50742970182</v>
      </c>
      <c r="Y45" s="33">
        <v>2.045220975</v>
      </c>
      <c r="Z45" s="34">
        <f t="shared" si="11"/>
        <v>2538.55306472727</v>
      </c>
      <c r="AA45" s="33">
        <v>1.986634641</v>
      </c>
      <c r="AB45" s="34">
        <f t="shared" si="12"/>
        <v>2465.83499682909</v>
      </c>
      <c r="AC45" s="33">
        <v>1.927428681</v>
      </c>
      <c r="AD45" s="34">
        <f>(AC45/$H$2)*$E$2</f>
        <v>2392.34784162909</v>
      </c>
      <c r="AE45" s="33">
        <v>1.867598739</v>
      </c>
      <c r="AF45" s="34">
        <f>(AE45/$H$2)*$E$2</f>
        <v>2318.08619240727</v>
      </c>
      <c r="AG45" s="33">
        <v>1.8071404485</v>
      </c>
      <c r="AH45" s="34">
        <f>(AG45/$H$2)*$E$2</f>
        <v>2243.04462941091</v>
      </c>
      <c r="AI45" s="33">
        <v>1.746049425</v>
      </c>
      <c r="AJ45" s="34">
        <f>(AI45/$H$2)*$E$2</f>
        <v>2167.21771054545</v>
      </c>
      <c r="AK45" s="33">
        <v>1.6843212675</v>
      </c>
      <c r="AL45" s="34">
        <f>(AK45/$H$2)*$E$2</f>
        <v>2090.59997323636</v>
      </c>
      <c r="AM45" s="33">
        <v>1.621951563</v>
      </c>
      <c r="AN45" s="34">
        <f>(AM45/$H$2)*$E$2</f>
        <v>2013.18594001455</v>
      </c>
      <c r="AO45" s="33">
        <v>1.558935882</v>
      </c>
      <c r="AP45" s="34">
        <f>(AO45/$H$2)*$E$2</f>
        <v>1934.97011293091</v>
      </c>
      <c r="AQ45" s="33">
        <v>1.4952697785</v>
      </c>
      <c r="AR45" s="34">
        <f>(AQ45/$H$2)*$E$2</f>
        <v>1855.94697355636</v>
      </c>
      <c r="AS45" s="33">
        <v>1.430948793</v>
      </c>
      <c r="AT45" s="34">
        <f>(AS45/$H$2)*$E$2</f>
        <v>1776.11098670545</v>
      </c>
      <c r="AU45" s="33">
        <v>1.3659684495</v>
      </c>
      <c r="AV45" s="34">
        <f>(AU45/$H$2)*$E$2</f>
        <v>1695.45659671273</v>
      </c>
      <c r="AW45" s="33">
        <v>1.300324257</v>
      </c>
      <c r="AX45" s="34">
        <f>(AW45/$H$2)*$E$2</f>
        <v>1613.97822929455</v>
      </c>
      <c r="AY45" s="33">
        <v>1.2340117095</v>
      </c>
      <c r="AZ45" s="34">
        <f>(AY45/$H$2)*$E$2</f>
        <v>1531.67029154909</v>
      </c>
      <c r="BA45" s="33">
        <v>1.1670262875</v>
      </c>
      <c r="BB45" s="34">
        <f t="shared" si="13"/>
        <v>1448.52717381818</v>
      </c>
      <c r="BC45" s="33">
        <v>1.099363452</v>
      </c>
      <c r="BD45" s="34">
        <f t="shared" si="14"/>
        <v>1364.54324224</v>
      </c>
      <c r="BE45" s="33">
        <v>1.031018652</v>
      </c>
      <c r="BF45" s="34">
        <f t="shared" si="15"/>
        <v>1279.71284805818</v>
      </c>
      <c r="BG45" s="33">
        <v>0.9619873215</v>
      </c>
      <c r="BH45" s="34">
        <f t="shared" si="16"/>
        <v>1194.03032389818</v>
      </c>
      <c r="BI45" s="33">
        <v>0.892264878</v>
      </c>
      <c r="BJ45" s="34">
        <f t="shared" si="17"/>
        <v>1107.48998190545</v>
      </c>
      <c r="BK45" s="33">
        <v>0.821846724</v>
      </c>
      <c r="BL45" s="34">
        <f t="shared" si="18"/>
        <v>1020.08611560727</v>
      </c>
      <c r="BM45" s="33">
        <v>0.750728247</v>
      </c>
      <c r="BN45" s="34">
        <f t="shared" si="19"/>
        <v>931.812999912727</v>
      </c>
      <c r="BO45" s="33">
        <v>0.678904818</v>
      </c>
      <c r="BP45" s="34">
        <f t="shared" si="20"/>
        <v>842.664889250909</v>
      </c>
      <c r="BQ45" s="33">
        <v>0.6063717945</v>
      </c>
      <c r="BR45" s="34">
        <f t="shared" si="21"/>
        <v>752.636021294545</v>
      </c>
      <c r="BS45" s="33">
        <v>0.533124519</v>
      </c>
      <c r="BT45" s="34">
        <f t="shared" si="22"/>
        <v>661.720615098182</v>
      </c>
      <c r="BU45" s="33">
        <v>0.459158316</v>
      </c>
      <c r="BV45" s="34">
        <f t="shared" si="23"/>
        <v>569.912867374546</v>
      </c>
      <c r="BW45" s="33">
        <v>0.384468498</v>
      </c>
      <c r="BX45" s="34">
        <f t="shared" si="24"/>
        <v>477.206959941818</v>
      </c>
      <c r="BY45" s="33">
        <v>0.309050361</v>
      </c>
      <c r="BZ45" s="34">
        <f t="shared" si="25"/>
        <v>383.597054138182</v>
      </c>
      <c r="CA45" s="33">
        <v>0.2328991845</v>
      </c>
      <c r="CB45" s="34">
        <f t="shared" si="26"/>
        <v>289.077290821818</v>
      </c>
      <c r="CC45" s="33">
        <v>0.1560102345</v>
      </c>
      <c r="CD45" s="34">
        <f t="shared" si="27"/>
        <v>193.641794094545</v>
      </c>
      <c r="CE45" s="33">
        <v>0.078378762</v>
      </c>
      <c r="CF45" s="34">
        <f t="shared" si="28"/>
        <v>97.28466944</v>
      </c>
      <c r="CG45" s="33">
        <v>0</v>
      </c>
      <c r="CH45" s="34">
        <f t="shared" si="29"/>
        <v>0</v>
      </c>
      <c r="CI45" s="33">
        <v>-0.0791308305</v>
      </c>
      <c r="CJ45" s="34">
        <f t="shared" si="30"/>
        <v>-98.2181459781818</v>
      </c>
      <c r="CK45" s="33">
        <v>-0.159018525</v>
      </c>
      <c r="CL45" s="34">
        <f t="shared" si="31"/>
        <v>-197.375720727273</v>
      </c>
      <c r="CM45" s="33">
        <v>-0.239667894</v>
      </c>
      <c r="CN45" s="34">
        <f t="shared" si="32"/>
        <v>-297.478695098182</v>
      </c>
      <c r="CO45" s="33">
        <v>-0.3210837645</v>
      </c>
      <c r="CP45" s="34">
        <f t="shared" si="33"/>
        <v>-398.533060421818</v>
      </c>
      <c r="CQ45" s="33">
        <v>-0.4032709785</v>
      </c>
      <c r="CR45" s="33">
        <v>-0.48623439</v>
      </c>
      <c r="CS45" s="33">
        <v>-0.569978874</v>
      </c>
      <c r="CT45" s="33">
        <v>-0.6545093145</v>
      </c>
      <c r="CU45" s="33">
        <v>-0.739830615</v>
      </c>
    </row>
    <row r="46" spans="1:99">
      <c r="A46" s="32"/>
      <c r="B46" s="31">
        <v>42</v>
      </c>
      <c r="C46" s="33">
        <v>2.7341833635</v>
      </c>
      <c r="D46" s="34">
        <f t="shared" si="0"/>
        <v>3393.70153239273</v>
      </c>
      <c r="E46" s="33">
        <v>2.682033678</v>
      </c>
      <c r="F46" s="34">
        <f t="shared" si="1"/>
        <v>3328.97271063273</v>
      </c>
      <c r="G46" s="33">
        <v>2.62931019</v>
      </c>
      <c r="H46" s="34">
        <f t="shared" si="2"/>
        <v>3263.53167825455</v>
      </c>
      <c r="I46" s="33">
        <v>2.576008707</v>
      </c>
      <c r="J46" s="34">
        <f t="shared" si="3"/>
        <v>3197.37323147636</v>
      </c>
      <c r="K46" s="33">
        <v>2.522125017</v>
      </c>
      <c r="L46" s="34">
        <f t="shared" si="4"/>
        <v>3130.49214231273</v>
      </c>
      <c r="M46" s="33">
        <v>2.467654899</v>
      </c>
      <c r="N46" s="34">
        <f t="shared" si="5"/>
        <v>3062.88317160727</v>
      </c>
      <c r="O46" s="33">
        <v>2.412594111</v>
      </c>
      <c r="P46" s="34">
        <f t="shared" si="6"/>
        <v>2994.54105413818</v>
      </c>
      <c r="Q46" s="33">
        <v>2.356938399</v>
      </c>
      <c r="R46" s="34">
        <f t="shared" si="7"/>
        <v>2925.46050978909</v>
      </c>
      <c r="S46" s="33">
        <v>2.300683494</v>
      </c>
      <c r="T46" s="34">
        <f t="shared" si="8"/>
        <v>2855.63623982545</v>
      </c>
      <c r="U46" s="33">
        <v>2.243825109</v>
      </c>
      <c r="V46" s="34">
        <f t="shared" si="9"/>
        <v>2785.06292317091</v>
      </c>
      <c r="W46" s="33">
        <v>2.186358945</v>
      </c>
      <c r="X46" s="34">
        <f t="shared" si="10"/>
        <v>2713.73522385455</v>
      </c>
      <c r="Y46" s="33">
        <v>2.128280685</v>
      </c>
      <c r="Z46" s="34">
        <f t="shared" si="11"/>
        <v>2641.64778356364</v>
      </c>
      <c r="AA46" s="33">
        <v>2.0695859985</v>
      </c>
      <c r="AB46" s="34">
        <f t="shared" si="12"/>
        <v>2568.79522722909</v>
      </c>
      <c r="AC46" s="33">
        <v>2.01027054</v>
      </c>
      <c r="AD46" s="34">
        <f>(AC46/$H$2)*$E$2</f>
        <v>2495.17216116364</v>
      </c>
      <c r="AE46" s="33">
        <v>1.950329946</v>
      </c>
      <c r="AF46" s="34">
        <f>(AE46/$H$2)*$E$2</f>
        <v>2420.77316933818</v>
      </c>
      <c r="AG46" s="33">
        <v>1.889759841</v>
      </c>
      <c r="AH46" s="34">
        <f>(AG46/$H$2)*$E$2</f>
        <v>2345.59282082909</v>
      </c>
      <c r="AI46" s="33">
        <v>1.8285558315</v>
      </c>
      <c r="AJ46" s="34">
        <f>(AI46/$H$2)*$E$2</f>
        <v>2269.62566237091</v>
      </c>
      <c r="AK46" s="33">
        <v>1.766713512</v>
      </c>
      <c r="AL46" s="34">
        <f>(AK46/$H$2)*$E$2</f>
        <v>2192.86622580364</v>
      </c>
      <c r="AM46" s="33">
        <v>1.704228459</v>
      </c>
      <c r="AN46" s="34">
        <f>(AM46/$H$2)*$E$2</f>
        <v>2115.30902062545</v>
      </c>
      <c r="AO46" s="33">
        <v>1.6410962325</v>
      </c>
      <c r="AP46" s="34">
        <f>(AO46/$H$2)*$E$2</f>
        <v>2036.94853585455</v>
      </c>
      <c r="AQ46" s="33">
        <v>1.577312382</v>
      </c>
      <c r="AR46" s="34">
        <f>(AQ46/$H$2)*$E$2</f>
        <v>1957.77924747636</v>
      </c>
      <c r="AS46" s="33">
        <v>1.5128724375</v>
      </c>
      <c r="AT46" s="34">
        <f>(AS46/$H$2)*$E$2</f>
        <v>1877.79560727273</v>
      </c>
      <c r="AU46" s="33">
        <v>1.447771917</v>
      </c>
      <c r="AV46" s="34">
        <f>(AU46/$H$2)*$E$2</f>
        <v>1796.99205213091</v>
      </c>
      <c r="AW46" s="33">
        <v>1.382006319</v>
      </c>
      <c r="AX46" s="34">
        <f>(AW46/$H$2)*$E$2</f>
        <v>1715.36299473455</v>
      </c>
      <c r="AY46" s="33">
        <v>1.31557113</v>
      </c>
      <c r="AZ46" s="34">
        <f>(AY46/$H$2)*$E$2</f>
        <v>1632.90283287273</v>
      </c>
      <c r="BA46" s="33">
        <v>1.2484618215</v>
      </c>
      <c r="BB46" s="34">
        <f t="shared" si="13"/>
        <v>1549.60594571636</v>
      </c>
      <c r="BC46" s="33">
        <v>1.180673847</v>
      </c>
      <c r="BD46" s="34">
        <f t="shared" si="14"/>
        <v>1465.46669009455</v>
      </c>
      <c r="BE46" s="33">
        <v>1.112202648</v>
      </c>
      <c r="BF46" s="34">
        <f t="shared" si="15"/>
        <v>1380.47940794182</v>
      </c>
      <c r="BG46" s="33">
        <v>1.0430436465</v>
      </c>
      <c r="BH46" s="34">
        <f t="shared" si="16"/>
        <v>1294.63841698909</v>
      </c>
      <c r="BI46" s="33">
        <v>0.9731922555</v>
      </c>
      <c r="BJ46" s="34">
        <f t="shared" si="17"/>
        <v>1207.93802379636</v>
      </c>
      <c r="BK46" s="33">
        <v>0.902643867</v>
      </c>
      <c r="BL46" s="34">
        <f t="shared" si="18"/>
        <v>1120.37250885818</v>
      </c>
      <c r="BM46" s="33">
        <v>0.8313938595</v>
      </c>
      <c r="BN46" s="34">
        <f t="shared" si="19"/>
        <v>1031.93613591273</v>
      </c>
      <c r="BO46" s="33">
        <v>0.7594375965</v>
      </c>
      <c r="BP46" s="34">
        <f t="shared" si="20"/>
        <v>942.62315008</v>
      </c>
      <c r="BQ46" s="33">
        <v>0.6867704265</v>
      </c>
      <c r="BR46" s="34">
        <f t="shared" si="21"/>
        <v>852.427777861818</v>
      </c>
      <c r="BS46" s="33">
        <v>0.613387683</v>
      </c>
      <c r="BT46" s="34">
        <f t="shared" si="22"/>
        <v>761.344227141818</v>
      </c>
      <c r="BU46" s="33">
        <v>0.5392846845</v>
      </c>
      <c r="BV46" s="34">
        <f t="shared" si="23"/>
        <v>669.366687185455</v>
      </c>
      <c r="BW46" s="33">
        <v>0.4644567315</v>
      </c>
      <c r="BX46" s="34">
        <f t="shared" si="24"/>
        <v>576.489324916364</v>
      </c>
      <c r="BY46" s="33">
        <v>0.3888991125</v>
      </c>
      <c r="BZ46" s="34">
        <f t="shared" si="25"/>
        <v>482.706292363636</v>
      </c>
      <c r="CA46" s="33">
        <v>0.312607098</v>
      </c>
      <c r="CB46" s="34">
        <f t="shared" si="26"/>
        <v>388.011719214546</v>
      </c>
      <c r="CC46" s="33">
        <v>0.2355759465</v>
      </c>
      <c r="CD46" s="34">
        <f t="shared" si="27"/>
        <v>292.399720261818</v>
      </c>
      <c r="CE46" s="33">
        <v>0.157800897</v>
      </c>
      <c r="CF46" s="34">
        <f t="shared" si="28"/>
        <v>195.864386094545</v>
      </c>
      <c r="CG46" s="33">
        <v>0.079277178</v>
      </c>
      <c r="CH46" s="34">
        <f t="shared" si="29"/>
        <v>98.3997942690909</v>
      </c>
      <c r="CI46" s="33">
        <v>0</v>
      </c>
      <c r="CJ46" s="34">
        <f t="shared" si="30"/>
        <v>0</v>
      </c>
      <c r="CK46" s="33">
        <v>-0.080035443</v>
      </c>
      <c r="CL46" s="34">
        <f t="shared" si="31"/>
        <v>-99.3409619781818</v>
      </c>
      <c r="CM46" s="33">
        <v>-0.160833969</v>
      </c>
      <c r="CN46" s="34">
        <f t="shared" si="32"/>
        <v>-199.629071825455</v>
      </c>
      <c r="CO46" s="33">
        <v>-0.242400414</v>
      </c>
      <c r="CP46" s="34">
        <f t="shared" si="33"/>
        <v>-300.870332043636</v>
      </c>
      <c r="CQ46" s="33">
        <v>-0.324739629</v>
      </c>
      <c r="CR46" s="33">
        <v>-0.407856477</v>
      </c>
      <c r="CS46" s="33">
        <v>-0.491755842</v>
      </c>
      <c r="CT46" s="33">
        <v>-0.576442617</v>
      </c>
      <c r="CU46" s="33">
        <v>-0.661921716</v>
      </c>
    </row>
    <row r="47" spans="1:99">
      <c r="A47" s="32"/>
      <c r="B47" s="31">
        <v>43</v>
      </c>
      <c r="C47" s="33">
        <v>2.8189417395</v>
      </c>
      <c r="D47" s="34">
        <f t="shared" si="0"/>
        <v>3498.90465605818</v>
      </c>
      <c r="E47" s="33">
        <v>2.766704535</v>
      </c>
      <c r="F47" s="34">
        <f t="shared" si="1"/>
        <v>3434.06720465455</v>
      </c>
      <c r="G47" s="33">
        <v>2.7138925635</v>
      </c>
      <c r="H47" s="34">
        <f t="shared" si="2"/>
        <v>3368.51634548364</v>
      </c>
      <c r="I47" s="33">
        <v>2.660501628</v>
      </c>
      <c r="J47" s="34">
        <f t="shared" si="3"/>
        <v>3302.24686917818</v>
      </c>
      <c r="K47" s="33">
        <v>2.606527509</v>
      </c>
      <c r="L47" s="34">
        <f t="shared" si="4"/>
        <v>3235.25353844364</v>
      </c>
      <c r="M47" s="33">
        <v>2.5519659765</v>
      </c>
      <c r="N47" s="34">
        <f t="shared" si="5"/>
        <v>3167.53110295273</v>
      </c>
      <c r="O47" s="33">
        <v>2.4968127825</v>
      </c>
      <c r="P47" s="34">
        <f t="shared" si="6"/>
        <v>3099.07429003636</v>
      </c>
      <c r="Q47" s="33">
        <v>2.441063667</v>
      </c>
      <c r="R47" s="34">
        <f t="shared" si="7"/>
        <v>3029.87781213091</v>
      </c>
      <c r="S47" s="33">
        <v>2.3847143535</v>
      </c>
      <c r="T47" s="34">
        <f t="shared" si="8"/>
        <v>2959.93636119273</v>
      </c>
      <c r="U47" s="33">
        <v>2.327760546</v>
      </c>
      <c r="V47" s="34">
        <f t="shared" si="9"/>
        <v>2889.24460497455</v>
      </c>
      <c r="W47" s="33">
        <v>2.270197941</v>
      </c>
      <c r="X47" s="34">
        <f t="shared" si="10"/>
        <v>2817.79720192</v>
      </c>
      <c r="Y47" s="33">
        <v>2.212022211</v>
      </c>
      <c r="Z47" s="34">
        <f t="shared" si="11"/>
        <v>2745.58878068364</v>
      </c>
      <c r="AA47" s="33">
        <v>2.153229021</v>
      </c>
      <c r="AB47" s="34">
        <f t="shared" si="12"/>
        <v>2672.61396061091</v>
      </c>
      <c r="AC47" s="33">
        <v>2.0938140165</v>
      </c>
      <c r="AD47" s="34">
        <f>(AC47/$H$2)*$E$2</f>
        <v>2598.86733684364</v>
      </c>
      <c r="AE47" s="33">
        <v>2.033772828</v>
      </c>
      <c r="AF47" s="34">
        <f>(AE47/$H$2)*$E$2</f>
        <v>2524.34348590545</v>
      </c>
      <c r="AG47" s="33">
        <v>1.9731010725</v>
      </c>
      <c r="AH47" s="34">
        <f>(AG47/$H$2)*$E$2</f>
        <v>2449.03696756364</v>
      </c>
      <c r="AI47" s="33">
        <v>1.9117943475</v>
      </c>
      <c r="AJ47" s="34">
        <f>(AI47/$H$2)*$E$2</f>
        <v>2372.94231738182</v>
      </c>
      <c r="AK47" s="33">
        <v>1.8498482415</v>
      </c>
      <c r="AL47" s="34">
        <f>(AK47/$H$2)*$E$2</f>
        <v>2296.05405975273</v>
      </c>
      <c r="AM47" s="33">
        <v>1.7872583235</v>
      </c>
      <c r="AN47" s="34">
        <f>(AM47/$H$2)*$E$2</f>
        <v>2218.36669486545</v>
      </c>
      <c r="AO47" s="33">
        <v>1.724020146</v>
      </c>
      <c r="AP47" s="34">
        <f>(AO47/$H$2)*$E$2</f>
        <v>2139.87470242909</v>
      </c>
      <c r="AQ47" s="33">
        <v>1.660129251</v>
      </c>
      <c r="AR47" s="34">
        <f>(AQ47/$H$2)*$E$2</f>
        <v>2060.57254912</v>
      </c>
      <c r="AS47" s="33">
        <v>1.595581161</v>
      </c>
      <c r="AT47" s="34">
        <f>(AS47/$H$2)*$E$2</f>
        <v>1980.45467741091</v>
      </c>
      <c r="AU47" s="33">
        <v>1.5303713865</v>
      </c>
      <c r="AV47" s="34">
        <f>(AU47/$H$2)*$E$2</f>
        <v>1899.51551488</v>
      </c>
      <c r="AW47" s="33">
        <v>1.464495417</v>
      </c>
      <c r="AX47" s="34">
        <f>(AW47/$H$2)*$E$2</f>
        <v>1817.74946304</v>
      </c>
      <c r="AY47" s="33">
        <v>1.3979487345</v>
      </c>
      <c r="AZ47" s="34">
        <f>(AY47/$H$2)*$E$2</f>
        <v>1735.15091409455</v>
      </c>
      <c r="BA47" s="33">
        <v>1.3307268</v>
      </c>
      <c r="BB47" s="34">
        <f t="shared" si="13"/>
        <v>1651.71423418182</v>
      </c>
      <c r="BC47" s="33">
        <v>1.262825061</v>
      </c>
      <c r="BD47" s="34">
        <f t="shared" si="14"/>
        <v>1567.43377268364</v>
      </c>
      <c r="BE47" s="33">
        <v>1.1942389515</v>
      </c>
      <c r="BF47" s="34">
        <f t="shared" si="15"/>
        <v>1482.30386222545</v>
      </c>
      <c r="BG47" s="33">
        <v>1.124963886</v>
      </c>
      <c r="BH47" s="34">
        <f t="shared" si="16"/>
        <v>1396.31881122909</v>
      </c>
      <c r="BI47" s="33">
        <v>1.054995267</v>
      </c>
      <c r="BJ47" s="34">
        <f t="shared" si="17"/>
        <v>1309.47291322182</v>
      </c>
      <c r="BK47" s="33">
        <v>0.9843284805</v>
      </c>
      <c r="BL47" s="34">
        <f t="shared" si="18"/>
        <v>1221.76044125091</v>
      </c>
      <c r="BM47" s="33">
        <v>0.9129588975</v>
      </c>
      <c r="BN47" s="34">
        <f t="shared" si="19"/>
        <v>1133.17564974545</v>
      </c>
      <c r="BO47" s="33">
        <v>0.8408818755</v>
      </c>
      <c r="BP47" s="34">
        <f t="shared" si="20"/>
        <v>1043.71277637818</v>
      </c>
      <c r="BQ47" s="33">
        <v>0.768092754</v>
      </c>
      <c r="BR47" s="34">
        <f t="shared" si="21"/>
        <v>953.36603648</v>
      </c>
      <c r="BS47" s="33">
        <v>0.694586856</v>
      </c>
      <c r="BT47" s="34">
        <f t="shared" si="22"/>
        <v>862.129624901818</v>
      </c>
      <c r="BU47" s="33">
        <v>0.620359494</v>
      </c>
      <c r="BV47" s="34">
        <f t="shared" si="23"/>
        <v>769.997723461818</v>
      </c>
      <c r="BW47" s="33">
        <v>0.5454059625</v>
      </c>
      <c r="BX47" s="34">
        <f t="shared" si="24"/>
        <v>676.964491636364</v>
      </c>
      <c r="BY47" s="33">
        <v>0.4697215395</v>
      </c>
      <c r="BZ47" s="34">
        <f t="shared" si="25"/>
        <v>583.024068421818</v>
      </c>
      <c r="CA47" s="33">
        <v>0.3933014895</v>
      </c>
      <c r="CB47" s="34">
        <f t="shared" si="26"/>
        <v>488.170576058182</v>
      </c>
      <c r="CC47" s="33">
        <v>0.3161410605</v>
      </c>
      <c r="CD47" s="34">
        <f t="shared" si="27"/>
        <v>392.398116305455</v>
      </c>
      <c r="CE47" s="33">
        <v>0.238235487</v>
      </c>
      <c r="CF47" s="34">
        <f t="shared" si="28"/>
        <v>295.700774167273</v>
      </c>
      <c r="CG47" s="33">
        <v>0.1595799855</v>
      </c>
      <c r="CH47" s="34">
        <f t="shared" si="29"/>
        <v>198.072612305455</v>
      </c>
      <c r="CI47" s="33">
        <v>0.080169762</v>
      </c>
      <c r="CJ47" s="34">
        <f t="shared" si="30"/>
        <v>99.5076803490909</v>
      </c>
      <c r="CK47" s="33">
        <v>0</v>
      </c>
      <c r="CL47" s="34">
        <f t="shared" si="31"/>
        <v>0</v>
      </c>
      <c r="CM47" s="33">
        <v>-0.080934126</v>
      </c>
      <c r="CN47" s="34">
        <f t="shared" si="32"/>
        <v>-100.456418210909</v>
      </c>
      <c r="CO47" s="33">
        <v>-0.1626374595</v>
      </c>
      <c r="CP47" s="34">
        <f t="shared" si="33"/>
        <v>-201.867586094545</v>
      </c>
      <c r="CQ47" s="33">
        <v>-0.245114859</v>
      </c>
      <c r="CR47" s="33">
        <v>-0.3283711965</v>
      </c>
      <c r="CS47" s="33">
        <v>-0.412411365</v>
      </c>
      <c r="CT47" s="33">
        <v>-0.497240265</v>
      </c>
      <c r="CU47" s="33">
        <v>-0.582862818</v>
      </c>
    </row>
    <row r="48" spans="1:99">
      <c r="A48" s="32"/>
      <c r="B48" s="31">
        <v>44</v>
      </c>
      <c r="C48" s="33">
        <v>2.9042078505</v>
      </c>
      <c r="D48" s="34">
        <f t="shared" si="0"/>
        <v>3604.73798656</v>
      </c>
      <c r="E48" s="33">
        <v>2.8518926115</v>
      </c>
      <c r="F48" s="34">
        <f t="shared" si="1"/>
        <v>3539.80367778909</v>
      </c>
      <c r="G48" s="33">
        <v>2.7990017475</v>
      </c>
      <c r="H48" s="34">
        <f t="shared" si="2"/>
        <v>3474.15489629091</v>
      </c>
      <c r="I48" s="33">
        <v>2.7455310525</v>
      </c>
      <c r="J48" s="34">
        <f t="shared" si="3"/>
        <v>3407.78642152727</v>
      </c>
      <c r="K48" s="33">
        <v>2.691476304</v>
      </c>
      <c r="L48" s="34">
        <f t="shared" si="4"/>
        <v>3340.69301248</v>
      </c>
      <c r="M48" s="33">
        <v>2.6368332645</v>
      </c>
      <c r="N48" s="34">
        <f t="shared" si="5"/>
        <v>3272.86940951273</v>
      </c>
      <c r="O48" s="33">
        <v>2.5815976815</v>
      </c>
      <c r="P48" s="34">
        <f t="shared" si="6"/>
        <v>3204.31033437091</v>
      </c>
      <c r="Q48" s="33">
        <v>2.5257652845</v>
      </c>
      <c r="R48" s="34">
        <f t="shared" si="7"/>
        <v>3135.01048645818</v>
      </c>
      <c r="S48" s="33">
        <v>2.4693317925</v>
      </c>
      <c r="T48" s="34">
        <f t="shared" si="8"/>
        <v>3064.96455214545</v>
      </c>
      <c r="U48" s="33">
        <v>2.4122929065</v>
      </c>
      <c r="V48" s="34">
        <f t="shared" si="9"/>
        <v>2994.16719546182</v>
      </c>
      <c r="W48" s="33">
        <v>2.3546443095</v>
      </c>
      <c r="X48" s="34">
        <f t="shared" si="10"/>
        <v>2922.61305809455</v>
      </c>
      <c r="Y48" s="33">
        <v>2.2963816755</v>
      </c>
      <c r="Z48" s="34">
        <f t="shared" si="11"/>
        <v>2850.29677056</v>
      </c>
      <c r="AA48" s="33">
        <v>2.237500656</v>
      </c>
      <c r="AB48" s="34">
        <f t="shared" si="12"/>
        <v>2777.21293544727</v>
      </c>
      <c r="AC48" s="33">
        <v>2.177996895</v>
      </c>
      <c r="AD48" s="34">
        <f>(AC48/$H$2)*$E$2</f>
        <v>2703.35614603636</v>
      </c>
      <c r="AE48" s="33">
        <v>2.117866014</v>
      </c>
      <c r="AF48" s="34">
        <f>(AE48/$H$2)*$E$2</f>
        <v>2628.72096768</v>
      </c>
      <c r="AG48" s="33">
        <v>2.0571036225</v>
      </c>
      <c r="AH48" s="34">
        <f>(AG48/$H$2)*$E$2</f>
        <v>2553.30195083636</v>
      </c>
      <c r="AI48" s="33">
        <v>1.995705315</v>
      </c>
      <c r="AJ48" s="34">
        <f>(AI48/$H$2)*$E$2</f>
        <v>2477.09362734545</v>
      </c>
      <c r="AK48" s="33">
        <v>1.933666671</v>
      </c>
      <c r="AL48" s="34">
        <f>(AK48/$H$2)*$E$2</f>
        <v>2400.09051042909</v>
      </c>
      <c r="AM48" s="33">
        <v>1.870983252</v>
      </c>
      <c r="AN48" s="34">
        <f>(AM48/$H$2)*$E$2</f>
        <v>2322.28709096727</v>
      </c>
      <c r="AO48" s="33">
        <v>1.8076506075</v>
      </c>
      <c r="AP48" s="34">
        <f>(AO48/$H$2)*$E$2</f>
        <v>2243.67784494545</v>
      </c>
      <c r="AQ48" s="33">
        <v>1.743664269</v>
      </c>
      <c r="AR48" s="34">
        <f>(AQ48/$H$2)*$E$2</f>
        <v>2164.25722600727</v>
      </c>
      <c r="AS48" s="33">
        <v>1.679019753</v>
      </c>
      <c r="AT48" s="34">
        <f>(AS48/$H$2)*$E$2</f>
        <v>2084.01966917818</v>
      </c>
      <c r="AU48" s="33">
        <v>1.613712564</v>
      </c>
      <c r="AV48" s="34">
        <f>(AU48/$H$2)*$E$2</f>
        <v>2002.95959458909</v>
      </c>
      <c r="AW48" s="33">
        <v>1.547738187</v>
      </c>
      <c r="AX48" s="34">
        <f>(AW48/$H$2)*$E$2</f>
        <v>1921.07139816727</v>
      </c>
      <c r="AY48" s="33">
        <v>1.4810920935</v>
      </c>
      <c r="AZ48" s="34">
        <f>(AY48/$H$2)*$E$2</f>
        <v>1838.34945908364</v>
      </c>
      <c r="BA48" s="33">
        <v>1.4137697385</v>
      </c>
      <c r="BB48" s="34">
        <f t="shared" si="13"/>
        <v>1754.78813602909</v>
      </c>
      <c r="BC48" s="33">
        <v>1.345766565</v>
      </c>
      <c r="BD48" s="34">
        <f t="shared" si="14"/>
        <v>1670.3817728</v>
      </c>
      <c r="BE48" s="33">
        <v>1.2770779965</v>
      </c>
      <c r="BF48" s="34">
        <f t="shared" si="15"/>
        <v>1585.12468898909</v>
      </c>
      <c r="BG48" s="33">
        <v>1.2076994445</v>
      </c>
      <c r="BH48" s="34">
        <f t="shared" si="16"/>
        <v>1499.01118929455</v>
      </c>
      <c r="BI48" s="33">
        <v>1.1376263025</v>
      </c>
      <c r="BJ48" s="34">
        <f t="shared" si="17"/>
        <v>1412.03555607273</v>
      </c>
      <c r="BK48" s="33">
        <v>1.0668539505</v>
      </c>
      <c r="BL48" s="34">
        <f t="shared" si="18"/>
        <v>1324.19205492364</v>
      </c>
      <c r="BM48" s="33">
        <v>0.9953777535</v>
      </c>
      <c r="BN48" s="34">
        <f t="shared" si="19"/>
        <v>1235.47493282909</v>
      </c>
      <c r="BO48" s="33">
        <v>0.9231930585</v>
      </c>
      <c r="BP48" s="34">
        <f t="shared" si="20"/>
        <v>1145.87841442909</v>
      </c>
      <c r="BQ48" s="33">
        <v>0.8502952005</v>
      </c>
      <c r="BR48" s="34">
        <f t="shared" si="21"/>
        <v>1055.39670946909</v>
      </c>
      <c r="BS48" s="33">
        <v>0.7766794965</v>
      </c>
      <c r="BT48" s="34">
        <f t="shared" si="22"/>
        <v>964.024005352727</v>
      </c>
      <c r="BU48" s="33">
        <v>0.70234125</v>
      </c>
      <c r="BV48" s="34">
        <f t="shared" si="23"/>
        <v>871.754472727273</v>
      </c>
      <c r="BW48" s="33">
        <v>0.627275748</v>
      </c>
      <c r="BX48" s="34">
        <f t="shared" si="24"/>
        <v>778.58226176</v>
      </c>
      <c r="BY48" s="33">
        <v>0.5514782625</v>
      </c>
      <c r="BZ48" s="34">
        <f t="shared" si="25"/>
        <v>684.501504</v>
      </c>
      <c r="CA48" s="33">
        <v>0.474944052</v>
      </c>
      <c r="CB48" s="34">
        <f t="shared" si="26"/>
        <v>589.50631424</v>
      </c>
      <c r="CC48" s="33">
        <v>0.397668357</v>
      </c>
      <c r="CD48" s="34">
        <f t="shared" si="27"/>
        <v>493.590784930909</v>
      </c>
      <c r="CE48" s="33">
        <v>0.3196464045</v>
      </c>
      <c r="CF48" s="34">
        <f t="shared" si="28"/>
        <v>396.748991767273</v>
      </c>
      <c r="CG48" s="33">
        <v>0.240873405</v>
      </c>
      <c r="CH48" s="34">
        <f t="shared" si="29"/>
        <v>298.974989963636</v>
      </c>
      <c r="CI48" s="33">
        <v>0.1613445525</v>
      </c>
      <c r="CJ48" s="34">
        <f t="shared" si="30"/>
        <v>200.262814254545</v>
      </c>
      <c r="CK48" s="33">
        <v>0.081055029</v>
      </c>
      <c r="CL48" s="34">
        <f t="shared" si="31"/>
        <v>100.60648448</v>
      </c>
      <c r="CM48" s="33">
        <v>0</v>
      </c>
      <c r="CN48" s="34">
        <f t="shared" si="32"/>
        <v>0</v>
      </c>
      <c r="CO48" s="33">
        <v>-0.0818253855</v>
      </c>
      <c r="CP48" s="34">
        <f t="shared" si="33"/>
        <v>-101.562660305455</v>
      </c>
      <c r="CQ48" s="33">
        <v>-0.164425995</v>
      </c>
      <c r="CR48" s="33">
        <v>-0.2478067065</v>
      </c>
      <c r="CS48" s="33">
        <v>-0.331972416</v>
      </c>
      <c r="CT48" s="33">
        <v>-0.416928039</v>
      </c>
      <c r="CU48" s="33">
        <v>-0.5026784985</v>
      </c>
    </row>
    <row r="49" s="21" customFormat="1" spans="1:99">
      <c r="A49" s="32"/>
      <c r="B49" s="35">
        <v>45</v>
      </c>
      <c r="C49" s="36">
        <v>2.9899039665</v>
      </c>
      <c r="D49" s="37">
        <f t="shared" si="0"/>
        <v>3711.10504448</v>
      </c>
      <c r="E49" s="36">
        <v>2.9375209125</v>
      </c>
      <c r="F49" s="37">
        <f t="shared" si="1"/>
        <v>3646.08656290909</v>
      </c>
      <c r="G49" s="36">
        <v>2.884561488</v>
      </c>
      <c r="H49" s="37">
        <f t="shared" si="2"/>
        <v>3580.35268328727</v>
      </c>
      <c r="I49" s="36">
        <v>2.8310214795</v>
      </c>
      <c r="J49" s="37">
        <f t="shared" si="3"/>
        <v>3513.89817576727</v>
      </c>
      <c r="K49" s="36">
        <v>2.7768966615</v>
      </c>
      <c r="L49" s="37">
        <f t="shared" si="4"/>
        <v>3446.71779560727</v>
      </c>
      <c r="M49" s="36">
        <v>2.722182789</v>
      </c>
      <c r="N49" s="37">
        <f t="shared" si="5"/>
        <v>3378.80627386182</v>
      </c>
      <c r="O49" s="36">
        <v>2.666875605</v>
      </c>
      <c r="P49" s="37">
        <f t="shared" si="6"/>
        <v>3310.15832669091</v>
      </c>
      <c r="Q49" s="36">
        <v>2.6109708345</v>
      </c>
      <c r="R49" s="37">
        <f t="shared" si="7"/>
        <v>3240.76864791273</v>
      </c>
      <c r="S49" s="36">
        <v>2.554464189</v>
      </c>
      <c r="T49" s="37">
        <f t="shared" si="8"/>
        <v>3170.63191458909</v>
      </c>
      <c r="U49" s="36">
        <v>2.4973513635</v>
      </c>
      <c r="V49" s="37">
        <f t="shared" si="9"/>
        <v>3099.74278330182</v>
      </c>
      <c r="W49" s="36">
        <v>2.439628038</v>
      </c>
      <c r="X49" s="37">
        <f t="shared" si="10"/>
        <v>3028.09589201455</v>
      </c>
      <c r="Y49" s="36">
        <v>2.381289879</v>
      </c>
      <c r="Z49" s="37">
        <f t="shared" si="11"/>
        <v>2955.68586193455</v>
      </c>
      <c r="AA49" s="36">
        <v>2.322332535</v>
      </c>
      <c r="AB49" s="37">
        <f t="shared" si="12"/>
        <v>2882.50729192727</v>
      </c>
      <c r="AC49" s="36">
        <v>2.2627516395</v>
      </c>
      <c r="AD49" s="37">
        <f>(AC49/$H$2)*$E$2</f>
        <v>2808.55476224</v>
      </c>
      <c r="AE49" s="36">
        <v>2.2025428125</v>
      </c>
      <c r="AF49" s="37">
        <f>(AE49/$H$2)*$E$2</f>
        <v>2733.82283636364</v>
      </c>
      <c r="AG49" s="36">
        <v>2.141701656</v>
      </c>
      <c r="AH49" s="37">
        <f>(AG49/$H$2)*$E$2</f>
        <v>2658.30605544727</v>
      </c>
      <c r="AI49" s="36">
        <v>2.08022376</v>
      </c>
      <c r="AJ49" s="37">
        <f>(AI49/$H$2)*$E$2</f>
        <v>2581.99894574545</v>
      </c>
      <c r="AK49" s="36">
        <v>2.0181046965</v>
      </c>
      <c r="AL49" s="37">
        <f>(AK49/$H$2)*$E$2</f>
        <v>2504.89601117091</v>
      </c>
      <c r="AM49" s="36">
        <v>1.9553400225</v>
      </c>
      <c r="AN49" s="37">
        <f>(AM49/$H$2)*$E$2</f>
        <v>2426.99173701818</v>
      </c>
      <c r="AO49" s="36">
        <v>1.89192528</v>
      </c>
      <c r="AP49" s="37">
        <f>(AO49/$H$2)*$E$2</f>
        <v>2348.28058996364</v>
      </c>
      <c r="AQ49" s="36">
        <v>1.8278559975</v>
      </c>
      <c r="AR49" s="37">
        <f>(AQ49/$H$2)*$E$2</f>
        <v>2268.75701992727</v>
      </c>
      <c r="AS49" s="36">
        <v>1.7631276855</v>
      </c>
      <c r="AT49" s="37">
        <f>(AS49/$H$2)*$E$2</f>
        <v>2188.41545448727</v>
      </c>
      <c r="AU49" s="36">
        <v>1.6977358395</v>
      </c>
      <c r="AV49" s="37">
        <f>(AU49/$H$2)*$E$2</f>
        <v>2107.25030260364</v>
      </c>
      <c r="AW49" s="36">
        <v>1.63167594</v>
      </c>
      <c r="AX49" s="37">
        <f>(AW49/$H$2)*$E$2</f>
        <v>2025.25595461818</v>
      </c>
      <c r="AY49" s="36">
        <v>1.5649434555</v>
      </c>
      <c r="AZ49" s="37">
        <f>(AY49/$H$2)*$E$2</f>
        <v>1942.42678597818</v>
      </c>
      <c r="BA49" s="36">
        <v>1.497533832</v>
      </c>
      <c r="BB49" s="37">
        <f t="shared" si="13"/>
        <v>1858.75714420364</v>
      </c>
      <c r="BC49" s="36">
        <v>1.429442508</v>
      </c>
      <c r="BD49" s="37">
        <f t="shared" si="14"/>
        <v>1774.24136750545</v>
      </c>
      <c r="BE49" s="36">
        <v>1.3606648995</v>
      </c>
      <c r="BF49" s="37">
        <f t="shared" si="15"/>
        <v>1688.87376616727</v>
      </c>
      <c r="BG49" s="36">
        <v>1.2911964135</v>
      </c>
      <c r="BH49" s="37">
        <f t="shared" si="16"/>
        <v>1602.64863930182</v>
      </c>
      <c r="BI49" s="36">
        <v>1.2210324375</v>
      </c>
      <c r="BJ49" s="37">
        <f t="shared" si="17"/>
        <v>1515.56026181818</v>
      </c>
      <c r="BK49" s="36">
        <v>1.1501683455</v>
      </c>
      <c r="BL49" s="37">
        <f t="shared" si="18"/>
        <v>1427.60289186909</v>
      </c>
      <c r="BM49" s="36">
        <v>1.078599495</v>
      </c>
      <c r="BN49" s="37">
        <f t="shared" si="19"/>
        <v>1338.77076712727</v>
      </c>
      <c r="BO49" s="36">
        <v>1.0063212285</v>
      </c>
      <c r="BP49" s="37">
        <f t="shared" si="20"/>
        <v>1249.05810664727</v>
      </c>
      <c r="BQ49" s="36">
        <v>0.9333288735</v>
      </c>
      <c r="BR49" s="37">
        <f t="shared" si="21"/>
        <v>1158.45911086545</v>
      </c>
      <c r="BS49" s="36">
        <v>0.8596177425</v>
      </c>
      <c r="BT49" s="37">
        <f t="shared" si="22"/>
        <v>1066.9679616</v>
      </c>
      <c r="BU49" s="36">
        <v>0.785183133</v>
      </c>
      <c r="BV49" s="37">
        <f t="shared" si="23"/>
        <v>974.578822050909</v>
      </c>
      <c r="BW49" s="36">
        <v>0.710020326</v>
      </c>
      <c r="BX49" s="37">
        <f t="shared" si="24"/>
        <v>881.285834938182</v>
      </c>
      <c r="BY49" s="36">
        <v>0.6341245875</v>
      </c>
      <c r="BZ49" s="37">
        <f t="shared" si="25"/>
        <v>787.083124363636</v>
      </c>
      <c r="CA49" s="36">
        <v>0.557491167</v>
      </c>
      <c r="CB49" s="37">
        <f t="shared" si="26"/>
        <v>691.964793949091</v>
      </c>
      <c r="CC49" s="36">
        <v>0.4801153005</v>
      </c>
      <c r="CD49" s="37">
        <f t="shared" si="27"/>
        <v>595.92493056</v>
      </c>
      <c r="CE49" s="36">
        <v>0.4019922105</v>
      </c>
      <c r="CF49" s="37">
        <f t="shared" si="28"/>
        <v>498.957604305455</v>
      </c>
      <c r="CG49" s="36">
        <v>0.3231170985</v>
      </c>
      <c r="CH49" s="37">
        <f t="shared" si="29"/>
        <v>401.056859229091</v>
      </c>
      <c r="CI49" s="36">
        <v>0.243485154</v>
      </c>
      <c r="CJ49" s="37">
        <f t="shared" si="30"/>
        <v>302.21672448</v>
      </c>
      <c r="CK49" s="36">
        <v>0.1630915545</v>
      </c>
      <c r="CL49" s="37">
        <f t="shared" si="31"/>
        <v>202.431214312727</v>
      </c>
      <c r="CM49" s="36">
        <v>0.081931455</v>
      </c>
      <c r="CN49" s="37">
        <f t="shared" si="32"/>
        <v>101.694315054545</v>
      </c>
      <c r="CO49" s="36">
        <v>0</v>
      </c>
      <c r="CP49" s="37">
        <f t="shared" si="33"/>
        <v>0</v>
      </c>
      <c r="CQ49" s="36">
        <v>-0.082707681</v>
      </c>
      <c r="CR49" s="36">
        <v>-0.166196478</v>
      </c>
      <c r="CS49" s="36">
        <v>-0.2504712915</v>
      </c>
      <c r="CT49" s="36">
        <v>-0.3355370385</v>
      </c>
      <c r="CU49" s="36">
        <v>-0.4213986555</v>
      </c>
    </row>
    <row r="50" spans="1:99">
      <c r="A50" s="32"/>
      <c r="B50" s="31">
        <v>46</v>
      </c>
      <c r="C50" s="33">
        <v>3.0759469215</v>
      </c>
      <c r="D50" s="34">
        <f t="shared" si="0"/>
        <v>3817.90260317091</v>
      </c>
      <c r="E50" s="33">
        <v>3.023507007</v>
      </c>
      <c r="F50" s="34">
        <f t="shared" si="1"/>
        <v>3752.81354565818</v>
      </c>
      <c r="G50" s="33">
        <v>2.970490095</v>
      </c>
      <c r="H50" s="34">
        <f t="shared" si="2"/>
        <v>3687.00831185455</v>
      </c>
      <c r="I50" s="33">
        <v>2.9168919705</v>
      </c>
      <c r="J50" s="34">
        <f t="shared" si="3"/>
        <v>3620.48167005091</v>
      </c>
      <c r="K50" s="33">
        <v>2.8627084005</v>
      </c>
      <c r="L50" s="34">
        <f t="shared" si="4"/>
        <v>3553.22836619636</v>
      </c>
      <c r="M50" s="33">
        <v>2.807935137</v>
      </c>
      <c r="N50" s="34">
        <f t="shared" si="5"/>
        <v>3485.24312762182</v>
      </c>
      <c r="O50" s="33">
        <v>2.7525679185</v>
      </c>
      <c r="P50" s="34">
        <f t="shared" si="6"/>
        <v>3416.52066490182</v>
      </c>
      <c r="Q50" s="33">
        <v>2.696602464</v>
      </c>
      <c r="R50" s="34">
        <f t="shared" si="7"/>
        <v>3347.05566440727</v>
      </c>
      <c r="S50" s="33">
        <v>2.6400344805</v>
      </c>
      <c r="T50" s="34">
        <f t="shared" si="8"/>
        <v>3276.84279761455</v>
      </c>
      <c r="U50" s="33">
        <v>2.58285966</v>
      </c>
      <c r="V50" s="34">
        <f t="shared" si="9"/>
        <v>3205.87671738182</v>
      </c>
      <c r="W50" s="33">
        <v>2.525073678</v>
      </c>
      <c r="X50" s="34">
        <f t="shared" si="10"/>
        <v>3134.15205608727</v>
      </c>
      <c r="Y50" s="33">
        <v>2.4666721935</v>
      </c>
      <c r="Z50" s="34">
        <f t="shared" si="11"/>
        <v>3061.66342562909</v>
      </c>
      <c r="AA50" s="33">
        <v>2.407650852</v>
      </c>
      <c r="AB50" s="34">
        <f t="shared" si="12"/>
        <v>2988.40542114909</v>
      </c>
      <c r="AC50" s="33">
        <v>2.3480052825</v>
      </c>
      <c r="AD50" s="34">
        <f>(AC50/$H$2)*$E$2</f>
        <v>2914.37261730909</v>
      </c>
      <c r="AE50" s="33">
        <v>2.287731099</v>
      </c>
      <c r="AF50" s="34">
        <f>(AE50/$H$2)*$E$2</f>
        <v>2839.55957015273</v>
      </c>
      <c r="AG50" s="33">
        <v>2.2268239005</v>
      </c>
      <c r="AH50" s="34">
        <f>(AG50/$H$2)*$E$2</f>
        <v>2763.96081710545</v>
      </c>
      <c r="AI50" s="33">
        <v>2.165279271</v>
      </c>
      <c r="AJ50" s="34">
        <f>(AI50/$H$2)*$E$2</f>
        <v>2687.57087697455</v>
      </c>
      <c r="AK50" s="33">
        <v>2.103092778</v>
      </c>
      <c r="AL50" s="34">
        <f>(AK50/$H$2)*$E$2</f>
        <v>2610.38424808727</v>
      </c>
      <c r="AM50" s="33">
        <v>2.040259974</v>
      </c>
      <c r="AN50" s="34">
        <f>(AM50/$H$2)*$E$2</f>
        <v>2532.39541015273</v>
      </c>
      <c r="AO50" s="33">
        <v>1.9767763965</v>
      </c>
      <c r="AP50" s="34">
        <f>(AO50/$H$2)*$E$2</f>
        <v>2453.59882426182</v>
      </c>
      <c r="AQ50" s="33">
        <v>1.9126375665</v>
      </c>
      <c r="AR50" s="34">
        <f>(AQ50/$H$2)*$E$2</f>
        <v>2373.98893102545</v>
      </c>
      <c r="AS50" s="33">
        <v>1.847838993</v>
      </c>
      <c r="AT50" s="34">
        <f>(AS50/$H$2)*$E$2</f>
        <v>2293.56015616</v>
      </c>
      <c r="AU50" s="33">
        <v>1.7823761655</v>
      </c>
      <c r="AV50" s="34">
        <f>(AU50/$H$2)*$E$2</f>
        <v>2212.30690117818</v>
      </c>
      <c r="AW50" s="33">
        <v>1.71624456</v>
      </c>
      <c r="AX50" s="34">
        <f>(AW50/$H$2)*$E$2</f>
        <v>2130.22355083636</v>
      </c>
      <c r="AY50" s="33">
        <v>1.6494396375</v>
      </c>
      <c r="AZ50" s="34">
        <f>(AY50/$H$2)*$E$2</f>
        <v>2047.30447127273</v>
      </c>
      <c r="BA50" s="33">
        <v>1.5819568425</v>
      </c>
      <c r="BB50" s="34">
        <f t="shared" si="13"/>
        <v>1963.54400814545</v>
      </c>
      <c r="BC50" s="33">
        <v>1.513791606</v>
      </c>
      <c r="BD50" s="34">
        <f t="shared" si="14"/>
        <v>1878.93649035636</v>
      </c>
      <c r="BE50" s="33">
        <v>1.444939341</v>
      </c>
      <c r="BF50" s="34">
        <f t="shared" si="15"/>
        <v>1793.47622446545</v>
      </c>
      <c r="BG50" s="33">
        <v>1.375395447</v>
      </c>
      <c r="BH50" s="34">
        <f t="shared" si="16"/>
        <v>1707.15750027636</v>
      </c>
      <c r="BI50" s="33">
        <v>1.30515531</v>
      </c>
      <c r="BJ50" s="34">
        <f t="shared" si="17"/>
        <v>1619.97459083636</v>
      </c>
      <c r="BK50" s="33">
        <v>1.234214295</v>
      </c>
      <c r="BL50" s="34">
        <f t="shared" si="18"/>
        <v>1531.92174312727</v>
      </c>
      <c r="BM50" s="33">
        <v>1.162567758</v>
      </c>
      <c r="BN50" s="34">
        <f t="shared" si="19"/>
        <v>1442.99319296</v>
      </c>
      <c r="BO50" s="33">
        <v>1.090211034</v>
      </c>
      <c r="BP50" s="34">
        <f t="shared" si="20"/>
        <v>1353.18315008</v>
      </c>
      <c r="BQ50" s="33">
        <v>1.0171394475</v>
      </c>
      <c r="BR50" s="34">
        <f t="shared" si="21"/>
        <v>1262.4858112</v>
      </c>
      <c r="BS50" s="33">
        <v>0.943348305</v>
      </c>
      <c r="BT50" s="34">
        <f t="shared" si="22"/>
        <v>1170.89535069091</v>
      </c>
      <c r="BU50" s="33">
        <v>0.868832898</v>
      </c>
      <c r="BV50" s="34">
        <f t="shared" si="23"/>
        <v>1078.40592430545</v>
      </c>
      <c r="BW50" s="33">
        <v>0.7935885015</v>
      </c>
      <c r="BX50" s="34">
        <f t="shared" si="24"/>
        <v>985.011667316364</v>
      </c>
      <c r="BY50" s="33">
        <v>0.7176103785</v>
      </c>
      <c r="BZ50" s="34">
        <f t="shared" si="25"/>
        <v>890.706700101818</v>
      </c>
      <c r="CA50" s="33">
        <v>0.640893774</v>
      </c>
      <c r="CB50" s="34">
        <f t="shared" si="26"/>
        <v>795.485120698182</v>
      </c>
      <c r="CC50" s="33">
        <v>0.563433918</v>
      </c>
      <c r="CD50" s="34">
        <f t="shared" si="27"/>
        <v>699.341008523636</v>
      </c>
      <c r="CE50" s="33">
        <v>0.4852260255</v>
      </c>
      <c r="CF50" s="34">
        <f t="shared" si="28"/>
        <v>602.268424378182</v>
      </c>
      <c r="CG50" s="33">
        <v>0.4062652965</v>
      </c>
      <c r="CH50" s="34">
        <f t="shared" si="29"/>
        <v>504.261410443636</v>
      </c>
      <c r="CI50" s="33">
        <v>0.326546913</v>
      </c>
      <c r="CJ50" s="34">
        <f t="shared" si="30"/>
        <v>405.31398656</v>
      </c>
      <c r="CK50" s="33">
        <v>0.2460660465</v>
      </c>
      <c r="CL50" s="34">
        <f t="shared" si="31"/>
        <v>305.420159534545</v>
      </c>
      <c r="CM50" s="33">
        <v>0.164817849</v>
      </c>
      <c r="CN50" s="34">
        <f t="shared" si="32"/>
        <v>204.573911970909</v>
      </c>
      <c r="CO50" s="33">
        <v>0.082797459</v>
      </c>
      <c r="CP50" s="34">
        <f t="shared" si="33"/>
        <v>102.769209716364</v>
      </c>
      <c r="CQ50" s="33">
        <v>0</v>
      </c>
      <c r="CR50" s="33">
        <v>-0.0835794225</v>
      </c>
      <c r="CS50" s="33">
        <v>-0.1679457135</v>
      </c>
      <c r="CT50" s="33">
        <v>-0.2531038005</v>
      </c>
      <c r="CU50" s="33">
        <v>-0.3390586185</v>
      </c>
    </row>
    <row r="51" spans="1:99">
      <c r="A51" s="32"/>
      <c r="B51" s="31">
        <v>47</v>
      </c>
      <c r="C51" s="33">
        <v>3.162247998</v>
      </c>
      <c r="D51" s="34">
        <f t="shared" si="0"/>
        <v>3925.02054539636</v>
      </c>
      <c r="E51" s="33">
        <v>3.109762911</v>
      </c>
      <c r="F51" s="34">
        <f t="shared" si="1"/>
        <v>3859.87541922909</v>
      </c>
      <c r="G51" s="33">
        <v>3.05670033</v>
      </c>
      <c r="H51" s="34">
        <f t="shared" si="2"/>
        <v>3794.01350050909</v>
      </c>
      <c r="I51" s="33">
        <v>3.0030560355</v>
      </c>
      <c r="J51" s="34">
        <f t="shared" si="3"/>
        <v>3727.42955194182</v>
      </c>
      <c r="K51" s="33">
        <v>2.94882579</v>
      </c>
      <c r="L51" s="34">
        <f t="shared" si="4"/>
        <v>3660.11831389091</v>
      </c>
      <c r="M51" s="33">
        <v>2.8940053455</v>
      </c>
      <c r="N51" s="34">
        <f t="shared" si="5"/>
        <v>3592.07451368727</v>
      </c>
      <c r="O51" s="33">
        <v>2.8385904315</v>
      </c>
      <c r="P51" s="34">
        <f t="shared" si="6"/>
        <v>3523.29285073455</v>
      </c>
      <c r="Q51" s="33">
        <v>2.7825767685</v>
      </c>
      <c r="R51" s="34">
        <f t="shared" si="7"/>
        <v>3453.76801326545</v>
      </c>
      <c r="S51" s="33">
        <v>2.725960056</v>
      </c>
      <c r="T51" s="34">
        <f t="shared" si="8"/>
        <v>3383.49466344727</v>
      </c>
      <c r="U51" s="33">
        <v>2.6687359845</v>
      </c>
      <c r="V51" s="34">
        <f t="shared" si="9"/>
        <v>3312.46745227636</v>
      </c>
      <c r="W51" s="33">
        <v>2.610900225</v>
      </c>
      <c r="X51" s="34">
        <f t="shared" si="10"/>
        <v>3240.68100654545</v>
      </c>
      <c r="Y51" s="33">
        <v>2.552448432</v>
      </c>
      <c r="Z51" s="34">
        <f t="shared" si="11"/>
        <v>3168.12993256727</v>
      </c>
      <c r="AA51" s="33">
        <v>2.4933762495</v>
      </c>
      <c r="AB51" s="34">
        <f t="shared" si="12"/>
        <v>3094.80882362182</v>
      </c>
      <c r="AC51" s="33">
        <v>2.4336793005</v>
      </c>
      <c r="AD51" s="34">
        <f>(AC51/$H$2)*$E$2</f>
        <v>3020.71224692364</v>
      </c>
      <c r="AE51" s="33">
        <v>2.373353196</v>
      </c>
      <c r="AF51" s="34">
        <f>(AE51/$H$2)*$E$2</f>
        <v>2945.83475479273</v>
      </c>
      <c r="AG51" s="33">
        <v>2.312393532</v>
      </c>
      <c r="AH51" s="34">
        <f>(AG51/$H$2)*$E$2</f>
        <v>2870.17088093091</v>
      </c>
      <c r="AI51" s="33">
        <v>2.2507958865</v>
      </c>
      <c r="AJ51" s="34">
        <f>(AI51/$H$2)*$E$2</f>
        <v>2793.71513669818</v>
      </c>
      <c r="AK51" s="33">
        <v>2.1885558255</v>
      </c>
      <c r="AL51" s="34">
        <f>(AK51/$H$2)*$E$2</f>
        <v>2716.46201856</v>
      </c>
      <c r="AM51" s="33">
        <v>2.125668897</v>
      </c>
      <c r="AN51" s="34">
        <f>(AM51/$H$2)*$E$2</f>
        <v>2638.40600064</v>
      </c>
      <c r="AO51" s="33">
        <v>2.062130634</v>
      </c>
      <c r="AP51" s="34">
        <f>(AO51/$H$2)*$E$2</f>
        <v>2559.54153844364</v>
      </c>
      <c r="AQ51" s="33">
        <v>1.9979365545</v>
      </c>
      <c r="AR51" s="34">
        <f>(AQ51/$H$2)*$E$2</f>
        <v>2479.86306885818</v>
      </c>
      <c r="AS51" s="33">
        <v>1.9330821615</v>
      </c>
      <c r="AT51" s="34">
        <f>(AS51/$H$2)*$E$2</f>
        <v>2399.36501015273</v>
      </c>
      <c r="AU51" s="33">
        <v>1.8675629445</v>
      </c>
      <c r="AV51" s="34">
        <f>(AU51/$H$2)*$E$2</f>
        <v>2318.04176384</v>
      </c>
      <c r="AW51" s="33">
        <v>1.801374372</v>
      </c>
      <c r="AX51" s="34">
        <f>(AW51/$H$2)*$E$2</f>
        <v>2235.88770536727</v>
      </c>
      <c r="AY51" s="33">
        <v>1.734511902</v>
      </c>
      <c r="AZ51" s="34">
        <f>(AY51/$H$2)*$E$2</f>
        <v>2152.89719714909</v>
      </c>
      <c r="BA51" s="33">
        <v>1.6669709775</v>
      </c>
      <c r="BB51" s="34">
        <f t="shared" si="13"/>
        <v>2069.06458298182</v>
      </c>
      <c r="BC51" s="33">
        <v>1.598747022</v>
      </c>
      <c r="BD51" s="34">
        <f t="shared" si="14"/>
        <v>1984.38418245818</v>
      </c>
      <c r="BE51" s="33">
        <v>1.529835447</v>
      </c>
      <c r="BF51" s="34">
        <f t="shared" si="15"/>
        <v>1898.85030027636</v>
      </c>
      <c r="BG51" s="33">
        <v>1.4602316475</v>
      </c>
      <c r="BH51" s="34">
        <f t="shared" si="16"/>
        <v>1812.45722065455</v>
      </c>
      <c r="BI51" s="33">
        <v>1.389931005</v>
      </c>
      <c r="BJ51" s="34">
        <f t="shared" si="17"/>
        <v>1725.19921105455</v>
      </c>
      <c r="BK51" s="33">
        <v>1.31892888</v>
      </c>
      <c r="BL51" s="34">
        <f t="shared" si="18"/>
        <v>1637.07051287273</v>
      </c>
      <c r="BM51" s="33">
        <v>1.2472206255</v>
      </c>
      <c r="BN51" s="34">
        <f t="shared" si="19"/>
        <v>1548.06535819636</v>
      </c>
      <c r="BO51" s="33">
        <v>1.1748015735</v>
      </c>
      <c r="BP51" s="34">
        <f t="shared" si="20"/>
        <v>1458.17795304727</v>
      </c>
      <c r="BQ51" s="33">
        <v>1.1016670425</v>
      </c>
      <c r="BR51" s="34">
        <f t="shared" si="21"/>
        <v>1367.40248669091</v>
      </c>
      <c r="BS51" s="33">
        <v>1.0278123345</v>
      </c>
      <c r="BT51" s="34">
        <f t="shared" si="22"/>
        <v>1275.73312791273</v>
      </c>
      <c r="BU51" s="33">
        <v>0.9532327395</v>
      </c>
      <c r="BV51" s="34">
        <f t="shared" si="23"/>
        <v>1183.16403060364</v>
      </c>
      <c r="BW51" s="33">
        <v>0.8779235265</v>
      </c>
      <c r="BX51" s="34">
        <f t="shared" si="24"/>
        <v>1089.68932258909</v>
      </c>
      <c r="BY51" s="33">
        <v>0.8018799555</v>
      </c>
      <c r="BZ51" s="34">
        <f t="shared" si="25"/>
        <v>995.303120523636</v>
      </c>
      <c r="CA51" s="33">
        <v>0.725097267</v>
      </c>
      <c r="CB51" s="34">
        <f t="shared" si="26"/>
        <v>899.999516858182</v>
      </c>
      <c r="CC51" s="33">
        <v>0.647570685</v>
      </c>
      <c r="CD51" s="34">
        <f t="shared" si="27"/>
        <v>803.772583563636</v>
      </c>
      <c r="CE51" s="33">
        <v>0.569295423</v>
      </c>
      <c r="CF51" s="34">
        <f t="shared" si="28"/>
        <v>706.616379578182</v>
      </c>
      <c r="CG51" s="33">
        <v>0.4902666765</v>
      </c>
      <c r="CH51" s="34">
        <f t="shared" si="29"/>
        <v>608.524941498182</v>
      </c>
      <c r="CI51" s="33">
        <v>0.410479623</v>
      </c>
      <c r="CJ51" s="34">
        <f t="shared" si="30"/>
        <v>509.492283578182</v>
      </c>
      <c r="CK51" s="33">
        <v>0.3299294295</v>
      </c>
      <c r="CL51" s="34">
        <f t="shared" si="31"/>
        <v>409.51240704</v>
      </c>
      <c r="CM51" s="33">
        <v>0.2486112435</v>
      </c>
      <c r="CN51" s="34">
        <f t="shared" si="32"/>
        <v>308.579288901818</v>
      </c>
      <c r="CO51" s="33">
        <v>0.1665202005</v>
      </c>
      <c r="CP51" s="34">
        <f t="shared" si="33"/>
        <v>206.686891287273</v>
      </c>
      <c r="CQ51" s="33">
        <v>0.083651418</v>
      </c>
      <c r="CR51" s="33">
        <v>0</v>
      </c>
      <c r="CS51" s="33">
        <v>-0.084438966</v>
      </c>
      <c r="CT51" s="33">
        <v>-0.169670409</v>
      </c>
      <c r="CU51" s="33">
        <v>-0.2556992685</v>
      </c>
    </row>
    <row r="52" spans="1:99">
      <c r="A52" s="32"/>
      <c r="B52" s="31">
        <v>48</v>
      </c>
      <c r="C52" s="33">
        <v>3.248712804</v>
      </c>
      <c r="D52" s="34">
        <f t="shared" si="0"/>
        <v>4032.34171066182</v>
      </c>
      <c r="E52" s="33">
        <v>3.1961949675</v>
      </c>
      <c r="F52" s="34">
        <f t="shared" si="1"/>
        <v>3967.15593541818</v>
      </c>
      <c r="G52" s="33">
        <v>3.143099277</v>
      </c>
      <c r="H52" s="34">
        <f t="shared" si="2"/>
        <v>3901.25292078545</v>
      </c>
      <c r="I52" s="33">
        <v>3.08942151</v>
      </c>
      <c r="J52" s="34">
        <f t="shared" si="3"/>
        <v>3834.62742574546</v>
      </c>
      <c r="K52" s="33">
        <v>3.0351574275</v>
      </c>
      <c r="L52" s="34">
        <f t="shared" si="4"/>
        <v>3767.2741888</v>
      </c>
      <c r="M52" s="33">
        <v>2.9803027755</v>
      </c>
      <c r="N52" s="34">
        <f t="shared" si="5"/>
        <v>3699.18792983273</v>
      </c>
      <c r="O52" s="33">
        <v>2.924853285</v>
      </c>
      <c r="P52" s="34">
        <f t="shared" si="6"/>
        <v>3630.36335010909</v>
      </c>
      <c r="Q52" s="33">
        <v>2.8688046705</v>
      </c>
      <c r="R52" s="34">
        <f t="shared" si="7"/>
        <v>3560.79513041455</v>
      </c>
      <c r="S52" s="33">
        <v>2.8121526315</v>
      </c>
      <c r="T52" s="34">
        <f t="shared" si="8"/>
        <v>3490.47793291636</v>
      </c>
      <c r="U52" s="33">
        <v>2.754892854</v>
      </c>
      <c r="V52" s="34">
        <f t="shared" si="9"/>
        <v>3419.40640302545</v>
      </c>
      <c r="W52" s="33">
        <v>2.697021006</v>
      </c>
      <c r="X52" s="34">
        <f t="shared" si="10"/>
        <v>3347.57516381091</v>
      </c>
      <c r="Y52" s="33">
        <v>2.638532742</v>
      </c>
      <c r="Z52" s="34">
        <f t="shared" si="11"/>
        <v>3274.97882158546</v>
      </c>
      <c r="AA52" s="33">
        <v>2.5794236985</v>
      </c>
      <c r="AB52" s="34">
        <f t="shared" si="12"/>
        <v>3201.61196032</v>
      </c>
      <c r="AC52" s="33">
        <v>2.5196895</v>
      </c>
      <c r="AD52" s="34">
        <f>(AC52/$H$2)*$E$2</f>
        <v>3127.46914909091</v>
      </c>
      <c r="AE52" s="33">
        <v>2.4593257545</v>
      </c>
      <c r="AF52" s="34">
        <f>(AE52/$H$2)*$E$2</f>
        <v>3052.54493649455</v>
      </c>
      <c r="AG52" s="33">
        <v>2.3983280535</v>
      </c>
      <c r="AH52" s="34">
        <f>(AG52/$H$2)*$E$2</f>
        <v>2976.83385064727</v>
      </c>
      <c r="AI52" s="33">
        <v>2.3366919735</v>
      </c>
      <c r="AJ52" s="34">
        <f>(AI52/$H$2)*$E$2</f>
        <v>2900.33040104727</v>
      </c>
      <c r="AK52" s="33">
        <v>2.274413076</v>
      </c>
      <c r="AL52" s="34">
        <f>(AK52/$H$2)*$E$2</f>
        <v>2823.02907857455</v>
      </c>
      <c r="AM52" s="33">
        <v>2.2114869075</v>
      </c>
      <c r="AN52" s="34">
        <f>(AM52/$H$2)*$E$2</f>
        <v>2744.92435549091</v>
      </c>
      <c r="AO52" s="33">
        <v>2.147908998</v>
      </c>
      <c r="AP52" s="34">
        <f>(AO52/$H$2)*$E$2</f>
        <v>2666.01068357818</v>
      </c>
      <c r="AQ52" s="33">
        <v>2.083674864</v>
      </c>
      <c r="AR52" s="34">
        <f>(AQ52/$H$2)*$E$2</f>
        <v>2586.28249786182</v>
      </c>
      <c r="AS52" s="33">
        <v>2.018780004</v>
      </c>
      <c r="AT52" s="34">
        <f>(AS52/$H$2)*$E$2</f>
        <v>2505.73421102545</v>
      </c>
      <c r="AU52" s="33">
        <v>1.953219903</v>
      </c>
      <c r="AV52" s="34">
        <f>(AU52/$H$2)*$E$2</f>
        <v>2424.36021899636</v>
      </c>
      <c r="AW52" s="33">
        <v>1.8869900325</v>
      </c>
      <c r="AX52" s="34">
        <f>(AW52/$H$2)*$E$2</f>
        <v>2342.15490094545</v>
      </c>
      <c r="AY52" s="33">
        <v>1.820085843</v>
      </c>
      <c r="AZ52" s="34">
        <f>(AY52/$H$2)*$E$2</f>
        <v>2259.11260997818</v>
      </c>
      <c r="BA52" s="33">
        <v>1.752502773</v>
      </c>
      <c r="BB52" s="34">
        <f t="shared" si="13"/>
        <v>2175.22768430545</v>
      </c>
      <c r="BC52" s="33">
        <v>1.684236249</v>
      </c>
      <c r="BD52" s="34">
        <f t="shared" si="14"/>
        <v>2090.49444724364</v>
      </c>
      <c r="BE52" s="33">
        <v>1.615281675</v>
      </c>
      <c r="BF52" s="34">
        <f t="shared" si="15"/>
        <v>2004.90719418182</v>
      </c>
      <c r="BG52" s="33">
        <v>1.5456344445</v>
      </c>
      <c r="BH52" s="34">
        <f t="shared" si="16"/>
        <v>1918.46020747636</v>
      </c>
      <c r="BI52" s="33">
        <v>1.475289936</v>
      </c>
      <c r="BJ52" s="34">
        <f t="shared" si="17"/>
        <v>1831.14775086545</v>
      </c>
      <c r="BK52" s="33">
        <v>1.4042435085</v>
      </c>
      <c r="BL52" s="34">
        <f t="shared" si="18"/>
        <v>1742.96406388364</v>
      </c>
      <c r="BM52" s="33">
        <v>1.332490509</v>
      </c>
      <c r="BN52" s="34">
        <f t="shared" si="19"/>
        <v>1653.90337117091</v>
      </c>
      <c r="BO52" s="33">
        <v>1.2600262695</v>
      </c>
      <c r="BP52" s="34">
        <f t="shared" si="20"/>
        <v>1563.95987874909</v>
      </c>
      <c r="BQ52" s="33">
        <v>1.186846104</v>
      </c>
      <c r="BR52" s="34">
        <f t="shared" si="21"/>
        <v>1473.12777029818</v>
      </c>
      <c r="BS52" s="33">
        <v>1.1129453145</v>
      </c>
      <c r="BT52" s="34">
        <f t="shared" si="22"/>
        <v>1381.40121460364</v>
      </c>
      <c r="BU52" s="33">
        <v>1.0383191835</v>
      </c>
      <c r="BV52" s="34">
        <f t="shared" si="23"/>
        <v>1288.77435624727</v>
      </c>
      <c r="BW52" s="33">
        <v>0.96296298</v>
      </c>
      <c r="BX52" s="34">
        <f t="shared" si="24"/>
        <v>1195.24132305455</v>
      </c>
      <c r="BY52" s="33">
        <v>0.8868719595</v>
      </c>
      <c r="BZ52" s="34">
        <f t="shared" si="25"/>
        <v>1100.79622609455</v>
      </c>
      <c r="CA52" s="33">
        <v>0.810041361</v>
      </c>
      <c r="CB52" s="34">
        <f t="shared" si="26"/>
        <v>1005.43315595636</v>
      </c>
      <c r="CC52" s="33">
        <v>0.7324664055</v>
      </c>
      <c r="CD52" s="34">
        <f t="shared" si="27"/>
        <v>909.146180887273</v>
      </c>
      <c r="CE52" s="33">
        <v>0.654142302</v>
      </c>
      <c r="CF52" s="34">
        <f t="shared" si="28"/>
        <v>811.92935424</v>
      </c>
      <c r="CG52" s="33">
        <v>0.575064243</v>
      </c>
      <c r="CH52" s="34">
        <f t="shared" si="29"/>
        <v>713.776708887273</v>
      </c>
      <c r="CI52" s="33">
        <v>0.4952274045</v>
      </c>
      <c r="CJ52" s="34">
        <f t="shared" si="30"/>
        <v>614.682257221818</v>
      </c>
      <c r="CK52" s="33">
        <v>0.414626949</v>
      </c>
      <c r="CL52" s="34">
        <f t="shared" si="31"/>
        <v>514.63999488</v>
      </c>
      <c r="CM52" s="33">
        <v>0.333258024</v>
      </c>
      <c r="CN52" s="34">
        <f t="shared" si="32"/>
        <v>413.64389888</v>
      </c>
      <c r="CO52" s="33">
        <v>0.251115759</v>
      </c>
      <c r="CP52" s="34">
        <f t="shared" si="33"/>
        <v>311.687923898182</v>
      </c>
      <c r="CQ52" s="33">
        <v>0.1681952685</v>
      </c>
      <c r="CR52" s="33">
        <v>0.0844916535</v>
      </c>
      <c r="CS52" s="33">
        <v>0</v>
      </c>
      <c r="CT52" s="33">
        <v>-0.085284624</v>
      </c>
      <c r="CU52" s="33">
        <v>-0.171367164</v>
      </c>
    </row>
    <row r="53" spans="1:99">
      <c r="A53" s="32"/>
      <c r="B53" s="31">
        <v>49</v>
      </c>
      <c r="C53" s="33">
        <v>3.335241156</v>
      </c>
      <c r="D53" s="34">
        <f t="shared" si="0"/>
        <v>4139.74174999273</v>
      </c>
      <c r="E53" s="33">
        <v>3.282703728</v>
      </c>
      <c r="F53" s="34">
        <f t="shared" si="1"/>
        <v>4074.53165754182</v>
      </c>
      <c r="G53" s="33">
        <v>3.22958823</v>
      </c>
      <c r="H53" s="34">
        <f t="shared" si="2"/>
        <v>4008.6040576</v>
      </c>
      <c r="I53" s="33">
        <v>3.1758904395</v>
      </c>
      <c r="J53" s="34">
        <f t="shared" si="3"/>
        <v>3941.95370914909</v>
      </c>
      <c r="K53" s="33">
        <v>3.121606113</v>
      </c>
      <c r="L53" s="34">
        <f t="shared" si="4"/>
        <v>3874.57534510545</v>
      </c>
      <c r="M53" s="33">
        <v>3.066730998</v>
      </c>
      <c r="N53" s="34">
        <f t="shared" si="5"/>
        <v>3806.46368721455</v>
      </c>
      <c r="O53" s="33">
        <v>3.0112608225</v>
      </c>
      <c r="P53" s="34">
        <f t="shared" si="6"/>
        <v>3737.61343301818</v>
      </c>
      <c r="Q53" s="33">
        <v>2.9551912995</v>
      </c>
      <c r="R53" s="34">
        <f t="shared" si="7"/>
        <v>3668.01926144</v>
      </c>
      <c r="S53" s="33">
        <v>2.898518127</v>
      </c>
      <c r="T53" s="34">
        <f t="shared" si="8"/>
        <v>3597.67583278545</v>
      </c>
      <c r="U53" s="33">
        <v>2.8412369895</v>
      </c>
      <c r="V53" s="34">
        <f t="shared" si="9"/>
        <v>3526.57779060364</v>
      </c>
      <c r="W53" s="33">
        <v>2.783343552</v>
      </c>
      <c r="X53" s="34">
        <f t="shared" si="10"/>
        <v>3454.71975424</v>
      </c>
      <c r="Y53" s="33">
        <v>2.724833469</v>
      </c>
      <c r="Z53" s="34">
        <f t="shared" si="11"/>
        <v>3382.09633000727</v>
      </c>
      <c r="AA53" s="33">
        <v>2.6657023755</v>
      </c>
      <c r="AB53" s="34">
        <f t="shared" si="12"/>
        <v>3308.70210001455</v>
      </c>
      <c r="AC53" s="33">
        <v>2.6059458945</v>
      </c>
      <c r="AD53" s="34">
        <f>(AC53/$H$2)*$E$2</f>
        <v>3234.53163147636</v>
      </c>
      <c r="AE53" s="33">
        <v>2.5455596295</v>
      </c>
      <c r="AF53" s="34">
        <f>(AE53/$H$2)*$E$2</f>
        <v>3159.57946740364</v>
      </c>
      <c r="AG53" s="33">
        <v>2.4845391735</v>
      </c>
      <c r="AH53" s="34">
        <f>(AG53/$H$2)*$E$2</f>
        <v>3083.84013777455</v>
      </c>
      <c r="AI53" s="33">
        <v>2.4228801</v>
      </c>
      <c r="AJ53" s="34">
        <f>(AI53/$H$2)*$E$2</f>
        <v>3007.30814836364</v>
      </c>
      <c r="AK53" s="33">
        <v>2.3605779705</v>
      </c>
      <c r="AL53" s="34">
        <f>(AK53/$H$2)*$E$2</f>
        <v>2929.97799005091</v>
      </c>
      <c r="AM53" s="33">
        <v>2.297628327</v>
      </c>
      <c r="AN53" s="34">
        <f>(AM53/$H$2)*$E$2</f>
        <v>2851.84412951273</v>
      </c>
      <c r="AO53" s="33">
        <v>2.234026701</v>
      </c>
      <c r="AP53" s="34">
        <f>(AO53/$H$2)*$E$2</f>
        <v>2772.90102039273</v>
      </c>
      <c r="AQ53" s="33">
        <v>2.1697686045</v>
      </c>
      <c r="AR53" s="34">
        <f>(AQ53/$H$2)*$E$2</f>
        <v>2693.14309213091</v>
      </c>
      <c r="AS53" s="33">
        <v>2.104849536</v>
      </c>
      <c r="AT53" s="34">
        <f>(AS53/$H$2)*$E$2</f>
        <v>2612.56475741091</v>
      </c>
      <c r="AU53" s="33">
        <v>2.039264979</v>
      </c>
      <c r="AV53" s="34">
        <f>(AU53/$H$2)*$E$2</f>
        <v>2531.16041029818</v>
      </c>
      <c r="AW53" s="33">
        <v>1.9730104005</v>
      </c>
      <c r="AX53" s="34">
        <f>(AW53/$H$2)*$E$2</f>
        <v>2448.92442437818</v>
      </c>
      <c r="AY53" s="33">
        <v>1.9060812525</v>
      </c>
      <c r="AZ53" s="34">
        <f>(AY53/$H$2)*$E$2</f>
        <v>2365.85115461818</v>
      </c>
      <c r="BA53" s="33">
        <v>1.8384729735</v>
      </c>
      <c r="BB53" s="34">
        <f t="shared" si="13"/>
        <v>2281.93493922909</v>
      </c>
      <c r="BC53" s="33">
        <v>1.770180981</v>
      </c>
      <c r="BD53" s="34">
        <f t="shared" si="14"/>
        <v>2197.17009035636</v>
      </c>
      <c r="BE53" s="33">
        <v>1.701200685</v>
      </c>
      <c r="BF53" s="34">
        <f t="shared" si="15"/>
        <v>2111.55091083636</v>
      </c>
      <c r="BG53" s="33">
        <v>1.631527473</v>
      </c>
      <c r="BH53" s="34">
        <f t="shared" si="16"/>
        <v>2025.07167557818</v>
      </c>
      <c r="BI53" s="33">
        <v>1.561156722</v>
      </c>
      <c r="BJ53" s="34">
        <f t="shared" si="17"/>
        <v>1937.72664645818</v>
      </c>
      <c r="BK53" s="33">
        <v>1.490083791</v>
      </c>
      <c r="BL53" s="34">
        <f t="shared" si="18"/>
        <v>1849.51006301091</v>
      </c>
      <c r="BM53" s="33">
        <v>1.4183040255</v>
      </c>
      <c r="BN53" s="34">
        <f t="shared" si="19"/>
        <v>1760.41614801455</v>
      </c>
      <c r="BO53" s="33">
        <v>1.3458127545</v>
      </c>
      <c r="BP53" s="34">
        <f t="shared" si="20"/>
        <v>1670.43910376727</v>
      </c>
      <c r="BQ53" s="33">
        <v>1.272605289</v>
      </c>
      <c r="BR53" s="34">
        <f t="shared" si="21"/>
        <v>1579.57311022545</v>
      </c>
      <c r="BS53" s="33">
        <v>1.198676931</v>
      </c>
      <c r="BT53" s="34">
        <f t="shared" si="22"/>
        <v>1487.81233617455</v>
      </c>
      <c r="BU53" s="33">
        <v>1.12402296</v>
      </c>
      <c r="BV53" s="34">
        <f t="shared" si="23"/>
        <v>1395.15092247273</v>
      </c>
      <c r="BW53" s="33">
        <v>1.0486386465</v>
      </c>
      <c r="BX53" s="34">
        <f t="shared" si="24"/>
        <v>1301.58299880727</v>
      </c>
      <c r="BY53" s="33">
        <v>0.9725192415</v>
      </c>
      <c r="BZ53" s="34">
        <f t="shared" si="25"/>
        <v>1207.10267066182</v>
      </c>
      <c r="CA53" s="33">
        <v>0.895659981</v>
      </c>
      <c r="CB53" s="34">
        <f t="shared" si="26"/>
        <v>1111.70402490182</v>
      </c>
      <c r="CC53" s="33">
        <v>0.818056086</v>
      </c>
      <c r="CD53" s="34">
        <f t="shared" si="27"/>
        <v>1015.38112977455</v>
      </c>
      <c r="CE53" s="33">
        <v>0.739702764</v>
      </c>
      <c r="CF53" s="34">
        <f t="shared" si="28"/>
        <v>918.128036770909</v>
      </c>
      <c r="CG53" s="33">
        <v>0.660595206</v>
      </c>
      <c r="CH53" s="34">
        <f t="shared" si="29"/>
        <v>819.938776901818</v>
      </c>
      <c r="CI53" s="33">
        <v>0.580728585</v>
      </c>
      <c r="CJ53" s="34">
        <f t="shared" si="30"/>
        <v>720.807358836364</v>
      </c>
      <c r="CK53" s="33">
        <v>0.500098062</v>
      </c>
      <c r="CL53" s="34">
        <f t="shared" si="31"/>
        <v>620.727776349091</v>
      </c>
      <c r="CM53" s="33">
        <v>0.418698783</v>
      </c>
      <c r="CN53" s="34">
        <f t="shared" si="32"/>
        <v>519.694004596364</v>
      </c>
      <c r="CO53" s="33">
        <v>0.3365258745</v>
      </c>
      <c r="CP53" s="34">
        <f t="shared" si="33"/>
        <v>417.699994530909</v>
      </c>
      <c r="CQ53" s="33">
        <v>0.253574451</v>
      </c>
      <c r="CR53" s="33">
        <v>0.169839612</v>
      </c>
      <c r="CS53" s="33">
        <v>0.085316439</v>
      </c>
      <c r="CT53" s="33">
        <v>0</v>
      </c>
      <c r="CU53" s="33">
        <v>-0.086114652</v>
      </c>
    </row>
    <row r="54" spans="1:99">
      <c r="A54" s="38"/>
      <c r="B54" s="31">
        <v>50</v>
      </c>
      <c r="C54" s="33">
        <v>3.42172695202264</v>
      </c>
      <c r="D54" s="34">
        <f t="shared" si="0"/>
        <v>4247.08896832871</v>
      </c>
      <c r="E54" s="33">
        <v>3.36918381821352</v>
      </c>
      <c r="F54" s="34">
        <f t="shared" si="1"/>
        <v>4181.87179375836</v>
      </c>
      <c r="G54" s="33">
        <v>3.31606255811889</v>
      </c>
      <c r="H54" s="34">
        <f t="shared" si="2"/>
        <v>4115.93704183484</v>
      </c>
      <c r="I54" s="33">
        <v>3.26235894274075</v>
      </c>
      <c r="J54" s="34">
        <f t="shared" si="3"/>
        <v>4049.27946347458</v>
      </c>
      <c r="K54" s="33">
        <v>3.20806872824249</v>
      </c>
      <c r="L54" s="34">
        <f t="shared" si="4"/>
        <v>3981.89379117613</v>
      </c>
      <c r="M54" s="33">
        <v>3.15318767078751</v>
      </c>
      <c r="N54" s="34">
        <f t="shared" si="5"/>
        <v>3913.77475743807</v>
      </c>
      <c r="O54" s="33">
        <v>3.09771146718488</v>
      </c>
      <c r="P54" s="34">
        <f t="shared" si="6"/>
        <v>3844.91702108766</v>
      </c>
      <c r="Q54" s="33">
        <v>3.04163587359798</v>
      </c>
      <c r="R54" s="34">
        <f t="shared" si="7"/>
        <v>3775.31531462343</v>
      </c>
      <c r="S54" s="33">
        <v>2.98495654232009</v>
      </c>
      <c r="T54" s="34">
        <f t="shared" si="8"/>
        <v>3704.96424161912</v>
      </c>
      <c r="U54" s="33">
        <v>2.92766919983744</v>
      </c>
      <c r="V54" s="34">
        <f t="shared" si="9"/>
        <v>3633.85849773762</v>
      </c>
      <c r="W54" s="33">
        <v>2.86976948360471</v>
      </c>
      <c r="X54" s="34">
        <f t="shared" si="10"/>
        <v>3561.99266813482</v>
      </c>
      <c r="Y54" s="33">
        <v>2.81125304591519</v>
      </c>
      <c r="Z54" s="34">
        <f t="shared" si="11"/>
        <v>3489.36135638443</v>
      </c>
      <c r="AA54" s="33">
        <v>2.75211553906214</v>
      </c>
      <c r="AB54" s="34">
        <f t="shared" si="12"/>
        <v>3415.95916606016</v>
      </c>
      <c r="AC54" s="33">
        <v>2.69235257082308</v>
      </c>
      <c r="AD54" s="34">
        <f>(AC54/$H$2)*$E$2</f>
        <v>3341.78064548222</v>
      </c>
      <c r="AE54" s="33">
        <v>2.6319597638141</v>
      </c>
      <c r="AF54" s="34">
        <f>(AE54/$H$2)*$E$2</f>
        <v>3266.82036138865</v>
      </c>
      <c r="AG54" s="33">
        <v>2.57093268129694</v>
      </c>
      <c r="AH54" s="34">
        <f>(AG54/$H$2)*$E$2</f>
        <v>3191.07280684614</v>
      </c>
      <c r="AI54" s="33">
        <v>2.50926693104912</v>
      </c>
      <c r="AJ54" s="34">
        <f>(AI54/$H$2)*$E$2</f>
        <v>3114.53253017491</v>
      </c>
      <c r="AK54" s="33">
        <v>2.4469580318166</v>
      </c>
      <c r="AL54" s="34">
        <f>(AK54/$H$2)*$E$2</f>
        <v>3037.19396918812</v>
      </c>
      <c r="AM54" s="33">
        <v>2.3840015616997</v>
      </c>
      <c r="AN54" s="34">
        <f>(AM54/$H$2)*$E$2</f>
        <v>2959.05163537029</v>
      </c>
      <c r="AO54" s="33">
        <v>2.32039303944441</v>
      </c>
      <c r="AP54" s="34">
        <f>(AO54/$H$2)*$E$2</f>
        <v>2880.09996653464</v>
      </c>
      <c r="AQ54" s="33">
        <v>2.2561279689581</v>
      </c>
      <c r="AR54" s="34">
        <f>(AQ54/$H$2)*$E$2</f>
        <v>2800.33338207648</v>
      </c>
      <c r="AS54" s="33">
        <v>2.19120185414816</v>
      </c>
      <c r="AT54" s="34">
        <f>(AS54/$H$2)*$E$2</f>
        <v>2719.74630139117</v>
      </c>
      <c r="AU54" s="33">
        <v>2.12561018408337</v>
      </c>
      <c r="AV54" s="34">
        <f>(AU54/$H$2)*$E$2</f>
        <v>2638.33312545621</v>
      </c>
      <c r="AW54" s="33">
        <v>2.05934841815535</v>
      </c>
      <c r="AX54" s="34">
        <f>(AW54/$H$2)*$E$2</f>
        <v>2556.08821841343</v>
      </c>
      <c r="AY54" s="33">
        <v>1.99241201575571</v>
      </c>
      <c r="AZ54" s="34">
        <f>(AY54/$H$2)*$E$2</f>
        <v>2473.00594440466</v>
      </c>
      <c r="BA54" s="33">
        <v>1.92479640659889</v>
      </c>
      <c r="BB54" s="34">
        <f t="shared" si="13"/>
        <v>2389.08063073608</v>
      </c>
      <c r="BC54" s="33">
        <v>1.85649700556074</v>
      </c>
      <c r="BD54" s="34">
        <f t="shared" si="14"/>
        <v>2304.306586296</v>
      </c>
      <c r="BE54" s="33">
        <v>1.78750922751708</v>
      </c>
      <c r="BF54" s="34">
        <f t="shared" si="15"/>
        <v>2218.67811997272</v>
      </c>
      <c r="BG54" s="33">
        <v>1.7178284576666</v>
      </c>
      <c r="BH54" s="34">
        <f t="shared" si="16"/>
        <v>2132.18950381891</v>
      </c>
      <c r="BI54" s="33">
        <v>1.64745006636937</v>
      </c>
      <c r="BJ54" s="34">
        <f t="shared" si="17"/>
        <v>2044.83499146938</v>
      </c>
      <c r="BK54" s="33">
        <v>1.57636942398545</v>
      </c>
      <c r="BL54" s="34">
        <f t="shared" si="18"/>
        <v>1956.60883655891</v>
      </c>
      <c r="BM54" s="33">
        <v>1.50458187119776</v>
      </c>
      <c r="BN54" s="34">
        <f t="shared" si="19"/>
        <v>1867.50525588667</v>
      </c>
      <c r="BO54" s="33">
        <v>1.4320827338506</v>
      </c>
      <c r="BP54" s="34">
        <f t="shared" si="20"/>
        <v>1777.51844783396</v>
      </c>
      <c r="BQ54" s="33">
        <v>1.35886733778827</v>
      </c>
      <c r="BR54" s="34">
        <f t="shared" si="21"/>
        <v>1686.64261078205</v>
      </c>
      <c r="BS54" s="33">
        <v>1.28493094950072</v>
      </c>
      <c r="BT54" s="34">
        <f t="shared" si="22"/>
        <v>1594.87186944089</v>
      </c>
      <c r="BU54" s="33">
        <v>1.21026887999368</v>
      </c>
      <c r="BV54" s="34">
        <f t="shared" si="23"/>
        <v>1502.20040377397</v>
      </c>
      <c r="BW54" s="33">
        <v>1.13487639575709</v>
      </c>
      <c r="BX54" s="34">
        <f t="shared" si="24"/>
        <v>1408.62233849122</v>
      </c>
      <c r="BY54" s="33">
        <v>1.05874873360372</v>
      </c>
      <c r="BZ54" s="34">
        <f t="shared" si="25"/>
        <v>1314.13176146692</v>
      </c>
      <c r="CA54" s="33">
        <v>0.981881130346347</v>
      </c>
      <c r="CB54" s="34">
        <f t="shared" si="26"/>
        <v>1218.72276057534</v>
      </c>
      <c r="CC54" s="33">
        <v>0.904268822797736</v>
      </c>
      <c r="CD54" s="34">
        <f t="shared" si="27"/>
        <v>1122.38942369077</v>
      </c>
      <c r="CE54" s="33">
        <v>0.825907003254889</v>
      </c>
      <c r="CF54" s="34">
        <f t="shared" si="28"/>
        <v>1025.12578343395</v>
      </c>
      <c r="CG54" s="33">
        <v>0.746790864014811</v>
      </c>
      <c r="CH54" s="34">
        <f t="shared" si="29"/>
        <v>926.925872425656</v>
      </c>
      <c r="CI54" s="33">
        <v>0.666915582535913</v>
      </c>
      <c r="CJ54" s="34">
        <f t="shared" si="30"/>
        <v>827.783704868818</v>
      </c>
      <c r="CK54" s="33">
        <v>0.586276306599427</v>
      </c>
      <c r="CL54" s="34">
        <f t="shared" si="31"/>
        <v>727.693258130683</v>
      </c>
      <c r="CM54" s="33">
        <v>0.504868198825179</v>
      </c>
      <c r="CN54" s="34">
        <f t="shared" si="32"/>
        <v>626.648527996343</v>
      </c>
      <c r="CO54" s="33">
        <v>0.422686377317222</v>
      </c>
      <c r="CP54" s="34">
        <f t="shared" si="33"/>
        <v>524.643454997376</v>
      </c>
      <c r="CQ54" s="33">
        <v>0.33972596017961</v>
      </c>
      <c r="CR54" s="33">
        <v>0.255982035839218</v>
      </c>
      <c r="CS54" s="33">
        <v>0.171449692722924</v>
      </c>
      <c r="CT54" s="33">
        <v>0.0861239895804225</v>
      </c>
      <c r="CU54" s="33">
        <v>0</v>
      </c>
    </row>
    <row r="55" spans="1:99">
      <c r="A55" s="38"/>
      <c r="B55" s="31">
        <v>51</v>
      </c>
      <c r="C55" s="33">
        <v>3.50193973721972</v>
      </c>
      <c r="D55" s="34">
        <f t="shared" si="0"/>
        <v>4346.65004959151</v>
      </c>
      <c r="E55" s="33">
        <v>3.44949716453164</v>
      </c>
      <c r="F55" s="34">
        <f t="shared" si="1"/>
        <v>4281.55769270351</v>
      </c>
      <c r="G55" s="33">
        <v>3.39647756361368</v>
      </c>
      <c r="H55" s="34">
        <f t="shared" si="2"/>
        <v>4215.74912138231</v>
      </c>
      <c r="I55" s="33">
        <v>3.34287672030641</v>
      </c>
      <c r="J55" s="34">
        <f t="shared" si="3"/>
        <v>4149.21910496214</v>
      </c>
      <c r="K55" s="33">
        <v>3.28869040561182</v>
      </c>
      <c r="L55" s="34">
        <f t="shared" si="4"/>
        <v>4081.9623943594</v>
      </c>
      <c r="M55" s="33">
        <v>3.23391436085474</v>
      </c>
      <c r="N55" s="34">
        <f t="shared" si="5"/>
        <v>4013.97370365485</v>
      </c>
      <c r="O55" s="33">
        <v>3.17854432735998</v>
      </c>
      <c r="P55" s="34">
        <f t="shared" si="6"/>
        <v>3945.24774692924</v>
      </c>
      <c r="Q55" s="33">
        <v>3.12257603161375</v>
      </c>
      <c r="R55" s="34">
        <f t="shared" si="7"/>
        <v>3875.77921984543</v>
      </c>
      <c r="S55" s="33">
        <v>3.0660051852637</v>
      </c>
      <c r="T55" s="34">
        <f t="shared" si="8"/>
        <v>3805.56279964852</v>
      </c>
      <c r="U55" s="33">
        <v>3.00882745544169</v>
      </c>
      <c r="V55" s="34">
        <f t="shared" si="9"/>
        <v>3734.59310833005</v>
      </c>
      <c r="W55" s="33">
        <v>2.95103853895676</v>
      </c>
      <c r="X55" s="34">
        <f t="shared" si="10"/>
        <v>3662.86480471724</v>
      </c>
      <c r="Y55" s="33">
        <v>2.89263410294078</v>
      </c>
      <c r="Z55" s="34">
        <f t="shared" si="11"/>
        <v>3590.37251080165</v>
      </c>
      <c r="AA55" s="33">
        <v>2.83360975517126</v>
      </c>
      <c r="AB55" s="34">
        <f t="shared" si="12"/>
        <v>3517.11077490348</v>
      </c>
      <c r="AC55" s="33">
        <v>2.77396116278006</v>
      </c>
      <c r="AD55" s="34">
        <f>(AC55/$H$2)*$E$2</f>
        <v>3443.07421901428</v>
      </c>
      <c r="AE55" s="33">
        <v>2.71368391870611</v>
      </c>
      <c r="AF55" s="34">
        <f>(AE55/$H$2)*$E$2</f>
        <v>3368.25737303643</v>
      </c>
      <c r="AG55" s="33">
        <v>2.65277363072691</v>
      </c>
      <c r="AH55" s="34">
        <f>(AG55/$H$2)*$E$2</f>
        <v>3292.65478529013</v>
      </c>
      <c r="AI55" s="33">
        <v>2.59122587694279</v>
      </c>
      <c r="AJ55" s="34">
        <f>(AI55/$H$2)*$E$2</f>
        <v>3216.2609672599</v>
      </c>
      <c r="AK55" s="33">
        <v>2.52903623545407</v>
      </c>
      <c r="AL55" s="34">
        <f>(AK55/$H$2)*$E$2</f>
        <v>3139.07043043026</v>
      </c>
      <c r="AM55" s="33">
        <v>2.46620023984533</v>
      </c>
      <c r="AN55" s="34">
        <f>(AM55/$H$2)*$E$2</f>
        <v>3061.07763103226</v>
      </c>
      <c r="AO55" s="33">
        <v>2.40271343853971</v>
      </c>
      <c r="AP55" s="34">
        <f>(AO55/$H$2)*$E$2</f>
        <v>2982.27704371474</v>
      </c>
      <c r="AQ55" s="33">
        <v>2.33857135028318</v>
      </c>
      <c r="AR55" s="34">
        <f>(AQ55/$H$2)*$E$2</f>
        <v>2902.66310629088</v>
      </c>
      <c r="AS55" s="33">
        <v>2.2737694938217</v>
      </c>
      <c r="AT55" s="34">
        <f>(AS55/$H$2)*$E$2</f>
        <v>2822.23025657384</v>
      </c>
      <c r="AU55" s="33">
        <v>2.2083033433855</v>
      </c>
      <c r="AV55" s="34">
        <f>(AU55/$H$2)*$E$2</f>
        <v>2740.97287712334</v>
      </c>
      <c r="AW55" s="33">
        <v>2.14216838804334</v>
      </c>
      <c r="AX55" s="34">
        <f>(AW55/$H$2)*$E$2</f>
        <v>2658.88536891682</v>
      </c>
      <c r="AY55" s="33">
        <v>2.07536007234827</v>
      </c>
      <c r="AZ55" s="34">
        <f>(AY55/$H$2)*$E$2</f>
        <v>2575.96207767834</v>
      </c>
      <c r="BA55" s="33">
        <v>2.00787385569189</v>
      </c>
      <c r="BB55" s="34">
        <f t="shared" si="13"/>
        <v>2492.19736754969</v>
      </c>
      <c r="BC55" s="33">
        <v>1.93970515295005</v>
      </c>
      <c r="BD55" s="34">
        <f t="shared" si="14"/>
        <v>2407.58554741921</v>
      </c>
      <c r="BE55" s="33">
        <v>1.87084939383718</v>
      </c>
      <c r="BF55" s="34">
        <f t="shared" si="15"/>
        <v>2322.12094459306</v>
      </c>
      <c r="BG55" s="33">
        <v>1.80130197839053</v>
      </c>
      <c r="BH55" s="34">
        <f t="shared" si="16"/>
        <v>2235.7978495417</v>
      </c>
      <c r="BI55" s="33">
        <v>1.73105827697019</v>
      </c>
      <c r="BJ55" s="34">
        <f t="shared" si="17"/>
        <v>2148.61051589997</v>
      </c>
      <c r="BK55" s="33">
        <v>1.66011365993622</v>
      </c>
      <c r="BL55" s="34">
        <f t="shared" si="18"/>
        <v>2060.55319730265</v>
      </c>
      <c r="BM55" s="33">
        <v>1.58846348281012</v>
      </c>
      <c r="BN55" s="34">
        <f t="shared" si="19"/>
        <v>1971.62012896674</v>
      </c>
      <c r="BO55" s="33">
        <v>1.51610308627478</v>
      </c>
      <c r="BP55" s="34">
        <f t="shared" si="20"/>
        <v>1881.80552769136</v>
      </c>
      <c r="BQ55" s="33">
        <v>1.44302779617451</v>
      </c>
      <c r="BR55" s="34">
        <f t="shared" si="21"/>
        <v>1791.10359185782</v>
      </c>
      <c r="BS55" s="33">
        <v>1.36923290867644</v>
      </c>
      <c r="BT55" s="34">
        <f t="shared" si="22"/>
        <v>1699.50848301173</v>
      </c>
      <c r="BU55" s="33">
        <v>1.29471371994769</v>
      </c>
      <c r="BV55" s="34">
        <f t="shared" si="23"/>
        <v>1607.01436269871</v>
      </c>
      <c r="BW55" s="33">
        <v>1.21946549647822</v>
      </c>
      <c r="BX55" s="34">
        <f t="shared" si="24"/>
        <v>1513.61535562872</v>
      </c>
      <c r="BY55" s="33">
        <v>1.14348351959657</v>
      </c>
      <c r="BZ55" s="34">
        <f t="shared" si="25"/>
        <v>1419.30560492956</v>
      </c>
      <c r="CA55" s="33">
        <v>1.06676302611549</v>
      </c>
      <c r="CB55" s="34">
        <f t="shared" si="26"/>
        <v>1324.07919847547</v>
      </c>
      <c r="CC55" s="33">
        <v>0.989299238009187</v>
      </c>
      <c r="CD55" s="34">
        <f t="shared" si="27"/>
        <v>1227.93020572292</v>
      </c>
      <c r="CE55" s="33">
        <v>0.911087377251828</v>
      </c>
      <c r="CF55" s="34">
        <f t="shared" si="28"/>
        <v>1130.85269612833</v>
      </c>
      <c r="CG55" s="33">
        <v>0.832122636140418</v>
      </c>
      <c r="CH55" s="34">
        <f t="shared" si="29"/>
        <v>1032.84070231247</v>
      </c>
      <c r="CI55" s="33">
        <v>0.752400221810548</v>
      </c>
      <c r="CJ55" s="34">
        <f t="shared" si="30"/>
        <v>933.888275313941</v>
      </c>
      <c r="CK55" s="33">
        <v>0.671915267204864</v>
      </c>
      <c r="CL55" s="34">
        <f t="shared" si="31"/>
        <v>833.989374082159</v>
      </c>
      <c r="CM55" s="33">
        <v>0.590662949781776</v>
      </c>
      <c r="CN55" s="34">
        <f t="shared" si="32"/>
        <v>733.138012820047</v>
      </c>
      <c r="CO55" s="33">
        <v>0.508638387645339</v>
      </c>
      <c r="CP55" s="34">
        <f t="shared" si="33"/>
        <v>631.328132059184</v>
      </c>
      <c r="CQ55" s="33">
        <v>0.425836728576787</v>
      </c>
      <c r="CR55" s="33">
        <v>0.342253061002997</v>
      </c>
      <c r="CS55" s="33">
        <v>0.257882488189431</v>
      </c>
      <c r="CT55" s="33">
        <v>0.172720083724377</v>
      </c>
      <c r="CU55" s="33">
        <v>0.086760906357531</v>
      </c>
    </row>
    <row r="56" spans="1:99">
      <c r="A56" s="38"/>
      <c r="B56" s="31">
        <v>52</v>
      </c>
      <c r="C56" s="33">
        <v>3.58264936290903</v>
      </c>
      <c r="D56" s="34">
        <f t="shared" si="0"/>
        <v>4446.82781529557</v>
      </c>
      <c r="E56" s="33">
        <v>3.53030698037725</v>
      </c>
      <c r="F56" s="34">
        <f t="shared" si="1"/>
        <v>4381.859815644</v>
      </c>
      <c r="G56" s="33">
        <v>3.4773886825098</v>
      </c>
      <c r="H56" s="34">
        <f t="shared" si="2"/>
        <v>4316.17698289701</v>
      </c>
      <c r="I56" s="33">
        <v>3.42389024030867</v>
      </c>
      <c r="J56" s="34">
        <f t="shared" si="3"/>
        <v>4249.774067971</v>
      </c>
      <c r="K56" s="33">
        <v>3.36980745445303</v>
      </c>
      <c r="L56" s="34">
        <f t="shared" si="4"/>
        <v>4182.64585861806</v>
      </c>
      <c r="M56" s="33">
        <v>3.31513606626769</v>
      </c>
      <c r="N56" s="34">
        <f t="shared" si="5"/>
        <v>4114.78706891893</v>
      </c>
      <c r="O56" s="33">
        <v>3.25987181707747</v>
      </c>
      <c r="P56" s="34">
        <f t="shared" si="6"/>
        <v>4046.19241295434</v>
      </c>
      <c r="Q56" s="33">
        <v>3.20401046304577</v>
      </c>
      <c r="R56" s="34">
        <f t="shared" si="7"/>
        <v>3976.85662322287</v>
      </c>
      <c r="S56" s="33">
        <v>3.14754768614305</v>
      </c>
      <c r="T56" s="34">
        <f t="shared" si="8"/>
        <v>3906.77434013392</v>
      </c>
      <c r="U56" s="33">
        <v>3.09047921285552</v>
      </c>
      <c r="V56" s="34">
        <f t="shared" si="9"/>
        <v>3835.94025935037</v>
      </c>
      <c r="W56" s="33">
        <v>3.03280069547648</v>
      </c>
      <c r="X56" s="34">
        <f t="shared" si="10"/>
        <v>3764.34898444596</v>
      </c>
      <c r="Y56" s="33">
        <v>2.97450783081495</v>
      </c>
      <c r="Z56" s="34">
        <f t="shared" si="11"/>
        <v>3691.99517424789</v>
      </c>
      <c r="AA56" s="33">
        <v>2.91559627116422</v>
      </c>
      <c r="AB56" s="34">
        <f t="shared" si="12"/>
        <v>3618.87343232989</v>
      </c>
      <c r="AC56" s="33">
        <v>2.85606163914038</v>
      </c>
      <c r="AD56" s="34">
        <f>(AC56/$H$2)*$E$2</f>
        <v>3544.97832543</v>
      </c>
      <c r="AE56" s="33">
        <v>2.79589955735954</v>
      </c>
      <c r="AF56" s="34">
        <f>(AE56/$H$2)*$E$2</f>
        <v>3470.30442028627</v>
      </c>
      <c r="AG56" s="33">
        <v>2.73510564843778</v>
      </c>
      <c r="AH56" s="34">
        <f>(AG56/$H$2)*$E$2</f>
        <v>3394.84628363671</v>
      </c>
      <c r="AI56" s="33">
        <v>2.67367547563686</v>
      </c>
      <c r="AJ56" s="34">
        <f>(AI56/$H$2)*$E$2</f>
        <v>3318.59840854805</v>
      </c>
      <c r="AK56" s="33">
        <v>2.61160464673428</v>
      </c>
      <c r="AL56" s="34">
        <f>(AK56/$H$2)*$E$2</f>
        <v>3241.55534334049</v>
      </c>
      <c r="AM56" s="33">
        <v>2.54888871015318</v>
      </c>
      <c r="AN56" s="34">
        <f>(AM56/$H$2)*$E$2</f>
        <v>3163.71156266286</v>
      </c>
      <c r="AO56" s="33">
        <v>2.48552319947813</v>
      </c>
      <c r="AP56" s="34">
        <f>(AO56/$H$2)*$E$2</f>
        <v>3085.06152274619</v>
      </c>
      <c r="AQ56" s="33">
        <v>2.42150366313227</v>
      </c>
      <c r="AR56" s="34">
        <f>(AQ56/$H$2)*$E$2</f>
        <v>3005.59969823933</v>
      </c>
      <c r="AS56" s="33">
        <v>2.35682561986159</v>
      </c>
      <c r="AT56" s="34">
        <f>(AS56/$H$2)*$E$2</f>
        <v>2925.32052695548</v>
      </c>
      <c r="AU56" s="33">
        <v>2.29148454389628</v>
      </c>
      <c r="AV56" s="34">
        <f>(AU56/$H$2)*$E$2</f>
        <v>2844.21839145429</v>
      </c>
      <c r="AW56" s="33">
        <v>2.22547593914372</v>
      </c>
      <c r="AX56" s="34">
        <f>(AW56/$H$2)*$E$2</f>
        <v>2762.28771113111</v>
      </c>
      <c r="AY56" s="33">
        <v>2.15879526499553</v>
      </c>
      <c r="AZ56" s="34">
        <f>(AY56/$H$2)*$E$2</f>
        <v>2679.52285012779</v>
      </c>
      <c r="BA56" s="33">
        <v>2.09143798084331</v>
      </c>
      <c r="BB56" s="34">
        <f t="shared" si="13"/>
        <v>2595.91817258612</v>
      </c>
      <c r="BC56" s="33">
        <v>2.0233995312401</v>
      </c>
      <c r="BD56" s="34">
        <f t="shared" si="14"/>
        <v>2511.46802423014</v>
      </c>
      <c r="BE56" s="33">
        <v>1.95467531622315</v>
      </c>
      <c r="BF56" s="34">
        <f t="shared" si="15"/>
        <v>2426.16669553031</v>
      </c>
      <c r="BG56" s="33">
        <v>1.88526076550688</v>
      </c>
      <c r="BH56" s="34">
        <f t="shared" si="16"/>
        <v>2340.00851379278</v>
      </c>
      <c r="BI56" s="33">
        <v>1.81515127912857</v>
      </c>
      <c r="BJ56" s="34">
        <f t="shared" si="17"/>
        <v>2252.98776948807</v>
      </c>
      <c r="BK56" s="33">
        <v>1.7443421977711</v>
      </c>
      <c r="BL56" s="34">
        <f t="shared" si="18"/>
        <v>2165.09867941528</v>
      </c>
      <c r="BM56" s="33">
        <v>1.67282892147172</v>
      </c>
      <c r="BN56" s="34">
        <f t="shared" si="19"/>
        <v>2076.3355340449</v>
      </c>
      <c r="BO56" s="33">
        <v>1.60060677607475</v>
      </c>
      <c r="BP56" s="34">
        <f t="shared" si="20"/>
        <v>1986.69253175824</v>
      </c>
      <c r="BQ56" s="33">
        <v>1.52767110226309</v>
      </c>
      <c r="BR56" s="34">
        <f t="shared" si="21"/>
        <v>1896.16388935443</v>
      </c>
      <c r="BS56" s="33">
        <v>1.45401719620386</v>
      </c>
      <c r="BT56" s="34">
        <f t="shared" si="22"/>
        <v>1804.74376837909</v>
      </c>
      <c r="BU56" s="33">
        <v>1.37964038374136</v>
      </c>
      <c r="BV56" s="34">
        <f t="shared" si="23"/>
        <v>1712.42636721352</v>
      </c>
      <c r="BW56" s="33">
        <v>1.30453593136556</v>
      </c>
      <c r="BX56" s="34">
        <f t="shared" si="24"/>
        <v>1619.20581056768</v>
      </c>
      <c r="BY56" s="33">
        <v>1.22869913524357</v>
      </c>
      <c r="BZ56" s="34">
        <f t="shared" si="25"/>
        <v>1525.07625998717</v>
      </c>
      <c r="CA56" s="33">
        <v>1.15212521734958</v>
      </c>
      <c r="CB56" s="34">
        <f t="shared" si="26"/>
        <v>1430.03178492845</v>
      </c>
      <c r="CC56" s="33">
        <v>1.07480942933494</v>
      </c>
      <c r="CD56" s="34">
        <f t="shared" si="27"/>
        <v>1334.06649168361</v>
      </c>
      <c r="CE56" s="33">
        <v>0.996746993173848</v>
      </c>
      <c r="CF56" s="34">
        <f t="shared" si="28"/>
        <v>1237.17444970912</v>
      </c>
      <c r="CG56" s="33">
        <v>0.917933116001884</v>
      </c>
      <c r="CH56" s="34">
        <f t="shared" si="29"/>
        <v>1139.34971004355</v>
      </c>
      <c r="CI56" s="33">
        <v>0.838363004954643</v>
      </c>
      <c r="CJ56" s="34">
        <f t="shared" si="30"/>
        <v>1040.58632372552</v>
      </c>
      <c r="CK56" s="33">
        <v>0.758031822651947</v>
      </c>
      <c r="CL56" s="34">
        <f t="shared" si="31"/>
        <v>940.878286540114</v>
      </c>
      <c r="CM56" s="33">
        <v>0.676934746552207</v>
      </c>
      <c r="CN56" s="34">
        <f t="shared" si="32"/>
        <v>840.219612690255</v>
      </c>
      <c r="CO56" s="33">
        <v>0.59506690959807</v>
      </c>
      <c r="CP56" s="34">
        <f t="shared" si="33"/>
        <v>738.604261125362</v>
      </c>
      <c r="CQ56" s="33">
        <v>0.512423444732178</v>
      </c>
      <c r="CR56" s="33">
        <v>0.428999470058586</v>
      </c>
      <c r="CS56" s="33">
        <v>0.344790088842759</v>
      </c>
      <c r="CT56" s="33">
        <v>0.259790389511572</v>
      </c>
      <c r="CU56" s="33">
        <v>0.173995445653312</v>
      </c>
    </row>
    <row r="57" spans="1:99">
      <c r="A57" s="38"/>
      <c r="B57" s="31">
        <v>53</v>
      </c>
      <c r="C57" s="33">
        <v>3.66385778778437</v>
      </c>
      <c r="D57" s="34">
        <f t="shared" si="0"/>
        <v>4547.62469659539</v>
      </c>
      <c r="E57" s="33">
        <v>3.61161525412134</v>
      </c>
      <c r="F57" s="34">
        <f t="shared" si="1"/>
        <v>4482.78063057</v>
      </c>
      <c r="G57" s="33">
        <v>3.55879788833967</v>
      </c>
      <c r="H57" s="34">
        <f t="shared" si="2"/>
        <v>4417.2230759513</v>
      </c>
      <c r="I57" s="33">
        <v>3.50540149111853</v>
      </c>
      <c r="J57" s="34">
        <f t="shared" si="3"/>
        <v>4350.94682049136</v>
      </c>
      <c r="K57" s="33">
        <v>3.4514218631371</v>
      </c>
      <c r="L57" s="34">
        <f t="shared" si="4"/>
        <v>4283.94665194229</v>
      </c>
      <c r="M57" s="33">
        <v>3.39685476055877</v>
      </c>
      <c r="N57" s="34">
        <f t="shared" si="5"/>
        <v>4216.21730280264</v>
      </c>
      <c r="O57" s="33">
        <v>3.34169592470835</v>
      </c>
      <c r="P57" s="34">
        <f t="shared" si="6"/>
        <v>4147.75348715315</v>
      </c>
      <c r="Q57" s="33">
        <v>3.28594111174926</v>
      </c>
      <c r="R57" s="34">
        <f t="shared" si="7"/>
        <v>4078.54993749241</v>
      </c>
      <c r="S57" s="33">
        <v>3.22958604816772</v>
      </c>
      <c r="T57" s="34">
        <f t="shared" si="8"/>
        <v>4008.60134948333</v>
      </c>
      <c r="U57" s="33">
        <v>3.17262641593418</v>
      </c>
      <c r="V57" s="34">
        <f t="shared" si="9"/>
        <v>3937.90236353527</v>
      </c>
      <c r="W57" s="33">
        <v>3.11505794153486</v>
      </c>
      <c r="X57" s="34">
        <f t="shared" si="10"/>
        <v>3866.44767531115</v>
      </c>
      <c r="Y57" s="33">
        <v>3.05687626242446</v>
      </c>
      <c r="Z57" s="34">
        <f t="shared" si="11"/>
        <v>3794.23186996684</v>
      </c>
      <c r="AA57" s="33">
        <v>2.99807706057342</v>
      </c>
      <c r="AB57" s="34">
        <f t="shared" si="12"/>
        <v>3721.24958791174</v>
      </c>
      <c r="AC57" s="33">
        <v>2.93865598827503</v>
      </c>
      <c r="AD57" s="34">
        <f>(AC57/$H$2)*$E$2</f>
        <v>3647.49543271955</v>
      </c>
      <c r="AE57" s="33">
        <v>2.87860866814538</v>
      </c>
      <c r="AF57" s="34">
        <f>(AE57/$H$2)*$E$2</f>
        <v>3572.96397112833</v>
      </c>
      <c r="AG57" s="33">
        <v>2.81793072280057</v>
      </c>
      <c r="AH57" s="34">
        <f>(AG57/$H$2)*$E$2</f>
        <v>3497.6497698761</v>
      </c>
      <c r="AI57" s="33">
        <v>2.75661773034093</v>
      </c>
      <c r="AJ57" s="34">
        <f>(AI57/$H$2)*$E$2</f>
        <v>3421.54734044741</v>
      </c>
      <c r="AK57" s="33">
        <v>2.69466529854396</v>
      </c>
      <c r="AL57" s="34">
        <f>(AK57/$H$2)*$E$2</f>
        <v>3344.65123116244</v>
      </c>
      <c r="AM57" s="33">
        <v>2.63206899067141</v>
      </c>
      <c r="AN57" s="34">
        <f>(AM57/$H$2)*$E$2</f>
        <v>3266.95593508791</v>
      </c>
      <c r="AO57" s="33">
        <v>2.56882434030784</v>
      </c>
      <c r="AP57" s="34">
        <f>(AO57/$H$2)*$E$2</f>
        <v>3188.45590845482</v>
      </c>
      <c r="AQ57" s="33">
        <v>2.50492692555357</v>
      </c>
      <c r="AR57" s="34">
        <f>(AQ57/$H$2)*$E$2</f>
        <v>3109.1456627477</v>
      </c>
      <c r="AS57" s="33">
        <v>2.4403722354774</v>
      </c>
      <c r="AT57" s="34">
        <f>(AS57/$H$2)*$E$2</f>
        <v>3029.01959894407</v>
      </c>
      <c r="AU57" s="33">
        <v>2.37515580366389</v>
      </c>
      <c r="AV57" s="34">
        <f>(AU57/$H$2)*$E$2</f>
        <v>2948.07217327494</v>
      </c>
      <c r="AW57" s="33">
        <v>2.30927310434324</v>
      </c>
      <c r="AX57" s="34">
        <f>(AW57/$H$2)*$E$2</f>
        <v>2866.29776829997</v>
      </c>
      <c r="AY57" s="33">
        <v>2.24271962658424</v>
      </c>
      <c r="AZ57" s="34">
        <f>(AY57/$H$2)*$E$2</f>
        <v>2783.69078499668</v>
      </c>
      <c r="BA57" s="33">
        <v>2.1754908297785</v>
      </c>
      <c r="BB57" s="34">
        <f t="shared" si="13"/>
        <v>2700.24558750689</v>
      </c>
      <c r="BC57" s="33">
        <v>2.10758214364047</v>
      </c>
      <c r="BD57" s="34">
        <f t="shared" si="14"/>
        <v>2615.95650313678</v>
      </c>
      <c r="BE57" s="33">
        <v>2.03898902756175</v>
      </c>
      <c r="BF57" s="34">
        <f t="shared" si="15"/>
        <v>2530.81789602816</v>
      </c>
      <c r="BG57" s="33">
        <v>1.96970689641818</v>
      </c>
      <c r="BH57" s="34">
        <f t="shared" si="16"/>
        <v>2444.82407506935</v>
      </c>
      <c r="BI57" s="33">
        <v>1.89973112056985</v>
      </c>
      <c r="BJ57" s="34">
        <f t="shared" si="17"/>
        <v>2357.96929389518</v>
      </c>
      <c r="BK57" s="33">
        <v>1.8290571148926</v>
      </c>
      <c r="BL57" s="34">
        <f t="shared" si="18"/>
        <v>2270.24786139397</v>
      </c>
      <c r="BM57" s="33">
        <v>1.7576802497465</v>
      </c>
      <c r="BN57" s="34">
        <f t="shared" si="19"/>
        <v>2181.6540312005</v>
      </c>
      <c r="BO57" s="33">
        <v>1.68559586581445</v>
      </c>
      <c r="BP57" s="34">
        <f t="shared" si="20"/>
        <v>2092.18202011394</v>
      </c>
      <c r="BQ57" s="33">
        <v>1.61279930377935</v>
      </c>
      <c r="BR57" s="34">
        <f t="shared" si="21"/>
        <v>2001.8260449334</v>
      </c>
      <c r="BS57" s="33">
        <v>1.53928590432409</v>
      </c>
      <c r="BT57" s="34">
        <f t="shared" si="22"/>
        <v>1910.58032245802</v>
      </c>
      <c r="BU57" s="33">
        <v>1.46505094877721</v>
      </c>
      <c r="BV57" s="34">
        <f t="shared" si="23"/>
        <v>1818.43899581559</v>
      </c>
      <c r="BW57" s="33">
        <v>1.39008976298303</v>
      </c>
      <c r="BX57" s="34">
        <f t="shared" si="24"/>
        <v>1725.39626338742</v>
      </c>
      <c r="BY57" s="33">
        <v>1.31439761343149</v>
      </c>
      <c r="BZ57" s="34">
        <f t="shared" si="25"/>
        <v>1631.44624988345</v>
      </c>
      <c r="CA57" s="33">
        <v>1.23796975177394</v>
      </c>
      <c r="CB57" s="34">
        <f t="shared" si="26"/>
        <v>1536.58306159578</v>
      </c>
      <c r="CC57" s="33">
        <v>1.16080144450035</v>
      </c>
      <c r="CD57" s="34">
        <f t="shared" si="27"/>
        <v>1440.80082323437</v>
      </c>
      <c r="CE57" s="33">
        <v>1.08288791358489</v>
      </c>
      <c r="CF57" s="34">
        <f t="shared" si="28"/>
        <v>1344.09360425567</v>
      </c>
      <c r="CG57" s="33">
        <v>1.00422438100174</v>
      </c>
      <c r="CH57" s="34">
        <f t="shared" si="29"/>
        <v>1246.4554741161</v>
      </c>
      <c r="CI57" s="33">
        <v>0.924806039047905</v>
      </c>
      <c r="CJ57" s="34">
        <f t="shared" si="30"/>
        <v>1147.88046543643</v>
      </c>
      <c r="CK57" s="33">
        <v>0.844628080020386</v>
      </c>
      <c r="CL57" s="34">
        <f t="shared" si="31"/>
        <v>1048.36261083742</v>
      </c>
      <c r="CM57" s="33">
        <v>0.763685696216184</v>
      </c>
      <c r="CN57" s="34">
        <f t="shared" si="32"/>
        <v>947.895942939845</v>
      </c>
      <c r="CO57" s="33">
        <v>0.681974020577944</v>
      </c>
      <c r="CP57" s="34">
        <f t="shared" si="33"/>
        <v>846.474420693109</v>
      </c>
      <c r="CQ57" s="33">
        <v>0.599488186048311</v>
      </c>
      <c r="CR57" s="33">
        <v>0.516223340408517</v>
      </c>
      <c r="CS57" s="33">
        <v>0.432174586924027</v>
      </c>
      <c r="CT57" s="33">
        <v>0.347337028860308</v>
      </c>
      <c r="CU57" s="33">
        <v>0.261705724967054</v>
      </c>
    </row>
    <row r="58" spans="1:99">
      <c r="A58" s="38"/>
      <c r="B58" s="31">
        <v>54</v>
      </c>
      <c r="C58" s="33">
        <v>3.74556697053958</v>
      </c>
      <c r="D58" s="34">
        <f t="shared" si="0"/>
        <v>4649.04312464549</v>
      </c>
      <c r="E58" s="33">
        <v>3.69342391478055</v>
      </c>
      <c r="F58" s="34">
        <f t="shared" si="1"/>
        <v>4584.32253180034</v>
      </c>
      <c r="G58" s="33">
        <v>3.64070713979711</v>
      </c>
      <c r="H58" s="34">
        <f t="shared" si="2"/>
        <v>4518.88983169969</v>
      </c>
      <c r="I58" s="33">
        <v>3.58741243142981</v>
      </c>
      <c r="J58" s="34">
        <f t="shared" si="3"/>
        <v>4452.73979367773</v>
      </c>
      <c r="K58" s="33">
        <v>3.53353559035784</v>
      </c>
      <c r="L58" s="34">
        <f t="shared" si="4"/>
        <v>4385.86720548658</v>
      </c>
      <c r="M58" s="33">
        <v>3.47907240242178</v>
      </c>
      <c r="N58" s="34">
        <f t="shared" si="5"/>
        <v>4318.26683646049</v>
      </c>
      <c r="O58" s="33">
        <v>3.42401862378503</v>
      </c>
      <c r="P58" s="34">
        <f t="shared" si="6"/>
        <v>4249.93341909803</v>
      </c>
      <c r="Q58" s="33">
        <v>3.36836998093381</v>
      </c>
      <c r="R58" s="34">
        <f t="shared" si="7"/>
        <v>4180.86164906209</v>
      </c>
      <c r="S58" s="33">
        <v>3.31212224487012</v>
      </c>
      <c r="T58" s="34">
        <f t="shared" si="8"/>
        <v>4111.0462772691</v>
      </c>
      <c r="U58" s="33">
        <v>3.25527108272582</v>
      </c>
      <c r="V58" s="34">
        <f t="shared" si="9"/>
        <v>4040.48192571059</v>
      </c>
      <c r="W58" s="33">
        <v>3.19781223582573</v>
      </c>
      <c r="X58" s="34">
        <f t="shared" si="10"/>
        <v>3969.16330846733</v>
      </c>
      <c r="Y58" s="33">
        <v>3.13974135646312</v>
      </c>
      <c r="Z58" s="34">
        <f t="shared" si="11"/>
        <v>3897.08502911301</v>
      </c>
      <c r="AA58" s="33">
        <v>3.08105414144704</v>
      </c>
      <c r="AB58" s="34">
        <f t="shared" si="12"/>
        <v>3824.24174647487</v>
      </c>
      <c r="AC58" s="33">
        <v>3.02174622823218</v>
      </c>
      <c r="AD58" s="34">
        <f>(AC58/$H$2)*$E$2</f>
        <v>3750.62804570879</v>
      </c>
      <c r="AE58" s="33">
        <v>2.96181325427321</v>
      </c>
      <c r="AF58" s="34">
        <f>(AE58/$H$2)*$E$2</f>
        <v>3676.23851197063</v>
      </c>
      <c r="AG58" s="33">
        <v>2.90125085702484</v>
      </c>
      <c r="AH58" s="34">
        <f>(AG58/$H$2)*$E$2</f>
        <v>3601.06773041629</v>
      </c>
      <c r="AI58" s="33">
        <v>2.84005462942597</v>
      </c>
      <c r="AJ58" s="34">
        <f>(AI58/$H$2)*$E$2</f>
        <v>3525.11023094811</v>
      </c>
      <c r="AK58" s="33">
        <v>2.77822017925412</v>
      </c>
      <c r="AL58" s="34">
        <f>(AK58/$H$2)*$E$2</f>
        <v>3448.36056188633</v>
      </c>
      <c r="AM58" s="33">
        <v>2.71574306977103</v>
      </c>
      <c r="AN58" s="34">
        <f>(AM58/$H$2)*$E$2</f>
        <v>3370.81321629762</v>
      </c>
      <c r="AO58" s="33">
        <v>2.65261887907701</v>
      </c>
      <c r="AP58" s="34">
        <f>(AO58/$H$2)*$E$2</f>
        <v>3292.4627056665</v>
      </c>
      <c r="AQ58" s="33">
        <v>2.58884314075665</v>
      </c>
      <c r="AR58" s="34">
        <f>(AQ58/$H$2)*$E$2</f>
        <v>3213.30348622401</v>
      </c>
      <c r="AS58" s="33">
        <v>2.52441138839448</v>
      </c>
      <c r="AT58" s="34">
        <f>(AS58/$H$2)*$E$2</f>
        <v>3133.33001420115</v>
      </c>
      <c r="AU58" s="33">
        <v>2.45931915557509</v>
      </c>
      <c r="AV58" s="34">
        <f>(AU58/$H$2)*$E$2</f>
        <v>3052.53674582896</v>
      </c>
      <c r="AW58" s="33">
        <v>2.39356191652866</v>
      </c>
      <c r="AX58" s="34">
        <f>(AW58/$H$2)*$E$2</f>
        <v>2970.91806366709</v>
      </c>
      <c r="AY58" s="33">
        <v>2.32713517516258</v>
      </c>
      <c r="AZ58" s="34">
        <f>(AY58/$H$2)*$E$2</f>
        <v>2888.46838711089</v>
      </c>
      <c r="BA58" s="33">
        <v>2.26003440570705</v>
      </c>
      <c r="BB58" s="34">
        <f t="shared" si="13"/>
        <v>2805.18209872002</v>
      </c>
      <c r="BC58" s="33">
        <v>2.1922550527151</v>
      </c>
      <c r="BD58" s="34">
        <f t="shared" si="14"/>
        <v>2721.0535442185</v>
      </c>
      <c r="BE58" s="33">
        <v>2.12379256073975</v>
      </c>
      <c r="BF58" s="34">
        <f t="shared" si="15"/>
        <v>2636.07706933031</v>
      </c>
      <c r="BG58" s="33">
        <v>2.05464235949543</v>
      </c>
      <c r="BH58" s="34">
        <f t="shared" si="16"/>
        <v>2550.2470013616</v>
      </c>
      <c r="BI58" s="33">
        <v>1.98479984901939</v>
      </c>
      <c r="BJ58" s="34">
        <f t="shared" si="17"/>
        <v>2463.55763078286</v>
      </c>
      <c r="BK58" s="33">
        <v>1.91426044418749</v>
      </c>
      <c r="BL58" s="34">
        <f t="shared" si="18"/>
        <v>2376.00326648241</v>
      </c>
      <c r="BM58" s="33">
        <v>1.84301950052121</v>
      </c>
      <c r="BN58" s="34">
        <f t="shared" si="19"/>
        <v>2287.57814367724</v>
      </c>
      <c r="BO58" s="33">
        <v>1.77107238838063</v>
      </c>
      <c r="BP58" s="34">
        <f t="shared" si="20"/>
        <v>2198.27651600214</v>
      </c>
      <c r="BQ58" s="33">
        <v>1.69841446328722</v>
      </c>
      <c r="BR58" s="34">
        <f t="shared" si="21"/>
        <v>2108.09261867408</v>
      </c>
      <c r="BS58" s="33">
        <v>1.62504105108531</v>
      </c>
      <c r="BT58" s="34">
        <f t="shared" si="22"/>
        <v>2017.02065007437</v>
      </c>
      <c r="BU58" s="33">
        <v>1.55094747761919</v>
      </c>
      <c r="BV58" s="34">
        <f t="shared" si="23"/>
        <v>1925.0548085843</v>
      </c>
      <c r="BW58" s="33">
        <v>1.476129039056</v>
      </c>
      <c r="BX58" s="34">
        <f t="shared" si="24"/>
        <v>1832.18925574951</v>
      </c>
      <c r="BY58" s="33">
        <v>1.40058103156286</v>
      </c>
      <c r="BZ58" s="34">
        <f t="shared" si="25"/>
        <v>1738.4181531156</v>
      </c>
      <c r="CA58" s="33">
        <v>1.32429872162972</v>
      </c>
      <c r="CB58" s="34">
        <f t="shared" si="26"/>
        <v>1643.73562539253</v>
      </c>
      <c r="CC58" s="33">
        <v>1.24727737574654</v>
      </c>
      <c r="CD58" s="34">
        <f t="shared" si="27"/>
        <v>1548.13579729025</v>
      </c>
      <c r="CE58" s="33">
        <v>1.16951221588748</v>
      </c>
      <c r="CF58" s="34">
        <f t="shared" si="28"/>
        <v>1451.61273826519</v>
      </c>
      <c r="CG58" s="33">
        <v>1.09099847886534</v>
      </c>
      <c r="CH58" s="34">
        <f t="shared" si="29"/>
        <v>1354.16053619165</v>
      </c>
      <c r="CI58" s="33">
        <v>1.01173138665428</v>
      </c>
      <c r="CJ58" s="34">
        <f t="shared" si="30"/>
        <v>1255.77326052604</v>
      </c>
      <c r="CK58" s="33">
        <v>0.9317061315513</v>
      </c>
      <c r="CL58" s="34">
        <f t="shared" si="31"/>
        <v>1156.44494388913</v>
      </c>
      <c r="CM58" s="33">
        <v>0.850917876176235</v>
      </c>
      <c r="CN58" s="34">
        <f t="shared" si="32"/>
        <v>1056.16958206602</v>
      </c>
      <c r="CO58" s="33">
        <v>0.769361812826082</v>
      </c>
      <c r="CP58" s="34">
        <f t="shared" si="33"/>
        <v>954.941207677464</v>
      </c>
      <c r="CQ58" s="33">
        <v>0.687033059604896</v>
      </c>
      <c r="CR58" s="33">
        <v>0.603926793971088</v>
      </c>
      <c r="CS58" s="33">
        <v>0.520038104351535</v>
      </c>
      <c r="CT58" s="33">
        <v>0.435362094011702</v>
      </c>
      <c r="CU58" s="33">
        <v>0.349893866217053</v>
      </c>
    </row>
    <row r="59" spans="1:99">
      <c r="A59" s="38"/>
      <c r="B59" s="31">
        <v>55</v>
      </c>
      <c r="C59" s="33">
        <v>3.82777885502986</v>
      </c>
      <c r="D59" s="34">
        <f t="shared" si="0"/>
        <v>4751.08551218252</v>
      </c>
      <c r="E59" s="33">
        <v>3.77573495072588</v>
      </c>
      <c r="F59" s="34">
        <f t="shared" si="1"/>
        <v>4686.48798732521</v>
      </c>
      <c r="G59" s="33">
        <v>3.72311839557591</v>
      </c>
      <c r="H59" s="34">
        <f t="shared" si="2"/>
        <v>4621.17968129664</v>
      </c>
      <c r="I59" s="33">
        <v>3.66992501993631</v>
      </c>
      <c r="J59" s="34">
        <f t="shared" si="3"/>
        <v>4555.15541868458</v>
      </c>
      <c r="K59" s="33">
        <v>3.61615062448625</v>
      </c>
      <c r="L59" s="34">
        <f t="shared" si="4"/>
        <v>4488.40998724112</v>
      </c>
      <c r="M59" s="33">
        <v>3.56179098022772</v>
      </c>
      <c r="N59" s="34">
        <f t="shared" si="5"/>
        <v>4420.93813788265</v>
      </c>
      <c r="O59" s="33">
        <v>3.5068418730013</v>
      </c>
      <c r="P59" s="34">
        <f t="shared" si="6"/>
        <v>4352.73463994343</v>
      </c>
      <c r="Q59" s="33">
        <v>3.45129904413181</v>
      </c>
      <c r="R59" s="34">
        <f t="shared" si="7"/>
        <v>4283.79420750421</v>
      </c>
      <c r="S59" s="33">
        <v>3.39515823494405</v>
      </c>
      <c r="T59" s="34">
        <f t="shared" si="8"/>
        <v>4214.11155464571</v>
      </c>
      <c r="U59" s="33">
        <v>3.33841517192426</v>
      </c>
      <c r="V59" s="34">
        <f t="shared" si="9"/>
        <v>4143.68137703084</v>
      </c>
      <c r="W59" s="33">
        <v>3.28106556672007</v>
      </c>
      <c r="X59" s="34">
        <f t="shared" si="10"/>
        <v>4072.49835190467</v>
      </c>
      <c r="Y59" s="33">
        <v>3.22310511614052</v>
      </c>
      <c r="Z59" s="34">
        <f t="shared" si="11"/>
        <v>4000.55713809442</v>
      </c>
      <c r="AA59" s="33">
        <v>3.16452947247889</v>
      </c>
      <c r="AB59" s="34">
        <f t="shared" si="12"/>
        <v>3927.8523391738</v>
      </c>
      <c r="AC59" s="33">
        <v>3.10533431770564</v>
      </c>
      <c r="AD59" s="34">
        <f>(AC59/$H$2)*$E$2</f>
        <v>3854.37859555221</v>
      </c>
      <c r="AE59" s="33">
        <v>3.04551530411403</v>
      </c>
      <c r="AF59" s="34">
        <f>(AE59/$H$2)*$E$2</f>
        <v>3780.13051080335</v>
      </c>
      <c r="AG59" s="33">
        <v>2.98506805432018</v>
      </c>
      <c r="AH59" s="34">
        <f>(AG59/$H$2)*$E$2</f>
        <v>3705.10265166529</v>
      </c>
      <c r="AI59" s="33">
        <v>2.92398817610158</v>
      </c>
      <c r="AJ59" s="34">
        <f>(AI59/$H$2)*$E$2</f>
        <v>3629.2895664582</v>
      </c>
      <c r="AK59" s="33">
        <v>2.86227129207434</v>
      </c>
      <c r="AL59" s="34">
        <f>(AK59/$H$2)*$E$2</f>
        <v>3552.68582192015</v>
      </c>
      <c r="AM59" s="33">
        <v>2.79991296550019</v>
      </c>
      <c r="AN59" s="34">
        <f>(AM59/$H$2)*$E$2</f>
        <v>3475.28591111781</v>
      </c>
      <c r="AO59" s="33">
        <v>2.73690878931806</v>
      </c>
      <c r="AP59" s="34">
        <f>(AO59/$H$2)*$E$2</f>
        <v>3397.08436395357</v>
      </c>
      <c r="AQ59" s="33">
        <v>2.67325431195108</v>
      </c>
      <c r="AR59" s="34">
        <f>(AQ59/$H$2)*$E$2</f>
        <v>3318.07565507625</v>
      </c>
      <c r="AS59" s="33">
        <v>2.60894506698383</v>
      </c>
      <c r="AT59" s="34">
        <f>(AS59/$H$2)*$E$2</f>
        <v>3238.2542407169</v>
      </c>
      <c r="AU59" s="33">
        <v>2.54397658800087</v>
      </c>
      <c r="AV59" s="34">
        <f>(AU59/$H$2)*$E$2</f>
        <v>3157.61457710653</v>
      </c>
      <c r="AW59" s="33">
        <v>2.47834437890956</v>
      </c>
      <c r="AX59" s="34">
        <f>(AW59/$H$2)*$E$2</f>
        <v>3076.15108364047</v>
      </c>
      <c r="AY59" s="33">
        <v>2.41204394361731</v>
      </c>
      <c r="AZ59" s="34">
        <f>(AY59/$H$2)*$E$2</f>
        <v>2993.85817971409</v>
      </c>
      <c r="BA59" s="33">
        <v>2.34507074151571</v>
      </c>
      <c r="BB59" s="34">
        <f t="shared" si="13"/>
        <v>2910.7302294692</v>
      </c>
      <c r="BC59" s="33">
        <v>2.27742026167357</v>
      </c>
      <c r="BD59" s="34">
        <f t="shared" si="14"/>
        <v>2826.76163388332</v>
      </c>
      <c r="BE59" s="33">
        <v>2.2090879486439</v>
      </c>
      <c r="BF59" s="34">
        <f t="shared" si="15"/>
        <v>2741.94673868043</v>
      </c>
      <c r="BG59" s="33">
        <v>2.14006921730255</v>
      </c>
      <c r="BH59" s="34">
        <f t="shared" si="16"/>
        <v>2656.27985274886</v>
      </c>
      <c r="BI59" s="33">
        <v>2.07035949736395</v>
      </c>
      <c r="BJ59" s="34">
        <f t="shared" si="17"/>
        <v>2569.75530339477</v>
      </c>
      <c r="BK59" s="33">
        <v>1.99995420370395</v>
      </c>
      <c r="BL59" s="34">
        <f t="shared" si="18"/>
        <v>2482.36739950648</v>
      </c>
      <c r="BM59" s="33">
        <v>1.92884870668263</v>
      </c>
      <c r="BN59" s="34">
        <f t="shared" si="19"/>
        <v>2394.1103947188</v>
      </c>
      <c r="BO59" s="33">
        <v>1.85703839149864</v>
      </c>
      <c r="BP59" s="34">
        <f t="shared" si="20"/>
        <v>2304.97856108437</v>
      </c>
      <c r="BQ59" s="33">
        <v>1.78451861367348</v>
      </c>
      <c r="BR59" s="34">
        <f t="shared" si="21"/>
        <v>2214.96613382017</v>
      </c>
      <c r="BS59" s="33">
        <v>1.71128471389005</v>
      </c>
      <c r="BT59" s="34">
        <f t="shared" si="22"/>
        <v>2124.06732972535</v>
      </c>
      <c r="BU59" s="33">
        <v>1.63733200315405</v>
      </c>
      <c r="BV59" s="34">
        <f t="shared" si="23"/>
        <v>2032.27632876333</v>
      </c>
      <c r="BW59" s="33">
        <v>1.5626558221484</v>
      </c>
      <c r="BX59" s="34">
        <f t="shared" si="24"/>
        <v>1939.58734773329</v>
      </c>
      <c r="BY59" s="33">
        <v>1.48725145220162</v>
      </c>
      <c r="BZ59" s="34">
        <f t="shared" si="25"/>
        <v>1845.99452976298</v>
      </c>
      <c r="CA59" s="33">
        <v>1.41111418948084</v>
      </c>
      <c r="CB59" s="34">
        <f t="shared" si="26"/>
        <v>1751.49203639804</v>
      </c>
      <c r="CC59" s="33">
        <v>1.33423927079884</v>
      </c>
      <c r="CD59" s="34">
        <f t="shared" si="27"/>
        <v>1656.07395551274</v>
      </c>
      <c r="CE59" s="33">
        <v>1.25662197748416</v>
      </c>
      <c r="CF59" s="34">
        <f t="shared" si="28"/>
        <v>1559.73443023488</v>
      </c>
      <c r="CG59" s="33">
        <v>1.17825751667238</v>
      </c>
      <c r="CH59" s="34">
        <f t="shared" si="29"/>
        <v>1462.46751160305</v>
      </c>
      <c r="CI59" s="33">
        <v>1.09914114001487</v>
      </c>
      <c r="CJ59" s="34">
        <f t="shared" si="30"/>
        <v>1364.26730590937</v>
      </c>
      <c r="CK59" s="33">
        <v>1.01926802497004</v>
      </c>
      <c r="CL59" s="34">
        <f t="shared" si="31"/>
        <v>1265.12782735675</v>
      </c>
      <c r="CM59" s="33">
        <v>0.93863337867348</v>
      </c>
      <c r="CN59" s="34">
        <f t="shared" si="32"/>
        <v>1165.04312698381</v>
      </c>
      <c r="CO59" s="33">
        <v>0.857232378583602</v>
      </c>
      <c r="CP59" s="34">
        <f t="shared" si="33"/>
        <v>1064.00721899346</v>
      </c>
      <c r="CQ59" s="33">
        <v>0.775060157643051</v>
      </c>
      <c r="CR59" s="33">
        <v>0.69211189331024</v>
      </c>
      <c r="CS59" s="33">
        <v>0.608382703689222</v>
      </c>
      <c r="CT59" s="33">
        <v>0.523867692045464</v>
      </c>
      <c r="CU59" s="33">
        <v>0.438561976483019</v>
      </c>
    </row>
    <row r="60" spans="1:99">
      <c r="A60" s="38"/>
      <c r="B60" s="31">
        <v>56</v>
      </c>
      <c r="C60" s="33">
        <v>3.91049541478763</v>
      </c>
      <c r="D60" s="34">
        <f t="shared" si="0"/>
        <v>4853.75430877883</v>
      </c>
      <c r="E60" s="33">
        <v>3.85855029097395</v>
      </c>
      <c r="F60" s="34">
        <f t="shared" si="1"/>
        <v>4789.27939146342</v>
      </c>
      <c r="G60" s="33">
        <v>3.80603361436991</v>
      </c>
      <c r="H60" s="34">
        <f t="shared" si="2"/>
        <v>4724.09505589671</v>
      </c>
      <c r="I60" s="33">
        <v>3.75294121533185</v>
      </c>
      <c r="J60" s="34">
        <f t="shared" si="3"/>
        <v>4658.19612666644</v>
      </c>
      <c r="K60" s="33">
        <v>3.69926889453896</v>
      </c>
      <c r="L60" s="34">
        <f t="shared" si="4"/>
        <v>4591.57739152472</v>
      </c>
      <c r="M60" s="33">
        <v>3.6450124526704</v>
      </c>
      <c r="N60" s="34">
        <f t="shared" si="5"/>
        <v>4524.23363822362</v>
      </c>
      <c r="O60" s="33">
        <v>3.59016764588958</v>
      </c>
      <c r="P60" s="34">
        <f t="shared" si="6"/>
        <v>4456.15959926173</v>
      </c>
      <c r="Q60" s="33">
        <v>3.53473024519848</v>
      </c>
      <c r="R60" s="34">
        <f t="shared" si="7"/>
        <v>4387.35002555545</v>
      </c>
      <c r="S60" s="33">
        <v>3.47869602159911</v>
      </c>
      <c r="T60" s="34">
        <f t="shared" si="8"/>
        <v>4317.7996680212</v>
      </c>
      <c r="U60" s="33">
        <v>3.4220606719005</v>
      </c>
      <c r="V60" s="34">
        <f t="shared" si="9"/>
        <v>4247.5031854862</v>
      </c>
      <c r="W60" s="33">
        <v>3.36481992258888</v>
      </c>
      <c r="X60" s="34">
        <f t="shared" si="10"/>
        <v>4176.45527361335</v>
      </c>
      <c r="Y60" s="33">
        <v>3.30696948531188</v>
      </c>
      <c r="Z60" s="34">
        <f t="shared" si="11"/>
        <v>4104.65060964772</v>
      </c>
      <c r="AA60" s="33">
        <v>3.24850504203997</v>
      </c>
      <c r="AB60" s="34">
        <f t="shared" si="12"/>
        <v>4032.0838339987</v>
      </c>
      <c r="AC60" s="33">
        <v>3.189422259905</v>
      </c>
      <c r="AD60" s="34">
        <f>(AC60/$H$2)*$E$2</f>
        <v>3958.74956865784</v>
      </c>
      <c r="AE60" s="33">
        <v>3.12971679120025</v>
      </c>
      <c r="AF60" s="34">
        <f>(AE60/$H$2)*$E$2</f>
        <v>3884.64241719886</v>
      </c>
      <c r="AG60" s="33">
        <v>3.069384288219</v>
      </c>
      <c r="AH60" s="34">
        <f>(AG60/$H$2)*$E$2</f>
        <v>3809.75698319546</v>
      </c>
      <c r="AI60" s="33">
        <v>3.00842035873875</v>
      </c>
      <c r="AJ60" s="34">
        <f>(AI60/$H$2)*$E$2</f>
        <v>3734.08781496785</v>
      </c>
      <c r="AK60" s="33">
        <v>2.94682062537561</v>
      </c>
      <c r="AL60" s="34">
        <f>(AK60/$H$2)*$E$2</f>
        <v>3657.62947925409</v>
      </c>
      <c r="AM60" s="33">
        <v>2.8845806810685</v>
      </c>
      <c r="AN60" s="34">
        <f>(AM60/$H$2)*$E$2</f>
        <v>3580.37650595654</v>
      </c>
      <c r="AO60" s="33">
        <v>2.82169610391773</v>
      </c>
      <c r="AP60" s="34">
        <f>(AO60/$H$2)*$E$2</f>
        <v>3502.3234065597</v>
      </c>
      <c r="AQ60" s="33">
        <v>2.75816245718505</v>
      </c>
      <c r="AR60" s="34">
        <f>(AQ60/$H$2)*$E$2</f>
        <v>3423.46467413029</v>
      </c>
      <c r="AS60" s="33">
        <v>2.69397528929362</v>
      </c>
      <c r="AT60" s="34">
        <f>(AS60/$H$2)*$E$2</f>
        <v>3343.79478331717</v>
      </c>
      <c r="AU60" s="33">
        <v>2.62913013382799</v>
      </c>
      <c r="AV60" s="34">
        <f>(AU60/$H$2)*$E$2</f>
        <v>3263.30819035135</v>
      </c>
      <c r="AW60" s="33">
        <v>2.56362250953413</v>
      </c>
      <c r="AX60" s="34">
        <f>(AW60/$H$2)*$E$2</f>
        <v>3181.999333046</v>
      </c>
      <c r="AY60" s="33">
        <v>2.49744792031942</v>
      </c>
      <c r="AZ60" s="34">
        <f>(AY60/$H$2)*$E$2</f>
        <v>3099.86263079647</v>
      </c>
      <c r="BA60" s="33">
        <v>2.43060187009125</v>
      </c>
      <c r="BB60" s="34">
        <f t="shared" si="13"/>
        <v>3016.89250299811</v>
      </c>
      <c r="BC60" s="33">
        <v>2.36307980340264</v>
      </c>
      <c r="BD60" s="34">
        <f t="shared" si="14"/>
        <v>2933.08329537491</v>
      </c>
      <c r="BE60" s="33">
        <v>2.29487719448379</v>
      </c>
      <c r="BF60" s="34">
        <f t="shared" si="15"/>
        <v>2848.42939048655</v>
      </c>
      <c r="BG60" s="33">
        <v>2.22598947304914</v>
      </c>
      <c r="BH60" s="34">
        <f t="shared" si="16"/>
        <v>2762.92511563918</v>
      </c>
      <c r="BI60" s="33">
        <v>2.1564120836517</v>
      </c>
      <c r="BJ60" s="34">
        <f t="shared" si="17"/>
        <v>2676.56481655678</v>
      </c>
      <c r="BK60" s="33">
        <v>2.08614044116733</v>
      </c>
      <c r="BL60" s="34">
        <f t="shared" si="18"/>
        <v>2589.34280212769</v>
      </c>
      <c r="BM60" s="33">
        <v>2.0151699159561</v>
      </c>
      <c r="BN60" s="34">
        <f t="shared" si="19"/>
        <v>2501.25332598672</v>
      </c>
      <c r="BO60" s="33">
        <v>1.94349592289385</v>
      </c>
      <c r="BP60" s="34">
        <f t="shared" si="20"/>
        <v>2412.29069702218</v>
      </c>
      <c r="BQ60" s="33">
        <v>1.87111380266348</v>
      </c>
      <c r="BR60" s="34">
        <f t="shared" si="21"/>
        <v>2322.44913203322</v>
      </c>
      <c r="BS60" s="33">
        <v>1.79801891078648</v>
      </c>
      <c r="BT60" s="34">
        <f t="shared" si="22"/>
        <v>2231.72286623679</v>
      </c>
      <c r="BU60" s="33">
        <v>1.72420658794574</v>
      </c>
      <c r="BV60" s="34">
        <f t="shared" si="23"/>
        <v>2140.10611643205</v>
      </c>
      <c r="BW60" s="33">
        <v>1.64967215998558</v>
      </c>
      <c r="BX60" s="34">
        <f t="shared" si="24"/>
        <v>2047.59308100028</v>
      </c>
      <c r="BY60" s="33">
        <v>1.57441093791171</v>
      </c>
      <c r="BZ60" s="34">
        <f t="shared" si="25"/>
        <v>1954.17793990496</v>
      </c>
      <c r="CA60" s="33">
        <v>1.49841818821407</v>
      </c>
      <c r="CB60" s="34">
        <f t="shared" si="26"/>
        <v>1859.85481785601</v>
      </c>
      <c r="CC60" s="33">
        <v>1.42168920705981</v>
      </c>
      <c r="CD60" s="34">
        <f t="shared" si="27"/>
        <v>1764.61787639909</v>
      </c>
      <c r="CE60" s="33">
        <v>1.34421924610027</v>
      </c>
      <c r="CF60" s="34">
        <f t="shared" si="28"/>
        <v>1668.46122182627</v>
      </c>
      <c r="CG60" s="33">
        <v>1.26600354214823</v>
      </c>
      <c r="CH60" s="34">
        <f t="shared" si="29"/>
        <v>1571.37894201186</v>
      </c>
      <c r="CI60" s="33">
        <v>1.18703734685505</v>
      </c>
      <c r="CJ60" s="34">
        <f t="shared" si="30"/>
        <v>1473.36514324797</v>
      </c>
      <c r="CK60" s="33">
        <v>1.10731585251773</v>
      </c>
      <c r="CL60" s="34">
        <f t="shared" si="31"/>
        <v>1374.41385815534</v>
      </c>
      <c r="CM60" s="33">
        <v>1.02683428111045</v>
      </c>
      <c r="CN60" s="34">
        <f t="shared" si="32"/>
        <v>1274.51915619043</v>
      </c>
      <c r="CO60" s="33">
        <v>0.945587795253034</v>
      </c>
      <c r="CP60" s="34">
        <f t="shared" si="33"/>
        <v>1173.67503313831</v>
      </c>
      <c r="CQ60" s="33">
        <v>0.863571557565308</v>
      </c>
      <c r="CR60" s="33">
        <v>0.78078076034427</v>
      </c>
      <c r="CS60" s="33">
        <v>0.697210506855387</v>
      </c>
      <c r="CT60" s="33">
        <v>0.612855930041303</v>
      </c>
      <c r="CU60" s="33">
        <v>0.527712133167481</v>
      </c>
    </row>
    <row r="61" spans="1:99">
      <c r="A61" s="38"/>
      <c r="B61" s="31">
        <v>57</v>
      </c>
      <c r="C61" s="33">
        <v>3.99371856399093</v>
      </c>
      <c r="D61" s="34">
        <f t="shared" si="0"/>
        <v>4957.05189033541</v>
      </c>
      <c r="E61" s="33">
        <v>3.94187189421858</v>
      </c>
      <c r="F61" s="34">
        <f t="shared" si="1"/>
        <v>4892.69917536949</v>
      </c>
      <c r="G61" s="33">
        <v>3.8894547548729</v>
      </c>
      <c r="H61" s="34">
        <f t="shared" si="2"/>
        <v>4827.63838665436</v>
      </c>
      <c r="I61" s="33">
        <v>3.83646297631025</v>
      </c>
      <c r="J61" s="34">
        <f t="shared" si="3"/>
        <v>4761.86434877781</v>
      </c>
      <c r="K61" s="33">
        <v>3.78289237404838</v>
      </c>
      <c r="L61" s="34">
        <f t="shared" si="4"/>
        <v>4695.37186790975</v>
      </c>
      <c r="M61" s="33">
        <v>3.72873876360506</v>
      </c>
      <c r="N61" s="34">
        <f t="shared" si="5"/>
        <v>4628.1557502201</v>
      </c>
      <c r="O61" s="33">
        <v>3.67399790114368</v>
      </c>
      <c r="P61" s="34">
        <f t="shared" si="6"/>
        <v>4560.21072820743</v>
      </c>
      <c r="Q61" s="33">
        <v>3.61866557250484</v>
      </c>
      <c r="R61" s="34">
        <f t="shared" si="7"/>
        <v>4491.53157120601</v>
      </c>
      <c r="S61" s="33">
        <v>3.56273753385192</v>
      </c>
      <c r="T61" s="34">
        <f t="shared" si="8"/>
        <v>4422.11301171438</v>
      </c>
      <c r="U61" s="33">
        <v>3.50620952650976</v>
      </c>
      <c r="V61" s="34">
        <f t="shared" si="9"/>
        <v>4351.94976381333</v>
      </c>
      <c r="W61" s="33">
        <v>3.44907726212597</v>
      </c>
      <c r="X61" s="34">
        <f t="shared" si="10"/>
        <v>4281.03650474787</v>
      </c>
      <c r="Y61" s="33">
        <v>3.39133646718679</v>
      </c>
      <c r="Z61" s="34">
        <f t="shared" si="11"/>
        <v>4209.36793018094</v>
      </c>
      <c r="AA61" s="33">
        <v>3.33298282366267</v>
      </c>
      <c r="AB61" s="34">
        <f t="shared" si="12"/>
        <v>4136.93868052191</v>
      </c>
      <c r="AC61" s="33">
        <v>3.27401201352407</v>
      </c>
      <c r="AD61" s="34">
        <f>(AC61/$H$2)*$E$2</f>
        <v>4063.74339618018</v>
      </c>
      <c r="AE61" s="33">
        <v>3.21441970390284</v>
      </c>
      <c r="AF61" s="34">
        <f>(AE61/$H$2)*$E$2</f>
        <v>3989.77669914728</v>
      </c>
      <c r="AG61" s="33">
        <v>3.15420154709228</v>
      </c>
      <c r="AH61" s="34">
        <f>(AG61/$H$2)*$E$2</f>
        <v>3915.03319299696</v>
      </c>
      <c r="AI61" s="33">
        <v>3.09335315086988</v>
      </c>
      <c r="AJ61" s="34">
        <f>(AI61/$H$2)*$E$2</f>
        <v>3839.5074260494</v>
      </c>
      <c r="AK61" s="33">
        <v>3.03187016752893</v>
      </c>
      <c r="AL61" s="34">
        <f>(AK61/$H$2)*$E$2</f>
        <v>3763.19400187833</v>
      </c>
      <c r="AM61" s="33">
        <v>2.96974817516975</v>
      </c>
      <c r="AN61" s="34">
        <f>(AM61/$H$2)*$E$2</f>
        <v>3686.08743196827</v>
      </c>
      <c r="AO61" s="33">
        <v>2.90698278156985</v>
      </c>
      <c r="AP61" s="34">
        <f>(AO61/$H$2)*$E$2</f>
        <v>3608.18226463943</v>
      </c>
      <c r="AQ61" s="33">
        <v>2.84356954999096</v>
      </c>
      <c r="AR61" s="34">
        <f>(AQ61/$H$2)*$E$2</f>
        <v>3529.47299295848</v>
      </c>
      <c r="AS61" s="33">
        <v>2.77950402885625</v>
      </c>
      <c r="AT61" s="34">
        <f>(AS61/$H$2)*$E$2</f>
        <v>3449.9540915743</v>
      </c>
      <c r="AU61" s="33">
        <v>2.71478176658886</v>
      </c>
      <c r="AV61" s="34">
        <f>(AU61/$H$2)*$E$2</f>
        <v>3369.62003513575</v>
      </c>
      <c r="AW61" s="33">
        <v>2.64939829677334</v>
      </c>
      <c r="AX61" s="34">
        <f>(AW61/$H$2)*$E$2</f>
        <v>3288.46527987382</v>
      </c>
      <c r="AY61" s="33">
        <v>2.58334913815568</v>
      </c>
      <c r="AZ61" s="34">
        <f>(AY61/$H$2)*$E$2</f>
        <v>3206.48426360172</v>
      </c>
      <c r="BA61" s="33">
        <v>2.51662976496607</v>
      </c>
      <c r="BB61" s="34">
        <f t="shared" si="13"/>
        <v>3123.6713688791</v>
      </c>
      <c r="BC61" s="33">
        <v>2.44923566627331</v>
      </c>
      <c r="BD61" s="34">
        <f t="shared" si="14"/>
        <v>3040.02099668348</v>
      </c>
      <c r="BE61" s="33">
        <v>2.38116231630759</v>
      </c>
      <c r="BF61" s="34">
        <f t="shared" si="15"/>
        <v>2955.52752957451</v>
      </c>
      <c r="BG61" s="33">
        <v>2.31240515962195</v>
      </c>
      <c r="BH61" s="34">
        <f t="shared" si="16"/>
        <v>2870.18531327621</v>
      </c>
      <c r="BI61" s="33">
        <v>2.2429596407694</v>
      </c>
      <c r="BJ61" s="34">
        <f t="shared" si="17"/>
        <v>2783.98869351256</v>
      </c>
      <c r="BK61" s="33">
        <v>2.17282117462579</v>
      </c>
      <c r="BL61" s="34">
        <f t="shared" si="18"/>
        <v>2696.93197917189</v>
      </c>
      <c r="BM61" s="33">
        <v>2.10198516122838</v>
      </c>
      <c r="BN61" s="34">
        <f t="shared" si="19"/>
        <v>2609.00946072468</v>
      </c>
      <c r="BO61" s="33">
        <v>2.03044700061441</v>
      </c>
      <c r="BP61" s="34">
        <f t="shared" si="20"/>
        <v>2520.2154286414</v>
      </c>
      <c r="BQ61" s="33">
        <v>1.95820206314397</v>
      </c>
      <c r="BR61" s="34">
        <f t="shared" si="21"/>
        <v>2430.54413655688</v>
      </c>
      <c r="BS61" s="33">
        <v>1.88524570433854</v>
      </c>
      <c r="BT61" s="34">
        <f t="shared" si="22"/>
        <v>2339.98981968808</v>
      </c>
      <c r="BU61" s="33">
        <v>1.81157327971961</v>
      </c>
      <c r="BV61" s="34">
        <f t="shared" si="23"/>
        <v>2248.54671325198</v>
      </c>
      <c r="BW61" s="33">
        <v>1.73718011513149</v>
      </c>
      <c r="BX61" s="34">
        <f t="shared" si="24"/>
        <v>2156.20901562987</v>
      </c>
      <c r="BY61" s="33">
        <v>1.6620615067413</v>
      </c>
      <c r="BZ61" s="34">
        <f t="shared" si="25"/>
        <v>2062.97088836738</v>
      </c>
      <c r="CA61" s="33">
        <v>1.58621279523194</v>
      </c>
      <c r="CB61" s="34">
        <f t="shared" si="26"/>
        <v>1968.82654826364</v>
      </c>
      <c r="CC61" s="33">
        <v>1.50962923225478</v>
      </c>
      <c r="CD61" s="34">
        <f t="shared" si="27"/>
        <v>1873.77010161078</v>
      </c>
      <c r="CE61" s="33">
        <v>1.43230608429975</v>
      </c>
      <c r="CF61" s="34">
        <f t="shared" si="28"/>
        <v>1777.79567311872</v>
      </c>
      <c r="CG61" s="33">
        <v>1.35423863269541</v>
      </c>
      <c r="CH61" s="34">
        <f t="shared" si="29"/>
        <v>1680.89740591527</v>
      </c>
      <c r="CI61" s="33">
        <v>1.27542208457733</v>
      </c>
      <c r="CJ61" s="34">
        <f t="shared" si="30"/>
        <v>1583.06935103901</v>
      </c>
      <c r="CK61" s="33">
        <v>1.19585169159689</v>
      </c>
      <c r="CL61" s="34">
        <f t="shared" si="31"/>
        <v>1484.30561478208</v>
      </c>
      <c r="CM61" s="33">
        <v>1.11552263121249</v>
      </c>
      <c r="CN61" s="34">
        <f t="shared" si="32"/>
        <v>1384.60021134738</v>
      </c>
      <c r="CO61" s="33">
        <v>1.03443012539832</v>
      </c>
      <c r="CP61" s="34">
        <f t="shared" si="33"/>
        <v>1283.94721019137</v>
      </c>
      <c r="CQ61" s="33">
        <v>0.952569351612784</v>
      </c>
      <c r="CR61" s="33">
        <v>0.869935442798531</v>
      </c>
      <c r="CS61" s="33">
        <v>0.786523576413971</v>
      </c>
      <c r="CT61" s="33">
        <v>0.702328870563159</v>
      </c>
      <c r="CU61" s="33">
        <v>0.617346443350151</v>
      </c>
    </row>
    <row r="62" spans="1:99">
      <c r="A62" s="38"/>
      <c r="B62" s="31">
        <v>58</v>
      </c>
      <c r="C62" s="33">
        <v>4.07745027617216</v>
      </c>
      <c r="D62" s="34">
        <f t="shared" si="0"/>
        <v>5060.9807064246</v>
      </c>
      <c r="E62" s="33">
        <v>4.025701704315</v>
      </c>
      <c r="F62" s="34">
        <f t="shared" si="1"/>
        <v>4996.74975178007</v>
      </c>
      <c r="G62" s="33">
        <v>3.97338376094013</v>
      </c>
      <c r="H62" s="34">
        <f t="shared" si="2"/>
        <v>4931.81208630629</v>
      </c>
      <c r="I62" s="33">
        <v>3.92049224672673</v>
      </c>
      <c r="J62" s="34">
        <f t="shared" si="3"/>
        <v>4866.16249775536</v>
      </c>
      <c r="K62" s="33">
        <v>3.86702302170832</v>
      </c>
      <c r="L62" s="34">
        <f t="shared" si="4"/>
        <v>4799.79584755069</v>
      </c>
      <c r="M62" s="33">
        <v>3.8129718717255</v>
      </c>
      <c r="N62" s="34">
        <f t="shared" si="5"/>
        <v>4732.70690502656</v>
      </c>
      <c r="O62" s="33">
        <v>3.75833458261883</v>
      </c>
      <c r="P62" s="34">
        <f t="shared" si="6"/>
        <v>4664.89043951719</v>
      </c>
      <c r="Q62" s="33">
        <v>3.70310696990609</v>
      </c>
      <c r="R62" s="34">
        <f t="shared" si="7"/>
        <v>4596.34125719253</v>
      </c>
      <c r="S62" s="33">
        <v>3.64728476007349</v>
      </c>
      <c r="T62" s="34">
        <f t="shared" si="8"/>
        <v>4527.05405371546</v>
      </c>
      <c r="U62" s="33">
        <v>3.59086370928444</v>
      </c>
      <c r="V62" s="34">
        <f t="shared" si="9"/>
        <v>4457.02356158457</v>
      </c>
      <c r="W62" s="33">
        <v>3.53383955886375</v>
      </c>
      <c r="X62" s="34">
        <f t="shared" si="10"/>
        <v>4386.24449488058</v>
      </c>
      <c r="Y62" s="33">
        <v>3.47620802045906</v>
      </c>
      <c r="Z62" s="34">
        <f t="shared" si="11"/>
        <v>4314.71153084858</v>
      </c>
      <c r="AA62" s="33">
        <v>3.4179647908794</v>
      </c>
      <c r="AB62" s="34">
        <f t="shared" si="12"/>
        <v>4242.41932831576</v>
      </c>
      <c r="AC62" s="33">
        <v>3.35910556693384</v>
      </c>
      <c r="AD62" s="34">
        <f>(AC62/$H$2)*$E$2</f>
        <v>4169.3625461094</v>
      </c>
      <c r="AE62" s="33">
        <v>3.29962601575423</v>
      </c>
      <c r="AF62" s="34">
        <f>(AE62/$H$2)*$E$2</f>
        <v>4095.53580622101</v>
      </c>
      <c r="AG62" s="33">
        <v>3.23952180447244</v>
      </c>
      <c r="AH62" s="34">
        <f>(AG62/$H$2)*$E$2</f>
        <v>4020.93373064216</v>
      </c>
      <c r="AI62" s="33">
        <v>3.17878855570456</v>
      </c>
      <c r="AJ62" s="34">
        <f>(AI62/$H$2)*$E$2</f>
        <v>3945.55088611087</v>
      </c>
      <c r="AK62" s="33">
        <v>3.11742190690529</v>
      </c>
      <c r="AL62" s="34">
        <f>(AK62/$H$2)*$E$2</f>
        <v>3869.38185778305</v>
      </c>
      <c r="AM62" s="33">
        <v>3.05541746585212</v>
      </c>
      <c r="AN62" s="34">
        <f>(AM62/$H$2)*$E$2</f>
        <v>3792.42119397887</v>
      </c>
      <c r="AO62" s="33">
        <v>2.99277084032258</v>
      </c>
      <c r="AP62" s="34">
        <f>(AO62/$H$2)*$E$2</f>
        <v>3714.66344301857</v>
      </c>
      <c r="AQ62" s="33">
        <v>2.92947759357839</v>
      </c>
      <c r="AR62" s="34">
        <f>(AQ62/$H$2)*$E$2</f>
        <v>3636.10309796881</v>
      </c>
      <c r="AS62" s="33">
        <v>2.86553330371989</v>
      </c>
      <c r="AT62" s="34">
        <f>(AS62/$H$2)*$E$2</f>
        <v>3556.73467031414</v>
      </c>
      <c r="AU62" s="33">
        <v>2.80093351917023</v>
      </c>
      <c r="AV62" s="34">
        <f>(AU62/$H$2)*$E$2</f>
        <v>3476.55263470341</v>
      </c>
      <c r="AW62" s="33">
        <v>2.73567375867538</v>
      </c>
      <c r="AX62" s="34">
        <f>(AW62/$H$2)*$E$2</f>
        <v>3395.55142894981</v>
      </c>
      <c r="AY62" s="33">
        <v>2.66974957065849</v>
      </c>
      <c r="AZ62" s="34">
        <f>(AY62/$H$2)*$E$2</f>
        <v>3313.72552770217</v>
      </c>
      <c r="BA62" s="33">
        <v>2.60315644418835</v>
      </c>
      <c r="BB62" s="34">
        <f t="shared" si="13"/>
        <v>3231.06933193802</v>
      </c>
      <c r="BC62" s="33">
        <v>2.53588988317233</v>
      </c>
      <c r="BD62" s="34">
        <f t="shared" si="14"/>
        <v>3147.57726105269</v>
      </c>
      <c r="BE62" s="33">
        <v>2.46794534700207</v>
      </c>
      <c r="BF62" s="34">
        <f t="shared" si="15"/>
        <v>3063.24367918802</v>
      </c>
      <c r="BG62" s="33">
        <v>2.39931829506916</v>
      </c>
      <c r="BH62" s="34">
        <f t="shared" si="16"/>
        <v>2978.06295048584</v>
      </c>
      <c r="BI62" s="33">
        <v>2.33000417192663</v>
      </c>
      <c r="BJ62" s="34">
        <f t="shared" si="17"/>
        <v>2892.02942067014</v>
      </c>
      <c r="BK62" s="33">
        <v>2.25999842212751</v>
      </c>
      <c r="BL62" s="34">
        <f t="shared" si="18"/>
        <v>2805.13743546493</v>
      </c>
      <c r="BM62" s="33">
        <v>2.18929644570905</v>
      </c>
      <c r="BN62" s="34">
        <f t="shared" si="19"/>
        <v>2717.38128534069</v>
      </c>
      <c r="BO62" s="33">
        <v>2.11789365754709</v>
      </c>
      <c r="BP62" s="34">
        <f t="shared" si="20"/>
        <v>2628.75527918572</v>
      </c>
      <c r="BQ62" s="33">
        <v>2.04578541316313</v>
      </c>
      <c r="BR62" s="34">
        <f t="shared" si="21"/>
        <v>2539.25365221702</v>
      </c>
      <c r="BS62" s="33">
        <v>1.97296711259441</v>
      </c>
      <c r="BT62" s="34">
        <f t="shared" si="22"/>
        <v>2448.87069490506</v>
      </c>
      <c r="BU62" s="33">
        <v>1.89943408168524</v>
      </c>
      <c r="BV62" s="34">
        <f t="shared" si="23"/>
        <v>2357.60060563113</v>
      </c>
      <c r="BW62" s="33">
        <v>1.8251816907957</v>
      </c>
      <c r="BX62" s="34">
        <f t="shared" si="24"/>
        <v>2265.43763803006</v>
      </c>
      <c r="BY62" s="33">
        <v>1.75020523609293</v>
      </c>
      <c r="BZ62" s="34">
        <f t="shared" si="25"/>
        <v>2172.37595364747</v>
      </c>
      <c r="CA62" s="33">
        <v>1.67450004342121</v>
      </c>
      <c r="CB62" s="34">
        <f t="shared" si="26"/>
        <v>2078.40975086463</v>
      </c>
      <c r="CC62" s="33">
        <v>1.59806137927051</v>
      </c>
      <c r="CD62" s="34">
        <f t="shared" si="27"/>
        <v>1983.53315439152</v>
      </c>
      <c r="CE62" s="33">
        <v>1.52088455464655</v>
      </c>
      <c r="CF62" s="34">
        <f t="shared" si="28"/>
        <v>1887.7403441916</v>
      </c>
      <c r="CG62" s="33">
        <v>1.44296482120068</v>
      </c>
      <c r="CH62" s="34">
        <f t="shared" si="29"/>
        <v>1791.02542655697</v>
      </c>
      <c r="CI62" s="33">
        <v>1.36429741574567</v>
      </c>
      <c r="CJ62" s="34">
        <f t="shared" si="30"/>
        <v>1693.3824893619</v>
      </c>
      <c r="CK62" s="33">
        <v>1.28487757509429</v>
      </c>
      <c r="CL62" s="34">
        <f t="shared" si="31"/>
        <v>1594.80562048067</v>
      </c>
      <c r="CM62" s="33">
        <v>1.20470053605932</v>
      </c>
      <c r="CN62" s="34">
        <f t="shared" si="32"/>
        <v>1495.28890778757</v>
      </c>
      <c r="CO62" s="33">
        <v>1.12376147609917</v>
      </c>
      <c r="CP62" s="34">
        <f t="shared" si="33"/>
        <v>1394.82636548552</v>
      </c>
      <c r="CQ62" s="33">
        <v>1.04205558751083</v>
      </c>
      <c r="CR62" s="33">
        <v>0.95957804775273</v>
      </c>
      <c r="CS62" s="33">
        <v>0.876324004606092</v>
      </c>
      <c r="CT62" s="33">
        <v>0.792288620690742</v>
      </c>
      <c r="CU62" s="33">
        <v>0.707466999272145</v>
      </c>
    </row>
    <row r="63" spans="1:99">
      <c r="A63" s="38"/>
      <c r="B63" s="31">
        <v>59</v>
      </c>
      <c r="C63" s="33">
        <v>4.16169246550937</v>
      </c>
      <c r="D63" s="34">
        <f t="shared" si="0"/>
        <v>5165.54313294739</v>
      </c>
      <c r="E63" s="33">
        <v>4.11004166511842</v>
      </c>
      <c r="F63" s="34">
        <f t="shared" si="1"/>
        <v>5101.43353343183</v>
      </c>
      <c r="G63" s="33">
        <v>4.05782254674963</v>
      </c>
      <c r="H63" s="34">
        <f t="shared" si="2"/>
        <v>5036.61853075348</v>
      </c>
      <c r="I63" s="33">
        <v>4.00503097043651</v>
      </c>
      <c r="J63" s="34">
        <f t="shared" si="3"/>
        <v>4971.09298633574</v>
      </c>
      <c r="K63" s="33">
        <v>3.95166275169683</v>
      </c>
      <c r="L63" s="34">
        <f t="shared" si="4"/>
        <v>4904.85170634855</v>
      </c>
      <c r="M63" s="33">
        <v>3.89771372088694</v>
      </c>
      <c r="N63" s="34">
        <f t="shared" si="5"/>
        <v>4837.88951537967</v>
      </c>
      <c r="O63" s="33">
        <v>3.84317966384743</v>
      </c>
      <c r="P63" s="34">
        <f t="shared" si="6"/>
        <v>4770.20118276336</v>
      </c>
      <c r="Q63" s="33">
        <v>3.78805638125746</v>
      </c>
      <c r="R63" s="34">
        <f t="shared" si="7"/>
        <v>4701.78149625168</v>
      </c>
      <c r="S63" s="33">
        <v>3.73233962928043</v>
      </c>
      <c r="T63" s="34">
        <f t="shared" si="8"/>
        <v>4632.62518834323</v>
      </c>
      <c r="U63" s="33">
        <v>3.67602517891835</v>
      </c>
      <c r="V63" s="34">
        <f t="shared" si="9"/>
        <v>4562.72700995441</v>
      </c>
      <c r="W63" s="33">
        <v>3.61910875665743</v>
      </c>
      <c r="X63" s="34">
        <f t="shared" si="10"/>
        <v>4492.08165674813</v>
      </c>
      <c r="Y63" s="33">
        <v>3.5615860889839</v>
      </c>
      <c r="Z63" s="34">
        <f t="shared" si="11"/>
        <v>4420.68382438729</v>
      </c>
      <c r="AA63" s="33">
        <v>3.50345290238398</v>
      </c>
      <c r="AB63" s="34">
        <f t="shared" si="12"/>
        <v>4348.52820853478</v>
      </c>
      <c r="AC63" s="33">
        <v>3.44470487882813</v>
      </c>
      <c r="AD63" s="34">
        <f>(AC63/$H$2)*$E$2</f>
        <v>4275.60944960001</v>
      </c>
      <c r="AE63" s="33">
        <v>3.3853377002868</v>
      </c>
      <c r="AF63" s="34">
        <f>(AE63/$H$2)*$E$2</f>
        <v>4201.92218799234</v>
      </c>
      <c r="AG63" s="33">
        <v>3.32534703389187</v>
      </c>
      <c r="AH63" s="34">
        <f>(AG63/$H$2)*$E$2</f>
        <v>4127.46104570336</v>
      </c>
      <c r="AI63" s="33">
        <v>3.26472853193659</v>
      </c>
      <c r="AJ63" s="34">
        <f>(AI63/$H$2)*$E$2</f>
        <v>4052.22062630675</v>
      </c>
      <c r="AK63" s="33">
        <v>3.20347781703708</v>
      </c>
      <c r="AL63" s="34">
        <f>(AK63/$H$2)*$E$2</f>
        <v>3976.19549654057</v>
      </c>
      <c r="AM63" s="33">
        <v>3.14159051180943</v>
      </c>
      <c r="AN63" s="34">
        <f>(AM63/$H$2)*$E$2</f>
        <v>3899.38022314286</v>
      </c>
      <c r="AO63" s="33">
        <v>3.07906223886974</v>
      </c>
      <c r="AP63" s="34">
        <f>(AO63/$H$2)*$E$2</f>
        <v>3821.76937285165</v>
      </c>
      <c r="AQ63" s="33">
        <v>3.01588857631833</v>
      </c>
      <c r="AR63" s="34">
        <f>(AQ63/$H$2)*$E$2</f>
        <v>3743.35745715148</v>
      </c>
      <c r="AS63" s="33">
        <v>2.95206508741696</v>
      </c>
      <c r="AT63" s="34">
        <f>(AS63/$H$2)*$E$2</f>
        <v>3664.13896910905</v>
      </c>
      <c r="AU63" s="33">
        <v>2.88758733542734</v>
      </c>
      <c r="AV63" s="34">
        <f>(AU63/$H$2)*$E$2</f>
        <v>3584.10840179103</v>
      </c>
      <c r="AW63" s="33">
        <v>2.82245088361124</v>
      </c>
      <c r="AX63" s="34">
        <f>(AW63/$H$2)*$E$2</f>
        <v>3503.26024826413</v>
      </c>
      <c r="AY63" s="33">
        <v>2.75665123587602</v>
      </c>
      <c r="AZ63" s="34">
        <f>(AY63/$H$2)*$E$2</f>
        <v>3421.58892792369</v>
      </c>
      <c r="BA63" s="33">
        <v>2.69018392580624</v>
      </c>
      <c r="BB63" s="34">
        <f t="shared" si="13"/>
        <v>3339.08889700071</v>
      </c>
      <c r="BC63" s="33">
        <v>2.62304444247071</v>
      </c>
      <c r="BD63" s="34">
        <f t="shared" si="14"/>
        <v>3255.75455647274</v>
      </c>
      <c r="BE63" s="33">
        <v>2.55522826009962</v>
      </c>
      <c r="BF63" s="34">
        <f t="shared" si="15"/>
        <v>3171.58028889941</v>
      </c>
      <c r="BG63" s="33">
        <v>2.48673086776176</v>
      </c>
      <c r="BH63" s="34">
        <f t="shared" si="16"/>
        <v>3086.56049525823</v>
      </c>
      <c r="BI63" s="33">
        <v>2.41754769517157</v>
      </c>
      <c r="BJ63" s="34">
        <f t="shared" si="17"/>
        <v>3000.68950285538</v>
      </c>
      <c r="BK63" s="33">
        <v>2.34767420172067</v>
      </c>
      <c r="BL63" s="34">
        <f t="shared" si="18"/>
        <v>2913.96167583269</v>
      </c>
      <c r="BM63" s="33">
        <v>2.27710580228488</v>
      </c>
      <c r="BN63" s="34">
        <f t="shared" si="19"/>
        <v>2826.37132307845</v>
      </c>
      <c r="BO63" s="33">
        <v>2.20583789690148</v>
      </c>
      <c r="BP63" s="34">
        <f t="shared" si="20"/>
        <v>2737.91273506317</v>
      </c>
      <c r="BQ63" s="33">
        <v>2.1338659004463</v>
      </c>
      <c r="BR63" s="34">
        <f t="shared" si="21"/>
        <v>2648.58022067517</v>
      </c>
      <c r="BS63" s="33">
        <v>2.06118515360225</v>
      </c>
      <c r="BT63" s="34">
        <f t="shared" si="22"/>
        <v>2558.36799671358</v>
      </c>
      <c r="BU63" s="33">
        <v>1.98779105640657</v>
      </c>
      <c r="BV63" s="34">
        <f t="shared" si="23"/>
        <v>2467.27035364888</v>
      </c>
      <c r="BW63" s="33">
        <v>1.91367893470358</v>
      </c>
      <c r="BX63" s="34">
        <f t="shared" si="24"/>
        <v>2375.28148986238</v>
      </c>
      <c r="BY63" s="33">
        <v>1.83884412917617</v>
      </c>
      <c r="BZ63" s="34">
        <f t="shared" si="25"/>
        <v>2282.39562215321</v>
      </c>
      <c r="CA63" s="33">
        <v>1.76328196566864</v>
      </c>
      <c r="CB63" s="34">
        <f t="shared" si="26"/>
        <v>2188.60694890265</v>
      </c>
      <c r="CC63" s="33">
        <v>1.68698772550955</v>
      </c>
      <c r="CD63" s="34">
        <f t="shared" si="27"/>
        <v>2093.90961323852</v>
      </c>
      <c r="CE63" s="33">
        <v>1.60995670486601</v>
      </c>
      <c r="CF63" s="34">
        <f t="shared" si="28"/>
        <v>1998.29777670642</v>
      </c>
      <c r="CG63" s="33">
        <v>1.53218417022798</v>
      </c>
      <c r="CH63" s="34">
        <f t="shared" si="29"/>
        <v>1901.7655640163</v>
      </c>
      <c r="CI63" s="33">
        <v>1.4536653880854</v>
      </c>
      <c r="CJ63" s="34">
        <f t="shared" si="30"/>
        <v>1804.30709987812</v>
      </c>
      <c r="CK63" s="33">
        <v>1.37439559525105</v>
      </c>
      <c r="CL63" s="34">
        <f t="shared" si="31"/>
        <v>1705.91647216615</v>
      </c>
      <c r="CM63" s="33">
        <v>1.2943700136991</v>
      </c>
      <c r="CN63" s="34">
        <f t="shared" si="32"/>
        <v>1606.58775033682</v>
      </c>
      <c r="CO63" s="33">
        <v>1.21358386540375</v>
      </c>
      <c r="CP63" s="34">
        <f t="shared" si="33"/>
        <v>1506.31500384659</v>
      </c>
      <c r="CQ63" s="33">
        <v>1.13203234266198</v>
      </c>
      <c r="CR63" s="33">
        <v>1.04971062293222</v>
      </c>
      <c r="CS63" s="33">
        <v>0.966613883672871</v>
      </c>
      <c r="CT63" s="33">
        <v>0.882737242987992</v>
      </c>
      <c r="CU63" s="33">
        <v>0.798075878335995</v>
      </c>
    </row>
    <row r="64" spans="1:99">
      <c r="A64" s="38"/>
      <c r="B64" s="31">
        <v>60</v>
      </c>
      <c r="C64" s="33">
        <v>4.2464470610192</v>
      </c>
      <c r="D64" s="34">
        <f t="shared" si="0"/>
        <v>5270.74156422262</v>
      </c>
      <c r="E64" s="33">
        <v>4.19489369080691</v>
      </c>
      <c r="F64" s="34">
        <f t="shared" si="1"/>
        <v>5206.75289622579</v>
      </c>
      <c r="G64" s="33">
        <v>4.1427730858338</v>
      </c>
      <c r="H64" s="34">
        <f t="shared" si="2"/>
        <v>5142.06016956826</v>
      </c>
      <c r="I64" s="33">
        <v>4.09008107645622</v>
      </c>
      <c r="J64" s="34">
        <f t="shared" si="3"/>
        <v>5076.65820883778</v>
      </c>
      <c r="K64" s="33">
        <v>4.03681352270771</v>
      </c>
      <c r="L64" s="34">
        <f t="shared" si="4"/>
        <v>5010.54187545781</v>
      </c>
      <c r="M64" s="33">
        <v>3.98296625494462</v>
      </c>
      <c r="N64" s="34">
        <f t="shared" si="5"/>
        <v>4943.70599401611</v>
      </c>
      <c r="O64" s="33">
        <v>3.92853505900752</v>
      </c>
      <c r="P64" s="34">
        <f t="shared" si="6"/>
        <v>4876.14533384691</v>
      </c>
      <c r="Q64" s="33">
        <v>3.87351575041417</v>
      </c>
      <c r="R64" s="34">
        <f t="shared" si="7"/>
        <v>4807.85470112013</v>
      </c>
      <c r="S64" s="33">
        <v>3.81790410016658</v>
      </c>
      <c r="T64" s="34">
        <f t="shared" si="8"/>
        <v>4738.82884675222</v>
      </c>
      <c r="U64" s="33">
        <v>3.76169587926673</v>
      </c>
      <c r="V64" s="34">
        <f t="shared" si="9"/>
        <v>4669.06252165955</v>
      </c>
      <c r="W64" s="33">
        <v>3.70488681420084</v>
      </c>
      <c r="X64" s="34">
        <f t="shared" si="10"/>
        <v>4598.55042150504</v>
      </c>
      <c r="Y64" s="33">
        <v>3.64747266113232</v>
      </c>
      <c r="Z64" s="34">
        <f t="shared" si="11"/>
        <v>4527.28727878727</v>
      </c>
      <c r="AA64" s="33">
        <v>3.58944911687022</v>
      </c>
      <c r="AB64" s="34">
        <f t="shared" si="12"/>
        <v>4455.26775233346</v>
      </c>
      <c r="AC64" s="33">
        <v>3.53081190790076</v>
      </c>
      <c r="AD64" s="34">
        <f>(AC64/$H$2)*$E$2</f>
        <v>4382.48653780652</v>
      </c>
      <c r="AE64" s="33">
        <v>3.47155671619438</v>
      </c>
      <c r="AF64" s="34">
        <f>(AE64/$H$2)*$E$2</f>
        <v>4308.93827561581</v>
      </c>
      <c r="AG64" s="33">
        <v>3.41167920888297</v>
      </c>
      <c r="AH64" s="34">
        <f>(AG64/$H$2)*$E$2</f>
        <v>4234.61758775292</v>
      </c>
      <c r="AI64" s="33">
        <v>3.3511750382598</v>
      </c>
      <c r="AJ64" s="34">
        <f>(AI64/$H$2)*$E$2</f>
        <v>4159.51907779156</v>
      </c>
      <c r="AK64" s="33">
        <v>3.29003987145672</v>
      </c>
      <c r="AL64" s="34">
        <f>(AK64/$H$2)*$E$2</f>
        <v>4083.63736772325</v>
      </c>
      <c r="AM64" s="33">
        <v>3.22826930141267</v>
      </c>
      <c r="AN64" s="34">
        <f>(AM64/$H$2)*$E$2</f>
        <v>4006.96698745039</v>
      </c>
      <c r="AO64" s="33">
        <v>3.16585896558232</v>
      </c>
      <c r="AP64" s="34">
        <f>(AO64/$H$2)*$E$2</f>
        <v>3929.50252212884</v>
      </c>
      <c r="AQ64" s="33">
        <v>3.10280447174319</v>
      </c>
      <c r="AR64" s="34">
        <f>(AQ64/$H$2)*$E$2</f>
        <v>3851.23852007882</v>
      </c>
      <c r="AS64" s="33">
        <v>3.03910136831843</v>
      </c>
      <c r="AT64" s="34">
        <f>(AS64/$H$2)*$E$2</f>
        <v>3772.16945594918</v>
      </c>
      <c r="AU64" s="33">
        <v>2.97474524824695</v>
      </c>
      <c r="AV64" s="34">
        <f>(AU64/$H$2)*$E$2</f>
        <v>3692.28985964228</v>
      </c>
      <c r="AW64" s="33">
        <v>2.90973164511331</v>
      </c>
      <c r="AX64" s="34">
        <f>(AW64/$H$2)*$E$2</f>
        <v>3611.59418738913</v>
      </c>
      <c r="AY64" s="33">
        <v>2.84405612217926</v>
      </c>
      <c r="AZ64" s="34">
        <f>(AY64/$H$2)*$E$2</f>
        <v>3530.07693225644</v>
      </c>
      <c r="BA64" s="33">
        <v>2.77771418335217</v>
      </c>
      <c r="BB64" s="34">
        <f t="shared" si="13"/>
        <v>3447.73251363954</v>
      </c>
      <c r="BC64" s="33">
        <v>2.71070133253943</v>
      </c>
      <c r="BD64" s="34">
        <f t="shared" si="14"/>
        <v>3364.55535093379</v>
      </c>
      <c r="BE64" s="33">
        <v>2.64301308848701</v>
      </c>
      <c r="BF64" s="34">
        <f t="shared" si="15"/>
        <v>3280.53988195236</v>
      </c>
      <c r="BG64" s="33">
        <v>2.57464489574793</v>
      </c>
      <c r="BH64" s="34">
        <f t="shared" si="16"/>
        <v>3195.68045241925</v>
      </c>
      <c r="BI64" s="33">
        <v>2.50559222855239</v>
      </c>
      <c r="BJ64" s="34">
        <f t="shared" si="17"/>
        <v>3109.97144489412</v>
      </c>
      <c r="BK64" s="33">
        <v>2.43585053145342</v>
      </c>
      <c r="BL64" s="34">
        <f t="shared" si="18"/>
        <v>3023.40720510097</v>
      </c>
      <c r="BM64" s="33">
        <v>2.36541523416546</v>
      </c>
      <c r="BN64" s="34">
        <f t="shared" si="19"/>
        <v>2935.98206034598</v>
      </c>
      <c r="BO64" s="33">
        <v>2.29428176640292</v>
      </c>
      <c r="BP64" s="34">
        <f t="shared" si="20"/>
        <v>2847.69033793526</v>
      </c>
      <c r="BQ64" s="33">
        <v>2.22244551336449</v>
      </c>
      <c r="BR64" s="34">
        <f t="shared" si="21"/>
        <v>2758.5263099215</v>
      </c>
      <c r="BS64" s="33">
        <v>2.14990187508742</v>
      </c>
      <c r="BT64" s="34">
        <f t="shared" si="22"/>
        <v>2668.48426677517</v>
      </c>
      <c r="BU64" s="33">
        <v>2.07664622193177</v>
      </c>
      <c r="BV64" s="34">
        <f t="shared" si="23"/>
        <v>2577.55846213107</v>
      </c>
      <c r="BW64" s="33">
        <v>2.00267389458046</v>
      </c>
      <c r="BX64" s="34">
        <f t="shared" si="24"/>
        <v>2485.74311278835</v>
      </c>
      <c r="BY64" s="33">
        <v>1.92798024855496</v>
      </c>
      <c r="BZ64" s="34">
        <f t="shared" si="25"/>
        <v>2393.03245396397</v>
      </c>
      <c r="CA64" s="33">
        <v>1.85256060969959</v>
      </c>
      <c r="CB64" s="34">
        <f t="shared" si="26"/>
        <v>2299.42068403925</v>
      </c>
      <c r="CC64" s="33">
        <v>1.77641027418146</v>
      </c>
      <c r="CD64" s="34">
        <f t="shared" si="27"/>
        <v>2204.90196455978</v>
      </c>
      <c r="CE64" s="33">
        <v>1.69952455300631</v>
      </c>
      <c r="CF64" s="34">
        <f t="shared" si="28"/>
        <v>2109.47047548904</v>
      </c>
      <c r="CG64" s="33">
        <v>1.62189872750266</v>
      </c>
      <c r="CH64" s="34">
        <f t="shared" si="29"/>
        <v>2013.12035995482</v>
      </c>
      <c r="CI64" s="33">
        <v>1.54352804932188</v>
      </c>
      <c r="CJ64" s="34">
        <f t="shared" si="30"/>
        <v>1915.84572424922</v>
      </c>
      <c r="CK64" s="33">
        <v>1.46440778495393</v>
      </c>
      <c r="CL64" s="34">
        <f t="shared" si="31"/>
        <v>1817.64069308221</v>
      </c>
      <c r="CM64" s="33">
        <v>1.38453315637296</v>
      </c>
      <c r="CN64" s="34">
        <f t="shared" si="32"/>
        <v>1718.4993359102</v>
      </c>
      <c r="CO64" s="33">
        <v>1.30389938555318</v>
      </c>
      <c r="CP64" s="34">
        <f t="shared" si="33"/>
        <v>1618.41572218964</v>
      </c>
      <c r="CQ64" s="33">
        <v>1.22250169446876</v>
      </c>
      <c r="CR64" s="33">
        <v>1.14033526057812</v>
      </c>
      <c r="CS64" s="33">
        <v>1.05739524650107</v>
      </c>
      <c r="CT64" s="33">
        <v>0.973676829696029</v>
      </c>
      <c r="CU64" s="33">
        <v>0.88917515794423</v>
      </c>
    </row>
    <row r="65" spans="1:99">
      <c r="A65" s="38"/>
      <c r="B65" s="31">
        <v>61</v>
      </c>
      <c r="C65" s="33">
        <v>4.33171600655686</v>
      </c>
      <c r="D65" s="34">
        <f t="shared" si="0"/>
        <v>5376.57841298694</v>
      </c>
      <c r="E65" s="33">
        <v>4.28025972523567</v>
      </c>
      <c r="F65" s="34">
        <f t="shared" si="1"/>
        <v>5312.71025289858</v>
      </c>
      <c r="G65" s="33">
        <v>4.2282372775321</v>
      </c>
      <c r="H65" s="34">
        <f t="shared" si="2"/>
        <v>5248.13936023378</v>
      </c>
      <c r="I65" s="33">
        <v>4.17564450864111</v>
      </c>
      <c r="J65" s="34">
        <f t="shared" si="3"/>
        <v>5182.86057799818</v>
      </c>
      <c r="K65" s="33">
        <v>4.1224772785962</v>
      </c>
      <c r="L65" s="34">
        <f t="shared" si="4"/>
        <v>5116.86876761516</v>
      </c>
      <c r="M65" s="33">
        <v>4.06873141775375</v>
      </c>
      <c r="N65" s="34">
        <f t="shared" si="5"/>
        <v>5050.15875367253</v>
      </c>
      <c r="O65" s="33">
        <v>4.01440274163151</v>
      </c>
      <c r="P65" s="34">
        <f t="shared" si="6"/>
        <v>4982.7253423402</v>
      </c>
      <c r="Q65" s="33">
        <v>3.95948705090864</v>
      </c>
      <c r="R65" s="34">
        <f t="shared" si="7"/>
        <v>4914.56332137024</v>
      </c>
      <c r="S65" s="33">
        <v>3.90398013142574</v>
      </c>
      <c r="T65" s="34">
        <f t="shared" si="8"/>
        <v>4845.66746009692</v>
      </c>
      <c r="U65" s="33">
        <v>3.84787775418479</v>
      </c>
      <c r="V65" s="34">
        <f t="shared" si="9"/>
        <v>4776.03250943664</v>
      </c>
      <c r="W65" s="33">
        <v>3.7911756753492</v>
      </c>
      <c r="X65" s="34">
        <f t="shared" si="10"/>
        <v>4705.65320188798</v>
      </c>
      <c r="Y65" s="33">
        <v>3.73386965108237</v>
      </c>
      <c r="Z65" s="34">
        <f t="shared" si="11"/>
        <v>4634.52426994951</v>
      </c>
      <c r="AA65" s="33">
        <v>3.67595539303193</v>
      </c>
      <c r="AB65" s="34">
        <f t="shared" si="12"/>
        <v>4562.6403908663</v>
      </c>
      <c r="AC65" s="33">
        <v>3.61742861284553</v>
      </c>
      <c r="AD65" s="34">
        <f>(AC65/$H$2)*$E$2</f>
        <v>4489.99624188342</v>
      </c>
      <c r="AE65" s="33">
        <v>3.55828502217078</v>
      </c>
      <c r="AF65" s="34">
        <f>(AE65/$H$2)*$E$2</f>
        <v>4416.58650024591</v>
      </c>
      <c r="AG65" s="33">
        <v>3.49852027330098</v>
      </c>
      <c r="AH65" s="34">
        <f>(AG65/$H$2)*$E$2</f>
        <v>4342.40576952752</v>
      </c>
      <c r="AI65" s="33">
        <v>3.43813006304517</v>
      </c>
      <c r="AJ65" s="34">
        <f>(AI65/$H$2)*$E$2</f>
        <v>4267.44870855546</v>
      </c>
      <c r="AK65" s="33">
        <v>3.37711002885802</v>
      </c>
      <c r="AL65" s="34">
        <f>(AK65/$H$2)*$E$2</f>
        <v>4191.70990248559</v>
      </c>
      <c r="AM65" s="33">
        <v>3.31545579335565</v>
      </c>
      <c r="AN65" s="34">
        <f>(AM65/$H$2)*$E$2</f>
        <v>4115.18391805598</v>
      </c>
      <c r="AO65" s="33">
        <v>3.25316300883132</v>
      </c>
      <c r="AP65" s="34">
        <f>(AO65/$H$2)*$E$2</f>
        <v>4037.86535884033</v>
      </c>
      <c r="AQ65" s="33">
        <v>3.19022725338537</v>
      </c>
      <c r="AR65" s="34">
        <f>(AQ65/$H$2)*$E$2</f>
        <v>3959.74873632317</v>
      </c>
      <c r="AS65" s="33">
        <v>3.12664411995671</v>
      </c>
      <c r="AT65" s="34">
        <f>(AS65/$H$2)*$E$2</f>
        <v>3880.82858040687</v>
      </c>
      <c r="AU65" s="33">
        <v>3.06240920148427</v>
      </c>
      <c r="AV65" s="34">
        <f>(AU65/$H$2)*$E$2</f>
        <v>3801.09942099381</v>
      </c>
      <c r="AW65" s="33">
        <v>2.99751804639119</v>
      </c>
      <c r="AX65" s="34">
        <f>(AW65/$H$2)*$E$2</f>
        <v>3720.55573273282</v>
      </c>
      <c r="AY65" s="33">
        <v>2.93196621793921</v>
      </c>
      <c r="AZ65" s="34">
        <f>(AY65/$H$2)*$E$2</f>
        <v>3639.19200869061</v>
      </c>
      <c r="BA65" s="33">
        <v>2.86574922003571</v>
      </c>
      <c r="BB65" s="34">
        <f t="shared" si="13"/>
        <v>3557.00266826251</v>
      </c>
      <c r="BC65" s="33">
        <v>2.79886257142667</v>
      </c>
      <c r="BD65" s="34">
        <f t="shared" si="14"/>
        <v>3473.98214926171</v>
      </c>
      <c r="BE65" s="33">
        <v>2.73130179085805</v>
      </c>
      <c r="BF65" s="34">
        <f t="shared" si="15"/>
        <v>3390.12488950139</v>
      </c>
      <c r="BG65" s="33">
        <v>2.66306236739865</v>
      </c>
      <c r="BH65" s="34">
        <f t="shared" si="16"/>
        <v>3305.42528995905</v>
      </c>
      <c r="BI65" s="33">
        <v>2.59413974560149</v>
      </c>
      <c r="BJ65" s="34">
        <f t="shared" si="17"/>
        <v>3219.8776963587</v>
      </c>
      <c r="BK65" s="33">
        <v>2.52452939969678</v>
      </c>
      <c r="BL65" s="34">
        <f t="shared" si="18"/>
        <v>3133.47649126</v>
      </c>
      <c r="BM65" s="33">
        <v>2.45422675939894</v>
      </c>
      <c r="BN65" s="34">
        <f t="shared" si="19"/>
        <v>3046.21600196911</v>
      </c>
      <c r="BO65" s="33">
        <v>2.38322725442241</v>
      </c>
      <c r="BP65" s="34">
        <f t="shared" si="20"/>
        <v>2958.09055579218</v>
      </c>
      <c r="BQ65" s="33">
        <v>2.31152629964304</v>
      </c>
      <c r="BR65" s="34">
        <f t="shared" si="21"/>
        <v>2869.09446161754</v>
      </c>
      <c r="BS65" s="33">
        <v>2.23911928025949</v>
      </c>
      <c r="BT65" s="34">
        <f t="shared" si="22"/>
        <v>2779.22199149784</v>
      </c>
      <c r="BU65" s="33">
        <v>2.16600158147043</v>
      </c>
      <c r="BV65" s="34">
        <f t="shared" si="23"/>
        <v>2688.46741748572</v>
      </c>
      <c r="BW65" s="33">
        <v>2.09216857363593</v>
      </c>
      <c r="BX65" s="34">
        <f t="shared" si="24"/>
        <v>2596.82499321599</v>
      </c>
      <c r="BY65" s="33">
        <v>2.0176155974389</v>
      </c>
      <c r="BZ65" s="34">
        <f t="shared" si="25"/>
        <v>2504.2889354878</v>
      </c>
      <c r="CA65" s="33">
        <v>1.94233799356221</v>
      </c>
      <c r="CB65" s="34">
        <f t="shared" si="26"/>
        <v>2410.85346110025</v>
      </c>
      <c r="CC65" s="33">
        <v>1.86633107301161</v>
      </c>
      <c r="CD65" s="34">
        <f t="shared" si="27"/>
        <v>2316.51275001684</v>
      </c>
      <c r="CE65" s="33">
        <v>1.78959016163138</v>
      </c>
      <c r="CF65" s="34">
        <f t="shared" si="28"/>
        <v>2221.26100061883</v>
      </c>
      <c r="CG65" s="33">
        <v>1.71211052591149</v>
      </c>
      <c r="CH65" s="34">
        <f t="shared" si="29"/>
        <v>2125.0923376162</v>
      </c>
      <c r="CI65" s="33">
        <v>1.63388744718047</v>
      </c>
      <c r="CJ65" s="34">
        <f t="shared" si="30"/>
        <v>2028.00090413673</v>
      </c>
      <c r="CK65" s="33">
        <v>1.55491617708968</v>
      </c>
      <c r="CL65" s="34">
        <f t="shared" si="31"/>
        <v>1929.98080647252</v>
      </c>
      <c r="CM65" s="33">
        <v>1.47519198212907</v>
      </c>
      <c r="CN65" s="34">
        <f t="shared" si="32"/>
        <v>1831.02616933354</v>
      </c>
      <c r="CO65" s="33">
        <v>1.39471008427282</v>
      </c>
      <c r="CP65" s="34">
        <f t="shared" si="33"/>
        <v>1731.1310621762</v>
      </c>
      <c r="CQ65" s="33">
        <v>1.31346567581794</v>
      </c>
      <c r="CR65" s="33">
        <v>1.23145399357719</v>
      </c>
      <c r="CS65" s="33">
        <v>1.14867018533181</v>
      </c>
      <c r="CT65" s="33">
        <v>1.06510944337879</v>
      </c>
      <c r="CU65" s="33">
        <v>0.980766900660792</v>
      </c>
    </row>
    <row r="66" spans="1:99">
      <c r="A66" s="38"/>
      <c r="B66" s="31">
        <v>62</v>
      </c>
      <c r="C66" s="33">
        <v>4.41750120146182</v>
      </c>
      <c r="D66" s="34">
        <f t="shared" si="0"/>
        <v>5483.05603672352</v>
      </c>
      <c r="E66" s="33">
        <v>4.36614168258276</v>
      </c>
      <c r="F66" s="34">
        <f t="shared" si="1"/>
        <v>5419.30797935121</v>
      </c>
      <c r="G66" s="33">
        <v>4.31421705086118</v>
      </c>
      <c r="H66" s="34">
        <f t="shared" si="2"/>
        <v>5354.85849706891</v>
      </c>
      <c r="I66" s="33">
        <v>4.2617231811692</v>
      </c>
      <c r="J66" s="34">
        <f t="shared" si="3"/>
        <v>5289.70246971789</v>
      </c>
      <c r="K66" s="33">
        <v>4.20865591870176</v>
      </c>
      <c r="L66" s="34">
        <f t="shared" si="4"/>
        <v>5223.83474030376</v>
      </c>
      <c r="M66" s="33">
        <v>4.15501112349239</v>
      </c>
      <c r="N66" s="34">
        <f t="shared" si="5"/>
        <v>5157.25017024995</v>
      </c>
      <c r="O66" s="33">
        <v>4.10078461105885</v>
      </c>
      <c r="P66" s="34">
        <f t="shared" si="6"/>
        <v>5089.94356572638</v>
      </c>
      <c r="Q66" s="33">
        <v>4.04597218208031</v>
      </c>
      <c r="R66" s="34">
        <f t="shared" si="7"/>
        <v>5021.90971448514</v>
      </c>
      <c r="S66" s="33">
        <v>3.99056963723595</v>
      </c>
      <c r="T66" s="34">
        <f t="shared" si="8"/>
        <v>4953.14340427832</v>
      </c>
      <c r="U66" s="33">
        <v>3.93457276236635</v>
      </c>
      <c r="V66" s="34">
        <f t="shared" si="9"/>
        <v>4883.63940444017</v>
      </c>
      <c r="W66" s="33">
        <v>3.87797731363491</v>
      </c>
      <c r="X66" s="34">
        <f t="shared" si="10"/>
        <v>4813.39244746927</v>
      </c>
      <c r="Y66" s="33">
        <v>3.82077903236644</v>
      </c>
      <c r="Z66" s="34">
        <f t="shared" si="11"/>
        <v>4742.39724744635</v>
      </c>
      <c r="AA66" s="33">
        <v>3.76297367472434</v>
      </c>
      <c r="AB66" s="34">
        <f t="shared" si="12"/>
        <v>4670.64853686997</v>
      </c>
      <c r="AC66" s="33">
        <v>3.70455695235626</v>
      </c>
      <c r="AD66" s="34">
        <f>(AC66/$H$2)*$E$2</f>
        <v>4598.14099298522</v>
      </c>
      <c r="AE66" s="33">
        <v>3.64552456207123</v>
      </c>
      <c r="AF66" s="34">
        <f>(AE66/$H$2)*$E$2</f>
        <v>4524.86927461932</v>
      </c>
      <c r="AG66" s="33">
        <v>3.58587221551689</v>
      </c>
      <c r="AH66" s="34">
        <f>(AG66/$H$2)*$E$2</f>
        <v>4450.82805901733</v>
      </c>
      <c r="AI66" s="33">
        <v>3.52559555014793</v>
      </c>
      <c r="AJ66" s="34">
        <f>(AI66/$H$2)*$E$2</f>
        <v>4376.01193133513</v>
      </c>
      <c r="AK66" s="33">
        <v>3.4646902479348</v>
      </c>
      <c r="AL66" s="34">
        <f>(AK66/$H$2)*$E$2</f>
        <v>4300.4155319821</v>
      </c>
      <c r="AM66" s="33">
        <v>3.40315196117078</v>
      </c>
      <c r="AN66" s="34">
        <f>(AM66/$H$2)*$E$2</f>
        <v>4224.03346453197</v>
      </c>
      <c r="AO66" s="33">
        <v>3.34097629763337</v>
      </c>
      <c r="AP66" s="34">
        <f>(AO66/$H$2)*$E$2</f>
        <v>4146.86027730493</v>
      </c>
      <c r="AQ66" s="33">
        <v>3.27815887993868</v>
      </c>
      <c r="AR66" s="34">
        <f>(AQ66/$H$2)*$E$2</f>
        <v>4068.89053703904</v>
      </c>
      <c r="AS66" s="33">
        <v>3.21469531586422</v>
      </c>
      <c r="AT66" s="34">
        <f>(AS66/$H$2)*$E$2</f>
        <v>3990.1187920545</v>
      </c>
      <c r="AU66" s="33">
        <v>3.1505811835103</v>
      </c>
      <c r="AV66" s="34">
        <f>(AU66/$H$2)*$E$2</f>
        <v>3910.53955383582</v>
      </c>
      <c r="AW66" s="33">
        <v>3.08581206097727</v>
      </c>
      <c r="AX66" s="34">
        <f>(AW66/$H$2)*$E$2</f>
        <v>3830.14733386755</v>
      </c>
      <c r="AY66" s="33">
        <v>3.02038348184967</v>
      </c>
      <c r="AZ66" s="34">
        <f>(AY66/$H$2)*$E$2</f>
        <v>3748.93658838068</v>
      </c>
      <c r="BA66" s="33">
        <v>2.95429099455067</v>
      </c>
      <c r="BB66" s="34">
        <f t="shared" si="13"/>
        <v>3666.9017920241</v>
      </c>
      <c r="BC66" s="33">
        <v>2.88753013266482</v>
      </c>
      <c r="BD66" s="34">
        <f t="shared" si="14"/>
        <v>3584.03740102882</v>
      </c>
      <c r="BE66" s="33">
        <v>2.8200964000995</v>
      </c>
      <c r="BF66" s="34">
        <f t="shared" si="15"/>
        <v>3500.33783479017</v>
      </c>
      <c r="BG66" s="33">
        <v>2.75198527108492</v>
      </c>
      <c r="BH66" s="34">
        <f t="shared" si="16"/>
        <v>3415.79747586783</v>
      </c>
      <c r="BI66" s="33">
        <v>2.68319226436704</v>
      </c>
      <c r="BJ66" s="34">
        <f t="shared" si="17"/>
        <v>3330.41076207497</v>
      </c>
      <c r="BK66" s="33">
        <v>2.61371280966031</v>
      </c>
      <c r="BL66" s="34">
        <f t="shared" si="18"/>
        <v>3244.17202071777</v>
      </c>
      <c r="BM66" s="33">
        <v>2.54354236635633</v>
      </c>
      <c r="BN66" s="34">
        <f t="shared" si="19"/>
        <v>3157.07561593804</v>
      </c>
      <c r="BO66" s="33">
        <v>2.47267636416953</v>
      </c>
      <c r="BP66" s="34">
        <f t="shared" si="20"/>
        <v>3069.11587504194</v>
      </c>
      <c r="BQ66" s="33">
        <v>2.40111023281436</v>
      </c>
      <c r="BR66" s="34">
        <f t="shared" si="21"/>
        <v>2980.28712533564</v>
      </c>
      <c r="BS66" s="33">
        <v>2.32883937232806</v>
      </c>
      <c r="BT66" s="34">
        <f t="shared" si="22"/>
        <v>2890.58365728962</v>
      </c>
      <c r="BU66" s="33">
        <v>2.25585916790931</v>
      </c>
      <c r="BV66" s="34">
        <f t="shared" si="23"/>
        <v>2799.99974295653</v>
      </c>
      <c r="BW66" s="33">
        <v>2.18216498991817</v>
      </c>
      <c r="BX66" s="34">
        <f t="shared" si="24"/>
        <v>2708.52963597116</v>
      </c>
      <c r="BY66" s="33">
        <v>2.10775219387614</v>
      </c>
      <c r="BZ66" s="34">
        <f t="shared" si="25"/>
        <v>2616.16757155051</v>
      </c>
      <c r="CA66" s="33">
        <v>2.03261615014329</v>
      </c>
      <c r="CB66" s="34">
        <f t="shared" si="26"/>
        <v>2522.90780332937</v>
      </c>
      <c r="CC66" s="33">
        <v>1.95675215488675</v>
      </c>
      <c r="CD66" s="34">
        <f t="shared" si="27"/>
        <v>2428.74449285337</v>
      </c>
      <c r="CE66" s="33">
        <v>1.88015553395082</v>
      </c>
      <c r="CF66" s="34">
        <f t="shared" si="28"/>
        <v>2333.67183850381</v>
      </c>
      <c r="CG66" s="33">
        <v>1.80282159834123</v>
      </c>
      <c r="CH66" s="34">
        <f t="shared" si="29"/>
        <v>2237.68402024414</v>
      </c>
      <c r="CI66" s="33">
        <v>1.72474559970933</v>
      </c>
      <c r="CJ66" s="34">
        <f t="shared" si="30"/>
        <v>2140.77514436649</v>
      </c>
      <c r="CK66" s="33">
        <v>1.64592283422226</v>
      </c>
      <c r="CL66" s="34">
        <f t="shared" si="31"/>
        <v>2042.93937241648</v>
      </c>
      <c r="CM66" s="33">
        <v>1.56634855353137</v>
      </c>
      <c r="CN66" s="34">
        <f t="shared" si="32"/>
        <v>1944.17081068621</v>
      </c>
      <c r="CO66" s="33">
        <v>1.48601799444943</v>
      </c>
      <c r="CP66" s="34">
        <f t="shared" si="33"/>
        <v>1844.46354704996</v>
      </c>
      <c r="CQ66" s="33">
        <v>1.40492636411204</v>
      </c>
      <c r="CR66" s="33">
        <v>1.32306888449337</v>
      </c>
      <c r="CS66" s="33">
        <v>1.24044073305184</v>
      </c>
      <c r="CT66" s="33">
        <v>1.15703711692304</v>
      </c>
      <c r="CU66" s="33">
        <v>1.07285318388821</v>
      </c>
    </row>
    <row r="67" spans="1:99">
      <c r="A67" s="38"/>
      <c r="B67" s="31">
        <v>63</v>
      </c>
      <c r="C67" s="33">
        <v>4.50380457475071</v>
      </c>
      <c r="D67" s="34">
        <f t="shared" si="0"/>
        <v>5590.17682975118</v>
      </c>
      <c r="E67" s="33">
        <v>4.45254147702622</v>
      </c>
      <c r="F67" s="34">
        <f t="shared" si="1"/>
        <v>5526.54845148467</v>
      </c>
      <c r="G67" s="33">
        <v>4.40071433483765</v>
      </c>
      <c r="H67" s="34">
        <f t="shared" si="2"/>
        <v>5462.21997439243</v>
      </c>
      <c r="I67" s="33">
        <v>4.34831902305713</v>
      </c>
      <c r="J67" s="34">
        <f t="shared" si="3"/>
        <v>5397.18627831576</v>
      </c>
      <c r="K67" s="33">
        <v>4.29535140171818</v>
      </c>
      <c r="L67" s="34">
        <f t="shared" si="4"/>
        <v>5331.44222467808</v>
      </c>
      <c r="M67" s="33">
        <v>4.24180731601575</v>
      </c>
      <c r="N67" s="34">
        <f t="shared" si="5"/>
        <v>5264.982656485</v>
      </c>
      <c r="O67" s="33">
        <v>4.18768261114477</v>
      </c>
      <c r="P67" s="34">
        <f t="shared" si="6"/>
        <v>5197.80241674211</v>
      </c>
      <c r="Q67" s="33">
        <v>4.13297308778442</v>
      </c>
      <c r="R67" s="34">
        <f t="shared" si="7"/>
        <v>5129.89629320151</v>
      </c>
      <c r="S67" s="33">
        <v>4.07767456145245</v>
      </c>
      <c r="T67" s="34">
        <f t="shared" si="8"/>
        <v>5061.2590920331</v>
      </c>
      <c r="U67" s="33">
        <v>4.02178281798946</v>
      </c>
      <c r="V67" s="34">
        <f t="shared" si="9"/>
        <v>4991.88558257116</v>
      </c>
      <c r="W67" s="33">
        <v>3.96529362839742</v>
      </c>
      <c r="X67" s="34">
        <f t="shared" si="10"/>
        <v>4921.77051573207</v>
      </c>
      <c r="Y67" s="33">
        <v>3.90820274883975</v>
      </c>
      <c r="Z67" s="34">
        <f t="shared" si="11"/>
        <v>4850.90862401443</v>
      </c>
      <c r="AA67" s="33">
        <v>3.85050592064126</v>
      </c>
      <c r="AB67" s="34">
        <f t="shared" si="12"/>
        <v>4779.29462149897</v>
      </c>
      <c r="AC67" s="33">
        <v>3.79219887028817</v>
      </c>
      <c r="AD67" s="34">
        <f>(AC67/$H$2)*$E$2</f>
        <v>4706.92320384859</v>
      </c>
      <c r="AE67" s="33">
        <v>3.73327730942812</v>
      </c>
      <c r="AF67" s="34">
        <f>(AE67/$H$2)*$E$2</f>
        <v>4633.78904830836</v>
      </c>
      <c r="AG67" s="33">
        <v>3.67373694970874</v>
      </c>
      <c r="AH67" s="34">
        <f>(AG67/$H$2)*$E$2</f>
        <v>4559.88683212333</v>
      </c>
      <c r="AI67" s="33">
        <v>3.61357345826189</v>
      </c>
      <c r="AJ67" s="34">
        <f>(AI67/$H$2)*$E$2</f>
        <v>4485.21117728506</v>
      </c>
      <c r="AK67" s="33">
        <v>3.55278250221945</v>
      </c>
      <c r="AL67" s="34">
        <f>(AK67/$H$2)*$E$2</f>
        <v>4409.75670578511</v>
      </c>
      <c r="AM67" s="33">
        <v>3.49135974871327</v>
      </c>
      <c r="AN67" s="34">
        <f>(AM67/$H$2)*$E$2</f>
        <v>4333.51803961502</v>
      </c>
      <c r="AO67" s="33">
        <v>3.42930082035947</v>
      </c>
      <c r="AP67" s="34">
        <f>(AO67/$H$2)*$E$2</f>
        <v>4256.48974551285</v>
      </c>
      <c r="AQ67" s="33">
        <v>3.36660135461271</v>
      </c>
      <c r="AR67" s="34">
        <f>(AQ67/$H$2)*$E$2</f>
        <v>4178.66640863444</v>
      </c>
      <c r="AS67" s="33">
        <v>3.30325692957334</v>
      </c>
      <c r="AT67" s="34">
        <f>(AS67/$H$2)*$E$2</f>
        <v>4100.04254046436</v>
      </c>
      <c r="AU67" s="33">
        <v>3.23926318269604</v>
      </c>
      <c r="AV67" s="34">
        <f>(AU67/$H$2)*$E$2</f>
        <v>4020.61272615848</v>
      </c>
      <c r="AW67" s="33">
        <v>3.17461564756537</v>
      </c>
      <c r="AX67" s="34">
        <f>(AW67/$H$2)*$E$2</f>
        <v>3940.3714219478</v>
      </c>
      <c r="AY67" s="33">
        <v>3.10930991712025</v>
      </c>
      <c r="AZ67" s="34">
        <f>(AY67/$H$2)*$E$2</f>
        <v>3859.31315773471</v>
      </c>
      <c r="BA67" s="33">
        <v>3.04334151010664</v>
      </c>
      <c r="BB67" s="34">
        <f t="shared" si="13"/>
        <v>3777.43237133236</v>
      </c>
      <c r="BC67" s="33">
        <v>2.9767059897863</v>
      </c>
      <c r="BD67" s="34">
        <f t="shared" si="14"/>
        <v>3694.72355580748</v>
      </c>
      <c r="BE67" s="33">
        <v>2.90939886006659</v>
      </c>
      <c r="BF67" s="34">
        <f t="shared" si="15"/>
        <v>3611.18113055538</v>
      </c>
      <c r="BG67" s="33">
        <v>2.84141562485491</v>
      </c>
      <c r="BH67" s="34">
        <f t="shared" si="16"/>
        <v>3526.79951497143</v>
      </c>
      <c r="BI67" s="33">
        <v>2.77275175838145</v>
      </c>
      <c r="BJ67" s="34">
        <f t="shared" si="17"/>
        <v>3441.57309161528</v>
      </c>
      <c r="BK67" s="33">
        <v>2.70340274971501</v>
      </c>
      <c r="BL67" s="34">
        <f t="shared" si="18"/>
        <v>3355.49626146445</v>
      </c>
      <c r="BM67" s="33">
        <v>2.63336404340861</v>
      </c>
      <c r="BN67" s="34">
        <f t="shared" si="19"/>
        <v>3268.56337024293</v>
      </c>
      <c r="BO67" s="33">
        <v>2.56263109885386</v>
      </c>
      <c r="BP67" s="34">
        <f t="shared" si="20"/>
        <v>3180.76878209255</v>
      </c>
      <c r="BQ67" s="33">
        <v>2.49119933092661</v>
      </c>
      <c r="BR67" s="34">
        <f t="shared" si="21"/>
        <v>3092.10680590163</v>
      </c>
      <c r="BS67" s="33">
        <v>2.41906415450271</v>
      </c>
      <c r="BT67" s="34">
        <f t="shared" si="22"/>
        <v>3002.57175055852</v>
      </c>
      <c r="BU67" s="33">
        <v>2.34622096961939</v>
      </c>
      <c r="BV67" s="34">
        <f t="shared" si="23"/>
        <v>2912.15790653364</v>
      </c>
      <c r="BW67" s="33">
        <v>2.27266514663676</v>
      </c>
      <c r="BX67" s="34">
        <f t="shared" si="24"/>
        <v>2820.85952746187</v>
      </c>
      <c r="BY67" s="33">
        <v>2.19839207075346</v>
      </c>
      <c r="BZ67" s="34">
        <f t="shared" si="25"/>
        <v>2728.67088539581</v>
      </c>
      <c r="CA67" s="33">
        <v>2.12339708265239</v>
      </c>
      <c r="CB67" s="34">
        <f t="shared" si="26"/>
        <v>2635.5861971346</v>
      </c>
      <c r="CC67" s="33">
        <v>2.04767552301646</v>
      </c>
      <c r="CD67" s="34">
        <f t="shared" si="27"/>
        <v>2541.5996794774</v>
      </c>
      <c r="CE67" s="33">
        <v>1.97122271768997</v>
      </c>
      <c r="CF67" s="34">
        <f t="shared" si="28"/>
        <v>2446.70553080549</v>
      </c>
      <c r="CG67" s="33">
        <v>1.89403396284004</v>
      </c>
      <c r="CH67" s="34">
        <f t="shared" si="29"/>
        <v>2350.89791266449</v>
      </c>
      <c r="CI67" s="33">
        <v>1.81610456947241</v>
      </c>
      <c r="CJ67" s="34">
        <f t="shared" si="30"/>
        <v>2254.17100501788</v>
      </c>
      <c r="CK67" s="33">
        <v>1.73742978923842</v>
      </c>
      <c r="CL67" s="34">
        <f t="shared" si="31"/>
        <v>2156.51891415775</v>
      </c>
      <c r="CM67" s="33">
        <v>1.65800490346661</v>
      </c>
      <c r="CN67" s="34">
        <f t="shared" si="32"/>
        <v>2057.93578321189</v>
      </c>
      <c r="CO67" s="33">
        <v>1.57782514896976</v>
      </c>
      <c r="CP67" s="34">
        <f t="shared" si="33"/>
        <v>1958.41570005459</v>
      </c>
      <c r="CQ67" s="33">
        <v>1.49688577739923</v>
      </c>
      <c r="CR67" s="33">
        <v>1.41518198105201</v>
      </c>
      <c r="CS67" s="33">
        <v>1.33270896706371</v>
      </c>
      <c r="CT67" s="33">
        <v>1.2494619425699</v>
      </c>
      <c r="CU67" s="33">
        <v>1.16543605535183</v>
      </c>
    </row>
    <row r="68" spans="1:99">
      <c r="A68" s="38"/>
      <c r="B68" s="31">
        <v>64</v>
      </c>
      <c r="C68" s="33">
        <v>4.59062804060157</v>
      </c>
      <c r="D68" s="34">
        <f t="shared" si="0"/>
        <v>5697.94316797092</v>
      </c>
      <c r="E68" s="33">
        <v>4.53946103758268</v>
      </c>
      <c r="F68" s="34">
        <f t="shared" si="1"/>
        <v>5634.43406361778</v>
      </c>
      <c r="G68" s="33">
        <v>4.48773104363957</v>
      </c>
      <c r="H68" s="34">
        <f t="shared" si="2"/>
        <v>5570.22616810536</v>
      </c>
      <c r="I68" s="33">
        <v>4.43543394848295</v>
      </c>
      <c r="J68" s="34">
        <f t="shared" si="3"/>
        <v>5505.31437969278</v>
      </c>
      <c r="K68" s="33">
        <v>4.38256562698494</v>
      </c>
      <c r="L68" s="34">
        <f t="shared" si="4"/>
        <v>5439.69357822131</v>
      </c>
      <c r="M68" s="33">
        <v>4.32912190950188</v>
      </c>
      <c r="N68" s="34">
        <f t="shared" si="5"/>
        <v>5373.3585882787</v>
      </c>
      <c r="O68" s="33">
        <v>4.27509865606732</v>
      </c>
      <c r="P68" s="34">
        <f t="shared" si="6"/>
        <v>5306.30427128841</v>
      </c>
      <c r="Q68" s="33">
        <v>4.22049169703759</v>
      </c>
      <c r="R68" s="34">
        <f t="shared" si="7"/>
        <v>5238.52545183817</v>
      </c>
      <c r="S68" s="33">
        <v>4.16529683309187</v>
      </c>
      <c r="T68" s="34">
        <f t="shared" si="8"/>
        <v>5170.01691768009</v>
      </c>
      <c r="U68" s="33">
        <v>4.10950986490933</v>
      </c>
      <c r="V68" s="34">
        <f t="shared" si="9"/>
        <v>5100.77345656625</v>
      </c>
      <c r="W68" s="33">
        <v>4.05312656349197</v>
      </c>
      <c r="X68" s="34">
        <f t="shared" si="10"/>
        <v>5030.78981941306</v>
      </c>
      <c r="Y68" s="33">
        <v>3.99614269984178</v>
      </c>
      <c r="Z68" s="34">
        <f t="shared" si="11"/>
        <v>4960.06075713695</v>
      </c>
      <c r="AA68" s="33">
        <v>3.93855403012215</v>
      </c>
      <c r="AB68" s="34">
        <f t="shared" si="12"/>
        <v>4888.58100223646</v>
      </c>
      <c r="AC68" s="33">
        <v>3.8803562956579</v>
      </c>
      <c r="AD68" s="34">
        <f>(AC68/$H$2)*$E$2</f>
        <v>4816.34526879235</v>
      </c>
      <c r="AE68" s="33">
        <v>3.82154519325809</v>
      </c>
      <c r="AF68" s="34">
        <f>(AE68/$H$2)*$E$2</f>
        <v>4743.34821563186</v>
      </c>
      <c r="AG68" s="33">
        <v>3.76211643457034</v>
      </c>
      <c r="AH68" s="34">
        <f>(AG68/$H$2)*$E$2</f>
        <v>4669.58452000003</v>
      </c>
      <c r="AI68" s="33">
        <v>3.70206573124228</v>
      </c>
      <c r="AJ68" s="34">
        <f>(AI68/$H$2)*$E$2</f>
        <v>4595.04885914193</v>
      </c>
      <c r="AK68" s="33">
        <v>3.6413887355672</v>
      </c>
      <c r="AL68" s="34">
        <f>(AK68/$H$2)*$E$2</f>
        <v>4519.73583663129</v>
      </c>
      <c r="AM68" s="33">
        <v>3.58008111467696</v>
      </c>
      <c r="AN68" s="34">
        <f>(AM68/$H$2)*$E$2</f>
        <v>4443.64007445965</v>
      </c>
      <c r="AO68" s="33">
        <v>3.51813853570342</v>
      </c>
      <c r="AP68" s="34">
        <f>(AO68/$H$2)*$E$2</f>
        <v>4366.75619461855</v>
      </c>
      <c r="AQ68" s="33">
        <v>3.4555565915855</v>
      </c>
      <c r="AR68" s="34">
        <f>(AQ68/$H$2)*$E$2</f>
        <v>4289.07872701037</v>
      </c>
      <c r="AS68" s="33">
        <v>3.3923309197779</v>
      </c>
      <c r="AT68" s="34">
        <f>(AS68/$H$2)*$E$2</f>
        <v>4210.60225679099</v>
      </c>
      <c r="AU68" s="33">
        <v>3.32845712805812</v>
      </c>
      <c r="AV68" s="34">
        <f>(AU68/$H$2)*$E$2</f>
        <v>4131.32133228062</v>
      </c>
      <c r="AW68" s="33">
        <v>3.26393077968789</v>
      </c>
      <c r="AX68" s="34">
        <f>(AW68/$H$2)*$E$2</f>
        <v>4051.23044654594</v>
      </c>
      <c r="AY68" s="33">
        <v>3.19874746760615</v>
      </c>
      <c r="AZ68" s="34">
        <f>(AY68/$H$2)*$E$2</f>
        <v>3970.32412948933</v>
      </c>
      <c r="BA68" s="33">
        <v>3.13290274023602</v>
      </c>
      <c r="BB68" s="34">
        <f t="shared" si="13"/>
        <v>3888.59685575962</v>
      </c>
      <c r="BC68" s="33">
        <v>3.06639213116209</v>
      </c>
      <c r="BD68" s="34">
        <f t="shared" si="14"/>
        <v>3806.04308158785</v>
      </c>
      <c r="BE68" s="33">
        <v>2.99921117396891</v>
      </c>
      <c r="BF68" s="34">
        <f t="shared" si="15"/>
        <v>3722.65726320505</v>
      </c>
      <c r="BG68" s="33">
        <v>2.93135537256385</v>
      </c>
      <c r="BH68" s="34">
        <f t="shared" si="16"/>
        <v>3638.43382000652</v>
      </c>
      <c r="BI68" s="33">
        <v>2.86282021601571</v>
      </c>
      <c r="BJ68" s="34">
        <f t="shared" si="17"/>
        <v>3553.3671529698</v>
      </c>
      <c r="BK68" s="33">
        <v>2.79360120823188</v>
      </c>
      <c r="BL68" s="34">
        <f t="shared" si="18"/>
        <v>3467.45168149024</v>
      </c>
      <c r="BM68" s="33">
        <v>2.72369380860397</v>
      </c>
      <c r="BN68" s="34">
        <f t="shared" si="19"/>
        <v>3380.68176970965</v>
      </c>
      <c r="BO68" s="33">
        <v>2.65309346168499</v>
      </c>
      <c r="BP68" s="34">
        <f t="shared" si="20"/>
        <v>3293.05176335204</v>
      </c>
      <c r="BQ68" s="33">
        <v>2.58179559718939</v>
      </c>
      <c r="BR68" s="34">
        <f t="shared" si="21"/>
        <v>3204.55598972356</v>
      </c>
      <c r="BS68" s="33">
        <v>2.50979564483159</v>
      </c>
      <c r="BT68" s="34">
        <f t="shared" si="22"/>
        <v>3115.18877613036</v>
      </c>
      <c r="BU68" s="33">
        <v>2.43708900464886</v>
      </c>
      <c r="BV68" s="34">
        <f t="shared" si="23"/>
        <v>3024.94441304295</v>
      </c>
      <c r="BW68" s="33">
        <v>2.36367107667845</v>
      </c>
      <c r="BX68" s="34">
        <f t="shared" si="24"/>
        <v>2933.8171909318</v>
      </c>
      <c r="BY68" s="33">
        <v>2.28953723128042</v>
      </c>
      <c r="BZ68" s="34">
        <f t="shared" si="25"/>
        <v>2841.8013634317</v>
      </c>
      <c r="CA68" s="33">
        <v>2.21468282397628</v>
      </c>
      <c r="CB68" s="34">
        <f t="shared" si="26"/>
        <v>2748.89116575965</v>
      </c>
      <c r="CC68" s="33">
        <v>2.13910321028751</v>
      </c>
      <c r="CD68" s="34">
        <f t="shared" si="27"/>
        <v>2655.08083313262</v>
      </c>
      <c r="CE68" s="33">
        <v>2.06279371605841</v>
      </c>
      <c r="CF68" s="34">
        <f t="shared" si="28"/>
        <v>2560.36456393189</v>
      </c>
      <c r="CG68" s="33">
        <v>1.98574966713329</v>
      </c>
      <c r="CH68" s="34">
        <f t="shared" si="29"/>
        <v>2464.73655653877</v>
      </c>
      <c r="CI68" s="33">
        <v>1.90796634484069</v>
      </c>
      <c r="CJ68" s="34">
        <f t="shared" si="30"/>
        <v>2368.19095408105</v>
      </c>
      <c r="CK68" s="33">
        <v>1.82943906018633</v>
      </c>
      <c r="CL68" s="34">
        <f t="shared" si="31"/>
        <v>2270.72193652218</v>
      </c>
      <c r="CM68" s="33">
        <v>1.75016304998298</v>
      </c>
      <c r="CN68" s="34">
        <f t="shared" si="32"/>
        <v>2172.32359173645</v>
      </c>
      <c r="CO68" s="33">
        <v>1.67013361039776</v>
      </c>
      <c r="CP68" s="34">
        <f t="shared" si="33"/>
        <v>2072.99008126946</v>
      </c>
      <c r="CQ68" s="33">
        <v>1.58934596340487</v>
      </c>
      <c r="CR68" s="33">
        <v>1.50779533097847</v>
      </c>
      <c r="CS68" s="33">
        <v>1.42547692025417</v>
      </c>
      <c r="CT68" s="33">
        <v>1.34238593836754</v>
      </c>
      <c r="CU68" s="33">
        <v>1.25851757761561</v>
      </c>
    </row>
    <row r="69" spans="1:99">
      <c r="A69" s="38"/>
      <c r="B69" s="31">
        <v>65</v>
      </c>
      <c r="C69" s="33">
        <v>4.67797348351528</v>
      </c>
      <c r="D69" s="34">
        <f t="shared" ref="D69:D104" si="34">(C69/$H$2)*$E$2</f>
        <v>5806.35739044806</v>
      </c>
      <c r="E69" s="33">
        <v>4.62690224875302</v>
      </c>
      <c r="F69" s="34">
        <f t="shared" ref="F69:F104" si="35">(E69/$H$2)*$E$2</f>
        <v>5742.96715481587</v>
      </c>
      <c r="G69" s="33">
        <v>4.5752690766064</v>
      </c>
      <c r="H69" s="34">
        <f t="shared" ref="H69:H104" si="36">(G69/$H$2)*$E$2</f>
        <v>5678.87943569085</v>
      </c>
      <c r="I69" s="33">
        <v>4.52306987162471</v>
      </c>
      <c r="J69" s="34">
        <f t="shared" ref="J69:J104" si="37">(I69/$H$2)*$E$2</f>
        <v>5614.08914974994</v>
      </c>
      <c r="K69" s="33">
        <v>4.47030049384148</v>
      </c>
      <c r="L69" s="34">
        <f t="shared" ref="L69:L104" si="38">(K69/$H$2)*$E$2</f>
        <v>5548.59115841658</v>
      </c>
      <c r="M69" s="33">
        <v>4.41695681812883</v>
      </c>
      <c r="N69" s="34">
        <f t="shared" ref="N69:N104" si="39">(M69/$H$2)*$E$2</f>
        <v>5482.38034153203</v>
      </c>
      <c r="O69" s="33">
        <v>4.36303468968171</v>
      </c>
      <c r="P69" s="34">
        <f t="shared" ref="P69:P104" si="40">(O69/$H$2)*$E$2</f>
        <v>5415.4515421019</v>
      </c>
      <c r="Q69" s="33">
        <v>4.30852993885646</v>
      </c>
      <c r="R69" s="34">
        <f t="shared" ref="R69:R104" si="41">(Q69/$H$2)*$E$2</f>
        <v>5347.79958471396</v>
      </c>
      <c r="S69" s="33">
        <v>4.25343838117084</v>
      </c>
      <c r="T69" s="34">
        <f t="shared" ref="T69:T104" si="42">(S69/$H$2)*$E$2</f>
        <v>5279.41927553811</v>
      </c>
      <c r="U69" s="33">
        <v>4.19775583214261</v>
      </c>
      <c r="V69" s="34">
        <f t="shared" ref="V69:V104" si="43">(U69/$H$2)*$E$2</f>
        <v>5210.30542074428</v>
      </c>
      <c r="W69" s="33">
        <v>4.14147806277378</v>
      </c>
      <c r="X69" s="34">
        <f t="shared" ref="X69:X104" si="44">(W69/$H$2)*$E$2</f>
        <v>5140.45277124891</v>
      </c>
      <c r="Y69" s="33">
        <v>4.08460085890491</v>
      </c>
      <c r="Z69" s="34">
        <f t="shared" ref="Z69:Z104" si="45">(Y69/$H$2)*$E$2</f>
        <v>5069.85609638622</v>
      </c>
      <c r="AA69" s="33">
        <v>4.02711997669941</v>
      </c>
      <c r="AB69" s="34">
        <f t="shared" ref="AB69:AB104" si="46">(AA69/$H$2)*$E$2</f>
        <v>4998.51012865478</v>
      </c>
      <c r="AC69" s="33">
        <v>3.96903115748209</v>
      </c>
      <c r="AD69" s="34">
        <f>(AC69/$H$2)*$E$2</f>
        <v>4926.40958213535</v>
      </c>
      <c r="AE69" s="33">
        <v>3.91033014257778</v>
      </c>
      <c r="AF69" s="34">
        <f>(AE69/$H$2)*$E$2</f>
        <v>4853.54917090866</v>
      </c>
      <c r="AG69" s="33">
        <v>3.85101261395692</v>
      </c>
      <c r="AH69" s="34">
        <f>(AG69/$H$2)*$E$2</f>
        <v>4779.9235353841</v>
      </c>
      <c r="AI69" s="33">
        <v>3.79107431294432</v>
      </c>
      <c r="AJ69" s="34">
        <f>(AI69/$H$2)*$E$2</f>
        <v>4705.5273896424</v>
      </c>
      <c r="AK69" s="33">
        <v>3.73051089183327</v>
      </c>
      <c r="AL69" s="34">
        <f>(AK69/$H$2)*$E$2</f>
        <v>4630.3553372573</v>
      </c>
      <c r="AM69" s="33">
        <v>3.66931801775564</v>
      </c>
      <c r="AN69" s="34">
        <f>(AM69/$H$2)*$E$2</f>
        <v>4554.40200022033</v>
      </c>
      <c r="AO69" s="33">
        <v>3.60749137268186</v>
      </c>
      <c r="AP69" s="34">
        <f>(AO69/$H$2)*$E$2</f>
        <v>4477.66201894088</v>
      </c>
      <c r="AQ69" s="33">
        <v>3.54502656438946</v>
      </c>
      <c r="AR69" s="34">
        <f>(AQ69/$H$2)*$E$2</f>
        <v>4400.12994173916</v>
      </c>
      <c r="AS69" s="33">
        <v>3.48191924517171</v>
      </c>
      <c r="AT69" s="34">
        <f>(AS69/$H$2)*$E$2</f>
        <v>4321.80037218889</v>
      </c>
      <c r="AU69" s="33">
        <v>3.41816499312894</v>
      </c>
      <c r="AV69" s="34">
        <f>(AU69/$H$2)*$E$2</f>
        <v>4242.66782177459</v>
      </c>
      <c r="AW69" s="33">
        <v>3.35375943087724</v>
      </c>
      <c r="AX69" s="34">
        <f>(AW69/$H$2)*$E$2</f>
        <v>4162.7268572343</v>
      </c>
      <c r="AY69" s="33">
        <v>3.28869812167836</v>
      </c>
      <c r="AZ69" s="34">
        <f>(AY69/$H$2)*$E$2</f>
        <v>4081.97197163472</v>
      </c>
      <c r="BA69" s="33">
        <v>3.22297662879404</v>
      </c>
      <c r="BB69" s="34">
        <f t="shared" ref="BB69:BB104" si="47">(BA69/$H$2)*$E$2</f>
        <v>4000.39765804254</v>
      </c>
      <c r="BC69" s="33">
        <v>3.15659050064742</v>
      </c>
      <c r="BD69" s="34">
        <f t="shared" ref="BD69:BD104" si="48">(BC69/$H$2)*$E$2</f>
        <v>3917.99839110662</v>
      </c>
      <c r="BE69" s="33">
        <v>3.08953528566166</v>
      </c>
      <c r="BF69" s="34">
        <f t="shared" ref="BF69:BF104" si="49">(BE69/$H$2)*$E$2</f>
        <v>3834.76864547581</v>
      </c>
      <c r="BG69" s="33">
        <v>3.02180650258272</v>
      </c>
      <c r="BH69" s="34">
        <f t="shared" ref="BH69:BH104" si="50">(BG69/$H$2)*$E$2</f>
        <v>3750.70285896328</v>
      </c>
      <c r="BI69" s="33">
        <v>2.95339962564082</v>
      </c>
      <c r="BJ69" s="34">
        <f t="shared" ref="BJ69:BJ104" si="51">(BI69/$H$2)*$E$2</f>
        <v>3665.79541412873</v>
      </c>
      <c r="BK69" s="33">
        <v>2.88431017358191</v>
      </c>
      <c r="BL69" s="34">
        <f t="shared" ref="BL69:BL104" si="52">(BK69/$H$2)*$E$2</f>
        <v>3580.0407487853</v>
      </c>
      <c r="BM69" s="33">
        <v>2.81453362063621</v>
      </c>
      <c r="BN69" s="34">
        <f t="shared" ref="BN69:BN104" si="53">(BM69/$H$2)*$E$2</f>
        <v>3493.4332454927</v>
      </c>
      <c r="BO69" s="33">
        <v>2.74406541135673</v>
      </c>
      <c r="BP69" s="34">
        <f t="shared" ref="BP69:BP104" si="54">(BO69/$H$2)*$E$2</f>
        <v>3405.9672499749</v>
      </c>
      <c r="BQ69" s="33">
        <v>2.67290100513509</v>
      </c>
      <c r="BR69" s="34">
        <f t="shared" ref="BR69:BR104" si="55">(BQ69/$H$2)*$E$2</f>
        <v>3317.63712637374</v>
      </c>
      <c r="BS69" s="33">
        <v>2.60103580200854</v>
      </c>
      <c r="BT69" s="34">
        <f t="shared" ref="BT69:BT104" si="56">(BS69/$H$2)*$E$2</f>
        <v>3228.43716515969</v>
      </c>
      <c r="BU69" s="33">
        <v>2.5284652613687</v>
      </c>
      <c r="BV69" s="34">
        <f t="shared" ref="BV69:BV104" si="57">(BU69/$H$2)*$E$2</f>
        <v>3138.3617304746</v>
      </c>
      <c r="BW69" s="33">
        <v>2.45518473873706</v>
      </c>
      <c r="BX69" s="34">
        <f t="shared" ref="BX69:BX104" si="58">(BW69/$H$2)*$E$2</f>
        <v>3047.40505753545</v>
      </c>
      <c r="BY69" s="33">
        <v>2.38118964898945</v>
      </c>
      <c r="BZ69" s="34">
        <f t="shared" ref="BZ69:BZ104" si="59">(BY69/$H$2)*$E$2</f>
        <v>2955.56145523054</v>
      </c>
      <c r="CA69" s="33">
        <v>2.30647536248596</v>
      </c>
      <c r="CB69" s="34">
        <f t="shared" ref="CB69:CB104" si="60">(CA69/$H$2)*$E$2</f>
        <v>2862.82517719469</v>
      </c>
      <c r="CC69" s="33">
        <v>2.23103720507089</v>
      </c>
      <c r="CD69" s="34">
        <f t="shared" ref="CD69:CD104" si="61">(CC69/$H$2)*$E$2</f>
        <v>2769.1904218092</v>
      </c>
      <c r="CE69" s="33">
        <v>2.15487054710431</v>
      </c>
      <c r="CF69" s="34">
        <f t="shared" ref="CF69:CF104" si="62">(CE69/$H$2)*$E$2</f>
        <v>2674.65144270887</v>
      </c>
      <c r="CG69" s="33">
        <v>2.07797069959196</v>
      </c>
      <c r="CH69" s="34">
        <f t="shared" ref="CH69:CH104" si="63">(CG69/$H$2)*$E$2</f>
        <v>2579.20241985717</v>
      </c>
      <c r="CI69" s="33">
        <v>2.00033297353953</v>
      </c>
      <c r="CJ69" s="34">
        <f t="shared" ref="CJ69:CJ104" si="64">(CI69/$H$2)*$E$2</f>
        <v>2482.83753321755</v>
      </c>
      <c r="CK69" s="33">
        <v>1.92195265027558</v>
      </c>
      <c r="CL69" s="34">
        <f t="shared" ref="CL69:CL104" si="65">(CK69/$H$2)*$E$2</f>
        <v>2385.55092591781</v>
      </c>
      <c r="CM69" s="33">
        <v>1.84282504080582</v>
      </c>
      <c r="CN69" s="34">
        <f t="shared" ref="CN69:CN104" si="66">(CM69/$H$2)*$E$2</f>
        <v>2287.33677792141</v>
      </c>
      <c r="CO69" s="33">
        <v>1.7629453967816</v>
      </c>
      <c r="CP69" s="34">
        <f t="shared" ref="CP69:CP104" si="67">(CO69/$H$2)*$E$2</f>
        <v>2188.18919552043</v>
      </c>
      <c r="CQ69" s="33">
        <v>1.68230895501571</v>
      </c>
      <c r="CR69" s="33">
        <v>1.60091095232091</v>
      </c>
      <c r="CS69" s="33">
        <v>1.51874662550998</v>
      </c>
      <c r="CT69" s="33">
        <v>1.4358111668799</v>
      </c>
      <c r="CU69" s="33">
        <v>1.35209978356629</v>
      </c>
    </row>
    <row r="70" spans="1:99">
      <c r="A70" s="38"/>
      <c r="B70" s="31">
        <v>66</v>
      </c>
      <c r="C70" s="33">
        <v>4.76584281766987</v>
      </c>
      <c r="D70" s="34">
        <f t="shared" si="34"/>
        <v>5915.42187308357</v>
      </c>
      <c r="E70" s="33">
        <v>4.71486702471527</v>
      </c>
      <c r="F70" s="34">
        <f t="shared" si="35"/>
        <v>5852.15010097992</v>
      </c>
      <c r="G70" s="33">
        <v>4.66333034791617</v>
      </c>
      <c r="H70" s="34">
        <f t="shared" si="36"/>
        <v>5788.18215304989</v>
      </c>
      <c r="I70" s="33">
        <v>4.61122869182185</v>
      </c>
      <c r="J70" s="34">
        <f t="shared" si="37"/>
        <v>5723.51294597039</v>
      </c>
      <c r="K70" s="33">
        <v>4.55855794614303</v>
      </c>
      <c r="L70" s="34">
        <f t="shared" si="38"/>
        <v>5658.13737800056</v>
      </c>
      <c r="M70" s="33">
        <v>4.50531395607465</v>
      </c>
      <c r="N70" s="34">
        <f t="shared" si="39"/>
        <v>5592.05029214599</v>
      </c>
      <c r="O70" s="33">
        <v>4.45149259648882</v>
      </c>
      <c r="P70" s="34">
        <f t="shared" si="40"/>
        <v>5525.24656824794</v>
      </c>
      <c r="Q70" s="33">
        <v>4.3970896977419</v>
      </c>
      <c r="R70" s="34">
        <f t="shared" si="41"/>
        <v>5457.72103089419</v>
      </c>
      <c r="S70" s="33">
        <v>4.34210110502882</v>
      </c>
      <c r="T70" s="34">
        <f t="shared" si="42"/>
        <v>5389.46852309032</v>
      </c>
      <c r="U70" s="33">
        <v>4.28652261902876</v>
      </c>
      <c r="V70" s="34">
        <f t="shared" si="43"/>
        <v>5320.48383258843</v>
      </c>
      <c r="W70" s="33">
        <v>4.23035002558229</v>
      </c>
      <c r="X70" s="34">
        <f t="shared" si="44"/>
        <v>5250.76172872274</v>
      </c>
      <c r="Y70" s="33">
        <v>4.1735791253686</v>
      </c>
      <c r="Z70" s="34">
        <f t="shared" si="45"/>
        <v>5180.29699924539</v>
      </c>
      <c r="AA70" s="33">
        <v>4.11620565971249</v>
      </c>
      <c r="AB70" s="34">
        <f t="shared" si="46"/>
        <v>5109.08435823708</v>
      </c>
      <c r="AC70" s="33">
        <v>4.05822539961596</v>
      </c>
      <c r="AD70" s="34">
        <f>(AC70/$H$2)*$E$2</f>
        <v>5037.11855661423</v>
      </c>
      <c r="AE70" s="33">
        <v>3.99963408640382</v>
      </c>
      <c r="AF70" s="34">
        <f>(AE70/$H$2)*$E$2</f>
        <v>4964.39430845759</v>
      </c>
      <c r="AG70" s="33">
        <v>3.9404274317237</v>
      </c>
      <c r="AH70" s="34">
        <f>(AG70/$H$2)*$E$2</f>
        <v>4890.9062910122</v>
      </c>
      <c r="AI70" s="33">
        <v>3.88060113238465</v>
      </c>
      <c r="AJ70" s="34">
        <f>(AI70/$H$2)*$E$2</f>
        <v>4816.64916310531</v>
      </c>
      <c r="AK70" s="33">
        <v>3.82015090003431</v>
      </c>
      <c r="AL70" s="34">
        <f>(AK70/$H$2)*$E$2</f>
        <v>4741.61760198198</v>
      </c>
      <c r="AM70" s="33">
        <v>3.75907238696595</v>
      </c>
      <c r="AN70" s="34">
        <f>(AM70/$H$2)*$E$2</f>
        <v>4665.80621121592</v>
      </c>
      <c r="AO70" s="33">
        <v>3.69736128998861</v>
      </c>
      <c r="AP70" s="34">
        <f>(AO70/$H$2)*$E$2</f>
        <v>4589.20964963435</v>
      </c>
      <c r="AQ70" s="33">
        <v>3.63501321687981</v>
      </c>
      <c r="AR70" s="34">
        <f>(AQ70/$H$2)*$E$2</f>
        <v>4511.82246555749</v>
      </c>
      <c r="AS70" s="33">
        <v>3.5720238347714</v>
      </c>
      <c r="AT70" s="34">
        <f>(AS70/$H$2)*$E$2</f>
        <v>4433.63928097687</v>
      </c>
      <c r="AU70" s="33">
        <v>3.50838873660232</v>
      </c>
      <c r="AV70" s="34">
        <f>(AU70/$H$2)*$E$2</f>
        <v>4354.65462579488</v>
      </c>
      <c r="AW70" s="33">
        <v>3.44410353015006</v>
      </c>
      <c r="AX70" s="34">
        <f>(AW70/$H$2)*$E$2</f>
        <v>4274.86304833171</v>
      </c>
      <c r="AY70" s="33">
        <v>3.37916380835354</v>
      </c>
      <c r="AZ70" s="34">
        <f>(AY70/$H$2)*$E$2</f>
        <v>4194.25907848973</v>
      </c>
      <c r="BA70" s="33">
        <v>3.3135651493131</v>
      </c>
      <c r="BB70" s="34">
        <f t="shared" si="47"/>
        <v>4112.83722775347</v>
      </c>
      <c r="BC70" s="33">
        <v>3.24730310145188</v>
      </c>
      <c r="BD70" s="34">
        <f t="shared" si="48"/>
        <v>4030.59197077179</v>
      </c>
      <c r="BE70" s="33">
        <v>3.18037319835444</v>
      </c>
      <c r="BF70" s="34">
        <f t="shared" si="49"/>
        <v>3947.51776377569</v>
      </c>
      <c r="BG70" s="33">
        <v>3.11277097360535</v>
      </c>
      <c r="BH70" s="34">
        <f t="shared" si="50"/>
        <v>3863.60906299622</v>
      </c>
      <c r="BI70" s="33">
        <v>3.04449196078917</v>
      </c>
      <c r="BJ70" s="34">
        <f t="shared" si="51"/>
        <v>3778.86032466438</v>
      </c>
      <c r="BK70" s="33">
        <v>2.9755316192975</v>
      </c>
      <c r="BL70" s="34">
        <f t="shared" si="52"/>
        <v>3693.26591292199</v>
      </c>
      <c r="BM70" s="33">
        <v>2.90588546787632</v>
      </c>
      <c r="BN70" s="34">
        <f t="shared" si="53"/>
        <v>3606.82026558224</v>
      </c>
      <c r="BO70" s="33">
        <v>2.83554895107865</v>
      </c>
      <c r="BP70" s="34">
        <f t="shared" si="54"/>
        <v>3519.51772836914</v>
      </c>
      <c r="BQ70" s="33">
        <v>2.7645175431347</v>
      </c>
      <c r="BR70" s="34">
        <f t="shared" si="55"/>
        <v>3431.35268384234</v>
      </c>
      <c r="BS70" s="33">
        <v>2.69278665892031</v>
      </c>
      <c r="BT70" s="34">
        <f t="shared" si="56"/>
        <v>3342.31944089018</v>
      </c>
      <c r="BU70" s="33">
        <v>2.62035172814991</v>
      </c>
      <c r="BV70" s="34">
        <f t="shared" si="57"/>
        <v>3252.4123268188</v>
      </c>
      <c r="BW70" s="33">
        <v>2.54720816569935</v>
      </c>
      <c r="BX70" s="34">
        <f t="shared" si="58"/>
        <v>3161.62565051653</v>
      </c>
      <c r="BY70" s="33">
        <v>2.4733513567673</v>
      </c>
      <c r="BZ70" s="34">
        <f t="shared" si="59"/>
        <v>3069.95368403602</v>
      </c>
      <c r="CA70" s="33">
        <v>2.398776701391</v>
      </c>
      <c r="CB70" s="34">
        <f t="shared" si="60"/>
        <v>2977.39071784774</v>
      </c>
      <c r="CC70" s="33">
        <v>2.32347952541477</v>
      </c>
      <c r="CD70" s="34">
        <f t="shared" si="61"/>
        <v>2883.930950333</v>
      </c>
      <c r="CE70" s="33">
        <v>2.24745521403727</v>
      </c>
      <c r="CF70" s="34">
        <f t="shared" si="62"/>
        <v>2789.56865354444</v>
      </c>
      <c r="CG70" s="33">
        <v>2.17069907826422</v>
      </c>
      <c r="CH70" s="34">
        <f t="shared" si="63"/>
        <v>2694.29800744553</v>
      </c>
      <c r="CI70" s="33">
        <v>2.09320644393992</v>
      </c>
      <c r="CJ70" s="34">
        <f t="shared" si="64"/>
        <v>2598.11321041755</v>
      </c>
      <c r="CK70" s="33">
        <v>2.0149726220701</v>
      </c>
      <c r="CL70" s="34">
        <f t="shared" si="65"/>
        <v>2501.00844242398</v>
      </c>
      <c r="CM70" s="33">
        <v>1.93599287914471</v>
      </c>
      <c r="CN70" s="34">
        <f t="shared" si="66"/>
        <v>2402.97782817477</v>
      </c>
      <c r="CO70" s="33">
        <v>1.85626251133087</v>
      </c>
      <c r="CP70" s="34">
        <f t="shared" si="67"/>
        <v>2304.01552921553</v>
      </c>
      <c r="CQ70" s="33">
        <v>1.77577677027994</v>
      </c>
      <c r="CR70" s="33">
        <v>1.69453089280469</v>
      </c>
      <c r="CS70" s="33">
        <v>1.61252013055649</v>
      </c>
      <c r="CT70" s="33">
        <v>1.52973966099375</v>
      </c>
      <c r="CU70" s="33">
        <v>1.44618472092923</v>
      </c>
    </row>
    <row r="71" spans="1:99">
      <c r="A71" s="38"/>
      <c r="B71" s="31">
        <v>67</v>
      </c>
      <c r="C71" s="33">
        <v>4.85423791272762</v>
      </c>
      <c r="D71" s="34">
        <f t="shared" si="34"/>
        <v>6025.13893652495</v>
      </c>
      <c r="E71" s="33">
        <v>4.80335724997031</v>
      </c>
      <c r="F71" s="34">
        <f t="shared" si="35"/>
        <v>5961.98524117527</v>
      </c>
      <c r="G71" s="33">
        <v>4.75191675690835</v>
      </c>
      <c r="H71" s="34">
        <f t="shared" si="36"/>
        <v>5898.13667766564</v>
      </c>
      <c r="I71" s="33">
        <v>4.69991232325244</v>
      </c>
      <c r="J71" s="34">
        <f t="shared" si="37"/>
        <v>5833.58814425515</v>
      </c>
      <c r="K71" s="33">
        <v>4.64733985355187</v>
      </c>
      <c r="L71" s="34">
        <f t="shared" si="38"/>
        <v>5768.33455762075</v>
      </c>
      <c r="M71" s="33">
        <v>4.59419522267878</v>
      </c>
      <c r="N71" s="34">
        <f t="shared" si="39"/>
        <v>5702.37079760372</v>
      </c>
      <c r="O71" s="33">
        <v>4.54047429066669</v>
      </c>
      <c r="P71" s="34">
        <f t="shared" si="40"/>
        <v>5635.6917256275</v>
      </c>
      <c r="Q71" s="33">
        <v>4.48617291754912</v>
      </c>
      <c r="R71" s="34">
        <f t="shared" si="41"/>
        <v>5568.29220311551</v>
      </c>
      <c r="S71" s="33">
        <v>4.43128693368244</v>
      </c>
      <c r="T71" s="34">
        <f t="shared" si="42"/>
        <v>5500.16705465554</v>
      </c>
      <c r="U71" s="33">
        <v>4.37581215458439</v>
      </c>
      <c r="V71" s="34">
        <f t="shared" si="43"/>
        <v>5431.31108641747</v>
      </c>
      <c r="W71" s="33">
        <v>4.31974438093416</v>
      </c>
      <c r="X71" s="34">
        <f t="shared" si="44"/>
        <v>5361.71908615343</v>
      </c>
      <c r="Y71" s="33">
        <v>4.26307941341091</v>
      </c>
      <c r="Z71" s="34">
        <f t="shared" si="45"/>
        <v>5291.38584161548</v>
      </c>
      <c r="AA71" s="33">
        <v>4.20581300817804</v>
      </c>
      <c r="AB71" s="34">
        <f t="shared" si="46"/>
        <v>5220.3060853022</v>
      </c>
      <c r="AC71" s="33">
        <v>4.14794095107614</v>
      </c>
      <c r="AD71" s="34">
        <f>(AC71/$H$2)*$E$2</f>
        <v>5148.47458654784</v>
      </c>
      <c r="AE71" s="33">
        <v>4.08945896859144</v>
      </c>
      <c r="AF71" s="34">
        <f>(AE71/$H$2)*$E$2</f>
        <v>5075.88604101532</v>
      </c>
      <c r="AG71" s="33">
        <v>4.03036278721015</v>
      </c>
      <c r="AH71" s="34">
        <f>(AG71/$H$2)*$E$2</f>
        <v>5002.53514436751</v>
      </c>
      <c r="AI71" s="33">
        <v>3.9706481334185</v>
      </c>
      <c r="AJ71" s="34">
        <f>(AI71/$H$2)*$E$2</f>
        <v>4928.41659226733</v>
      </c>
      <c r="AK71" s="33">
        <v>3.91031068918694</v>
      </c>
      <c r="AL71" s="34">
        <f>(AK71/$H$2)*$E$2</f>
        <v>4853.52502512415</v>
      </c>
      <c r="AM71" s="33">
        <v>3.84934616616312</v>
      </c>
      <c r="AN71" s="34">
        <f>(AM71/$H$2)*$E$2</f>
        <v>4777.85512018307</v>
      </c>
      <c r="AO71" s="33">
        <v>3.7877502166403</v>
      </c>
      <c r="AP71" s="34">
        <f>(AO71/$H$2)*$E$2</f>
        <v>4701.40148101778</v>
      </c>
      <c r="AQ71" s="33">
        <v>3.72551849291177</v>
      </c>
      <c r="AR71" s="34">
        <f>(AQ71/$H$2)*$E$2</f>
        <v>4624.158711202</v>
      </c>
      <c r="AS71" s="33">
        <v>3.66264664727079</v>
      </c>
      <c r="AT71" s="34">
        <f>(AS71/$H$2)*$E$2</f>
        <v>4546.12141430944</v>
      </c>
      <c r="AU71" s="33">
        <v>3.59913030233348</v>
      </c>
      <c r="AV71" s="34">
        <f>(AU71/$H$2)*$E$2</f>
        <v>4467.28415707816</v>
      </c>
      <c r="AW71" s="33">
        <v>3.53496505103873</v>
      </c>
      <c r="AX71" s="34">
        <f>(AW71/$H$2)*$E$2</f>
        <v>4387.6414694105</v>
      </c>
      <c r="AY71" s="33">
        <v>3.47014651600266</v>
      </c>
      <c r="AZ71" s="34">
        <f>(AY71/$H$2)*$E$2</f>
        <v>4307.18791804451</v>
      </c>
      <c r="BA71" s="33">
        <v>3.40467026048701</v>
      </c>
      <c r="BB71" s="34">
        <f t="shared" si="47"/>
        <v>4225.91799604691</v>
      </c>
      <c r="BC71" s="33">
        <v>3.3385318477535</v>
      </c>
      <c r="BD71" s="34">
        <f t="shared" si="48"/>
        <v>4143.82619648434</v>
      </c>
      <c r="BE71" s="33">
        <v>3.27172684106389</v>
      </c>
      <c r="BF71" s="34">
        <f t="shared" si="49"/>
        <v>4060.90701242354</v>
      </c>
      <c r="BG71" s="33">
        <v>3.20425077400273</v>
      </c>
      <c r="BH71" s="34">
        <f t="shared" si="50"/>
        <v>3977.15490009551</v>
      </c>
      <c r="BI71" s="33">
        <v>3.13609916531599</v>
      </c>
      <c r="BJ71" s="34">
        <f t="shared" si="51"/>
        <v>3892.56429731342</v>
      </c>
      <c r="BK71" s="33">
        <v>3.06726751891105</v>
      </c>
      <c r="BL71" s="34">
        <f t="shared" si="52"/>
        <v>3807.12962347262</v>
      </c>
      <c r="BM71" s="33">
        <v>2.99775132385672</v>
      </c>
      <c r="BN71" s="34">
        <f t="shared" si="53"/>
        <v>3720.84527955064</v>
      </c>
      <c r="BO71" s="33">
        <v>2.92754605438318</v>
      </c>
      <c r="BP71" s="34">
        <f t="shared" si="54"/>
        <v>3633.70564810712</v>
      </c>
      <c r="BQ71" s="33">
        <v>2.85664718472064</v>
      </c>
      <c r="BR71" s="34">
        <f t="shared" si="55"/>
        <v>3545.70511170174</v>
      </c>
      <c r="BS71" s="33">
        <v>2.78505015942213</v>
      </c>
      <c r="BT71" s="34">
        <f t="shared" si="56"/>
        <v>3456.8380160585</v>
      </c>
      <c r="BU71" s="33">
        <v>2.71275039336349</v>
      </c>
      <c r="BV71" s="34">
        <f t="shared" si="57"/>
        <v>3367.09867006571</v>
      </c>
      <c r="BW71" s="33">
        <v>2.63974331625915</v>
      </c>
      <c r="BX71" s="34">
        <f t="shared" si="58"/>
        <v>3276.48140102954</v>
      </c>
      <c r="BY71" s="33">
        <v>2.56602434298496</v>
      </c>
      <c r="BZ71" s="34">
        <f t="shared" si="59"/>
        <v>3184.9805178383</v>
      </c>
      <c r="CA71" s="33">
        <v>2.4915888290624</v>
      </c>
      <c r="CB71" s="34">
        <f t="shared" si="60"/>
        <v>3092.59025570897</v>
      </c>
      <c r="CC71" s="33">
        <v>2.41643217452873</v>
      </c>
      <c r="CD71" s="34">
        <f t="shared" si="61"/>
        <v>2999.30490511202</v>
      </c>
      <c r="CE71" s="33">
        <v>2.34054972006685</v>
      </c>
      <c r="CF71" s="34">
        <f t="shared" si="62"/>
        <v>2905.11868284661</v>
      </c>
      <c r="CG71" s="33">
        <v>2.26393680635965</v>
      </c>
      <c r="CH71" s="34">
        <f t="shared" si="63"/>
        <v>2810.02580571186</v>
      </c>
      <c r="CI71" s="33">
        <v>2.18658878892863</v>
      </c>
      <c r="CJ71" s="34">
        <f t="shared" si="64"/>
        <v>2714.02050892475</v>
      </c>
      <c r="CK71" s="33">
        <v>2.10850093426372</v>
      </c>
      <c r="CL71" s="34">
        <f t="shared" si="65"/>
        <v>2617.09691719521</v>
      </c>
      <c r="CM71" s="33">
        <v>2.02966858304783</v>
      </c>
      <c r="CN71" s="34">
        <f t="shared" si="66"/>
        <v>2519.2492473224</v>
      </c>
      <c r="CO71" s="33">
        <v>1.9500870017709</v>
      </c>
      <c r="CP71" s="34">
        <f t="shared" si="67"/>
        <v>2420.47162401624</v>
      </c>
      <c r="CQ71" s="33">
        <v>1.86975144208431</v>
      </c>
      <c r="CR71" s="33">
        <v>1.78865717047798</v>
      </c>
      <c r="CS71" s="33">
        <v>1.70679943860329</v>
      </c>
      <c r="CT71" s="33">
        <v>1.62417345359583</v>
      </c>
      <c r="CU71" s="33">
        <v>1.54077442259119</v>
      </c>
    </row>
    <row r="72" spans="1:99">
      <c r="A72" s="38"/>
      <c r="B72" s="31">
        <v>68</v>
      </c>
      <c r="C72" s="33">
        <v>4.94316069770518</v>
      </c>
      <c r="D72" s="34">
        <f t="shared" si="34"/>
        <v>6135.51097509104</v>
      </c>
      <c r="E72" s="33">
        <v>4.89237483869618</v>
      </c>
      <c r="F72" s="34">
        <f t="shared" si="35"/>
        <v>6072.4749513029</v>
      </c>
      <c r="G72" s="33">
        <v>4.84103017324521</v>
      </c>
      <c r="H72" s="34">
        <f t="shared" si="36"/>
        <v>6008.74533018557</v>
      </c>
      <c r="I72" s="33">
        <v>4.78912263557873</v>
      </c>
      <c r="J72" s="34">
        <f t="shared" si="37"/>
        <v>5944.31706525166</v>
      </c>
      <c r="K72" s="33">
        <v>4.73664811540746</v>
      </c>
      <c r="L72" s="34">
        <f t="shared" si="38"/>
        <v>5879.18505476029</v>
      </c>
      <c r="M72" s="33">
        <v>4.6836025024421</v>
      </c>
      <c r="N72" s="34">
        <f t="shared" si="39"/>
        <v>5813.34419697056</v>
      </c>
      <c r="O72" s="33">
        <v>4.62998167155477</v>
      </c>
      <c r="P72" s="34">
        <f t="shared" si="40"/>
        <v>5746.78937172374</v>
      </c>
      <c r="Q72" s="33">
        <v>4.57578148277901</v>
      </c>
      <c r="R72" s="34">
        <f t="shared" si="41"/>
        <v>5679.51544044328</v>
      </c>
      <c r="S72" s="33">
        <v>4.52099775163257</v>
      </c>
      <c r="T72" s="34">
        <f t="shared" si="42"/>
        <v>5611.51720929909</v>
      </c>
      <c r="U72" s="33">
        <v>4.46562633814898</v>
      </c>
      <c r="V72" s="34">
        <f t="shared" si="43"/>
        <v>5542.78953971461</v>
      </c>
      <c r="W72" s="33">
        <v>4.40966304300741</v>
      </c>
      <c r="X72" s="34">
        <f t="shared" si="44"/>
        <v>5473.32721944193</v>
      </c>
      <c r="Y72" s="33">
        <v>4.35310365204846</v>
      </c>
      <c r="Z72" s="34">
        <f t="shared" si="45"/>
        <v>5403.1250178153</v>
      </c>
      <c r="AA72" s="33">
        <v>4.29594395111268</v>
      </c>
      <c r="AB72" s="34">
        <f t="shared" si="46"/>
        <v>5332.17770416895</v>
      </c>
      <c r="AC72" s="33">
        <v>4.23817971120209</v>
      </c>
      <c r="AD72" s="34">
        <f>(AC72/$H$2)*$E$2</f>
        <v>5260.48002941932</v>
      </c>
      <c r="AE72" s="33">
        <v>4.17980668848009</v>
      </c>
      <c r="AF72" s="34">
        <f>(AE72/$H$2)*$E$2</f>
        <v>5188.02672606498</v>
      </c>
      <c r="AG72" s="33">
        <v>4.12082062427148</v>
      </c>
      <c r="AH72" s="34">
        <f>(AG72/$H$2)*$E$2</f>
        <v>5114.81250818666</v>
      </c>
      <c r="AI72" s="33">
        <v>4.0612172302239</v>
      </c>
      <c r="AJ72" s="34">
        <f>(AI72/$H$2)*$E$2</f>
        <v>5040.83205302942</v>
      </c>
      <c r="AK72" s="33">
        <v>4.00099221798499</v>
      </c>
      <c r="AL72" s="34">
        <f>(AK72/$H$2)*$E$2</f>
        <v>4966.08003783834</v>
      </c>
      <c r="AM72" s="33">
        <v>3.94014128436378</v>
      </c>
      <c r="AN72" s="34">
        <f>(AM72/$H$2)*$E$2</f>
        <v>4890.55112144062</v>
      </c>
      <c r="AO72" s="33">
        <v>3.87866009649216</v>
      </c>
      <c r="AP72" s="34">
        <f>(AO72/$H$2)*$E$2</f>
        <v>4814.23992582784</v>
      </c>
      <c r="AQ72" s="33">
        <v>3.81654432150198</v>
      </c>
      <c r="AR72" s="34">
        <f>(AQ72/$H$2)*$E$2</f>
        <v>4737.14107299155</v>
      </c>
      <c r="AS72" s="33">
        <v>3.75378962652511</v>
      </c>
      <c r="AT72" s="34">
        <f>(AS72/$H$2)*$E$2</f>
        <v>4659.24918492329</v>
      </c>
      <c r="AU72" s="33">
        <v>3.69039161933905</v>
      </c>
      <c r="AV72" s="34">
        <f>(AU72/$H$2)*$E$2</f>
        <v>4580.55880994326</v>
      </c>
      <c r="AW72" s="33">
        <v>3.62634592255991</v>
      </c>
      <c r="AX72" s="34">
        <f>(AW72/$H$2)*$E$2</f>
        <v>4501.06451478951</v>
      </c>
      <c r="AY72" s="33">
        <v>3.56164815880378</v>
      </c>
      <c r="AZ72" s="34">
        <f>(AY72/$H$2)*$E$2</f>
        <v>4420.76086620009</v>
      </c>
      <c r="BA72" s="33">
        <v>3.4962938913324</v>
      </c>
      <c r="BB72" s="34">
        <f t="shared" si="47"/>
        <v>4339.64235724167</v>
      </c>
      <c r="BC72" s="33">
        <v>3.43027872792328</v>
      </c>
      <c r="BD72" s="34">
        <f t="shared" si="48"/>
        <v>4257.70353623447</v>
      </c>
      <c r="BE72" s="33">
        <v>3.3635981873224</v>
      </c>
      <c r="BF72" s="34">
        <f t="shared" si="49"/>
        <v>4174.93884099168</v>
      </c>
      <c r="BG72" s="33">
        <v>3.29624784763007</v>
      </c>
      <c r="BH72" s="34">
        <f t="shared" si="50"/>
        <v>4091.34278299781</v>
      </c>
      <c r="BI72" s="33">
        <v>3.22822321275368</v>
      </c>
      <c r="BJ72" s="34">
        <f t="shared" si="51"/>
        <v>4006.9097816482</v>
      </c>
      <c r="BK72" s="33">
        <v>3.1595198162778</v>
      </c>
      <c r="BL72" s="34">
        <f t="shared" si="52"/>
        <v>3921.6342931739</v>
      </c>
      <c r="BM72" s="33">
        <v>3.09013313243262</v>
      </c>
      <c r="BN72" s="34">
        <f t="shared" si="53"/>
        <v>3835.51070013455</v>
      </c>
      <c r="BO72" s="33">
        <v>3.02005867996411</v>
      </c>
      <c r="BP72" s="34">
        <f t="shared" si="54"/>
        <v>3748.53344034333</v>
      </c>
      <c r="BQ72" s="33">
        <v>2.94929191826389</v>
      </c>
      <c r="BR72" s="34">
        <f t="shared" si="55"/>
        <v>3660.69687794209</v>
      </c>
      <c r="BS72" s="33">
        <v>2.87782829188498</v>
      </c>
      <c r="BT72" s="34">
        <f t="shared" si="56"/>
        <v>3571.99535865481</v>
      </c>
      <c r="BU72" s="33">
        <v>2.80566323054182</v>
      </c>
      <c r="BV72" s="34">
        <f t="shared" si="57"/>
        <v>3482.42320978767</v>
      </c>
      <c r="BW72" s="33">
        <v>2.73279219362602</v>
      </c>
      <c r="BX72" s="34">
        <f t="shared" si="58"/>
        <v>3391.97479548248</v>
      </c>
      <c r="BY72" s="33">
        <v>2.65921056633624</v>
      </c>
      <c r="BZ72" s="34">
        <f t="shared" si="59"/>
        <v>3300.64438779189</v>
      </c>
      <c r="CA72" s="33">
        <v>2.58491374870974</v>
      </c>
      <c r="CB72" s="34">
        <f t="shared" si="60"/>
        <v>3208.42627718639</v>
      </c>
      <c r="CC72" s="33">
        <v>2.50989712594518</v>
      </c>
      <c r="CD72" s="34">
        <f t="shared" si="61"/>
        <v>3115.31473571862</v>
      </c>
      <c r="CE72" s="33">
        <v>2.43415605356406</v>
      </c>
      <c r="CF72" s="34">
        <f t="shared" si="62"/>
        <v>3021.30399860557</v>
      </c>
      <c r="CG72" s="33">
        <v>2.35768588708785</v>
      </c>
      <c r="CH72" s="34">
        <f t="shared" si="63"/>
        <v>2926.38830106419</v>
      </c>
      <c r="CI72" s="33">
        <v>2.28048198203805</v>
      </c>
      <c r="CJ72" s="34">
        <f t="shared" si="64"/>
        <v>2830.56187831147</v>
      </c>
      <c r="CK72" s="33">
        <v>2.20253963458178</v>
      </c>
      <c r="CL72" s="34">
        <f t="shared" si="65"/>
        <v>2733.81889189302</v>
      </c>
      <c r="CM72" s="33">
        <v>2.12385415572476</v>
      </c>
      <c r="CN72" s="34">
        <f t="shared" si="66"/>
        <v>2636.15352177231</v>
      </c>
      <c r="CO72" s="33">
        <v>2.04442084163412</v>
      </c>
      <c r="CP72" s="34">
        <f t="shared" si="67"/>
        <v>2537.55992949496</v>
      </c>
      <c r="CQ72" s="33">
        <v>1.9642349736384</v>
      </c>
      <c r="CR72" s="33">
        <v>1.88329180338895</v>
      </c>
      <c r="CS72" s="33">
        <v>1.80158658253714</v>
      </c>
      <c r="CT72" s="33">
        <v>1.71911454789575</v>
      </c>
      <c r="CU72" s="33">
        <v>1.63587090660035</v>
      </c>
    </row>
    <row r="73" spans="1:99">
      <c r="A73" s="38"/>
      <c r="B73" s="31">
        <v>69</v>
      </c>
      <c r="C73" s="33">
        <v>5.03261301258763</v>
      </c>
      <c r="D73" s="34">
        <f t="shared" si="34"/>
        <v>6246.54027259362</v>
      </c>
      <c r="E73" s="33">
        <v>4.98192163087798</v>
      </c>
      <c r="F73" s="34">
        <f t="shared" si="35"/>
        <v>6183.62151517461</v>
      </c>
      <c r="G73" s="33">
        <v>4.93067249626621</v>
      </c>
      <c r="H73" s="34">
        <f t="shared" si="36"/>
        <v>6120.01046809285</v>
      </c>
      <c r="I73" s="33">
        <v>4.87886154297879</v>
      </c>
      <c r="J73" s="34">
        <f t="shared" si="37"/>
        <v>6055.70208486095</v>
      </c>
      <c r="K73" s="33">
        <v>4.82648464588783</v>
      </c>
      <c r="L73" s="34">
        <f t="shared" si="38"/>
        <v>5990.69124532017</v>
      </c>
      <c r="M73" s="33">
        <v>4.77353772438124</v>
      </c>
      <c r="N73" s="34">
        <f t="shared" si="39"/>
        <v>5924.97288456532</v>
      </c>
      <c r="O73" s="33">
        <v>4.72001665333112</v>
      </c>
      <c r="P73" s="34">
        <f t="shared" si="40"/>
        <v>5858.54188243766</v>
      </c>
      <c r="Q73" s="33">
        <v>4.66591727793242</v>
      </c>
      <c r="R73" s="34">
        <f t="shared" si="41"/>
        <v>5791.39308194279</v>
      </c>
      <c r="S73" s="33">
        <v>4.61123548789584</v>
      </c>
      <c r="T73" s="34">
        <f t="shared" si="42"/>
        <v>5723.52138133981</v>
      </c>
      <c r="U73" s="33">
        <v>4.55596708390057</v>
      </c>
      <c r="V73" s="34">
        <f t="shared" si="43"/>
        <v>5654.92156838083</v>
      </c>
      <c r="W73" s="33">
        <v>4.50010789630293</v>
      </c>
      <c r="X73" s="34">
        <f t="shared" si="44"/>
        <v>5585.58846765358</v>
      </c>
      <c r="Y73" s="33">
        <v>4.44365372578212</v>
      </c>
      <c r="Z73" s="34">
        <f t="shared" si="45"/>
        <v>5515.51686691017</v>
      </c>
      <c r="AA73" s="33">
        <v>4.38660037301729</v>
      </c>
      <c r="AB73" s="34">
        <f t="shared" si="46"/>
        <v>5444.70155390267</v>
      </c>
      <c r="AC73" s="33">
        <v>4.32894360901045</v>
      </c>
      <c r="AD73" s="34">
        <f>(AC73/$H$2)*$E$2</f>
        <v>5373.13727954752</v>
      </c>
      <c r="AE73" s="33">
        <v>4.2706791750864</v>
      </c>
      <c r="AF73" s="34">
        <f>(AE73/$H$2)*$E$2</f>
        <v>5300.81875792542</v>
      </c>
      <c r="AG73" s="33">
        <v>4.21180285708574</v>
      </c>
      <c r="AH73" s="34">
        <f>(AG73/$H$2)*$E$2</f>
        <v>5227.74075837066</v>
      </c>
      <c r="AI73" s="33">
        <v>4.15231035181749</v>
      </c>
      <c r="AJ73" s="34">
        <f>(AI73/$H$2)*$E$2</f>
        <v>5153.89793971044</v>
      </c>
      <c r="AK73" s="33">
        <v>4.0921973709293</v>
      </c>
      <c r="AL73" s="34">
        <f>(AK73/$H$2)*$E$2</f>
        <v>5079.28497918982</v>
      </c>
      <c r="AM73" s="33">
        <v>4.0314596409074</v>
      </c>
      <c r="AN73" s="34">
        <f>(AM73/$H$2)*$E$2</f>
        <v>5003.89657247173</v>
      </c>
      <c r="AO73" s="33">
        <v>3.97009284372223</v>
      </c>
      <c r="AP73" s="34">
        <f>(AO73/$H$2)*$E$2</f>
        <v>4927.72735996553</v>
      </c>
      <c r="AQ73" s="33">
        <v>3.90809263166707</v>
      </c>
      <c r="AR73" s="34">
        <f>(AQ73/$H$2)*$E$2</f>
        <v>4850.77194524495</v>
      </c>
      <c r="AS73" s="33">
        <v>3.84545468671239</v>
      </c>
      <c r="AT73" s="34">
        <f>(AS73/$H$2)*$E$2</f>
        <v>4773.02496871938</v>
      </c>
      <c r="AU73" s="33">
        <v>3.78217463147427</v>
      </c>
      <c r="AV73" s="34">
        <f>(AU73/$H$2)*$E$2</f>
        <v>4694.48099712685</v>
      </c>
      <c r="AW73" s="33">
        <v>3.71824808856881</v>
      </c>
      <c r="AX73" s="34">
        <f>(AW73/$H$2)*$E$2</f>
        <v>4615.13459720541</v>
      </c>
      <c r="AY73" s="33">
        <v>3.65367068061212</v>
      </c>
      <c r="AZ73" s="34">
        <f>(AY73/$H$2)*$E$2</f>
        <v>4534.9803356931</v>
      </c>
      <c r="BA73" s="33">
        <v>3.58843801538169</v>
      </c>
      <c r="BB73" s="34">
        <f t="shared" si="47"/>
        <v>4454.01276091012</v>
      </c>
      <c r="BC73" s="33">
        <v>3.52254565613928</v>
      </c>
      <c r="BD73" s="34">
        <f t="shared" si="48"/>
        <v>4372.22636592318</v>
      </c>
      <c r="BE73" s="33">
        <v>3.4559891809852</v>
      </c>
      <c r="BF73" s="34">
        <f t="shared" si="49"/>
        <v>4289.61566221678</v>
      </c>
      <c r="BG73" s="33">
        <v>3.38876412350402</v>
      </c>
      <c r="BH73" s="34">
        <f t="shared" si="50"/>
        <v>4206.17510602196</v>
      </c>
      <c r="BI73" s="33">
        <v>3.32086604695748</v>
      </c>
      <c r="BJ73" s="34">
        <f t="shared" si="51"/>
        <v>4121.89919040541</v>
      </c>
      <c r="BK73" s="33">
        <v>3.25229047009154</v>
      </c>
      <c r="BL73" s="34">
        <f t="shared" si="52"/>
        <v>4036.78235318029</v>
      </c>
      <c r="BM73" s="33">
        <v>3.1830328968136</v>
      </c>
      <c r="BN73" s="34">
        <f t="shared" si="53"/>
        <v>3950.81901374197</v>
      </c>
      <c r="BO73" s="33">
        <v>3.11308880135385</v>
      </c>
      <c r="BP73" s="34">
        <f t="shared" si="54"/>
        <v>3864.00355465011</v>
      </c>
      <c r="BQ73" s="33">
        <v>3.04245368761968</v>
      </c>
      <c r="BR73" s="34">
        <f t="shared" si="55"/>
        <v>3776.33039530006</v>
      </c>
      <c r="BS73" s="33">
        <v>2.97112301500269</v>
      </c>
      <c r="BT73" s="34">
        <f t="shared" si="56"/>
        <v>3687.79389983364</v>
      </c>
      <c r="BU73" s="33">
        <v>2.89909222805592</v>
      </c>
      <c r="BV73" s="34">
        <f t="shared" si="57"/>
        <v>3598.38841397486</v>
      </c>
      <c r="BW73" s="33">
        <v>2.8263567416552</v>
      </c>
      <c r="BX73" s="34">
        <f t="shared" si="58"/>
        <v>3508.10824661203</v>
      </c>
      <c r="BY73" s="33">
        <v>2.75291201519214</v>
      </c>
      <c r="BZ73" s="34">
        <f t="shared" si="59"/>
        <v>3416.94776188697</v>
      </c>
      <c r="CA73" s="33">
        <v>2.67875341902684</v>
      </c>
      <c r="CB73" s="34">
        <f t="shared" si="60"/>
        <v>3324.90121343453</v>
      </c>
      <c r="CC73" s="33">
        <v>2.60387635319653</v>
      </c>
      <c r="CD73" s="34">
        <f t="shared" si="61"/>
        <v>3231.96289172515</v>
      </c>
      <c r="CE73" s="33">
        <v>2.52827620289988</v>
      </c>
      <c r="CF73" s="34">
        <f t="shared" si="62"/>
        <v>3138.12706881149</v>
      </c>
      <c r="CG73" s="33">
        <v>2.4519483088198</v>
      </c>
      <c r="CH73" s="34">
        <f t="shared" si="63"/>
        <v>3043.3879614927</v>
      </c>
      <c r="CI73" s="33">
        <v>2.37488802647777</v>
      </c>
      <c r="CJ73" s="34">
        <f t="shared" si="64"/>
        <v>2947.73980498574</v>
      </c>
      <c r="CK73" s="33">
        <v>2.29709068171809</v>
      </c>
      <c r="CL73" s="34">
        <f t="shared" si="65"/>
        <v>2851.17679767191</v>
      </c>
      <c r="CM73" s="33">
        <v>2.21855160038508</v>
      </c>
      <c r="CN73" s="34">
        <f t="shared" si="66"/>
        <v>2753.69313793251</v>
      </c>
      <c r="CO73" s="33">
        <v>2.13926607864586</v>
      </c>
      <c r="CP73" s="34">
        <f t="shared" si="67"/>
        <v>2655.28298731316</v>
      </c>
      <c r="CQ73" s="33">
        <v>2.05922938299038</v>
      </c>
      <c r="CR73" s="33">
        <v>1.97843680958577</v>
      </c>
      <c r="CS73" s="33">
        <v>1.8968835952448</v>
      </c>
      <c r="CT73" s="33">
        <v>1.81456499161883</v>
      </c>
      <c r="CU73" s="33">
        <v>1.73147622068205</v>
      </c>
    </row>
    <row r="74" spans="1:99">
      <c r="A74" s="38"/>
      <c r="B74" s="31">
        <v>70</v>
      </c>
      <c r="C74" s="33">
        <v>5.12259675671443</v>
      </c>
      <c r="D74" s="34">
        <f t="shared" si="34"/>
        <v>6358.22918651585</v>
      </c>
      <c r="E74" s="33">
        <v>5.07199955553234</v>
      </c>
      <c r="F74" s="34">
        <f t="shared" si="35"/>
        <v>6295.42732710923</v>
      </c>
      <c r="G74" s="33">
        <v>5.0208456253108</v>
      </c>
      <c r="H74" s="34">
        <f t="shared" si="36"/>
        <v>6231.93444887062</v>
      </c>
      <c r="I74" s="33">
        <v>4.96913090027629</v>
      </c>
      <c r="J74" s="34">
        <f t="shared" si="37"/>
        <v>6167.74550531263</v>
      </c>
      <c r="K74" s="33">
        <v>4.91685129981669</v>
      </c>
      <c r="L74" s="34">
        <f t="shared" si="38"/>
        <v>6102.85543153005</v>
      </c>
      <c r="M74" s="33">
        <v>4.86400274331989</v>
      </c>
      <c r="N74" s="34">
        <f t="shared" si="39"/>
        <v>6037.25916261766</v>
      </c>
      <c r="O74" s="33">
        <v>4.81058109081942</v>
      </c>
      <c r="P74" s="34">
        <f t="shared" si="40"/>
        <v>5970.95155999889</v>
      </c>
      <c r="Q74" s="33">
        <v>4.75658223202599</v>
      </c>
      <c r="R74" s="34">
        <f t="shared" si="41"/>
        <v>5903.92752193287</v>
      </c>
      <c r="S74" s="33">
        <v>4.70200201213454</v>
      </c>
      <c r="T74" s="34">
        <f t="shared" si="42"/>
        <v>5836.18189142517</v>
      </c>
      <c r="U74" s="33">
        <v>4.64683627634001</v>
      </c>
      <c r="V74" s="34">
        <f t="shared" si="43"/>
        <v>5767.70951148142</v>
      </c>
      <c r="W74" s="33">
        <v>4.59108085499875</v>
      </c>
      <c r="X74" s="34">
        <f t="shared" si="44"/>
        <v>5698.50520668936</v>
      </c>
      <c r="Y74" s="33">
        <v>4.53473156362853</v>
      </c>
      <c r="Z74" s="34">
        <f t="shared" si="45"/>
        <v>5628.56378321893</v>
      </c>
      <c r="AA74" s="33">
        <v>4.47778418806991</v>
      </c>
      <c r="AB74" s="34">
        <f t="shared" si="46"/>
        <v>5557.88001040435</v>
      </c>
      <c r="AC74" s="33">
        <v>4.42023452900208</v>
      </c>
      <c r="AD74" s="34">
        <f>(AC74/$H$2)*$E$2</f>
        <v>5486.44867599773</v>
      </c>
      <c r="AE74" s="33">
        <v>4.36207834258844</v>
      </c>
      <c r="AF74" s="34">
        <f>(AE74/$H$2)*$E$2</f>
        <v>5414.26451249765</v>
      </c>
      <c r="AG74" s="33">
        <v>4.30331138499238</v>
      </c>
      <c r="AH74" s="34">
        <f>(AG74/$H$2)*$E$2</f>
        <v>5341.32225240266</v>
      </c>
      <c r="AI74" s="33">
        <v>4.24392939753873</v>
      </c>
      <c r="AJ74" s="34">
        <f>(AI74/$H$2)*$E$2</f>
        <v>5267.61660979353</v>
      </c>
      <c r="AK74" s="33">
        <v>4.18392809187512</v>
      </c>
      <c r="AL74" s="34">
        <f>(AK74/$H$2)*$E$2</f>
        <v>5193.1422619153</v>
      </c>
      <c r="AM74" s="33">
        <v>4.12330319448777</v>
      </c>
      <c r="AN74" s="34">
        <f>(AM74/$H$2)*$E$2</f>
        <v>5117.89390443088</v>
      </c>
      <c r="AO74" s="33">
        <v>4.06205038734715</v>
      </c>
      <c r="AP74" s="34">
        <f>(AO74/$H$2)*$E$2</f>
        <v>5041.86617774968</v>
      </c>
      <c r="AQ74" s="33">
        <v>4.00016535242369</v>
      </c>
      <c r="AR74" s="34">
        <f>(AQ74/$H$2)*$E$2</f>
        <v>4965.05372228104</v>
      </c>
      <c r="AS74" s="33">
        <v>3.93764375684927</v>
      </c>
      <c r="AT74" s="34">
        <f>(AS74/$H$2)*$E$2</f>
        <v>4887.45116001655</v>
      </c>
      <c r="AU74" s="33">
        <v>3.87448125291717</v>
      </c>
      <c r="AV74" s="34">
        <f>(AU74/$H$2)*$E$2</f>
        <v>4809.05309452992</v>
      </c>
      <c r="AW74" s="33">
        <v>3.81067347808207</v>
      </c>
      <c r="AX74" s="34">
        <f>(AW74/$H$2)*$E$2</f>
        <v>4729.85411097702</v>
      </c>
      <c r="AY74" s="33">
        <v>3.74621604012149</v>
      </c>
      <c r="AZ74" s="34">
        <f>(AY74/$H$2)*$E$2</f>
        <v>4649.84875767807</v>
      </c>
      <c r="BA74" s="33">
        <v>3.68110454681292</v>
      </c>
      <c r="BB74" s="34">
        <f t="shared" si="47"/>
        <v>4569.03158295325</v>
      </c>
      <c r="BC74" s="33">
        <v>3.61533459109529</v>
      </c>
      <c r="BD74" s="34">
        <f t="shared" si="48"/>
        <v>4487.39711670494</v>
      </c>
      <c r="BE74" s="33">
        <v>3.54890175106892</v>
      </c>
      <c r="BF74" s="34">
        <f t="shared" si="49"/>
        <v>4404.93987041767</v>
      </c>
      <c r="BG74" s="33">
        <v>3.48180158999556</v>
      </c>
      <c r="BH74" s="34">
        <f t="shared" si="50"/>
        <v>4321.65433715813</v>
      </c>
      <c r="BI74" s="33">
        <v>3.41402964145977</v>
      </c>
      <c r="BJ74" s="34">
        <f t="shared" si="51"/>
        <v>4237.53497315734</v>
      </c>
      <c r="BK74" s="33">
        <v>3.3455814538847</v>
      </c>
      <c r="BL74" s="34">
        <f t="shared" si="52"/>
        <v>4152.57625306416</v>
      </c>
      <c r="BM74" s="33">
        <v>3.27645251633913</v>
      </c>
      <c r="BN74" s="34">
        <f t="shared" si="53"/>
        <v>4066.77257785608</v>
      </c>
      <c r="BO74" s="33">
        <v>3.20663836240763</v>
      </c>
      <c r="BP74" s="34">
        <f t="shared" si="54"/>
        <v>3980.11840376414</v>
      </c>
      <c r="BQ74" s="33">
        <v>3.13613446632041</v>
      </c>
      <c r="BR74" s="34">
        <f t="shared" si="55"/>
        <v>3892.608113348</v>
      </c>
      <c r="BS74" s="33">
        <v>3.06493630230766</v>
      </c>
      <c r="BT74" s="34">
        <f t="shared" si="56"/>
        <v>3804.23608916733</v>
      </c>
      <c r="BU74" s="33">
        <v>2.9930393149224</v>
      </c>
      <c r="BV74" s="34">
        <f t="shared" si="57"/>
        <v>3714.99667694611</v>
      </c>
      <c r="BW74" s="33">
        <v>2.92043896355626</v>
      </c>
      <c r="BX74" s="34">
        <f t="shared" si="58"/>
        <v>3624.88424082619</v>
      </c>
      <c r="BY74" s="33">
        <v>2.84713066308507</v>
      </c>
      <c r="BZ74" s="34">
        <f t="shared" si="59"/>
        <v>3533.89308969589</v>
      </c>
      <c r="CA74" s="33">
        <v>2.77310982838468</v>
      </c>
      <c r="CB74" s="34">
        <f t="shared" si="60"/>
        <v>3442.01753244353</v>
      </c>
      <c r="CC74" s="33">
        <v>2.69837187433093</v>
      </c>
      <c r="CD74" s="34">
        <f t="shared" si="61"/>
        <v>3349.25187795742</v>
      </c>
      <c r="CE74" s="33">
        <v>2.62291215644532</v>
      </c>
      <c r="CF74" s="34">
        <f t="shared" si="62"/>
        <v>3255.59036145456</v>
      </c>
      <c r="CG74" s="33">
        <v>2.54672604508791</v>
      </c>
      <c r="CH74" s="34">
        <f t="shared" si="63"/>
        <v>3161.02723656972</v>
      </c>
      <c r="CI74" s="33">
        <v>2.46980892545737</v>
      </c>
      <c r="CJ74" s="34">
        <f t="shared" si="64"/>
        <v>3065.55677535557</v>
      </c>
      <c r="CK74" s="33">
        <v>2.39215609372084</v>
      </c>
      <c r="CL74" s="34">
        <f t="shared" si="65"/>
        <v>2969.17313935775</v>
      </c>
      <c r="CM74" s="33">
        <v>2.31376292023838</v>
      </c>
      <c r="CN74" s="34">
        <f t="shared" si="66"/>
        <v>2871.87058221103</v>
      </c>
      <c r="CO74" s="33">
        <v>2.23462467149994</v>
      </c>
      <c r="CP74" s="34">
        <f t="shared" si="67"/>
        <v>2773.64322862538</v>
      </c>
      <c r="CQ74" s="33">
        <v>2.15473665851126</v>
      </c>
      <c r="CR74" s="33">
        <v>2.07409416260085</v>
      </c>
      <c r="CS74" s="33">
        <v>1.99269245025867</v>
      </c>
      <c r="CT74" s="33">
        <v>1.9105267582975</v>
      </c>
      <c r="CU74" s="33">
        <v>1.8275923383687</v>
      </c>
    </row>
    <row r="75" spans="1:99">
      <c r="A75" s="38"/>
      <c r="B75" s="31">
        <v>71</v>
      </c>
      <c r="C75" s="33">
        <v>5.21311379974787</v>
      </c>
      <c r="D75" s="34">
        <f t="shared" si="34"/>
        <v>6470.58003750523</v>
      </c>
      <c r="E75" s="33">
        <v>5.16261043780578</v>
      </c>
      <c r="F75" s="34">
        <f t="shared" si="35"/>
        <v>6407.89465250075</v>
      </c>
      <c r="G75" s="33">
        <v>5.11155140036409</v>
      </c>
      <c r="H75" s="34">
        <f t="shared" si="36"/>
        <v>6344.5195563307</v>
      </c>
      <c r="I75" s="33">
        <v>5.05993260681069</v>
      </c>
      <c r="J75" s="34">
        <f t="shared" si="37"/>
        <v>6280.44968408987</v>
      </c>
      <c r="K75" s="33">
        <v>5.00774997653347</v>
      </c>
      <c r="L75" s="34">
        <f t="shared" si="38"/>
        <v>6215.67997087306</v>
      </c>
      <c r="M75" s="33">
        <v>4.95499944375891</v>
      </c>
      <c r="N75" s="34">
        <f t="shared" si="39"/>
        <v>6150.20537019288</v>
      </c>
      <c r="O75" s="33">
        <v>4.90167688335912</v>
      </c>
      <c r="P75" s="34">
        <f t="shared" si="40"/>
        <v>6084.02076189059</v>
      </c>
      <c r="Q75" s="33">
        <v>4.84777818504482</v>
      </c>
      <c r="R75" s="34">
        <f t="shared" si="41"/>
        <v>6017.12104422533</v>
      </c>
      <c r="S75" s="33">
        <v>4.79329920884953</v>
      </c>
      <c r="T75" s="34">
        <f t="shared" si="42"/>
        <v>5949.50107862051</v>
      </c>
      <c r="U75" s="33">
        <v>4.73823579996819</v>
      </c>
      <c r="V75" s="34">
        <f t="shared" si="43"/>
        <v>5881.15570808173</v>
      </c>
      <c r="W75" s="33">
        <v>4.68258380359575</v>
      </c>
      <c r="X75" s="34">
        <f t="shared" si="44"/>
        <v>5812.0797756146</v>
      </c>
      <c r="Y75" s="33">
        <v>4.62633903524996</v>
      </c>
      <c r="Z75" s="34">
        <f t="shared" si="45"/>
        <v>5742.26808738904</v>
      </c>
      <c r="AA75" s="33">
        <v>4.56949729560999</v>
      </c>
      <c r="AB75" s="34">
        <f t="shared" si="46"/>
        <v>5671.71543115713</v>
      </c>
      <c r="AC75" s="33">
        <v>4.51205438535502</v>
      </c>
      <c r="AD75" s="34">
        <f>(AC75/$H$2)*$E$2</f>
        <v>5600.41659467096</v>
      </c>
      <c r="AE75" s="33">
        <v>4.45400607548705</v>
      </c>
      <c r="AF75" s="34">
        <f>(AE75/$H$2)*$E$2</f>
        <v>5528.36632884696</v>
      </c>
      <c r="AG75" s="33">
        <v>4.39534812216946</v>
      </c>
      <c r="AH75" s="34">
        <f>(AG75/$H$2)*$E$2</f>
        <v>5455.55936618367</v>
      </c>
      <c r="AI75" s="33">
        <v>4.33607628156567</v>
      </c>
      <c r="AJ75" s="34">
        <f>(AI75/$H$2)*$E$2</f>
        <v>5381.99043917969</v>
      </c>
      <c r="AK75" s="33">
        <v>4.2761862801619</v>
      </c>
      <c r="AL75" s="34">
        <f>(AK75/$H$2)*$E$2</f>
        <v>5307.65424349792</v>
      </c>
      <c r="AM75" s="33">
        <v>4.21567382960578</v>
      </c>
      <c r="AN75" s="34">
        <f>(AM75/$H$2)*$E$2</f>
        <v>5232.54545638342</v>
      </c>
      <c r="AO75" s="33">
        <v>4.15453464154495</v>
      </c>
      <c r="AP75" s="34">
        <f>(AO75/$H$2)*$E$2</f>
        <v>5156.65875508125</v>
      </c>
      <c r="AQ75" s="33">
        <v>4.09276439794987</v>
      </c>
      <c r="AR75" s="34">
        <f>(AQ75/$H$2)*$E$2</f>
        <v>5079.98878000081</v>
      </c>
      <c r="AS75" s="33">
        <v>4.03035878079098</v>
      </c>
      <c r="AT75" s="34">
        <f>(AS75/$H$2)*$E$2</f>
        <v>5002.53017155147</v>
      </c>
      <c r="AU75" s="33">
        <v>3.96731342752298</v>
      </c>
      <c r="AV75" s="34">
        <f>(AU75/$H$2)*$E$2</f>
        <v>4924.27751488913</v>
      </c>
      <c r="AW75" s="33">
        <v>3.90362400527774</v>
      </c>
      <c r="AX75" s="34">
        <f>(AW75/$H$2)*$E$2</f>
        <v>4845.22543200534</v>
      </c>
      <c r="AY75" s="33">
        <v>3.83928613667134</v>
      </c>
      <c r="AZ75" s="34">
        <f>(AY75/$H$2)*$E$2</f>
        <v>4765.36848963812</v>
      </c>
      <c r="BA75" s="33">
        <v>3.77429541464271</v>
      </c>
      <c r="BB75" s="34">
        <f t="shared" si="47"/>
        <v>4684.70121768986</v>
      </c>
      <c r="BC75" s="33">
        <v>3.70864746180795</v>
      </c>
      <c r="BD75" s="34">
        <f t="shared" si="48"/>
        <v>4603.21818289859</v>
      </c>
      <c r="BE75" s="33">
        <v>3.6423378414288</v>
      </c>
      <c r="BF75" s="34">
        <f t="shared" si="49"/>
        <v>4520.91387833102</v>
      </c>
      <c r="BG75" s="33">
        <v>3.57536214644417</v>
      </c>
      <c r="BH75" s="34">
        <f t="shared" si="50"/>
        <v>4437.78283388949</v>
      </c>
      <c r="BI75" s="33">
        <v>3.50771591043862</v>
      </c>
      <c r="BJ75" s="34">
        <f t="shared" si="51"/>
        <v>4353.81950580503</v>
      </c>
      <c r="BK75" s="33">
        <v>3.4393946818353</v>
      </c>
      <c r="BL75" s="34">
        <f t="shared" si="52"/>
        <v>4269.01836872648</v>
      </c>
      <c r="BM75" s="33">
        <v>3.37039399421879</v>
      </c>
      <c r="BN75" s="34">
        <f t="shared" si="53"/>
        <v>4183.3738788849</v>
      </c>
      <c r="BO75" s="33">
        <v>3.30070933665786</v>
      </c>
      <c r="BP75" s="34">
        <f t="shared" si="54"/>
        <v>4096.88043725776</v>
      </c>
      <c r="BQ75" s="33">
        <v>3.23033621305989</v>
      </c>
      <c r="BR75" s="34">
        <f t="shared" si="55"/>
        <v>4009.5324632404</v>
      </c>
      <c r="BS75" s="33">
        <v>3.15927011249369</v>
      </c>
      <c r="BT75" s="34">
        <f t="shared" si="56"/>
        <v>3921.32435781035</v>
      </c>
      <c r="BU75" s="33">
        <v>3.08750649435086</v>
      </c>
      <c r="BV75" s="34">
        <f t="shared" si="57"/>
        <v>3832.25048510943</v>
      </c>
      <c r="BW75" s="33">
        <v>3.01504080318443</v>
      </c>
      <c r="BX75" s="34">
        <f t="shared" si="58"/>
        <v>3742.30519086164</v>
      </c>
      <c r="BY75" s="33">
        <v>2.94186848354742</v>
      </c>
      <c r="BZ75" s="34">
        <f t="shared" si="59"/>
        <v>3651.48282079098</v>
      </c>
      <c r="CA75" s="33">
        <v>2.86798495031567</v>
      </c>
      <c r="CB75" s="34">
        <f t="shared" si="60"/>
        <v>3559.77768378575</v>
      </c>
      <c r="CC75" s="33">
        <v>2.79338561836504</v>
      </c>
      <c r="CD75" s="34">
        <f t="shared" si="61"/>
        <v>3467.1840887343</v>
      </c>
      <c r="CE75" s="33">
        <v>2.71806587289418</v>
      </c>
      <c r="CF75" s="34">
        <f t="shared" si="62"/>
        <v>3373.69630768926</v>
      </c>
      <c r="CG75" s="33">
        <v>2.64202108426317</v>
      </c>
      <c r="CH75" s="34">
        <f t="shared" si="63"/>
        <v>3279.30859428544</v>
      </c>
      <c r="CI75" s="33">
        <v>2.56524663767067</v>
      </c>
      <c r="CJ75" s="34">
        <f t="shared" si="64"/>
        <v>3184.01522057547</v>
      </c>
      <c r="CK75" s="33">
        <v>2.48773784412241</v>
      </c>
      <c r="CL75" s="34">
        <f t="shared" si="65"/>
        <v>3087.81036652285</v>
      </c>
      <c r="CM75" s="33">
        <v>2.40949007397846</v>
      </c>
      <c r="CN75" s="34">
        <f t="shared" si="66"/>
        <v>2990.68828576236</v>
      </c>
      <c r="CO75" s="33">
        <v>2.33049862340595</v>
      </c>
      <c r="CP75" s="34">
        <f t="shared" si="67"/>
        <v>2892.64313983963</v>
      </c>
      <c r="CQ75" s="33">
        <v>2.2507588034106</v>
      </c>
      <c r="CR75" s="33">
        <v>2.17026589532094</v>
      </c>
      <c r="CS75" s="33">
        <v>2.08901516562693</v>
      </c>
      <c r="CT75" s="33">
        <v>2.0070018956571</v>
      </c>
      <c r="CU75" s="33">
        <v>1.92422130738564</v>
      </c>
    </row>
    <row r="76" spans="1:99">
      <c r="A76" s="38"/>
      <c r="B76" s="31">
        <v>72</v>
      </c>
      <c r="C76" s="33">
        <v>5.30416599651162</v>
      </c>
      <c r="D76" s="34">
        <f t="shared" si="34"/>
        <v>6583.59512779139</v>
      </c>
      <c r="E76" s="33">
        <v>5.25375617703774</v>
      </c>
      <c r="F76" s="34">
        <f t="shared" si="35"/>
        <v>6521.0258488323</v>
      </c>
      <c r="G76" s="33">
        <v>5.20279170592693</v>
      </c>
      <c r="H76" s="34">
        <f t="shared" si="36"/>
        <v>6457.7681295384</v>
      </c>
      <c r="I76" s="33">
        <v>5.15126851740568</v>
      </c>
      <c r="J76" s="34">
        <f t="shared" si="37"/>
        <v>6393.81692342232</v>
      </c>
      <c r="K76" s="33">
        <v>5.09918254570047</v>
      </c>
      <c r="L76" s="34">
        <f t="shared" si="38"/>
        <v>6329.1671839967</v>
      </c>
      <c r="M76" s="33">
        <v>5.04652971019917</v>
      </c>
      <c r="N76" s="34">
        <f t="shared" si="39"/>
        <v>6263.8138463563</v>
      </c>
      <c r="O76" s="33">
        <v>4.9933059154511</v>
      </c>
      <c r="P76" s="34">
        <f t="shared" si="40"/>
        <v>6197.75182717809</v>
      </c>
      <c r="Q76" s="33">
        <v>4.93950705116695</v>
      </c>
      <c r="R76" s="34">
        <f t="shared" si="41"/>
        <v>6130.97602472116</v>
      </c>
      <c r="S76" s="33">
        <v>4.88512897738026</v>
      </c>
      <c r="T76" s="34">
        <f t="shared" si="42"/>
        <v>6063.48130040895</v>
      </c>
      <c r="U76" s="33">
        <v>4.83016755412456</v>
      </c>
      <c r="V76" s="34">
        <f t="shared" si="43"/>
        <v>5995.26251566491</v>
      </c>
      <c r="W76" s="33">
        <v>4.77461864143337</v>
      </c>
      <c r="X76" s="34">
        <f t="shared" si="44"/>
        <v>5926.31453191245</v>
      </c>
      <c r="Y76" s="33">
        <v>4.71847803998587</v>
      </c>
      <c r="Z76" s="34">
        <f t="shared" si="45"/>
        <v>5856.63213690367</v>
      </c>
      <c r="AA76" s="33">
        <v>4.66174158013841</v>
      </c>
      <c r="AB76" s="34">
        <f t="shared" si="46"/>
        <v>5786.21015522634</v>
      </c>
      <c r="AC76" s="33">
        <v>4.60440506257015</v>
      </c>
      <c r="AD76" s="34">
        <f>(AC76/$H$2)*$E$2</f>
        <v>5715.04337463253</v>
      </c>
      <c r="AE76" s="33">
        <v>4.54646427312169</v>
      </c>
      <c r="AF76" s="34">
        <f>(AE76/$H$2)*$E$2</f>
        <v>5643.1265644565</v>
      </c>
      <c r="AG76" s="33">
        <v>4.48791495311783</v>
      </c>
      <c r="AH76" s="34">
        <f>(AG76/$H$2)*$E$2</f>
        <v>5570.45443877898</v>
      </c>
      <c r="AI76" s="33">
        <v>4.42875290323775</v>
      </c>
      <c r="AJ76" s="34">
        <f>(AI76/$H$2)*$E$2</f>
        <v>5497.02178535207</v>
      </c>
      <c r="AK76" s="33">
        <v>4.3689738202905</v>
      </c>
      <c r="AL76" s="34">
        <f>(AK76/$H$2)*$E$2</f>
        <v>5422.823263003</v>
      </c>
      <c r="AM76" s="33">
        <v>4.30857346043946</v>
      </c>
      <c r="AN76" s="34">
        <f>(AM76/$H$2)*$E$2</f>
        <v>5347.85360423031</v>
      </c>
      <c r="AO76" s="33">
        <v>4.24754750565511</v>
      </c>
      <c r="AP76" s="34">
        <f>(AO76/$H$2)*$E$2</f>
        <v>5272.10744944343</v>
      </c>
      <c r="AQ76" s="33">
        <v>4.18589168242366</v>
      </c>
      <c r="AR76" s="34">
        <f>(AQ76/$H$2)*$E$2</f>
        <v>5195.57949430525</v>
      </c>
      <c r="AS76" s="33">
        <v>4.12360164303839</v>
      </c>
      <c r="AT76" s="34">
        <f>(AS76/$H$2)*$E$2</f>
        <v>5118.26434238947</v>
      </c>
      <c r="AU76" s="33">
        <v>4.06067306946976</v>
      </c>
      <c r="AV76" s="34">
        <f>(AU76/$H$2)*$E$2</f>
        <v>5040.1566341055</v>
      </c>
      <c r="AW76" s="33">
        <v>3.99710161401103</v>
      </c>
      <c r="AX76" s="34">
        <f>(AW76/$H$2)*$E$2</f>
        <v>4961.25097302702</v>
      </c>
      <c r="AY76" s="33">
        <v>3.93288289927832</v>
      </c>
      <c r="AZ76" s="34">
        <f>(AY76/$H$2)*$E$2</f>
        <v>4881.54192589212</v>
      </c>
      <c r="BA76" s="33">
        <v>3.86801254788772</v>
      </c>
      <c r="BB76" s="34">
        <f t="shared" si="47"/>
        <v>4801.02405943882</v>
      </c>
      <c r="BC76" s="33">
        <v>3.80248618245532</v>
      </c>
      <c r="BD76" s="34">
        <f t="shared" si="48"/>
        <v>4719.69194040515</v>
      </c>
      <c r="BE76" s="33">
        <v>3.73629939592005</v>
      </c>
      <c r="BF76" s="34">
        <f t="shared" si="49"/>
        <v>4637.54009869349</v>
      </c>
      <c r="BG76" s="33">
        <v>3.66944773670504</v>
      </c>
      <c r="BH76" s="34">
        <f t="shared" si="50"/>
        <v>4554.56300895268</v>
      </c>
      <c r="BI76" s="33">
        <v>3.60192679774923</v>
      </c>
      <c r="BJ76" s="34">
        <f t="shared" si="51"/>
        <v>4470.75520108511</v>
      </c>
      <c r="BK76" s="33">
        <v>3.53373211263718</v>
      </c>
      <c r="BL76" s="34">
        <f t="shared" si="52"/>
        <v>4386.11113132179</v>
      </c>
      <c r="BM76" s="33">
        <v>3.46485921495343</v>
      </c>
      <c r="BN76" s="34">
        <f t="shared" si="53"/>
        <v>4300.62525589371</v>
      </c>
      <c r="BO76" s="33">
        <v>3.39530363828256</v>
      </c>
      <c r="BP76" s="34">
        <f t="shared" si="54"/>
        <v>4214.29203103193</v>
      </c>
      <c r="BQ76" s="33">
        <v>3.32506085685477</v>
      </c>
      <c r="BR76" s="34">
        <f t="shared" si="55"/>
        <v>4127.1058392961</v>
      </c>
      <c r="BS76" s="33">
        <v>3.25412638941602</v>
      </c>
      <c r="BT76" s="34">
        <f t="shared" si="56"/>
        <v>4039.0611184994</v>
      </c>
      <c r="BU76" s="33">
        <v>3.18249568051934</v>
      </c>
      <c r="BV76" s="34">
        <f t="shared" si="57"/>
        <v>3950.15221436582</v>
      </c>
      <c r="BW76" s="33">
        <v>3.11016420439494</v>
      </c>
      <c r="BX76" s="34">
        <f t="shared" si="58"/>
        <v>3860.37350945505</v>
      </c>
      <c r="BY76" s="33">
        <v>3.03712742043442</v>
      </c>
      <c r="BZ76" s="34">
        <f t="shared" si="59"/>
        <v>3769.7193679089</v>
      </c>
      <c r="CA76" s="33">
        <v>2.96338072867505</v>
      </c>
      <c r="CB76" s="34">
        <f t="shared" si="60"/>
        <v>3678.18408019788</v>
      </c>
      <c r="CC76" s="33">
        <v>2.88891957366983</v>
      </c>
      <c r="CD76" s="34">
        <f t="shared" si="61"/>
        <v>3585.76199204595</v>
      </c>
      <c r="CE76" s="33">
        <v>2.81373932577886</v>
      </c>
      <c r="CF76" s="34">
        <f t="shared" si="62"/>
        <v>3492.44735708794</v>
      </c>
      <c r="CG76" s="33">
        <v>2.73783539987797</v>
      </c>
      <c r="CH76" s="34">
        <f t="shared" si="63"/>
        <v>3398.23448421217</v>
      </c>
      <c r="CI76" s="33">
        <v>2.66120313665007</v>
      </c>
      <c r="CJ76" s="34">
        <f t="shared" si="64"/>
        <v>3303.11759021778</v>
      </c>
      <c r="CK76" s="33">
        <v>2.58383792129381</v>
      </c>
      <c r="CL76" s="34">
        <f t="shared" si="65"/>
        <v>3207.09094715741</v>
      </c>
      <c r="CM76" s="33">
        <v>2.50573506481492</v>
      </c>
      <c r="CN76" s="34">
        <f t="shared" si="66"/>
        <v>3110.14873499452</v>
      </c>
      <c r="CO76" s="33">
        <v>2.42688992273488</v>
      </c>
      <c r="CP76" s="34">
        <f t="shared" si="67"/>
        <v>3012.28518894608</v>
      </c>
      <c r="CQ76" s="33">
        <v>2.34729779122082</v>
      </c>
      <c r="CR76" s="33">
        <v>2.26695396643987</v>
      </c>
      <c r="CS76" s="33">
        <v>2.18585374455916</v>
      </c>
      <c r="CT76" s="33">
        <v>2.10399236239145</v>
      </c>
      <c r="CU76" s="33">
        <v>2.02136510126529</v>
      </c>
    </row>
    <row r="77" spans="1:99">
      <c r="A77" s="38"/>
      <c r="B77" s="31">
        <v>73</v>
      </c>
      <c r="C77" s="33">
        <v>5.39575521666797</v>
      </c>
      <c r="D77" s="34">
        <f t="shared" si="34"/>
        <v>6697.27677802182</v>
      </c>
      <c r="E77" s="33">
        <v>5.34543862805191</v>
      </c>
      <c r="F77" s="34">
        <f t="shared" si="35"/>
        <v>6634.82321833352</v>
      </c>
      <c r="G77" s="33">
        <v>5.29456841166161</v>
      </c>
      <c r="H77" s="34">
        <f t="shared" si="36"/>
        <v>6571.6824891412</v>
      </c>
      <c r="I77" s="33">
        <v>5.24314051656213</v>
      </c>
      <c r="J77" s="34">
        <f t="shared" si="37"/>
        <v>6507.8495623753</v>
      </c>
      <c r="K77" s="33">
        <v>5.19115087697995</v>
      </c>
      <c r="L77" s="34">
        <f t="shared" si="38"/>
        <v>6443.31939154845</v>
      </c>
      <c r="M77" s="33">
        <v>5.13859541230295</v>
      </c>
      <c r="N77" s="34">
        <f t="shared" si="39"/>
        <v>6378.08691175542</v>
      </c>
      <c r="O77" s="33">
        <v>5.08547005675762</v>
      </c>
      <c r="P77" s="34">
        <f t="shared" si="40"/>
        <v>6312.14707650885</v>
      </c>
      <c r="Q77" s="33">
        <v>5.03177068521607</v>
      </c>
      <c r="R77" s="34">
        <f t="shared" si="41"/>
        <v>6245.49476565001</v>
      </c>
      <c r="S77" s="33">
        <v>4.97749318738901</v>
      </c>
      <c r="T77" s="34">
        <f t="shared" si="42"/>
        <v>6178.124877438</v>
      </c>
      <c r="U77" s="33">
        <v>4.92263340847138</v>
      </c>
      <c r="V77" s="34">
        <f t="shared" si="43"/>
        <v>6110.03225487842</v>
      </c>
      <c r="W77" s="33">
        <v>4.8671872233353</v>
      </c>
      <c r="X77" s="34">
        <f t="shared" si="44"/>
        <v>6041.21177781254</v>
      </c>
      <c r="Y77" s="33">
        <v>4.81115046233712</v>
      </c>
      <c r="Z77" s="34">
        <f t="shared" si="45"/>
        <v>5971.65827082813</v>
      </c>
      <c r="AA77" s="33">
        <v>4.75451894099461</v>
      </c>
      <c r="AB77" s="34">
        <f t="shared" si="46"/>
        <v>5901.36654009513</v>
      </c>
      <c r="AC77" s="33">
        <v>4.69728845998692</v>
      </c>
      <c r="AD77" s="34">
        <f>(AC77/$H$2)*$E$2</f>
        <v>5830.33137336558</v>
      </c>
      <c r="AE77" s="33">
        <v>4.63945481999324</v>
      </c>
      <c r="AF77" s="34">
        <f>(AE77/$H$2)*$E$2</f>
        <v>5758.54755839161</v>
      </c>
      <c r="AG77" s="33">
        <v>4.58101379201555</v>
      </c>
      <c r="AH77" s="34">
        <f>(AG77/$H$2)*$E$2</f>
        <v>5686.0098460896</v>
      </c>
      <c r="AI77" s="33">
        <v>4.52196116189445</v>
      </c>
      <c r="AJ77" s="34">
        <f>(AI77/$H$2)*$E$2</f>
        <v>5612.71300579384</v>
      </c>
      <c r="AK77" s="33">
        <v>4.46229264127755</v>
      </c>
      <c r="AL77" s="34">
        <f>(AK77/$H$2)*$E$2</f>
        <v>5538.65171474935</v>
      </c>
      <c r="AM77" s="33">
        <v>4.40200398632827</v>
      </c>
      <c r="AN77" s="34">
        <f>(AM77/$H$2)*$E$2</f>
        <v>5463.82070545473</v>
      </c>
      <c r="AO77" s="33">
        <v>4.34109089385566</v>
      </c>
      <c r="AP77" s="34">
        <f>(AO77/$H$2)*$E$2</f>
        <v>5388.21463673721</v>
      </c>
      <c r="AQ77" s="33">
        <v>4.27954910518451</v>
      </c>
      <c r="AR77" s="34">
        <f>(AQ77/$H$2)*$E$2</f>
        <v>5311.8282226775</v>
      </c>
      <c r="AS77" s="33">
        <v>4.21737427260812</v>
      </c>
      <c r="AT77" s="34">
        <f>(AS77/$H$2)*$E$2</f>
        <v>5234.65606684935</v>
      </c>
      <c r="AU77" s="33">
        <v>4.15456207809694</v>
      </c>
      <c r="AV77" s="34">
        <f>(AU77/$H$2)*$E$2</f>
        <v>5156.69280966214</v>
      </c>
      <c r="AW77" s="33">
        <v>4.09110818878283</v>
      </c>
      <c r="AX77" s="34">
        <f>(AW77/$H$2)*$E$2</f>
        <v>5077.93307310742</v>
      </c>
      <c r="AY77" s="33">
        <v>4.02700824212047</v>
      </c>
      <c r="AZ77" s="34">
        <f>(AY77/$H$2)*$E$2</f>
        <v>4998.37144234104</v>
      </c>
      <c r="BA77" s="33">
        <v>3.96225787556457</v>
      </c>
      <c r="BB77" s="34">
        <f t="shared" si="47"/>
        <v>4918.00250251893</v>
      </c>
      <c r="BC77" s="33">
        <v>3.89685269689261</v>
      </c>
      <c r="BD77" s="34">
        <f t="shared" si="48"/>
        <v>4836.82080196125</v>
      </c>
      <c r="BE77" s="33">
        <v>3.83078831388212</v>
      </c>
      <c r="BF77" s="34">
        <f t="shared" si="49"/>
        <v>4754.82088898823</v>
      </c>
      <c r="BG77" s="33">
        <v>3.76406030463343</v>
      </c>
      <c r="BH77" s="34">
        <f t="shared" si="50"/>
        <v>4671.9972750844</v>
      </c>
      <c r="BI77" s="33">
        <v>3.69666423240826</v>
      </c>
      <c r="BJ77" s="34">
        <f t="shared" si="51"/>
        <v>4588.34445331643</v>
      </c>
      <c r="BK77" s="33">
        <v>3.62859567530695</v>
      </c>
      <c r="BL77" s="34">
        <f t="shared" si="52"/>
        <v>4503.85693516887</v>
      </c>
      <c r="BM77" s="33">
        <v>3.55985016691407</v>
      </c>
      <c r="BN77" s="34">
        <f t="shared" si="53"/>
        <v>4418.52917687274</v>
      </c>
      <c r="BO77" s="33">
        <v>3.49042321113698</v>
      </c>
      <c r="BP77" s="34">
        <f t="shared" si="54"/>
        <v>4332.35559782336</v>
      </c>
      <c r="BQ77" s="33">
        <v>3.42031035639885</v>
      </c>
      <c r="BR77" s="34">
        <f t="shared" si="55"/>
        <v>4245.3306726696</v>
      </c>
      <c r="BS77" s="33">
        <v>3.34950706209128</v>
      </c>
      <c r="BT77" s="34">
        <f t="shared" si="56"/>
        <v>4157.4487655533</v>
      </c>
      <c r="BU77" s="33">
        <v>3.27800884696025</v>
      </c>
      <c r="BV77" s="34">
        <f t="shared" si="57"/>
        <v>4068.70431428763</v>
      </c>
      <c r="BW77" s="33">
        <v>3.20581114072019</v>
      </c>
      <c r="BX77" s="34">
        <f t="shared" si="58"/>
        <v>3979.09164617876</v>
      </c>
      <c r="BY77" s="33">
        <v>3.13290943243989</v>
      </c>
      <c r="BZ77" s="34">
        <f t="shared" si="59"/>
        <v>3888.60516220418</v>
      </c>
      <c r="CA77" s="33">
        <v>3.0592991369952</v>
      </c>
      <c r="CB77" s="34">
        <f t="shared" si="60"/>
        <v>3797.23917125222</v>
      </c>
      <c r="CC77" s="33">
        <v>2.98497568410054</v>
      </c>
      <c r="CD77" s="34">
        <f t="shared" si="61"/>
        <v>3704.98800062903</v>
      </c>
      <c r="CE77" s="33">
        <v>2.90993448863178</v>
      </c>
      <c r="CF77" s="34">
        <f t="shared" si="62"/>
        <v>3611.84595922296</v>
      </c>
      <c r="CG77" s="33">
        <v>2.83417093578756</v>
      </c>
      <c r="CH77" s="34">
        <f t="shared" si="63"/>
        <v>3517.80731908662</v>
      </c>
      <c r="CI77" s="33">
        <v>2.75768041076656</v>
      </c>
      <c r="CJ77" s="34">
        <f t="shared" si="64"/>
        <v>3422.86635227268</v>
      </c>
      <c r="CK77" s="33">
        <v>2.68045826909026</v>
      </c>
      <c r="CL77" s="34">
        <f t="shared" si="65"/>
        <v>3327.01729399809</v>
      </c>
      <c r="CM77" s="33">
        <v>2.60249988111874</v>
      </c>
      <c r="CN77" s="34">
        <f t="shared" si="66"/>
        <v>3230.25439789769</v>
      </c>
      <c r="CO77" s="33">
        <v>2.52380054301913</v>
      </c>
      <c r="CP77" s="34">
        <f t="shared" si="67"/>
        <v>3132.57182551708</v>
      </c>
      <c r="CQ77" s="33">
        <v>2.4443556251515</v>
      </c>
      <c r="CR77" s="33">
        <v>2.3641603940058</v>
      </c>
      <c r="CS77" s="33">
        <v>2.28321014574916</v>
      </c>
      <c r="CT77" s="33">
        <v>2.20150017654871</v>
      </c>
      <c r="CU77" s="33">
        <v>2.11902573805582</v>
      </c>
    </row>
    <row r="78" spans="1:99">
      <c r="A78" s="38"/>
      <c r="B78" s="31">
        <v>74</v>
      </c>
      <c r="C78" s="33">
        <v>5.48788328536342</v>
      </c>
      <c r="D78" s="34">
        <f t="shared" si="34"/>
        <v>6811.62725359048</v>
      </c>
      <c r="E78" s="33">
        <v>5.4376596308334</v>
      </c>
      <c r="F78" s="34">
        <f t="shared" si="35"/>
        <v>6749.28904481624</v>
      </c>
      <c r="G78" s="33">
        <v>5.38688335755322</v>
      </c>
      <c r="H78" s="34">
        <f t="shared" si="36"/>
        <v>6686.26491895091</v>
      </c>
      <c r="I78" s="33">
        <v>5.33555042942654</v>
      </c>
      <c r="J78" s="34">
        <f t="shared" si="37"/>
        <v>6622.54986634276</v>
      </c>
      <c r="K78" s="33">
        <v>5.28365681035702</v>
      </c>
      <c r="L78" s="34">
        <f t="shared" si="38"/>
        <v>6558.13887734011</v>
      </c>
      <c r="M78" s="33">
        <v>5.23119841973253</v>
      </c>
      <c r="N78" s="34">
        <f t="shared" si="39"/>
        <v>6493.02688703771</v>
      </c>
      <c r="O78" s="33">
        <v>5.17817116210238</v>
      </c>
      <c r="P78" s="34">
        <f t="shared" si="40"/>
        <v>6427.20881211253</v>
      </c>
      <c r="Q78" s="33">
        <v>5.12457095685446</v>
      </c>
      <c r="R78" s="34">
        <f t="shared" si="41"/>
        <v>6360.67958765935</v>
      </c>
      <c r="S78" s="33">
        <v>5.07039369369947</v>
      </c>
      <c r="T78" s="34">
        <f t="shared" si="42"/>
        <v>6293.43411193728</v>
      </c>
      <c r="U78" s="33">
        <v>5.01563523267095</v>
      </c>
      <c r="V78" s="34">
        <f t="shared" si="43"/>
        <v>6225.46724636976</v>
      </c>
      <c r="W78" s="33">
        <v>4.96029144864101</v>
      </c>
      <c r="X78" s="34">
        <f t="shared" si="44"/>
        <v>6156.77387079805</v>
      </c>
      <c r="Y78" s="33">
        <v>4.904358171966</v>
      </c>
      <c r="Z78" s="34">
        <f t="shared" si="45"/>
        <v>6087.34880980992</v>
      </c>
      <c r="AA78" s="33">
        <v>4.84783123300228</v>
      </c>
      <c r="AB78" s="34">
        <f t="shared" si="46"/>
        <v>6017.18688799313</v>
      </c>
      <c r="AC78" s="33">
        <v>4.7907064472676</v>
      </c>
      <c r="AD78" s="34">
        <f>(AC78/$H$2)*$E$2</f>
        <v>5946.2829115176</v>
      </c>
      <c r="AE78" s="33">
        <v>4.73297961544114</v>
      </c>
      <c r="AF78" s="34">
        <f>(AE78/$H$2)*$E$2</f>
        <v>5874.63166813543</v>
      </c>
      <c r="AG78" s="33">
        <v>4.67464652336348</v>
      </c>
      <c r="AH78" s="34">
        <f>(AG78/$H$2)*$E$2</f>
        <v>5802.22792718085</v>
      </c>
      <c r="AI78" s="33">
        <v>4.61570292719802</v>
      </c>
      <c r="AJ78" s="34">
        <f>(AI78/$H$2)*$E$2</f>
        <v>5729.06642115245</v>
      </c>
      <c r="AK78" s="33">
        <v>4.55614461278534</v>
      </c>
      <c r="AL78" s="34">
        <f>(AK78/$H$2)*$E$2</f>
        <v>5655.14191938447</v>
      </c>
      <c r="AM78" s="33">
        <v>4.49596729177308</v>
      </c>
      <c r="AN78" s="34">
        <f>(AM78/$H$2)*$E$2</f>
        <v>5580.44909912198</v>
      </c>
      <c r="AO78" s="33">
        <v>4.43516670548606</v>
      </c>
      <c r="AP78" s="34">
        <f>(AO78/$H$2)*$E$2</f>
        <v>5504.98267444573</v>
      </c>
      <c r="AQ78" s="33">
        <v>4.3737385507333</v>
      </c>
      <c r="AR78" s="34">
        <f>(AQ78/$H$2)*$E$2</f>
        <v>5428.73730418291</v>
      </c>
      <c r="AS78" s="33">
        <v>4.31167853916246</v>
      </c>
      <c r="AT78" s="34">
        <f>(AS78/$H$2)*$E$2</f>
        <v>5351.70766557862</v>
      </c>
      <c r="AU78" s="33">
        <v>4.24898235274399</v>
      </c>
      <c r="AV78" s="34">
        <f>(AU78/$H$2)*$E$2</f>
        <v>5273.88839904224</v>
      </c>
      <c r="AW78" s="33">
        <v>4.18564564377116</v>
      </c>
      <c r="AX78" s="34">
        <f>(AW78/$H$2)*$E$2</f>
        <v>5195.27410814748</v>
      </c>
      <c r="AY78" s="33">
        <v>4.12166407937584</v>
      </c>
      <c r="AZ78" s="34">
        <f>(AY78/$H$2)*$E$2</f>
        <v>5115.85941488589</v>
      </c>
      <c r="BA78" s="33">
        <v>4.05703329701271</v>
      </c>
      <c r="BB78" s="34">
        <f t="shared" si="47"/>
        <v>5035.63890441335</v>
      </c>
      <c r="BC78" s="33">
        <v>3.99174890445929</v>
      </c>
      <c r="BD78" s="34">
        <f t="shared" si="48"/>
        <v>4954.60712505008</v>
      </c>
      <c r="BE78" s="33">
        <v>3.92580652433167</v>
      </c>
      <c r="BF78" s="34">
        <f t="shared" si="49"/>
        <v>4872.7586435341</v>
      </c>
      <c r="BG78" s="33">
        <v>3.85920174956877</v>
      </c>
      <c r="BH78" s="34">
        <f t="shared" si="50"/>
        <v>4790.08798976778</v>
      </c>
      <c r="BI78" s="33">
        <v>3.79193014343233</v>
      </c>
      <c r="BJ78" s="34">
        <f t="shared" si="51"/>
        <v>4706.58965681783</v>
      </c>
      <c r="BK78" s="33">
        <v>3.72398729886126</v>
      </c>
      <c r="BL78" s="34">
        <f t="shared" si="52"/>
        <v>4622.25817458658</v>
      </c>
      <c r="BM78" s="33">
        <v>3.65536873460155</v>
      </c>
      <c r="BN78" s="34">
        <f t="shared" si="53"/>
        <v>4537.08798088726</v>
      </c>
      <c r="BO78" s="33">
        <v>3.58606999907633</v>
      </c>
      <c r="BP78" s="34">
        <f t="shared" si="54"/>
        <v>4451.07355036868</v>
      </c>
      <c r="BQ78" s="33">
        <v>3.51608662587018</v>
      </c>
      <c r="BR78" s="34">
        <f t="shared" si="55"/>
        <v>4364.2093392619</v>
      </c>
      <c r="BS78" s="33">
        <v>3.44541408921328</v>
      </c>
      <c r="BT78" s="34">
        <f t="shared" si="56"/>
        <v>4276.48973012654</v>
      </c>
      <c r="BU78" s="33">
        <v>3.37404790785162</v>
      </c>
      <c r="BV78" s="34">
        <f t="shared" si="57"/>
        <v>4187.90916077583</v>
      </c>
      <c r="BW78" s="33">
        <v>3.30198354117681</v>
      </c>
      <c r="BX78" s="34">
        <f t="shared" si="58"/>
        <v>4098.46199535158</v>
      </c>
      <c r="BY78" s="33">
        <v>3.22921646341904</v>
      </c>
      <c r="BZ78" s="34">
        <f t="shared" si="59"/>
        <v>4008.14261641345</v>
      </c>
      <c r="CA78" s="33">
        <v>3.15574211913135</v>
      </c>
      <c r="CB78" s="34">
        <f t="shared" si="60"/>
        <v>3916.94536968546</v>
      </c>
      <c r="CC78" s="33">
        <v>3.08155592318957</v>
      </c>
      <c r="CD78" s="34">
        <f t="shared" si="61"/>
        <v>3824.8645640559</v>
      </c>
      <c r="CE78" s="33">
        <v>3.00665330530815</v>
      </c>
      <c r="CF78" s="34">
        <f t="shared" si="62"/>
        <v>3731.89452683096</v>
      </c>
      <c r="CG78" s="33">
        <v>2.93102966552432</v>
      </c>
      <c r="CH78" s="34">
        <f t="shared" si="63"/>
        <v>3638.0295484811</v>
      </c>
      <c r="CI78" s="33">
        <v>2.85468040387536</v>
      </c>
      <c r="CJ78" s="34">
        <f t="shared" si="64"/>
        <v>3543.26391947681</v>
      </c>
      <c r="CK78" s="33">
        <v>2.77760087588275</v>
      </c>
      <c r="CL78" s="34">
        <f t="shared" si="65"/>
        <v>3447.59187503507</v>
      </c>
      <c r="CM78" s="33">
        <v>2.69978645190656</v>
      </c>
      <c r="CN78" s="34">
        <f t="shared" si="66"/>
        <v>3351.00766879069</v>
      </c>
      <c r="CO78" s="33">
        <v>2.62123247262969</v>
      </c>
      <c r="CP78" s="34">
        <f t="shared" si="67"/>
        <v>3253.50551754279</v>
      </c>
      <c r="CQ78" s="33">
        <v>2.54193424905785</v>
      </c>
      <c r="CR78" s="33">
        <v>2.46188712187396</v>
      </c>
      <c r="CS78" s="33">
        <v>2.38108638724512</v>
      </c>
      <c r="CT78" s="33">
        <v>2.2995273116613</v>
      </c>
      <c r="CU78" s="33">
        <v>2.21720517645103</v>
      </c>
    </row>
    <row r="79" spans="1:99">
      <c r="A79" s="38"/>
      <c r="B79" s="31">
        <v>75</v>
      </c>
      <c r="C79" s="33">
        <v>5.58055208709884</v>
      </c>
      <c r="D79" s="34">
        <f t="shared" si="34"/>
        <v>6926.64889356268</v>
      </c>
      <c r="E79" s="33">
        <v>5.53042104020589</v>
      </c>
      <c r="F79" s="34">
        <f t="shared" si="35"/>
        <v>6864.4256305101</v>
      </c>
      <c r="G79" s="33">
        <v>5.47973839842546</v>
      </c>
      <c r="H79" s="34">
        <f t="shared" si="36"/>
        <v>6801.51772119718</v>
      </c>
      <c r="I79" s="33">
        <v>5.42850014049979</v>
      </c>
      <c r="J79" s="34">
        <f t="shared" si="37"/>
        <v>6737.92017439004</v>
      </c>
      <c r="K79" s="33">
        <v>5.37670221549394</v>
      </c>
      <c r="L79" s="34">
        <f t="shared" si="38"/>
        <v>6673.62796201915</v>
      </c>
      <c r="M79" s="33">
        <v>5.32434055763441</v>
      </c>
      <c r="N79" s="34">
        <f t="shared" si="39"/>
        <v>6608.63603759713</v>
      </c>
      <c r="O79" s="33">
        <v>5.27141110114766</v>
      </c>
      <c r="P79" s="34">
        <f t="shared" si="40"/>
        <v>6542.93935463661</v>
      </c>
      <c r="Q79" s="33">
        <v>5.21790973574439</v>
      </c>
      <c r="R79" s="34">
        <f t="shared" si="41"/>
        <v>6476.53281139667</v>
      </c>
      <c r="S79" s="33">
        <v>5.16383238081251</v>
      </c>
      <c r="T79" s="34">
        <f t="shared" si="42"/>
        <v>6409.41134297213</v>
      </c>
      <c r="U79" s="33">
        <v>5.10917489638554</v>
      </c>
      <c r="V79" s="34">
        <f t="shared" si="43"/>
        <v>6341.56981078642</v>
      </c>
      <c r="W79" s="33">
        <v>5.05393317217418</v>
      </c>
      <c r="X79" s="34">
        <f t="shared" si="44"/>
        <v>6273.00311309862</v>
      </c>
      <c r="Y79" s="33">
        <v>4.99810303853479</v>
      </c>
      <c r="Z79" s="34">
        <f t="shared" si="45"/>
        <v>6203.70607449652</v>
      </c>
      <c r="AA79" s="33">
        <v>4.9416803406623</v>
      </c>
      <c r="AB79" s="34">
        <f t="shared" si="46"/>
        <v>6133.67353798569</v>
      </c>
      <c r="AC79" s="33">
        <v>4.88466089407448</v>
      </c>
      <c r="AD79" s="34">
        <f>(AC79/$H$2)*$E$2</f>
        <v>6062.90030973608</v>
      </c>
      <c r="AE79" s="33">
        <v>4.82704051428909</v>
      </c>
      <c r="AF79" s="34">
        <f>(AE79/$H$2)*$E$2</f>
        <v>5991.38119591761</v>
      </c>
      <c r="AG79" s="33">
        <v>4.76881500198531</v>
      </c>
      <c r="AH79" s="34">
        <f>(AG79/$H$2)*$E$2</f>
        <v>5919.11098428237</v>
      </c>
      <c r="AI79" s="33">
        <v>4.70998011332652</v>
      </c>
      <c r="AJ79" s="34">
        <f>(AI79/$H$2)*$E$2</f>
        <v>5846.08440732892</v>
      </c>
      <c r="AK79" s="33">
        <v>4.65053161931474</v>
      </c>
      <c r="AL79" s="34">
        <f>(AK79/$H$2)*$E$2</f>
        <v>5772.29621597369</v>
      </c>
      <c r="AM79" s="33">
        <v>4.59046527611335</v>
      </c>
      <c r="AN79" s="34">
        <f>(AM79/$H$2)*$E$2</f>
        <v>5697.74114271524</v>
      </c>
      <c r="AO79" s="33">
        <v>4.52977681020858</v>
      </c>
      <c r="AP79" s="34">
        <f>(AO79/$H$2)*$E$2</f>
        <v>5622.41388321647</v>
      </c>
      <c r="AQ79" s="33">
        <v>4.46846193324807</v>
      </c>
      <c r="AR79" s="34">
        <f>(AQ79/$H$2)*$E$2</f>
        <v>5546.30911472245</v>
      </c>
      <c r="AS79" s="33">
        <v>4.40651637171805</v>
      </c>
      <c r="AT79" s="34">
        <f>(AS79/$H$2)*$E$2</f>
        <v>5469.4215328961</v>
      </c>
      <c r="AU79" s="33">
        <v>4.34393579275037</v>
      </c>
      <c r="AV79" s="34">
        <f>(AU79/$H$2)*$E$2</f>
        <v>5391.74575972894</v>
      </c>
      <c r="AW79" s="33">
        <v>4.28071589315408</v>
      </c>
      <c r="AX79" s="34">
        <f>(AW79/$H$2)*$E$2</f>
        <v>5313.27645404822</v>
      </c>
      <c r="AY79" s="33">
        <v>4.21685231038387</v>
      </c>
      <c r="AZ79" s="34">
        <f>(AY79/$H$2)*$E$2</f>
        <v>5234.0082010098</v>
      </c>
      <c r="BA79" s="33">
        <v>4.15234071157161</v>
      </c>
      <c r="BB79" s="34">
        <f t="shared" si="47"/>
        <v>5153.93562260525</v>
      </c>
      <c r="BC79" s="33">
        <v>4.08717671933339</v>
      </c>
      <c r="BD79" s="34">
        <f t="shared" si="48"/>
        <v>5073.0532855726</v>
      </c>
      <c r="BE79" s="33">
        <v>4.02135594144672</v>
      </c>
      <c r="BF79" s="34">
        <f t="shared" si="49"/>
        <v>4991.35573823205</v>
      </c>
      <c r="BG79" s="33">
        <v>3.95487398568911</v>
      </c>
      <c r="BH79" s="34">
        <f t="shared" si="50"/>
        <v>4908.83752890382</v>
      </c>
      <c r="BI79" s="33">
        <v>3.88772644499948</v>
      </c>
      <c r="BJ79" s="34">
        <f t="shared" si="51"/>
        <v>4825.49318749026</v>
      </c>
      <c r="BK79" s="33">
        <v>3.81990888263957</v>
      </c>
      <c r="BL79" s="34">
        <f t="shared" si="52"/>
        <v>4741.31720705808</v>
      </c>
      <c r="BM79" s="33">
        <v>3.75141686187111</v>
      </c>
      <c r="BN79" s="34">
        <f t="shared" si="53"/>
        <v>4656.30408067396</v>
      </c>
      <c r="BO79" s="33">
        <v>3.68224591627867</v>
      </c>
      <c r="BP79" s="34">
        <f t="shared" si="54"/>
        <v>4570.44826456892</v>
      </c>
      <c r="BQ79" s="33">
        <v>3.61239159428539</v>
      </c>
      <c r="BR79" s="34">
        <f t="shared" si="55"/>
        <v>4483.74423339181</v>
      </c>
      <c r="BS79" s="33">
        <v>3.54184939979867</v>
      </c>
      <c r="BT79" s="34">
        <f t="shared" si="56"/>
        <v>4396.18640653799</v>
      </c>
      <c r="BU79" s="33">
        <v>3.47061482188728</v>
      </c>
      <c r="BV79" s="34">
        <f t="shared" si="57"/>
        <v>4307.76918498494</v>
      </c>
      <c r="BW79" s="33">
        <v>3.39868334962003</v>
      </c>
      <c r="BX79" s="34">
        <f t="shared" si="58"/>
        <v>4218.48696971019</v>
      </c>
      <c r="BY79" s="33">
        <v>3.32605045722711</v>
      </c>
      <c r="BZ79" s="34">
        <f t="shared" si="59"/>
        <v>4128.33414327341</v>
      </c>
      <c r="CA79" s="33">
        <v>3.25271160410014</v>
      </c>
      <c r="CB79" s="34">
        <f t="shared" si="60"/>
        <v>4037.30506981642</v>
      </c>
      <c r="CC79" s="33">
        <v>3.17866221995356</v>
      </c>
      <c r="CD79" s="34">
        <f t="shared" si="61"/>
        <v>3945.39407664539</v>
      </c>
      <c r="CE79" s="33">
        <v>3.10389773450178</v>
      </c>
      <c r="CF79" s="34">
        <f t="shared" si="62"/>
        <v>3852.59549106645</v>
      </c>
      <c r="CG79" s="33">
        <v>3.02841354778208</v>
      </c>
      <c r="CH79" s="34">
        <f t="shared" si="63"/>
        <v>3758.90360355012</v>
      </c>
      <c r="CI79" s="33">
        <v>2.9522050746703</v>
      </c>
      <c r="CJ79" s="34">
        <f t="shared" si="64"/>
        <v>3664.31272298471</v>
      </c>
      <c r="CK79" s="33">
        <v>2.8752677003651</v>
      </c>
      <c r="CL79" s="34">
        <f t="shared" si="65"/>
        <v>3568.81712142286</v>
      </c>
      <c r="CM79" s="33">
        <v>2.79759676554937</v>
      </c>
      <c r="CN79" s="34">
        <f t="shared" si="66"/>
        <v>3472.4110156637</v>
      </c>
      <c r="CO79" s="33">
        <v>2.7191876405832</v>
      </c>
      <c r="CP79" s="34">
        <f t="shared" si="67"/>
        <v>3375.08865934206</v>
      </c>
      <c r="CQ79" s="33">
        <v>2.64003566614948</v>
      </c>
      <c r="CR79" s="33">
        <v>2.56013615325392</v>
      </c>
      <c r="CS79" s="33">
        <v>2.47948441290226</v>
      </c>
      <c r="CT79" s="33">
        <v>2.39807574126161</v>
      </c>
      <c r="CU79" s="33">
        <v>2.31590541966051</v>
      </c>
    </row>
    <row r="80" spans="1:99">
      <c r="A80" s="38"/>
      <c r="B80" s="31">
        <v>76</v>
      </c>
      <c r="C80" s="33">
        <v>5.67376343218214</v>
      </c>
      <c r="D80" s="34">
        <f t="shared" si="34"/>
        <v>7042.34394491456</v>
      </c>
      <c r="E80" s="33">
        <v>5.62372469615447</v>
      </c>
      <c r="F80" s="34">
        <f t="shared" si="35"/>
        <v>6980.23525922688</v>
      </c>
      <c r="G80" s="33">
        <v>5.573135389102</v>
      </c>
      <c r="H80" s="34">
        <f t="shared" si="36"/>
        <v>6917.44319810963</v>
      </c>
      <c r="I80" s="33">
        <v>5.52199148976696</v>
      </c>
      <c r="J80" s="34">
        <f t="shared" si="37"/>
        <v>6853.96277032893</v>
      </c>
      <c r="K80" s="33">
        <v>5.47028894721442</v>
      </c>
      <c r="L80" s="34">
        <f t="shared" si="38"/>
        <v>6789.78894781523</v>
      </c>
      <c r="M80" s="33">
        <v>5.41802371050946</v>
      </c>
      <c r="N80" s="34">
        <f t="shared" si="39"/>
        <v>6724.91670249901</v>
      </c>
      <c r="O80" s="33">
        <v>5.36519171387854</v>
      </c>
      <c r="P80" s="34">
        <f t="shared" si="40"/>
        <v>6659.34098789288</v>
      </c>
      <c r="Q80" s="33">
        <v>5.31178887670956</v>
      </c>
      <c r="R80" s="34">
        <f t="shared" si="41"/>
        <v>6593.05673909162</v>
      </c>
      <c r="S80" s="33">
        <v>5.25781108871322</v>
      </c>
      <c r="T80" s="34">
        <f t="shared" si="42"/>
        <v>6526.05885435435</v>
      </c>
      <c r="U80" s="33">
        <v>5.20325426927741</v>
      </c>
      <c r="V80" s="34">
        <f t="shared" si="43"/>
        <v>6458.34226877584</v>
      </c>
      <c r="W80" s="33">
        <v>5.14811426359708</v>
      </c>
      <c r="X80" s="34">
        <f t="shared" si="44"/>
        <v>6389.90182536171</v>
      </c>
      <c r="Y80" s="33">
        <v>5.09238693170574</v>
      </c>
      <c r="Z80" s="34">
        <f t="shared" si="45"/>
        <v>6320.73238553537</v>
      </c>
      <c r="AA80" s="33">
        <v>5.03606813363694</v>
      </c>
      <c r="AB80" s="34">
        <f t="shared" si="46"/>
        <v>6250.82881072028</v>
      </c>
      <c r="AC80" s="33">
        <v>4.97915368490842</v>
      </c>
      <c r="AD80" s="34">
        <f>(AC80/$H$2)*$E$2</f>
        <v>6180.18590708633</v>
      </c>
      <c r="AE80" s="33">
        <v>4.92163941587655</v>
      </c>
      <c r="AF80" s="34">
        <f>(AE80/$H$2)*$E$2</f>
        <v>6108.79849922132</v>
      </c>
      <c r="AG80" s="33">
        <v>4.8635211123819</v>
      </c>
      <c r="AH80" s="34">
        <f>(AG80/$H$2)*$E$2</f>
        <v>6036.66135645947</v>
      </c>
      <c r="AI80" s="33">
        <v>4.80479456026505</v>
      </c>
      <c r="AJ80" s="34">
        <f>(AI80/$H$2)*$E$2</f>
        <v>5963.76924813504</v>
      </c>
      <c r="AK80" s="33">
        <v>4.7454555453666</v>
      </c>
      <c r="AL80" s="34">
        <f>(AK80/$H$2)*$E$2</f>
        <v>5890.1169435823</v>
      </c>
      <c r="AM80" s="33">
        <v>4.68549980901134</v>
      </c>
      <c r="AN80" s="34">
        <f>(AM80/$H$2)*$E$2</f>
        <v>5815.69915688195</v>
      </c>
      <c r="AO80" s="33">
        <v>4.6249230925241</v>
      </c>
      <c r="AP80" s="34">
        <f>(AO80/$H$2)*$E$2</f>
        <v>5740.51060211476</v>
      </c>
      <c r="AQ80" s="33">
        <v>4.56372113722969</v>
      </c>
      <c r="AR80" s="34">
        <f>(AQ80/$H$2)*$E$2</f>
        <v>5664.54599336146</v>
      </c>
      <c r="AS80" s="33">
        <v>4.50188963993714</v>
      </c>
      <c r="AT80" s="34">
        <f>(AS80/$H$2)*$E$2</f>
        <v>5587.79998944925</v>
      </c>
      <c r="AU80" s="33">
        <v>4.43942431229411</v>
      </c>
      <c r="AV80" s="34">
        <f>(AU80/$H$2)*$E$2</f>
        <v>5510.26726762324</v>
      </c>
      <c r="AW80" s="33">
        <v>4.37632082143245</v>
      </c>
      <c r="AX80" s="34">
        <f>(AW80/$H$2)*$E$2</f>
        <v>5431.94244987494</v>
      </c>
      <c r="AY80" s="33">
        <v>4.31257483448403</v>
      </c>
      <c r="AZ80" s="34">
        <f>(AY80/$H$2)*$E$2</f>
        <v>5352.82015819594</v>
      </c>
      <c r="BA80" s="33">
        <v>4.24818203341931</v>
      </c>
      <c r="BB80" s="34">
        <f t="shared" si="47"/>
        <v>5272.8950329956</v>
      </c>
      <c r="BC80" s="33">
        <v>4.18313802601579</v>
      </c>
      <c r="BD80" s="34">
        <f t="shared" si="48"/>
        <v>5192.16162259414</v>
      </c>
      <c r="BE80" s="33">
        <v>4.11743846456674</v>
      </c>
      <c r="BF80" s="34">
        <f t="shared" si="49"/>
        <v>5110.61453056526</v>
      </c>
      <c r="BG80" s="33">
        <v>4.05107892717251</v>
      </c>
      <c r="BH80" s="34">
        <f t="shared" si="50"/>
        <v>5028.24826839352</v>
      </c>
      <c r="BI80" s="33">
        <v>3.98405503644918</v>
      </c>
      <c r="BJ80" s="34">
        <f t="shared" si="51"/>
        <v>4945.05740281692</v>
      </c>
      <c r="BK80" s="33">
        <v>3.9163623556585</v>
      </c>
      <c r="BL80" s="34">
        <f t="shared" si="52"/>
        <v>4861.03642690219</v>
      </c>
      <c r="BM80" s="33">
        <v>3.84799646290079</v>
      </c>
      <c r="BN80" s="34">
        <f t="shared" si="53"/>
        <v>4776.17985213383</v>
      </c>
      <c r="BO80" s="33">
        <v>3.77895289176062</v>
      </c>
      <c r="BP80" s="34">
        <f t="shared" si="54"/>
        <v>4690.48213474288</v>
      </c>
      <c r="BQ80" s="33">
        <v>3.70922720549972</v>
      </c>
      <c r="BR80" s="34">
        <f t="shared" si="55"/>
        <v>4603.93776779602</v>
      </c>
      <c r="BS80" s="33">
        <v>3.63881489318689</v>
      </c>
      <c r="BT80" s="34">
        <f t="shared" si="56"/>
        <v>4516.54115227076</v>
      </c>
      <c r="BU80" s="33">
        <v>3.56771148840668</v>
      </c>
      <c r="BV80" s="34">
        <f t="shared" si="57"/>
        <v>4428.28674439811</v>
      </c>
      <c r="BW80" s="33">
        <v>3.4959124802279</v>
      </c>
      <c r="BX80" s="34">
        <f t="shared" si="58"/>
        <v>4339.1689451556</v>
      </c>
      <c r="BY80" s="33">
        <v>3.42341334288073</v>
      </c>
      <c r="BZ80" s="34">
        <f t="shared" si="59"/>
        <v>4249.18213710287</v>
      </c>
      <c r="CA80" s="33">
        <v>3.3502095357568</v>
      </c>
      <c r="CB80" s="34">
        <f t="shared" si="60"/>
        <v>4158.32068438177</v>
      </c>
      <c r="CC80" s="33">
        <v>3.27629650340913</v>
      </c>
      <c r="CD80" s="34">
        <f t="shared" si="61"/>
        <v>4066.5789327163</v>
      </c>
      <c r="CE80" s="33">
        <v>3.20166969039074</v>
      </c>
      <c r="CF80" s="34">
        <f t="shared" si="62"/>
        <v>3973.95122783045</v>
      </c>
      <c r="CG80" s="33">
        <v>3.12632451157747</v>
      </c>
      <c r="CH80" s="34">
        <f t="shared" si="63"/>
        <v>3880.43187861252</v>
      </c>
      <c r="CI80" s="33">
        <v>3.05025638184518</v>
      </c>
      <c r="CJ80" s="34">
        <f t="shared" si="64"/>
        <v>3786.01519395087</v>
      </c>
      <c r="CK80" s="33">
        <v>2.97346067155393</v>
      </c>
      <c r="CL80" s="34">
        <f t="shared" si="65"/>
        <v>3690.69542748027</v>
      </c>
      <c r="CM80" s="33">
        <v>2.8959327659024</v>
      </c>
      <c r="CN80" s="34">
        <f t="shared" si="66"/>
        <v>3594.4668512534</v>
      </c>
      <c r="CO80" s="33">
        <v>2.81766802041206</v>
      </c>
      <c r="CP80" s="34">
        <f t="shared" si="67"/>
        <v>3497.32370048721</v>
      </c>
      <c r="CQ80" s="33">
        <v>2.738661805443</v>
      </c>
      <c r="CR80" s="33">
        <v>2.65890941716234</v>
      </c>
      <c r="CS80" s="33">
        <v>2.57840619625298</v>
      </c>
      <c r="CT80" s="33">
        <v>2.49714743888205</v>
      </c>
      <c r="CU80" s="33">
        <v>2.41512842637808</v>
      </c>
    </row>
    <row r="81" spans="1:99">
      <c r="A81" s="38"/>
      <c r="B81" s="31">
        <v>77</v>
      </c>
      <c r="C81" s="33">
        <v>5.76751916059844</v>
      </c>
      <c r="D81" s="34">
        <f t="shared" si="34"/>
        <v>7158.71469145794</v>
      </c>
      <c r="E81" s="33">
        <v>5.71757245350285</v>
      </c>
      <c r="F81" s="34">
        <f t="shared" si="35"/>
        <v>7096.72023319627</v>
      </c>
      <c r="G81" s="33">
        <v>5.66707616956795</v>
      </c>
      <c r="H81" s="34">
        <f t="shared" si="36"/>
        <v>7034.0436335001</v>
      </c>
      <c r="I81" s="33">
        <v>5.61602630237457</v>
      </c>
      <c r="J81" s="34">
        <f t="shared" si="37"/>
        <v>6970.67991955341</v>
      </c>
      <c r="K81" s="33">
        <v>5.56441883066496</v>
      </c>
      <c r="L81" s="34">
        <f t="shared" si="38"/>
        <v>6906.62410012233</v>
      </c>
      <c r="M81" s="33">
        <v>5.5122496886656</v>
      </c>
      <c r="N81" s="34">
        <f t="shared" si="39"/>
        <v>6841.87112871948</v>
      </c>
      <c r="O81" s="33">
        <v>5.45951484028014</v>
      </c>
      <c r="P81" s="34">
        <f t="shared" si="40"/>
        <v>6776.41599569317</v>
      </c>
      <c r="Q81" s="33">
        <v>5.40621020489647</v>
      </c>
      <c r="R81" s="34">
        <f t="shared" si="41"/>
        <v>6710.25363613816</v>
      </c>
      <c r="S81" s="33">
        <v>5.35233168706388</v>
      </c>
      <c r="T81" s="34">
        <f t="shared" si="42"/>
        <v>6643.37896673141</v>
      </c>
      <c r="U81" s="33">
        <v>5.2978751764931</v>
      </c>
      <c r="V81" s="34">
        <f t="shared" si="43"/>
        <v>6575.78688573204</v>
      </c>
      <c r="W81" s="33">
        <v>5.24283656289481</v>
      </c>
      <c r="X81" s="34">
        <f t="shared" si="44"/>
        <v>6507.47229139913</v>
      </c>
      <c r="Y81" s="33">
        <v>5.18721170630256</v>
      </c>
      <c r="Z81" s="34">
        <f t="shared" si="45"/>
        <v>6438.43004515615</v>
      </c>
      <c r="AA81" s="33">
        <v>5.13099646674988</v>
      </c>
      <c r="AB81" s="34">
        <f t="shared" si="46"/>
        <v>6368.65500842652</v>
      </c>
      <c r="AC81" s="33">
        <v>5.07418667459311</v>
      </c>
      <c r="AD81" s="34">
        <f>(AC81/$H$2)*$E$2</f>
        <v>6298.14200579799</v>
      </c>
      <c r="AE81" s="33">
        <v>5.0167781601886</v>
      </c>
      <c r="AF81" s="34">
        <f>(AE81/$H$2)*$E$2</f>
        <v>6226.88586185834</v>
      </c>
      <c r="AG81" s="33">
        <v>4.95876672421553</v>
      </c>
      <c r="AH81" s="34">
        <f>(AG81/$H$2)*$E$2</f>
        <v>6154.88136435964</v>
      </c>
      <c r="AI81" s="33">
        <v>4.90014816735306</v>
      </c>
      <c r="AJ81" s="34">
        <f>(AI81/$H$2)*$E$2</f>
        <v>6082.12330105398</v>
      </c>
      <c r="AK81" s="33">
        <v>4.8409182606032</v>
      </c>
      <c r="AL81" s="34">
        <f>(AK81/$H$2)*$E$2</f>
        <v>6008.60642285779</v>
      </c>
      <c r="AM81" s="33">
        <v>4.78107277496793</v>
      </c>
      <c r="AN81" s="34">
        <f>(AM81/$H$2)*$E$2</f>
        <v>5934.32548068747</v>
      </c>
      <c r="AO81" s="33">
        <v>4.72060745177206</v>
      </c>
      <c r="AP81" s="34">
        <f>(AO81/$H$2)*$E$2</f>
        <v>5859.27518862374</v>
      </c>
      <c r="AQ81" s="33">
        <v>4.65951803234042</v>
      </c>
      <c r="AR81" s="34">
        <f>(AQ81/$H$2)*$E$2</f>
        <v>5783.45026074738</v>
      </c>
      <c r="AS81" s="33">
        <v>4.59780022832063</v>
      </c>
      <c r="AT81" s="34">
        <f>(AS81/$H$2)*$E$2</f>
        <v>5706.84537430343</v>
      </c>
      <c r="AU81" s="33">
        <v>4.53544975136033</v>
      </c>
      <c r="AV81" s="34">
        <f>(AU81/$H$2)*$E$2</f>
        <v>5629.45520653694</v>
      </c>
      <c r="AW81" s="33">
        <v>4.47246229826856</v>
      </c>
      <c r="AX81" s="34">
        <f>(AW81/$H$2)*$E$2</f>
        <v>5551.27441627516</v>
      </c>
      <c r="AY81" s="33">
        <v>4.40883353617719</v>
      </c>
      <c r="AZ81" s="34">
        <f>(AY81/$H$2)*$E$2</f>
        <v>5472.29762550963</v>
      </c>
      <c r="BA81" s="33">
        <v>4.34455913221808</v>
      </c>
      <c r="BB81" s="34">
        <f t="shared" si="47"/>
        <v>5392.5194562319</v>
      </c>
      <c r="BC81" s="33">
        <v>4.27963473868452</v>
      </c>
      <c r="BD81" s="34">
        <f t="shared" si="48"/>
        <v>5311.9345120157</v>
      </c>
      <c r="BE81" s="33">
        <v>4.2140559781926</v>
      </c>
      <c r="BF81" s="34">
        <f t="shared" si="49"/>
        <v>5230.53735959906</v>
      </c>
      <c r="BG81" s="33">
        <v>4.14781847335841</v>
      </c>
      <c r="BH81" s="34">
        <f t="shared" si="50"/>
        <v>5148.32256572001</v>
      </c>
      <c r="BI81" s="33">
        <v>4.08091781712088</v>
      </c>
      <c r="BJ81" s="34">
        <f t="shared" si="51"/>
        <v>5065.28466028095</v>
      </c>
      <c r="BK81" s="33">
        <v>4.01334961725751</v>
      </c>
      <c r="BL81" s="34">
        <f t="shared" si="52"/>
        <v>4981.41819160205</v>
      </c>
      <c r="BM81" s="33">
        <v>3.94510942219146</v>
      </c>
      <c r="BN81" s="34">
        <f t="shared" si="53"/>
        <v>4896.71763433219</v>
      </c>
      <c r="BO81" s="33">
        <v>3.87619282486164</v>
      </c>
      <c r="BP81" s="34">
        <f t="shared" si="54"/>
        <v>4811.17751837372</v>
      </c>
      <c r="BQ81" s="33">
        <v>3.80659534401402</v>
      </c>
      <c r="BR81" s="34">
        <f t="shared" si="55"/>
        <v>4724.79228153983</v>
      </c>
      <c r="BS81" s="33">
        <v>3.73631251323316</v>
      </c>
      <c r="BT81" s="34">
        <f t="shared" si="56"/>
        <v>4637.55638006152</v>
      </c>
      <c r="BU81" s="33">
        <v>3.66533985126504</v>
      </c>
      <c r="BV81" s="34">
        <f t="shared" si="57"/>
        <v>4549.464251752</v>
      </c>
      <c r="BW81" s="33">
        <v>3.59367287685563</v>
      </c>
      <c r="BX81" s="34">
        <f t="shared" si="58"/>
        <v>4460.51033442444</v>
      </c>
      <c r="BY81" s="33">
        <v>3.52130703455794</v>
      </c>
      <c r="BZ81" s="34">
        <f t="shared" si="59"/>
        <v>4370.68897380282</v>
      </c>
      <c r="CA81" s="33">
        <v>3.44823784311796</v>
      </c>
      <c r="CB81" s="34">
        <f t="shared" si="60"/>
        <v>4279.99460770035</v>
      </c>
      <c r="CC81" s="33">
        <v>3.37446071741151</v>
      </c>
      <c r="CD81" s="34">
        <f t="shared" si="61"/>
        <v>4188.42154500532</v>
      </c>
      <c r="CE81" s="33">
        <v>3.29997113166882</v>
      </c>
      <c r="CF81" s="34">
        <f t="shared" si="62"/>
        <v>4095.96416827742</v>
      </c>
      <c r="CG81" s="33">
        <v>3.22476450076572</v>
      </c>
      <c r="CH81" s="34">
        <f t="shared" si="63"/>
        <v>4002.61678640497</v>
      </c>
      <c r="CI81" s="33">
        <v>3.14883623957805</v>
      </c>
      <c r="CJ81" s="34">
        <f t="shared" si="64"/>
        <v>3908.37370827627</v>
      </c>
      <c r="CK81" s="33">
        <v>3.07218174814307</v>
      </c>
      <c r="CL81" s="34">
        <f t="shared" si="65"/>
        <v>3813.22922436182</v>
      </c>
      <c r="CM81" s="33">
        <v>2.99479639682086</v>
      </c>
      <c r="CN81" s="34">
        <f t="shared" si="66"/>
        <v>3717.17758829644</v>
      </c>
      <c r="CO81" s="33">
        <v>2.91667557081009</v>
      </c>
      <c r="CP81" s="34">
        <f t="shared" si="67"/>
        <v>3620.21307213277</v>
      </c>
      <c r="CQ81" s="33">
        <v>2.83781462563223</v>
      </c>
      <c r="CR81" s="33">
        <v>2.75820890197019</v>
      </c>
      <c r="CS81" s="33">
        <v>2.67785369599109</v>
      </c>
      <c r="CT81" s="33">
        <v>2.59674436321643</v>
      </c>
      <c r="CU81" s="33">
        <v>2.51487617013614</v>
      </c>
    </row>
    <row r="82" spans="1:99">
      <c r="A82" s="38"/>
      <c r="B82" s="31">
        <v>78</v>
      </c>
      <c r="C82" s="33">
        <v>5.86182111233282</v>
      </c>
      <c r="D82" s="34">
        <f t="shared" si="34"/>
        <v>7275.76341700462</v>
      </c>
      <c r="E82" s="33">
        <v>5.81196610772034</v>
      </c>
      <c r="F82" s="34">
        <f t="shared" si="35"/>
        <v>7213.88278097652</v>
      </c>
      <c r="G82" s="33">
        <v>5.76156255013122</v>
      </c>
      <c r="H82" s="34">
        <f t="shared" si="36"/>
        <v>7151.32127434469</v>
      </c>
      <c r="I82" s="33">
        <v>5.71060641830771</v>
      </c>
      <c r="J82" s="34">
        <f t="shared" si="37"/>
        <v>7088.07390587527</v>
      </c>
      <c r="K82" s="33">
        <v>5.65909370583065</v>
      </c>
      <c r="L82" s="34">
        <f t="shared" si="38"/>
        <v>7024.13570275223</v>
      </c>
      <c r="M82" s="33">
        <v>5.6070203617651</v>
      </c>
      <c r="N82" s="34">
        <f t="shared" si="39"/>
        <v>6959.50163690602</v>
      </c>
      <c r="O82" s="33">
        <v>5.55438235001472</v>
      </c>
      <c r="P82" s="34">
        <f t="shared" si="40"/>
        <v>6894.16669868494</v>
      </c>
      <c r="Q82" s="33">
        <v>5.50117558996739</v>
      </c>
      <c r="R82" s="34">
        <f t="shared" si="41"/>
        <v>6828.12582318377</v>
      </c>
      <c r="S82" s="33">
        <v>5.447396001011</v>
      </c>
      <c r="T82" s="34">
        <f t="shared" si="42"/>
        <v>6761.37394549729</v>
      </c>
      <c r="U82" s="33">
        <v>5.39303948769486</v>
      </c>
      <c r="V82" s="34">
        <f t="shared" si="43"/>
        <v>6693.90598230247</v>
      </c>
      <c r="W82" s="33">
        <v>5.33810192489107</v>
      </c>
      <c r="X82" s="34">
        <f t="shared" si="44"/>
        <v>6625.71681344055</v>
      </c>
      <c r="Y82" s="33">
        <v>5.28257921714894</v>
      </c>
      <c r="Z82" s="34">
        <f t="shared" si="45"/>
        <v>6556.8013555885</v>
      </c>
      <c r="AA82" s="33">
        <v>5.22646719482481</v>
      </c>
      <c r="AB82" s="34">
        <f t="shared" si="46"/>
        <v>6487.15443333407</v>
      </c>
      <c r="AC82" s="33">
        <v>5.16976171795223</v>
      </c>
      <c r="AD82" s="34">
        <f>(AC82/$H$2)*$E$2</f>
        <v>6416.77090810071</v>
      </c>
      <c r="AE82" s="33">
        <v>5.11245861688753</v>
      </c>
      <c r="AF82" s="34">
        <f>(AE82/$H$2)*$E$2</f>
        <v>6345.64560447616</v>
      </c>
      <c r="AG82" s="33">
        <v>5.05455370714848</v>
      </c>
      <c r="AH82" s="34">
        <f>(AG82/$H$2)*$E$2</f>
        <v>6273.77332863036</v>
      </c>
      <c r="AI82" s="33">
        <v>4.99604277457566</v>
      </c>
      <c r="AJ82" s="34">
        <f>(AI82/$H$2)*$E$2</f>
        <v>6201.14884989755</v>
      </c>
      <c r="AK82" s="33">
        <v>4.93692163468683</v>
      </c>
      <c r="AL82" s="34">
        <f>(AK82/$H$2)*$E$2</f>
        <v>6127.76697444765</v>
      </c>
      <c r="AM82" s="33">
        <v>4.87718602880681</v>
      </c>
      <c r="AN82" s="34">
        <f>(AM82/$H$2)*$E$2</f>
        <v>6053.62241636142</v>
      </c>
      <c r="AO82" s="33">
        <v>4.81683172793758</v>
      </c>
      <c r="AP82" s="34">
        <f>(AO82/$H$2)*$E$2</f>
        <v>5978.70992655525</v>
      </c>
      <c r="AQ82" s="33">
        <v>4.75585448824255</v>
      </c>
      <c r="AR82" s="34">
        <f>(AQ82/$H$2)*$E$2</f>
        <v>5903.02423752772</v>
      </c>
      <c r="AS82" s="33">
        <v>4.69425000653077</v>
      </c>
      <c r="AT82" s="34">
        <f>(AS82/$H$2)*$E$2</f>
        <v>5826.56000810607</v>
      </c>
      <c r="AU82" s="33">
        <v>4.63201402412705</v>
      </c>
      <c r="AV82" s="34">
        <f>(AU82/$H$2)*$E$2</f>
        <v>5749.31195237103</v>
      </c>
      <c r="AW82" s="33">
        <v>4.56914222300185</v>
      </c>
      <c r="AX82" s="34">
        <f>(AW82/$H$2)*$E$2</f>
        <v>5671.27471073199</v>
      </c>
      <c r="AY82" s="33">
        <v>4.5056302999642</v>
      </c>
      <c r="AZ82" s="34">
        <f>(AY82/$H$2)*$E$2</f>
        <v>5592.44294201617</v>
      </c>
      <c r="BA82" s="33">
        <v>4.44147392214598</v>
      </c>
      <c r="BB82" s="34">
        <f t="shared" si="47"/>
        <v>5512.81126821513</v>
      </c>
      <c r="BC82" s="33">
        <v>4.37666874184046</v>
      </c>
      <c r="BD82" s="34">
        <f t="shared" si="48"/>
        <v>5432.37429290258</v>
      </c>
      <c r="BE82" s="33">
        <v>4.31121039650233</v>
      </c>
      <c r="BF82" s="34">
        <f t="shared" si="49"/>
        <v>5351.12660123441</v>
      </c>
      <c r="BG82" s="33">
        <v>4.24509450874768</v>
      </c>
      <c r="BH82" s="34">
        <f t="shared" si="50"/>
        <v>5269.06275994864</v>
      </c>
      <c r="BI82" s="33">
        <v>4.17831670119262</v>
      </c>
      <c r="BJ82" s="34">
        <f t="shared" si="51"/>
        <v>5186.17733578333</v>
      </c>
      <c r="BK82" s="33">
        <v>4.11087256677607</v>
      </c>
      <c r="BL82" s="34">
        <f t="shared" si="52"/>
        <v>5102.46485864084</v>
      </c>
      <c r="BM82" s="33">
        <v>4.04275768359834</v>
      </c>
      <c r="BN82" s="34">
        <f t="shared" si="53"/>
        <v>5017.9198400057</v>
      </c>
      <c r="BO82" s="33">
        <v>3.97396761492119</v>
      </c>
      <c r="BP82" s="34">
        <f t="shared" si="54"/>
        <v>4932.5367729446</v>
      </c>
      <c r="BQ82" s="33">
        <v>3.90449793884493</v>
      </c>
      <c r="BR82" s="34">
        <f t="shared" si="55"/>
        <v>4846.31016894207</v>
      </c>
      <c r="BS82" s="33">
        <v>3.83434415927696</v>
      </c>
      <c r="BT82" s="34">
        <f t="shared" si="56"/>
        <v>4759.23444739346</v>
      </c>
      <c r="BU82" s="33">
        <v>3.76350182464041</v>
      </c>
      <c r="BV82" s="34">
        <f t="shared" si="57"/>
        <v>4671.30408294761</v>
      </c>
      <c r="BW82" s="33">
        <v>3.6919664240041</v>
      </c>
      <c r="BX82" s="34">
        <f t="shared" si="58"/>
        <v>4582.51347658206</v>
      </c>
      <c r="BY82" s="33">
        <v>3.61973347611397</v>
      </c>
      <c r="BZ82" s="34">
        <f t="shared" si="59"/>
        <v>4492.85706610995</v>
      </c>
      <c r="CA82" s="33">
        <v>3.54679844036166</v>
      </c>
      <c r="CB82" s="34">
        <f t="shared" si="60"/>
        <v>4402.32921567314</v>
      </c>
      <c r="CC82" s="33">
        <v>3.47315679097735</v>
      </c>
      <c r="CD82" s="34">
        <f t="shared" si="61"/>
        <v>4310.92430783128</v>
      </c>
      <c r="CE82" s="33">
        <v>3.39880398735267</v>
      </c>
      <c r="CF82" s="34">
        <f t="shared" si="62"/>
        <v>4218.63670672622</v>
      </c>
      <c r="CG82" s="33">
        <v>3.32373544436345</v>
      </c>
      <c r="CH82" s="34">
        <f t="shared" si="63"/>
        <v>4125.46072124627</v>
      </c>
      <c r="CI82" s="33">
        <v>3.24794660656272</v>
      </c>
      <c r="CJ82" s="34">
        <f t="shared" si="64"/>
        <v>4031.39069711542</v>
      </c>
      <c r="CK82" s="33">
        <v>3.17143285914916</v>
      </c>
      <c r="CL82" s="34">
        <f t="shared" si="65"/>
        <v>3936.42090638635</v>
      </c>
      <c r="CM82" s="33">
        <v>3.09418961699859</v>
      </c>
      <c r="CN82" s="34">
        <f t="shared" si="66"/>
        <v>3840.54565794734</v>
      </c>
      <c r="CO82" s="33">
        <v>3.01621223563251</v>
      </c>
      <c r="CP82" s="34">
        <f t="shared" si="67"/>
        <v>3743.75918701538</v>
      </c>
      <c r="CQ82" s="33">
        <v>2.93749608541099</v>
      </c>
      <c r="CR82" s="33">
        <v>2.85803652185553</v>
      </c>
      <c r="CS82" s="33">
        <v>2.77782888564901</v>
      </c>
      <c r="CT82" s="33">
        <v>2.69686847295856</v>
      </c>
      <c r="CU82" s="33">
        <v>2.6151506096285</v>
      </c>
    </row>
    <row r="83" spans="1:99">
      <c r="A83" s="38"/>
      <c r="B83" s="31">
        <v>79</v>
      </c>
      <c r="C83" s="33">
        <v>5.9566710976932</v>
      </c>
      <c r="D83" s="34">
        <f t="shared" si="34"/>
        <v>7393.49236853071</v>
      </c>
      <c r="E83" s="33">
        <v>5.90690749879204</v>
      </c>
      <c r="F83" s="34">
        <f t="shared" si="35"/>
        <v>7331.72518637945</v>
      </c>
      <c r="G83" s="33">
        <v>5.85659635593833</v>
      </c>
      <c r="H83" s="34">
        <f t="shared" si="36"/>
        <v>7269.27838603739</v>
      </c>
      <c r="I83" s="33">
        <v>5.8057336627129</v>
      </c>
      <c r="J83" s="34">
        <f t="shared" si="37"/>
        <v>7206.1469946885</v>
      </c>
      <c r="K83" s="33">
        <v>5.7543154126966</v>
      </c>
      <c r="L83" s="34">
        <f t="shared" si="38"/>
        <v>7142.32603951675</v>
      </c>
      <c r="M83" s="33">
        <v>5.70233755495448</v>
      </c>
      <c r="N83" s="34">
        <f t="shared" si="39"/>
        <v>7077.81049245259</v>
      </c>
      <c r="O83" s="33">
        <v>5.64979605339021</v>
      </c>
      <c r="P83" s="34">
        <f t="shared" si="40"/>
        <v>7012.59534384433</v>
      </c>
      <c r="Q83" s="33">
        <v>5.59668685706884</v>
      </c>
      <c r="R83" s="34">
        <f t="shared" si="41"/>
        <v>6946.67556562241</v>
      </c>
      <c r="S83" s="33">
        <v>5.54300587053968</v>
      </c>
      <c r="T83" s="34">
        <f t="shared" si="42"/>
        <v>6880.0460744638</v>
      </c>
      <c r="U83" s="33">
        <v>5.4887490280292</v>
      </c>
      <c r="V83" s="34">
        <f t="shared" si="43"/>
        <v>6812.70182388109</v>
      </c>
      <c r="W83" s="33">
        <v>5.43391220440953</v>
      </c>
      <c r="X83" s="34">
        <f t="shared" si="44"/>
        <v>6744.63769371559</v>
      </c>
      <c r="Y83" s="33">
        <v>5.37849128939137</v>
      </c>
      <c r="Z83" s="34">
        <f t="shared" si="45"/>
        <v>6675.84858222638</v>
      </c>
      <c r="AA83" s="33">
        <v>5.32248217268543</v>
      </c>
      <c r="AB83" s="34">
        <f t="shared" si="46"/>
        <v>6606.32938767258</v>
      </c>
      <c r="AC83" s="33">
        <v>5.26588066980947</v>
      </c>
      <c r="AD83" s="34">
        <f>(AC83/$H$2)*$E$2</f>
        <v>6536.07491622412</v>
      </c>
      <c r="AE83" s="33">
        <v>5.20868264079702</v>
      </c>
      <c r="AF83" s="34">
        <f>(AE83/$H$2)*$E$2</f>
        <v>6465.08002930442</v>
      </c>
      <c r="AG83" s="33">
        <v>5.15088390116584</v>
      </c>
      <c r="AH83" s="34">
        <f>(AG83/$H$2)*$E$2</f>
        <v>6393.33953308342</v>
      </c>
      <c r="AI83" s="33">
        <v>5.09248025159511</v>
      </c>
      <c r="AJ83" s="34">
        <f>(AI83/$H$2)*$E$2</f>
        <v>6320.8482153132</v>
      </c>
      <c r="AK83" s="33">
        <v>5.03346750760258</v>
      </c>
      <c r="AL83" s="34">
        <f>(AK83/$H$2)*$E$2</f>
        <v>6247.60088216369</v>
      </c>
      <c r="AM83" s="33">
        <v>4.97384144019024</v>
      </c>
      <c r="AN83" s="34">
        <f>(AM83/$H$2)*$E$2</f>
        <v>6173.59228455128</v>
      </c>
      <c r="AO83" s="33">
        <v>4.91359780552151</v>
      </c>
      <c r="AP83" s="34">
        <f>(AO83/$H$2)*$E$2</f>
        <v>6098.81715497458</v>
      </c>
      <c r="AQ83" s="33">
        <v>4.85273235975977</v>
      </c>
      <c r="AR83" s="34">
        <f>(AQ83/$H$2)*$E$2</f>
        <v>6023.27022593213</v>
      </c>
      <c r="AS83" s="33">
        <v>4.79124084422986</v>
      </c>
      <c r="AT83" s="34">
        <f>(AS83/$H$2)*$E$2</f>
        <v>5946.9462115047</v>
      </c>
      <c r="AU83" s="33">
        <v>4.72911898541798</v>
      </c>
      <c r="AV83" s="34">
        <f>(AU83/$H$2)*$E$2</f>
        <v>5869.83980735517</v>
      </c>
      <c r="AW83" s="33">
        <v>4.6663624652946</v>
      </c>
      <c r="AX83" s="34">
        <f>(AW83/$H$2)*$E$2</f>
        <v>5791.94565389293</v>
      </c>
      <c r="AY83" s="33">
        <v>4.60296699550735</v>
      </c>
      <c r="AZ83" s="34">
        <f>(AY83/$H$2)*$E$2</f>
        <v>5713.25842836306</v>
      </c>
      <c r="BA83" s="33">
        <v>4.53892825802668</v>
      </c>
      <c r="BB83" s="34">
        <f t="shared" si="47"/>
        <v>5633.77277117493</v>
      </c>
      <c r="BC83" s="33">
        <v>4.47424190514588</v>
      </c>
      <c r="BD83" s="34">
        <f t="shared" si="48"/>
        <v>5553.48328590228</v>
      </c>
      <c r="BE83" s="33">
        <v>4.40890357431963</v>
      </c>
      <c r="BF83" s="34">
        <f t="shared" si="49"/>
        <v>5472.38455770097</v>
      </c>
      <c r="BG83" s="33">
        <v>4.3429089178412</v>
      </c>
      <c r="BH83" s="34">
        <f t="shared" si="50"/>
        <v>5390.47119014471</v>
      </c>
      <c r="BI83" s="33">
        <v>4.27625355832669</v>
      </c>
      <c r="BJ83" s="34">
        <f t="shared" si="51"/>
        <v>5307.73774997155</v>
      </c>
      <c r="BK83" s="33">
        <v>4.20893308871503</v>
      </c>
      <c r="BL83" s="34">
        <f t="shared" si="52"/>
        <v>5224.17876708387</v>
      </c>
      <c r="BM83" s="33">
        <v>4.14094310194512</v>
      </c>
      <c r="BN83" s="34">
        <f t="shared" si="53"/>
        <v>5139.788771384</v>
      </c>
      <c r="BO83" s="33">
        <v>4.07227917611731</v>
      </c>
      <c r="BP83" s="34">
        <f t="shared" si="54"/>
        <v>5054.56227435652</v>
      </c>
      <c r="BQ83" s="33">
        <v>4.00293687449332</v>
      </c>
      <c r="BR83" s="34">
        <f t="shared" si="55"/>
        <v>4968.49376906807</v>
      </c>
      <c r="BS83" s="33">
        <v>3.93291173065772</v>
      </c>
      <c r="BT83" s="34">
        <f t="shared" si="56"/>
        <v>4881.5777117497</v>
      </c>
      <c r="BU83" s="33">
        <v>3.86219929303366</v>
      </c>
      <c r="BV83" s="34">
        <f t="shared" si="57"/>
        <v>4793.80857705026</v>
      </c>
      <c r="BW83" s="33">
        <v>3.79079506552852</v>
      </c>
      <c r="BX83" s="34">
        <f t="shared" si="58"/>
        <v>4705.1807843651</v>
      </c>
      <c r="BY83" s="33">
        <v>3.71869455204969</v>
      </c>
      <c r="BZ83" s="34">
        <f t="shared" si="59"/>
        <v>4615.68875308955</v>
      </c>
      <c r="CA83" s="33">
        <v>3.64589325650453</v>
      </c>
      <c r="CB83" s="34">
        <f t="shared" si="60"/>
        <v>4525.32690261896</v>
      </c>
      <c r="CC83" s="33">
        <v>3.57238663828468</v>
      </c>
      <c r="CD83" s="34">
        <f t="shared" si="61"/>
        <v>4434.08959709517</v>
      </c>
      <c r="CE83" s="33">
        <v>3.49817017162032</v>
      </c>
      <c r="CF83" s="34">
        <f t="shared" si="62"/>
        <v>4341.97121907783</v>
      </c>
      <c r="CG83" s="33">
        <v>3.42323927138731</v>
      </c>
      <c r="CH83" s="34">
        <f t="shared" si="63"/>
        <v>4248.96607745528</v>
      </c>
      <c r="CI83" s="33">
        <v>3.34758939697725</v>
      </c>
      <c r="CJ83" s="34">
        <f t="shared" si="64"/>
        <v>4155.06853636934</v>
      </c>
      <c r="CK83" s="33">
        <v>3.2712159484274</v>
      </c>
      <c r="CL83" s="34">
        <f t="shared" si="65"/>
        <v>4060.27288629049</v>
      </c>
      <c r="CM83" s="33">
        <v>3.19411432577502</v>
      </c>
      <c r="CN83" s="34">
        <f t="shared" si="66"/>
        <v>3964.57341768924</v>
      </c>
      <c r="CO83" s="33">
        <v>3.11627992905737</v>
      </c>
      <c r="CP83" s="34">
        <f t="shared" si="67"/>
        <v>3867.96442103606</v>
      </c>
      <c r="CQ83" s="33">
        <v>3.0377081286345</v>
      </c>
      <c r="CR83" s="33">
        <v>2.95839426518934</v>
      </c>
      <c r="CS83" s="33">
        <v>2.87833367940476</v>
      </c>
      <c r="CT83" s="33">
        <v>2.79752172680227</v>
      </c>
      <c r="CU83" s="33">
        <v>2.71595368871039</v>
      </c>
    </row>
    <row r="84" spans="1:99">
      <c r="A84" s="38"/>
      <c r="B84" s="31">
        <v>80</v>
      </c>
      <c r="C84" s="33">
        <v>6.0520709269875</v>
      </c>
      <c r="D84" s="34">
        <f t="shared" si="34"/>
        <v>7511.90379301236</v>
      </c>
      <c r="E84" s="33">
        <v>6.00239845186446</v>
      </c>
      <c r="F84" s="34">
        <f t="shared" si="35"/>
        <v>7450.24971479904</v>
      </c>
      <c r="G84" s="33">
        <v>5.95217942697437</v>
      </c>
      <c r="H84" s="34">
        <f t="shared" si="36"/>
        <v>7387.91725239001</v>
      </c>
      <c r="I84" s="33">
        <v>5.90140986073665</v>
      </c>
      <c r="J84" s="34">
        <f t="shared" si="37"/>
        <v>7324.90145138707</v>
      </c>
      <c r="K84" s="33">
        <v>5.85008576157072</v>
      </c>
      <c r="L84" s="34">
        <f t="shared" si="38"/>
        <v>7261.19735739202</v>
      </c>
      <c r="M84" s="33">
        <v>5.79820307854165</v>
      </c>
      <c r="N84" s="34">
        <f t="shared" si="39"/>
        <v>7196.79994233533</v>
      </c>
      <c r="O84" s="33">
        <v>5.74575777555311</v>
      </c>
      <c r="P84" s="34">
        <f t="shared" si="40"/>
        <v>7131.70419656532</v>
      </c>
      <c r="Q84" s="33">
        <v>5.69274581650873</v>
      </c>
      <c r="R84" s="34">
        <f t="shared" si="41"/>
        <v>7065.90511043023</v>
      </c>
      <c r="S84" s="33">
        <v>5.63916313563501</v>
      </c>
      <c r="T84" s="34">
        <f t="shared" si="42"/>
        <v>6999.39763744273</v>
      </c>
      <c r="U84" s="33">
        <v>5.58500562264265</v>
      </c>
      <c r="V84" s="34">
        <f t="shared" si="43"/>
        <v>6932.17667586191</v>
      </c>
      <c r="W84" s="33">
        <v>5.53026922659671</v>
      </c>
      <c r="X84" s="34">
        <f t="shared" si="44"/>
        <v>6864.23719761822</v>
      </c>
      <c r="Y84" s="33">
        <v>5.47494979269214</v>
      </c>
      <c r="Z84" s="34">
        <f t="shared" si="45"/>
        <v>6795.57404571728</v>
      </c>
      <c r="AA84" s="33">
        <v>5.41904321063965</v>
      </c>
      <c r="AB84" s="34">
        <f t="shared" si="46"/>
        <v>6726.18211841818</v>
      </c>
      <c r="AC84" s="33">
        <v>5.36254535531134</v>
      </c>
      <c r="AD84" s="34">
        <f>(AC84/$H$2)*$E$2</f>
        <v>6656.0562955622</v>
      </c>
      <c r="AE84" s="33">
        <v>5.30545205706359</v>
      </c>
      <c r="AF84" s="34">
        <f>(AE84/$H$2)*$E$2</f>
        <v>6585.19140173711</v>
      </c>
      <c r="AG84" s="33">
        <v>5.24775914625272</v>
      </c>
      <c r="AH84" s="34">
        <f>(AG84/$H$2)*$E$2</f>
        <v>6513.58226153065</v>
      </c>
      <c r="AI84" s="33">
        <v>5.18946243839651</v>
      </c>
      <c r="AJ84" s="34">
        <f>(AI84/$H$2)*$E$2</f>
        <v>6441.22368111276</v>
      </c>
      <c r="AK84" s="33">
        <v>5.13055774901272</v>
      </c>
      <c r="AL84" s="34">
        <f>(AK84/$H$2)*$E$2</f>
        <v>6368.11046665336</v>
      </c>
      <c r="AM84" s="33">
        <v>5.07104086394193</v>
      </c>
      <c r="AN84" s="34">
        <f>(AM84/$H$2)*$E$2</f>
        <v>6294.23738748671</v>
      </c>
      <c r="AO84" s="33">
        <v>5.01090753934753</v>
      </c>
      <c r="AP84" s="34">
        <f>(AO84/$H$2)*$E$2</f>
        <v>6219.59917611136</v>
      </c>
      <c r="AQ84" s="33">
        <v>4.95015354623154</v>
      </c>
      <c r="AR84" s="34">
        <f>(AQ84/$H$2)*$E$2</f>
        <v>6144.19058344375</v>
      </c>
      <c r="AS84" s="33">
        <v>4.88877461108016</v>
      </c>
      <c r="AT84" s="34">
        <f>(AS84/$H$2)*$E$2</f>
        <v>6068.00630514677</v>
      </c>
      <c r="AU84" s="33">
        <v>4.8267664900568</v>
      </c>
      <c r="AV84" s="34">
        <f>(AU84/$H$2)*$E$2</f>
        <v>5991.04107371899</v>
      </c>
      <c r="AW84" s="33">
        <v>4.7641248948091</v>
      </c>
      <c r="AX84" s="34">
        <f>(AW84/$H$2)*$E$2</f>
        <v>5913.28956640548</v>
      </c>
      <c r="AY84" s="33">
        <v>4.7008455073075</v>
      </c>
      <c r="AZ84" s="34">
        <f>(AY84/$H$2)*$E$2</f>
        <v>5834.74642361561</v>
      </c>
      <c r="BA84" s="33">
        <v>4.63692400952248</v>
      </c>
      <c r="BB84" s="34">
        <f t="shared" si="47"/>
        <v>5755.40628575881</v>
      </c>
      <c r="BC84" s="33">
        <v>4.57235609826306</v>
      </c>
      <c r="BD84" s="34">
        <f t="shared" si="48"/>
        <v>5675.26381166227</v>
      </c>
      <c r="BE84" s="33">
        <v>4.50713741098395</v>
      </c>
      <c r="BF84" s="34">
        <f t="shared" si="49"/>
        <v>5594.3135864819</v>
      </c>
      <c r="BG84" s="33">
        <v>4.4412635999784</v>
      </c>
      <c r="BH84" s="34">
        <f t="shared" si="50"/>
        <v>5512.55021379137</v>
      </c>
      <c r="BI84" s="33">
        <v>4.37473028786254</v>
      </c>
      <c r="BJ84" s="34">
        <f t="shared" si="51"/>
        <v>5429.96826032878</v>
      </c>
      <c r="BK84" s="33">
        <v>4.30753308241385</v>
      </c>
      <c r="BL84" s="34">
        <f t="shared" si="52"/>
        <v>5346.56227441428</v>
      </c>
      <c r="BM84" s="33">
        <v>4.23966757657126</v>
      </c>
      <c r="BN84" s="34">
        <f t="shared" si="53"/>
        <v>5262.32678595027</v>
      </c>
      <c r="BO84" s="33">
        <v>4.17112937811228</v>
      </c>
      <c r="BP84" s="34">
        <f t="shared" si="54"/>
        <v>5177.25634325694</v>
      </c>
      <c r="BQ84" s="33">
        <v>4.10191403546005</v>
      </c>
      <c r="BR84" s="34">
        <f t="shared" si="55"/>
        <v>5091.34542098314</v>
      </c>
      <c r="BS84" s="33">
        <v>4.03201712671491</v>
      </c>
      <c r="BT84" s="34">
        <f t="shared" si="56"/>
        <v>5004.58853061342</v>
      </c>
      <c r="BU84" s="33">
        <v>3.96143415578424</v>
      </c>
      <c r="BV84" s="34">
        <f t="shared" si="57"/>
        <v>4916.98009154311</v>
      </c>
      <c r="BW84" s="33">
        <v>3.89016067109119</v>
      </c>
      <c r="BX84" s="34">
        <f t="shared" si="58"/>
        <v>4828.51457842107</v>
      </c>
      <c r="BY84" s="33">
        <v>3.81819219138172</v>
      </c>
      <c r="BZ84" s="34">
        <f t="shared" si="59"/>
        <v>4739.18642906046</v>
      </c>
      <c r="CA84" s="33">
        <v>3.74552419088605</v>
      </c>
      <c r="CB84" s="34">
        <f t="shared" si="60"/>
        <v>4648.99002602099</v>
      </c>
      <c r="CC84" s="33">
        <v>3.67215217351155</v>
      </c>
      <c r="CD84" s="34">
        <f t="shared" si="61"/>
        <v>4557.91978869797</v>
      </c>
      <c r="CE84" s="33">
        <v>3.59807158381124</v>
      </c>
      <c r="CF84" s="34">
        <f t="shared" si="62"/>
        <v>4465.97006281541</v>
      </c>
      <c r="CG84" s="33">
        <v>3.52327789601533</v>
      </c>
      <c r="CH84" s="34">
        <f t="shared" si="63"/>
        <v>4373.13523093297</v>
      </c>
      <c r="CI84" s="33">
        <v>3.44776652499967</v>
      </c>
      <c r="CJ84" s="34">
        <f t="shared" si="64"/>
        <v>4279.40960193898</v>
      </c>
      <c r="CK84" s="33">
        <v>3.37153293015586</v>
      </c>
      <c r="CL84" s="34">
        <f t="shared" si="65"/>
        <v>4184.78753997527</v>
      </c>
      <c r="CM84" s="33">
        <v>3.29457248184398</v>
      </c>
      <c r="CN84" s="34">
        <f t="shared" si="66"/>
        <v>4089.26329867665</v>
      </c>
      <c r="CO84" s="33">
        <v>3.21688060977847</v>
      </c>
      <c r="CP84" s="34">
        <f t="shared" si="67"/>
        <v>3992.83120534928</v>
      </c>
      <c r="CQ84" s="33">
        <v>3.13845265464222</v>
      </c>
      <c r="CR84" s="33">
        <v>3.0592840164725</v>
      </c>
      <c r="CS84" s="33">
        <v>2.97937003595218</v>
      </c>
      <c r="CT84" s="33">
        <v>2.89870605376418</v>
      </c>
      <c r="CU84" s="33">
        <v>2.81728736607562</v>
      </c>
    </row>
    <row r="85" spans="1:99">
      <c r="A85" s="38"/>
      <c r="B85" s="31">
        <v>81</v>
      </c>
      <c r="C85" s="33">
        <v>6.14802241052365</v>
      </c>
      <c r="D85" s="34">
        <f t="shared" si="34"/>
        <v>7630.99993742572</v>
      </c>
      <c r="E85" s="33">
        <v>6.09844076240694</v>
      </c>
      <c r="F85" s="34">
        <f t="shared" si="35"/>
        <v>7569.45859479358</v>
      </c>
      <c r="G85" s="33">
        <v>6.04831355870867</v>
      </c>
      <c r="H85" s="34">
        <f t="shared" si="36"/>
        <v>7507.24010196082</v>
      </c>
      <c r="I85" s="33">
        <v>5.99763683752545</v>
      </c>
      <c r="J85" s="34">
        <f t="shared" si="37"/>
        <v>7444.33954136492</v>
      </c>
      <c r="K85" s="33">
        <v>5.94640656276093</v>
      </c>
      <c r="L85" s="34">
        <f t="shared" si="38"/>
        <v>7380.75190335417</v>
      </c>
      <c r="M85" s="33">
        <v>5.89461874283454</v>
      </c>
      <c r="N85" s="34">
        <f t="shared" si="39"/>
        <v>7316.47223353039</v>
      </c>
      <c r="O85" s="33">
        <v>5.84226934164993</v>
      </c>
      <c r="P85" s="34">
        <f t="shared" si="40"/>
        <v>7251.49552224185</v>
      </c>
      <c r="Q85" s="33">
        <v>5.78935432311076</v>
      </c>
      <c r="R85" s="34">
        <f t="shared" si="41"/>
        <v>7185.81675983687</v>
      </c>
      <c r="S85" s="33">
        <v>5.73586960660492</v>
      </c>
      <c r="T85" s="34">
        <f t="shared" si="42"/>
        <v>7119.43088141023</v>
      </c>
      <c r="U85" s="33">
        <v>5.68181112635888</v>
      </c>
      <c r="V85" s="34">
        <f t="shared" si="43"/>
        <v>7052.33284047454</v>
      </c>
      <c r="W85" s="33">
        <v>5.62717480176053</v>
      </c>
      <c r="X85" s="34">
        <f t="shared" si="44"/>
        <v>6984.51757212459</v>
      </c>
      <c r="Y85" s="33">
        <v>5.57195652252058</v>
      </c>
      <c r="Z85" s="34">
        <f t="shared" si="45"/>
        <v>6915.97997461948</v>
      </c>
      <c r="AA85" s="33">
        <v>5.51615217834974</v>
      </c>
      <c r="AB85" s="34">
        <f t="shared" si="46"/>
        <v>6846.71494621834</v>
      </c>
      <c r="AC85" s="33">
        <v>5.45975761444295</v>
      </c>
      <c r="AD85" s="34">
        <f>(AC85/$H$2)*$E$2</f>
        <v>6776.71732992676</v>
      </c>
      <c r="AE85" s="33">
        <v>5.40276870567232</v>
      </c>
      <c r="AF85" s="34">
        <f>(AE85/$H$2)*$E$2</f>
        <v>6705.98200558601</v>
      </c>
      <c r="AG85" s="33">
        <v>5.3451812972328</v>
      </c>
      <c r="AH85" s="34">
        <f>(AG85/$H$2)*$E$2</f>
        <v>6634.50381620168</v>
      </c>
      <c r="AI85" s="33">
        <v>5.28699118980356</v>
      </c>
      <c r="AJ85" s="34">
        <f>(AI85/$H$2)*$E$2</f>
        <v>6562.27754952587</v>
      </c>
      <c r="AK85" s="33">
        <v>5.22819419890236</v>
      </c>
      <c r="AL85" s="34">
        <f>(AK85/$H$2)*$E$2</f>
        <v>6489.29801172851</v>
      </c>
      <c r="AM85" s="33">
        <v>5.16878612520837</v>
      </c>
      <c r="AN85" s="34">
        <f>(AM85/$H$2)*$E$2</f>
        <v>6415.55999056166</v>
      </c>
      <c r="AO85" s="33">
        <v>5.10876275456217</v>
      </c>
      <c r="AP85" s="34">
        <f>(AO85/$H$2)*$E$2</f>
        <v>6341.05825535959</v>
      </c>
      <c r="AQ85" s="33">
        <v>5.04811985796576</v>
      </c>
      <c r="AR85" s="34">
        <f>(AQ85/$H$2)*$E$2</f>
        <v>6265.78755703871</v>
      </c>
      <c r="AS85" s="33">
        <v>4.98685316190536</v>
      </c>
      <c r="AT85" s="34">
        <f>(AS85/$H$2)*$E$2</f>
        <v>6189.74259126193</v>
      </c>
      <c r="AU85" s="33">
        <v>4.92495842254437</v>
      </c>
      <c r="AV85" s="34">
        <f>(AU85/$H$2)*$E$2</f>
        <v>6112.9180905278</v>
      </c>
      <c r="AW85" s="33">
        <v>4.86243135153043</v>
      </c>
      <c r="AX85" s="34">
        <f>(AW85/$H$2)*$E$2</f>
        <v>6035.30873208141</v>
      </c>
      <c r="AY85" s="33">
        <v>4.79926767534976</v>
      </c>
      <c r="AZ85" s="34">
        <f>(AY85/$H$2)*$E$2</f>
        <v>5956.90921158564</v>
      </c>
      <c r="BA85" s="33">
        <v>4.73546306113422</v>
      </c>
      <c r="BB85" s="34">
        <f t="shared" si="47"/>
        <v>5877.71415103205</v>
      </c>
      <c r="BC85" s="33">
        <v>4.67101320569287</v>
      </c>
      <c r="BD85" s="34">
        <f t="shared" si="48"/>
        <v>5797.71820924788</v>
      </c>
      <c r="BE85" s="33">
        <v>4.60591377615756</v>
      </c>
      <c r="BF85" s="34">
        <f t="shared" si="49"/>
        <v>5716.91600822466</v>
      </c>
      <c r="BG85" s="33">
        <v>4.540160409983</v>
      </c>
      <c r="BH85" s="34">
        <f t="shared" si="50"/>
        <v>5635.30213311829</v>
      </c>
      <c r="BI85" s="33">
        <v>4.47374874462385</v>
      </c>
      <c r="BJ85" s="34">
        <f t="shared" si="51"/>
        <v>5552.87116908463</v>
      </c>
      <c r="BK85" s="33">
        <v>4.40667440269622</v>
      </c>
      <c r="BL85" s="34">
        <f t="shared" si="52"/>
        <v>5469.61768286173</v>
      </c>
      <c r="BM85" s="33">
        <v>4.33893300681621</v>
      </c>
      <c r="BN85" s="34">
        <f t="shared" si="53"/>
        <v>5385.53624118763</v>
      </c>
      <c r="BO85" s="33">
        <v>4.27052012024555</v>
      </c>
      <c r="BP85" s="34">
        <f t="shared" si="54"/>
        <v>5300.62133712902</v>
      </c>
      <c r="BQ85" s="33">
        <v>4.20143133592318</v>
      </c>
      <c r="BR85" s="34">
        <f t="shared" si="55"/>
        <v>5214.86750058829</v>
      </c>
      <c r="BS85" s="33">
        <v>4.1316622319494</v>
      </c>
      <c r="BT85" s="34">
        <f t="shared" si="56"/>
        <v>5128.26924304992</v>
      </c>
      <c r="BU85" s="33">
        <v>4.0612083270702</v>
      </c>
      <c r="BV85" s="34">
        <f t="shared" si="57"/>
        <v>5040.82100232713</v>
      </c>
      <c r="BW85" s="33">
        <v>3.99006515487013</v>
      </c>
      <c r="BX85" s="34">
        <f t="shared" si="58"/>
        <v>4952.51723465093</v>
      </c>
      <c r="BY85" s="33">
        <v>3.91822826377235</v>
      </c>
      <c r="BZ85" s="34">
        <f t="shared" si="59"/>
        <v>4863.35241467017</v>
      </c>
      <c r="CA85" s="33">
        <v>3.84569314284565</v>
      </c>
      <c r="CB85" s="34">
        <f t="shared" si="60"/>
        <v>4773.32094336236</v>
      </c>
      <c r="CC85" s="33">
        <v>3.77245528115882</v>
      </c>
      <c r="CD85" s="34">
        <f t="shared" si="61"/>
        <v>4682.41722170501</v>
      </c>
      <c r="CE85" s="33">
        <v>3.69851015294206</v>
      </c>
      <c r="CF85" s="34">
        <f t="shared" si="62"/>
        <v>4590.63563225778</v>
      </c>
      <c r="CG85" s="33">
        <v>3.62385321758698</v>
      </c>
      <c r="CH85" s="34">
        <f t="shared" si="63"/>
        <v>4497.97053916251</v>
      </c>
      <c r="CI85" s="33">
        <v>3.54847991964662</v>
      </c>
      <c r="CJ85" s="34">
        <f t="shared" si="64"/>
        <v>4404.4162881432</v>
      </c>
      <c r="CK85" s="33">
        <v>3.47238571851257</v>
      </c>
      <c r="CL85" s="34">
        <f t="shared" si="65"/>
        <v>4309.96724334166</v>
      </c>
      <c r="CM85" s="33">
        <v>3.39556598454492</v>
      </c>
      <c r="CN85" s="34">
        <f t="shared" si="66"/>
        <v>4214.61765839273</v>
      </c>
      <c r="CO85" s="33">
        <v>3.3180161622967</v>
      </c>
      <c r="CP85" s="34">
        <f t="shared" si="67"/>
        <v>4118.36187902039</v>
      </c>
      <c r="CQ85" s="33">
        <v>3.23973162212797</v>
      </c>
      <c r="CR85" s="33">
        <v>3.1607077492374</v>
      </c>
      <c r="CS85" s="33">
        <v>3.08093988430789</v>
      </c>
      <c r="CT85" s="33">
        <v>3.00042338286093</v>
      </c>
      <c r="CU85" s="33">
        <v>2.91915358557941</v>
      </c>
    </row>
    <row r="86" spans="1:99">
      <c r="A86" s="38"/>
      <c r="B86" s="31">
        <v>82</v>
      </c>
      <c r="C86" s="33">
        <v>6.24452734377096</v>
      </c>
      <c r="D86" s="34">
        <f t="shared" si="34"/>
        <v>7750.78303032905</v>
      </c>
      <c r="E86" s="33">
        <v>6.19503622588879</v>
      </c>
      <c r="F86" s="34">
        <f t="shared" si="35"/>
        <v>7689.35405492136</v>
      </c>
      <c r="G86" s="33">
        <v>6.14500056144915</v>
      </c>
      <c r="H86" s="34">
        <f t="shared" si="36"/>
        <v>7627.24918172598</v>
      </c>
      <c r="I86" s="33">
        <v>6.09441635887146</v>
      </c>
      <c r="J86" s="34">
        <f t="shared" si="37"/>
        <v>7564.4634563447</v>
      </c>
      <c r="K86" s="33">
        <v>6.04327964141374</v>
      </c>
      <c r="L86" s="34">
        <f t="shared" si="38"/>
        <v>7500.99194279718</v>
      </c>
      <c r="M86" s="33">
        <v>5.99158638781823</v>
      </c>
      <c r="N86" s="34">
        <f t="shared" si="39"/>
        <v>7436.82964984954</v>
      </c>
      <c r="O86" s="33">
        <v>5.93933257682718</v>
      </c>
      <c r="P86" s="34">
        <f t="shared" si="40"/>
        <v>7371.97158626792</v>
      </c>
      <c r="Q86" s="33">
        <v>5.88651417234425</v>
      </c>
      <c r="R86" s="34">
        <f t="shared" si="41"/>
        <v>7306.41274240062</v>
      </c>
      <c r="S86" s="33">
        <v>5.83312710859591</v>
      </c>
      <c r="T86" s="34">
        <f t="shared" si="42"/>
        <v>7240.14807176026</v>
      </c>
      <c r="U86" s="33">
        <v>5.77916734948581</v>
      </c>
      <c r="V86" s="34">
        <f t="shared" si="43"/>
        <v>7173.17256469512</v>
      </c>
      <c r="W86" s="33">
        <v>5.72463078472467</v>
      </c>
      <c r="X86" s="34">
        <f t="shared" si="44"/>
        <v>7105.48111946432</v>
      </c>
      <c r="Y86" s="33">
        <v>5.66951331886178</v>
      </c>
      <c r="Z86" s="34">
        <f t="shared" si="45"/>
        <v>7037.0686527448</v>
      </c>
      <c r="AA86" s="33">
        <v>5.61381087128504</v>
      </c>
      <c r="AB86" s="34">
        <f t="shared" si="46"/>
        <v>6967.93009963137</v>
      </c>
      <c r="AC86" s="33">
        <v>5.55751928718938</v>
      </c>
      <c r="AD86" s="34">
        <f>(AC86/$H$2)*$E$2</f>
        <v>6898.06030312961</v>
      </c>
      <c r="AE86" s="33">
        <v>5.50063444144691</v>
      </c>
      <c r="AF86" s="34">
        <f>(AE86/$H$2)*$E$2</f>
        <v>6827.45414308077</v>
      </c>
      <c r="AG86" s="33">
        <v>5.44315217925259</v>
      </c>
      <c r="AH86" s="34">
        <f>(AG86/$H$2)*$E$2</f>
        <v>6756.10646249049</v>
      </c>
      <c r="AI86" s="33">
        <v>5.38506831612417</v>
      </c>
      <c r="AJ86" s="34">
        <f>(AI86/$H$2)*$E$2</f>
        <v>6684.01206752867</v>
      </c>
      <c r="AK86" s="33">
        <v>5.32637869725659</v>
      </c>
      <c r="AL86" s="34">
        <f>(AK86/$H$2)*$E$2</f>
        <v>6611.16580120091</v>
      </c>
      <c r="AM86" s="33">
        <v>5.26707909365185</v>
      </c>
      <c r="AN86" s="34">
        <f>(AM86/$H$2)*$E$2</f>
        <v>6537.56241442363</v>
      </c>
      <c r="AO86" s="33">
        <v>5.20716533566629</v>
      </c>
      <c r="AP86" s="34">
        <f>(AO86/$H$2)*$E$2</f>
        <v>6463.19673178458</v>
      </c>
      <c r="AQ86" s="33">
        <v>5.14663314978614</v>
      </c>
      <c r="AR86" s="34">
        <f>(AQ86/$H$2)*$E$2</f>
        <v>6388.06344894668</v>
      </c>
      <c r="AS86" s="33">
        <v>5.08547832185197</v>
      </c>
      <c r="AT86" s="34">
        <f>(AS86/$H$2)*$E$2</f>
        <v>6312.15733524414</v>
      </c>
      <c r="AU86" s="33">
        <v>5.02369660802721</v>
      </c>
      <c r="AV86" s="34">
        <f>(AU86/$H$2)*$E$2</f>
        <v>6235.47312317559</v>
      </c>
      <c r="AW86" s="33">
        <v>4.96128370512088</v>
      </c>
      <c r="AX86" s="34">
        <f>(AW86/$H$2)*$E$2</f>
        <v>6158.00547156822</v>
      </c>
      <c r="AY86" s="33">
        <v>4.8982353544578</v>
      </c>
      <c r="AZ86" s="34">
        <f>(AY86/$H$2)*$E$2</f>
        <v>6079.74909450277</v>
      </c>
      <c r="BA86" s="33">
        <v>4.83454725284702</v>
      </c>
      <c r="BB86" s="34">
        <f t="shared" si="47"/>
        <v>6000.69865080648</v>
      </c>
      <c r="BC86" s="33">
        <v>4.77021508225899</v>
      </c>
      <c r="BD86" s="34">
        <f t="shared" si="48"/>
        <v>5920.84878088873</v>
      </c>
      <c r="BE86" s="33">
        <v>4.70523450982558</v>
      </c>
      <c r="BF86" s="34">
        <f t="shared" si="49"/>
        <v>5840.19410674108</v>
      </c>
      <c r="BG86" s="33">
        <v>4.63960120267866</v>
      </c>
      <c r="BH86" s="34">
        <f t="shared" si="50"/>
        <v>5758.72925035509</v>
      </c>
      <c r="BI86" s="33">
        <v>4.57331081311149</v>
      </c>
      <c r="BJ86" s="34">
        <f t="shared" si="51"/>
        <v>5676.44881530444</v>
      </c>
      <c r="BK86" s="33">
        <v>4.5063589489016</v>
      </c>
      <c r="BL86" s="34">
        <f t="shared" si="52"/>
        <v>5593.34734990938</v>
      </c>
      <c r="BM86" s="33">
        <v>4.43874123266507</v>
      </c>
      <c r="BN86" s="34">
        <f t="shared" si="53"/>
        <v>5509.41942090792</v>
      </c>
      <c r="BO86" s="33">
        <v>4.37045327217941</v>
      </c>
      <c r="BP86" s="34">
        <f t="shared" si="54"/>
        <v>5424.65957662026</v>
      </c>
      <c r="BQ86" s="33">
        <v>4.30149064554496</v>
      </c>
      <c r="BR86" s="34">
        <f t="shared" si="55"/>
        <v>5339.06232853096</v>
      </c>
      <c r="BS86" s="33">
        <v>4.23184891602346</v>
      </c>
      <c r="BT86" s="34">
        <f t="shared" si="56"/>
        <v>5252.62216970669</v>
      </c>
      <c r="BU86" s="33">
        <v>4.16152366171522</v>
      </c>
      <c r="BV86" s="34">
        <f t="shared" si="57"/>
        <v>5165.33361163198</v>
      </c>
      <c r="BW86" s="33">
        <v>4.09051040136623</v>
      </c>
      <c r="BX86" s="34">
        <f t="shared" si="58"/>
        <v>5077.19109212002</v>
      </c>
      <c r="BY86" s="33">
        <v>4.01880468339963</v>
      </c>
      <c r="BZ86" s="34">
        <f t="shared" si="59"/>
        <v>4988.18908581966</v>
      </c>
      <c r="CA86" s="33">
        <v>3.94640199688421</v>
      </c>
      <c r="CB86" s="34">
        <f t="shared" si="60"/>
        <v>4898.3219937084</v>
      </c>
      <c r="CC86" s="33">
        <v>3.87329786056596</v>
      </c>
      <c r="CD86" s="34">
        <f t="shared" si="61"/>
        <v>4807.58425359945</v>
      </c>
      <c r="CE86" s="33">
        <v>3.79948774867506</v>
      </c>
      <c r="CF86" s="34">
        <f t="shared" si="62"/>
        <v>4715.97024805244</v>
      </c>
      <c r="CG86" s="33">
        <v>3.72496713544172</v>
      </c>
      <c r="CH86" s="34">
        <f t="shared" si="63"/>
        <v>4623.47435962706</v>
      </c>
      <c r="CI86" s="33">
        <v>3.64973148025755</v>
      </c>
      <c r="CJ86" s="34">
        <f t="shared" si="64"/>
        <v>4530.09095246513</v>
      </c>
      <c r="CK86" s="33">
        <v>3.57377621283699</v>
      </c>
      <c r="CL86" s="34">
        <f t="shared" si="65"/>
        <v>4435.81435387282</v>
      </c>
      <c r="CM86" s="33">
        <v>3.49709676289448</v>
      </c>
      <c r="CN86" s="34">
        <f t="shared" si="66"/>
        <v>4340.6388911563</v>
      </c>
      <c r="CO86" s="33">
        <v>3.41968853046726</v>
      </c>
      <c r="CP86" s="34">
        <f t="shared" si="67"/>
        <v>4244.55885478603</v>
      </c>
      <c r="CQ86" s="33">
        <v>3.34154694526977</v>
      </c>
      <c r="CR86" s="33">
        <v>3.26266734798492</v>
      </c>
      <c r="CS86" s="33">
        <v>3.18304513864994</v>
      </c>
      <c r="CT86" s="33">
        <v>3.10267565794774</v>
      </c>
      <c r="CU86" s="33">
        <v>3.02155424656122</v>
      </c>
    </row>
    <row r="87" spans="1:99">
      <c r="A87" s="38"/>
      <c r="B87" s="31">
        <v>83</v>
      </c>
      <c r="C87" s="33">
        <v>6.34158753703737</v>
      </c>
      <c r="D87" s="34">
        <f t="shared" si="34"/>
        <v>7871.25531869851</v>
      </c>
      <c r="E87" s="33">
        <v>6.29218665261795</v>
      </c>
      <c r="F87" s="34">
        <f t="shared" si="35"/>
        <v>7809.93834215852</v>
      </c>
      <c r="G87" s="33">
        <v>6.24224223066514</v>
      </c>
      <c r="H87" s="34">
        <f t="shared" si="36"/>
        <v>7747.94672024376</v>
      </c>
      <c r="I87" s="33">
        <v>6.19175026475979</v>
      </c>
      <c r="J87" s="34">
        <f t="shared" si="37"/>
        <v>7685.27548013821</v>
      </c>
      <c r="K87" s="33">
        <v>6.14070679299848</v>
      </c>
      <c r="L87" s="34">
        <f t="shared" si="38"/>
        <v>7621.91970427933</v>
      </c>
      <c r="M87" s="33">
        <v>6.08910779412348</v>
      </c>
      <c r="N87" s="34">
        <f t="shared" si="39"/>
        <v>7557.87440143327</v>
      </c>
      <c r="O87" s="33">
        <v>6.03694926171561</v>
      </c>
      <c r="P87" s="34">
        <f t="shared" si="40"/>
        <v>7493.13459878398</v>
      </c>
      <c r="Q87" s="33">
        <v>5.98422715967853</v>
      </c>
      <c r="R87" s="34">
        <f t="shared" si="41"/>
        <v>7427.69528667978</v>
      </c>
      <c r="S87" s="33">
        <v>5.93093746675449</v>
      </c>
      <c r="T87" s="34">
        <f t="shared" si="42"/>
        <v>7361.55147388679</v>
      </c>
      <c r="U87" s="33">
        <v>5.87707608749277</v>
      </c>
      <c r="V87" s="34">
        <f t="shared" si="43"/>
        <v>7294.69807708194</v>
      </c>
      <c r="W87" s="33">
        <v>5.82263895611987</v>
      </c>
      <c r="X87" s="34">
        <f t="shared" si="44"/>
        <v>7227.13004977788</v>
      </c>
      <c r="Y87" s="33">
        <v>5.76762200686226</v>
      </c>
      <c r="Z87" s="34">
        <f t="shared" si="45"/>
        <v>7158.84234548722</v>
      </c>
      <c r="AA87" s="33">
        <v>5.71202112943064</v>
      </c>
      <c r="AB87" s="34">
        <f t="shared" si="46"/>
        <v>7089.82986246906</v>
      </c>
      <c r="AC87" s="33">
        <v>5.65583218385855</v>
      </c>
      <c r="AD87" s="34">
        <f>(AC87/$H$2)*$E$2</f>
        <v>7020.08746214685</v>
      </c>
      <c r="AE87" s="33">
        <v>5.5990510598567</v>
      </c>
      <c r="AF87" s="34">
        <f>(AE87/$H$2)*$E$2</f>
        <v>6949.61004277971</v>
      </c>
      <c r="AG87" s="33">
        <v>5.5416736174586</v>
      </c>
      <c r="AH87" s="34">
        <f>(AG87/$H$2)*$E$2</f>
        <v>6878.39246579104</v>
      </c>
      <c r="AI87" s="33">
        <v>5.48369567218203</v>
      </c>
      <c r="AJ87" s="34">
        <f>(AI87/$H$2)*$E$2</f>
        <v>6806.42953735079</v>
      </c>
      <c r="AK87" s="33">
        <v>5.42511305438334</v>
      </c>
      <c r="AL87" s="34">
        <f>(AK87/$H$2)*$E$2</f>
        <v>6733.71608204672</v>
      </c>
      <c r="AM87" s="33">
        <v>5.36592159441887</v>
      </c>
      <c r="AN87" s="34">
        <f>(AM87/$H$2)*$E$2</f>
        <v>6660.24692446657</v>
      </c>
      <c r="AO87" s="33">
        <v>5.30611707812921</v>
      </c>
      <c r="AP87" s="34">
        <f>(AO87/$H$2)*$E$2</f>
        <v>6586.01683394462</v>
      </c>
      <c r="AQ87" s="33">
        <v>5.24569527651635</v>
      </c>
      <c r="AR87" s="34">
        <f>(AQ87/$H$2)*$E$2</f>
        <v>6511.02056139726</v>
      </c>
      <c r="AS87" s="33">
        <v>5.18465196058228</v>
      </c>
      <c r="AT87" s="34">
        <f>(AS87/$H$2)*$E$2</f>
        <v>6435.25285774091</v>
      </c>
      <c r="AU87" s="33">
        <v>5.1229828864904</v>
      </c>
      <c r="AV87" s="34">
        <f>(AU87/$H$2)*$E$2</f>
        <v>6358.70845547415</v>
      </c>
      <c r="AW87" s="33">
        <v>5.06068379556554</v>
      </c>
      <c r="AX87" s="34">
        <f>(AW87/$H$2)*$E$2</f>
        <v>6281.38206867771</v>
      </c>
      <c r="AY87" s="33">
        <v>4.99775041429391</v>
      </c>
      <c r="AZ87" s="34">
        <f>(AY87/$H$2)*$E$2</f>
        <v>6203.2683930145</v>
      </c>
      <c r="BA87" s="33">
        <v>4.93417843948455</v>
      </c>
      <c r="BB87" s="34">
        <f t="shared" si="47"/>
        <v>6124.36208731173</v>
      </c>
      <c r="BC87" s="33">
        <v>4.86996356794652</v>
      </c>
      <c r="BD87" s="34">
        <f t="shared" si="48"/>
        <v>6044.65781039665</v>
      </c>
      <c r="BE87" s="33">
        <v>4.80510149648886</v>
      </c>
      <c r="BF87" s="34">
        <f t="shared" si="49"/>
        <v>5964.15022109648</v>
      </c>
      <c r="BG87" s="33">
        <v>4.73958786256625</v>
      </c>
      <c r="BH87" s="34">
        <f t="shared" si="50"/>
        <v>5882.83390456708</v>
      </c>
      <c r="BI87" s="33">
        <v>4.67341834814916</v>
      </c>
      <c r="BJ87" s="34">
        <f t="shared" si="51"/>
        <v>5800.70350121787</v>
      </c>
      <c r="BK87" s="33">
        <v>4.60658856101508</v>
      </c>
      <c r="BL87" s="34">
        <f t="shared" si="52"/>
        <v>5717.75355936902</v>
      </c>
      <c r="BM87" s="33">
        <v>4.53909415345729</v>
      </c>
      <c r="BN87" s="34">
        <f t="shared" si="53"/>
        <v>5633.97868259426</v>
      </c>
      <c r="BO87" s="33">
        <v>4.47093070357613</v>
      </c>
      <c r="BP87" s="34">
        <f t="shared" si="54"/>
        <v>5549.37338237813</v>
      </c>
      <c r="BQ87" s="33">
        <v>4.40209381914911</v>
      </c>
      <c r="BR87" s="34">
        <f t="shared" si="55"/>
        <v>5463.93220704084</v>
      </c>
      <c r="BS87" s="33">
        <v>4.33257909311513</v>
      </c>
      <c r="BT87" s="34">
        <f t="shared" si="56"/>
        <v>5377.64968648472</v>
      </c>
      <c r="BU87" s="33">
        <v>4.26238205905876</v>
      </c>
      <c r="BV87" s="34">
        <f t="shared" si="57"/>
        <v>5290.52027694081</v>
      </c>
      <c r="BW87" s="33">
        <v>4.19149829508034</v>
      </c>
      <c r="BX87" s="34">
        <f t="shared" si="58"/>
        <v>5202.53848989366</v>
      </c>
      <c r="BY87" s="33">
        <v>4.11992331992582</v>
      </c>
      <c r="BZ87" s="34">
        <f t="shared" si="59"/>
        <v>5113.69876315641</v>
      </c>
      <c r="CA87" s="33">
        <v>4.04765265234119</v>
      </c>
      <c r="CB87" s="34">
        <f t="shared" si="60"/>
        <v>5023.99553454228</v>
      </c>
      <c r="CC87" s="33">
        <v>3.974681825911</v>
      </c>
      <c r="CD87" s="34">
        <f t="shared" si="61"/>
        <v>4933.42326028226</v>
      </c>
      <c r="CE87" s="33">
        <v>3.90100630002686</v>
      </c>
      <c r="CF87" s="34">
        <f t="shared" si="62"/>
        <v>4841.97630451819</v>
      </c>
      <c r="CG87" s="33">
        <v>3.82662156375758</v>
      </c>
      <c r="CH87" s="34">
        <f t="shared" si="63"/>
        <v>4749.64906822759</v>
      </c>
      <c r="CI87" s="33">
        <v>3.75152309133334</v>
      </c>
      <c r="CJ87" s="34">
        <f t="shared" si="64"/>
        <v>4656.43593397011</v>
      </c>
      <c r="CK87" s="33">
        <v>3.67570632730718</v>
      </c>
      <c r="CL87" s="34">
        <f t="shared" si="65"/>
        <v>4562.33124746976</v>
      </c>
      <c r="CM87" s="33">
        <v>3.59916668655493</v>
      </c>
      <c r="CN87" s="34">
        <f t="shared" si="66"/>
        <v>4467.32931761485</v>
      </c>
      <c r="CO87" s="33">
        <v>3.52189961362962</v>
      </c>
      <c r="CP87" s="34">
        <f t="shared" si="67"/>
        <v>4371.42449012937</v>
      </c>
      <c r="CQ87" s="33">
        <v>3.44390050856852</v>
      </c>
      <c r="CR87" s="33">
        <v>3.36516475657027</v>
      </c>
      <c r="CS87" s="33">
        <v>3.28568772799496</v>
      </c>
      <c r="CT87" s="33">
        <v>3.20546479320267</v>
      </c>
      <c r="CU87" s="33">
        <v>3.12449130771488</v>
      </c>
    </row>
    <row r="88" spans="1:99">
      <c r="A88" s="38"/>
      <c r="B88" s="31">
        <v>84</v>
      </c>
      <c r="C88" s="33">
        <v>6.43920475611502</v>
      </c>
      <c r="D88" s="34">
        <f t="shared" si="34"/>
        <v>7992.4189942567</v>
      </c>
      <c r="E88" s="33">
        <v>6.38989383806374</v>
      </c>
      <c r="F88" s="34">
        <f t="shared" si="35"/>
        <v>7931.21368506336</v>
      </c>
      <c r="G88" s="33">
        <v>6.34004034698739</v>
      </c>
      <c r="H88" s="34">
        <f t="shared" si="36"/>
        <v>7869.33492765465</v>
      </c>
      <c r="I88" s="33">
        <v>6.28964033582116</v>
      </c>
      <c r="J88" s="34">
        <f t="shared" si="37"/>
        <v>7806.7778228859</v>
      </c>
      <c r="K88" s="33">
        <v>6.2386897981459</v>
      </c>
      <c r="L88" s="34">
        <f t="shared" si="38"/>
        <v>7743.53739794109</v>
      </c>
      <c r="M88" s="33">
        <v>6.1871847720582</v>
      </c>
      <c r="N88" s="34">
        <f t="shared" si="39"/>
        <v>7679.60873525769</v>
      </c>
      <c r="O88" s="33">
        <v>6.13512120662313</v>
      </c>
      <c r="P88" s="34">
        <f t="shared" si="40"/>
        <v>7614.98680676616</v>
      </c>
      <c r="Q88" s="33">
        <v>6.0824951250987</v>
      </c>
      <c r="R88" s="34">
        <f t="shared" si="41"/>
        <v>7549.66667648614</v>
      </c>
      <c r="S88" s="33">
        <v>6.02930244687281</v>
      </c>
      <c r="T88" s="34">
        <f t="shared" si="42"/>
        <v>7483.64327951243</v>
      </c>
      <c r="U88" s="33">
        <v>5.97553915068769</v>
      </c>
      <c r="V88" s="34">
        <f t="shared" si="43"/>
        <v>7416.91162461115</v>
      </c>
      <c r="W88" s="33">
        <v>5.92120115593124</v>
      </c>
      <c r="X88" s="34">
        <f t="shared" si="44"/>
        <v>7349.46664687708</v>
      </c>
      <c r="Y88" s="33">
        <v>5.86628438199134</v>
      </c>
      <c r="Z88" s="34">
        <f t="shared" si="45"/>
        <v>7281.30328140501</v>
      </c>
      <c r="AA88" s="33">
        <v>5.81078474825588</v>
      </c>
      <c r="AB88" s="34">
        <f t="shared" si="46"/>
        <v>7212.41646328972</v>
      </c>
      <c r="AC88" s="33">
        <v>5.75469812959698</v>
      </c>
      <c r="AD88" s="34">
        <f>(AC88/$H$2)*$E$2</f>
        <v>7142.80107237249</v>
      </c>
      <c r="AE88" s="33">
        <v>5.69802040088676</v>
      </c>
      <c r="AF88" s="34">
        <f>(AE88/$H$2)*$E$2</f>
        <v>7072.4519884946</v>
      </c>
      <c r="AG88" s="33">
        <v>5.64074742215875</v>
      </c>
      <c r="AH88" s="34">
        <f>(AG88/$H$2)*$E$2</f>
        <v>7001.36407307947</v>
      </c>
      <c r="AI88" s="33">
        <v>5.58287505344647</v>
      </c>
      <c r="AJ88" s="34">
        <f>(AI88/$H$2)*$E$2</f>
        <v>6929.53218755053</v>
      </c>
      <c r="AK88" s="33">
        <v>5.52439912510628</v>
      </c>
      <c r="AL88" s="34">
        <f>(AK88/$H$2)*$E$2</f>
        <v>6856.95115649555</v>
      </c>
      <c r="AM88" s="33">
        <v>5.46531543781735</v>
      </c>
      <c r="AN88" s="34">
        <f>(AM88/$H$2)*$E$2</f>
        <v>6783.61576766663</v>
      </c>
      <c r="AO88" s="33">
        <v>5.40561982193603</v>
      </c>
      <c r="AP88" s="34">
        <f>(AO88/$H$2)*$E$2</f>
        <v>6709.52084565151</v>
      </c>
      <c r="AQ88" s="33">
        <v>5.34530804846431</v>
      </c>
      <c r="AR88" s="34">
        <f>(AQ88/$H$2)*$E$2</f>
        <v>6634.66114136661</v>
      </c>
      <c r="AS88" s="33">
        <v>5.28437588840419</v>
      </c>
      <c r="AT88" s="34">
        <f>(AS88/$H$2)*$E$2</f>
        <v>6559.03140572835</v>
      </c>
      <c r="AU88" s="33">
        <v>5.22281911275765</v>
      </c>
      <c r="AV88" s="34">
        <f>(AU88/$H$2)*$E$2</f>
        <v>6482.62638965313</v>
      </c>
      <c r="AW88" s="33">
        <v>5.16063346284951</v>
      </c>
      <c r="AX88" s="34">
        <f>(AW88/$H$2)*$E$2</f>
        <v>6405.44080722169</v>
      </c>
      <c r="AY88" s="33">
        <v>5.09781468000459</v>
      </c>
      <c r="AZ88" s="34">
        <f>(AY88/$H$2)*$E$2</f>
        <v>6327.46937251479</v>
      </c>
      <c r="BA88" s="33">
        <v>5.03435846103192</v>
      </c>
      <c r="BB88" s="34">
        <f t="shared" si="47"/>
        <v>6248.70674435962</v>
      </c>
      <c r="BC88" s="33">
        <v>4.97026053241774</v>
      </c>
      <c r="BD88" s="34">
        <f t="shared" si="48"/>
        <v>6169.14761841911</v>
      </c>
      <c r="BE88" s="33">
        <v>4.90551656129391</v>
      </c>
      <c r="BF88" s="34">
        <f t="shared" si="49"/>
        <v>6088.7866166848</v>
      </c>
      <c r="BG88" s="33">
        <v>4.84012222963088</v>
      </c>
      <c r="BH88" s="34">
        <f t="shared" si="50"/>
        <v>6007.61837956609</v>
      </c>
      <c r="BI88" s="33">
        <v>4.77407318972194</v>
      </c>
      <c r="BJ88" s="34">
        <f t="shared" si="51"/>
        <v>5925.63751063669</v>
      </c>
      <c r="BK88" s="33">
        <v>4.70736510869894</v>
      </c>
      <c r="BL88" s="34">
        <f t="shared" si="52"/>
        <v>5842.83863188814</v>
      </c>
      <c r="BM88" s="33">
        <v>4.63999359433939</v>
      </c>
      <c r="BN88" s="34">
        <f t="shared" si="53"/>
        <v>5759.21629164065</v>
      </c>
      <c r="BO88" s="33">
        <v>4.5719542692594</v>
      </c>
      <c r="BP88" s="34">
        <f t="shared" si="54"/>
        <v>5674.76505663227</v>
      </c>
      <c r="BQ88" s="33">
        <v>4.50324274123647</v>
      </c>
      <c r="BR88" s="34">
        <f t="shared" si="55"/>
        <v>5589.47947518321</v>
      </c>
      <c r="BS88" s="33">
        <v>4.43385458837093</v>
      </c>
      <c r="BT88" s="34">
        <f t="shared" si="56"/>
        <v>5503.35405877798</v>
      </c>
      <c r="BU88" s="33">
        <v>4.3637853887631</v>
      </c>
      <c r="BV88" s="34">
        <f t="shared" si="57"/>
        <v>5416.38331890111</v>
      </c>
      <c r="BW88" s="33">
        <v>4.29303069083615</v>
      </c>
      <c r="BX88" s="34">
        <f t="shared" si="58"/>
        <v>5328.56173020148</v>
      </c>
      <c r="BY88" s="33">
        <v>4.22158604301321</v>
      </c>
      <c r="BZ88" s="34">
        <f t="shared" si="59"/>
        <v>5239.88376732791</v>
      </c>
      <c r="CA88" s="33">
        <v>4.14944699371745</v>
      </c>
      <c r="CB88" s="34">
        <f t="shared" si="60"/>
        <v>5150.3439049293</v>
      </c>
      <c r="CC88" s="33">
        <v>4.07660903201764</v>
      </c>
      <c r="CD88" s="34">
        <f t="shared" si="61"/>
        <v>5059.93654398311</v>
      </c>
      <c r="CE88" s="33">
        <v>4.00306766182117</v>
      </c>
      <c r="CF88" s="34">
        <f t="shared" si="62"/>
        <v>4968.6561038847</v>
      </c>
      <c r="CG88" s="33">
        <v>3.92881838703543</v>
      </c>
      <c r="CH88" s="34">
        <f t="shared" si="63"/>
        <v>4876.49700402943</v>
      </c>
      <c r="CI88" s="33">
        <v>3.85385665221343</v>
      </c>
      <c r="CJ88" s="34">
        <f t="shared" si="64"/>
        <v>4783.45359014128</v>
      </c>
      <c r="CK88" s="33">
        <v>3.77817794642398</v>
      </c>
      <c r="CL88" s="34">
        <f t="shared" si="65"/>
        <v>4689.52026319776</v>
      </c>
      <c r="CM88" s="33">
        <v>3.70177768454291</v>
      </c>
      <c r="CN88" s="34">
        <f t="shared" si="66"/>
        <v>4594.6913320872</v>
      </c>
      <c r="CO88" s="33">
        <v>3.62465131112324</v>
      </c>
      <c r="CP88" s="34">
        <f t="shared" si="67"/>
        <v>4498.96114253357</v>
      </c>
      <c r="CQ88" s="33">
        <v>3.54679422620224</v>
      </c>
      <c r="CR88" s="33">
        <v>3.46820184465574</v>
      </c>
      <c r="CS88" s="33">
        <v>3.38886955168242</v>
      </c>
      <c r="CT88" s="33">
        <v>3.30879268796516</v>
      </c>
      <c r="CU88" s="33">
        <v>3.22796665354123</v>
      </c>
    </row>
    <row r="89" spans="1:99">
      <c r="A89" s="38"/>
      <c r="B89" s="31">
        <v>85</v>
      </c>
      <c r="C89" s="33">
        <v>6.53738079647324</v>
      </c>
      <c r="D89" s="34">
        <f t="shared" si="34"/>
        <v>8114.27628556194</v>
      </c>
      <c r="E89" s="33">
        <v>6.4881595480183</v>
      </c>
      <c r="F89" s="34">
        <f t="shared" si="35"/>
        <v>8053.18227535847</v>
      </c>
      <c r="G89" s="33">
        <v>6.4383967207238</v>
      </c>
      <c r="H89" s="34">
        <f t="shared" si="36"/>
        <v>7991.41605093475</v>
      </c>
      <c r="I89" s="33">
        <v>6.38808835268632</v>
      </c>
      <c r="J89" s="34">
        <f t="shared" si="37"/>
        <v>7928.97269472823</v>
      </c>
      <c r="K89" s="33">
        <v>6.3372304671639</v>
      </c>
      <c r="L89" s="34">
        <f t="shared" si="38"/>
        <v>7865.84727075859</v>
      </c>
      <c r="M89" s="33">
        <v>6.28581908741453</v>
      </c>
      <c r="N89" s="34">
        <f t="shared" si="39"/>
        <v>7802.03484304543</v>
      </c>
      <c r="O89" s="33">
        <v>6.23385022185765</v>
      </c>
      <c r="P89" s="34">
        <f t="shared" si="40"/>
        <v>7737.53045719059</v>
      </c>
      <c r="Q89" s="33">
        <v>6.18131981955832</v>
      </c>
      <c r="R89" s="34">
        <f t="shared" si="41"/>
        <v>7672.32908512451</v>
      </c>
      <c r="S89" s="33">
        <v>6.12822387409738</v>
      </c>
      <c r="T89" s="34">
        <f t="shared" si="42"/>
        <v>7606.42575403117</v>
      </c>
      <c r="U89" s="33">
        <v>6.07455834937848</v>
      </c>
      <c r="V89" s="34">
        <f t="shared" si="43"/>
        <v>7539.81545425886</v>
      </c>
      <c r="W89" s="33">
        <v>6.02031916478951</v>
      </c>
      <c r="X89" s="34">
        <f t="shared" si="44"/>
        <v>7472.49312090237</v>
      </c>
      <c r="Y89" s="33">
        <v>5.96550225455694</v>
      </c>
      <c r="Z89" s="34">
        <f t="shared" si="45"/>
        <v>7404.45370747431</v>
      </c>
      <c r="AA89" s="33">
        <v>5.91010353806867</v>
      </c>
      <c r="AB89" s="34">
        <f t="shared" si="46"/>
        <v>7335.69214906948</v>
      </c>
      <c r="AC89" s="33">
        <v>5.85411890503541</v>
      </c>
      <c r="AD89" s="34">
        <f>(AC89/$H$2)*$E$2</f>
        <v>7266.20334394698</v>
      </c>
      <c r="AE89" s="33">
        <v>5.79754424516785</v>
      </c>
      <c r="AF89" s="34">
        <f>(AE89/$H$2)*$E$2</f>
        <v>7195.98219036591</v>
      </c>
      <c r="AG89" s="33">
        <v>5.74037543333813</v>
      </c>
      <c r="AH89" s="34">
        <f>(AG89/$H$2)*$E$2</f>
        <v>7125.02356816757</v>
      </c>
      <c r="AI89" s="33">
        <v>5.68260829990259</v>
      </c>
      <c r="AJ89" s="34">
        <f>(AI89/$H$2)*$E$2</f>
        <v>7053.3223019397</v>
      </c>
      <c r="AK89" s="33">
        <v>5.62423870489475</v>
      </c>
      <c r="AL89" s="34">
        <f>(AK89/$H$2)*$E$2</f>
        <v>6980.87325310573</v>
      </c>
      <c r="AM89" s="33">
        <v>5.56526246383239</v>
      </c>
      <c r="AN89" s="34">
        <f>(AM89/$H$2)*$E$2</f>
        <v>6907.6712278356</v>
      </c>
      <c r="AO89" s="33">
        <v>5.50567539223327</v>
      </c>
      <c r="AP89" s="34">
        <f>(AO89/$H$2)*$E$2</f>
        <v>6833.71103229923</v>
      </c>
      <c r="AQ89" s="33">
        <v>5.44547329077654</v>
      </c>
      <c r="AR89" s="34">
        <f>(AQ89/$H$2)*$E$2</f>
        <v>6758.9874542487</v>
      </c>
      <c r="AS89" s="33">
        <v>5.3846519453028</v>
      </c>
      <c r="AT89" s="34">
        <f>(AS89/$H$2)*$E$2</f>
        <v>6683.49526301826</v>
      </c>
      <c r="AU89" s="33">
        <v>5.32320709713686</v>
      </c>
      <c r="AV89" s="34">
        <f>(AU89/$H$2)*$E$2</f>
        <v>6607.22917268866</v>
      </c>
      <c r="AW89" s="33">
        <v>5.2611345321193</v>
      </c>
      <c r="AX89" s="34">
        <f>(AW89/$H$2)*$E$2</f>
        <v>6530.18395259414</v>
      </c>
      <c r="AY89" s="33">
        <v>5.19842997673635</v>
      </c>
      <c r="AZ89" s="34">
        <f>(AY89/$H$2)*$E$2</f>
        <v>6452.3542983976</v>
      </c>
      <c r="BA89" s="33">
        <v>5.13508915747423</v>
      </c>
      <c r="BB89" s="34">
        <f t="shared" si="47"/>
        <v>6373.73490576195</v>
      </c>
      <c r="BC89" s="33">
        <v>5.07110778598057</v>
      </c>
      <c r="BD89" s="34">
        <f t="shared" si="48"/>
        <v>6294.32045193225</v>
      </c>
      <c r="BE89" s="33">
        <v>5.00648154422583</v>
      </c>
      <c r="BF89" s="34">
        <f t="shared" si="49"/>
        <v>6214.10557731788</v>
      </c>
      <c r="BG89" s="33">
        <v>4.94120612901906</v>
      </c>
      <c r="BH89" s="34">
        <f t="shared" si="50"/>
        <v>6133.08494074608</v>
      </c>
      <c r="BI89" s="33">
        <v>4.87527720749212</v>
      </c>
      <c r="BJ89" s="34">
        <f t="shared" si="51"/>
        <v>6051.2531642084</v>
      </c>
      <c r="BK89" s="33">
        <v>4.80869043193828</v>
      </c>
      <c r="BL89" s="34">
        <f t="shared" si="52"/>
        <v>5968.60485127854</v>
      </c>
      <c r="BM89" s="33">
        <v>4.74144142497365</v>
      </c>
      <c r="BN89" s="34">
        <f t="shared" si="53"/>
        <v>5885.13456869457</v>
      </c>
      <c r="BO89" s="33">
        <v>4.67352583889149</v>
      </c>
      <c r="BP89" s="34">
        <f t="shared" si="54"/>
        <v>5800.83692003016</v>
      </c>
      <c r="BQ89" s="33">
        <v>4.60493925179215</v>
      </c>
      <c r="BR89" s="34">
        <f t="shared" si="55"/>
        <v>5715.70641676989</v>
      </c>
      <c r="BS89" s="33">
        <v>4.53567727145313</v>
      </c>
      <c r="BT89" s="34">
        <f t="shared" si="56"/>
        <v>5629.73760723395</v>
      </c>
      <c r="BU89" s="33">
        <v>4.46573549081334</v>
      </c>
      <c r="BV89" s="34">
        <f t="shared" si="57"/>
        <v>5542.92502132468</v>
      </c>
      <c r="BW89" s="33">
        <v>4.39510945829594</v>
      </c>
      <c r="BX89" s="34">
        <f t="shared" si="58"/>
        <v>5455.26313369096</v>
      </c>
      <c r="BY89" s="33">
        <v>4.32379473716267</v>
      </c>
      <c r="BZ89" s="34">
        <f t="shared" si="59"/>
        <v>5366.74643739948</v>
      </c>
      <c r="CA89" s="33">
        <v>4.25178686099808</v>
      </c>
      <c r="CB89" s="34">
        <f t="shared" si="60"/>
        <v>5277.36938868125</v>
      </c>
      <c r="CC89" s="33">
        <v>4.17908136338674</v>
      </c>
      <c r="CD89" s="34">
        <f t="shared" si="61"/>
        <v>5187.1264437673</v>
      </c>
      <c r="CE89" s="33">
        <v>4.10567371855885</v>
      </c>
      <c r="CF89" s="34">
        <f t="shared" si="62"/>
        <v>5096.01198521729</v>
      </c>
      <c r="CG89" s="33">
        <v>4.03155946009896</v>
      </c>
      <c r="CH89" s="34">
        <f t="shared" si="63"/>
        <v>5004.02046926222</v>
      </c>
      <c r="CI89" s="33">
        <v>3.95673404739871</v>
      </c>
      <c r="CJ89" s="34">
        <f t="shared" si="64"/>
        <v>4911.14626004397</v>
      </c>
      <c r="CK89" s="33">
        <v>3.88119295468827</v>
      </c>
      <c r="CL89" s="34">
        <f t="shared" si="65"/>
        <v>4817.38374012217</v>
      </c>
      <c r="CM89" s="33">
        <v>3.80493162652069</v>
      </c>
      <c r="CN89" s="34">
        <f t="shared" si="66"/>
        <v>4722.72725522083</v>
      </c>
      <c r="CO89" s="33">
        <v>3.72794550744898</v>
      </c>
      <c r="CP89" s="34">
        <f t="shared" si="67"/>
        <v>4627.17115106395</v>
      </c>
      <c r="CQ89" s="33">
        <v>3.65023001234898</v>
      </c>
      <c r="CR89" s="33">
        <v>3.57178054125796</v>
      </c>
      <c r="CS89" s="33">
        <v>3.49259250905175</v>
      </c>
      <c r="CT89" s="33">
        <v>3.41266127125185</v>
      </c>
      <c r="CU89" s="33">
        <v>3.33198219821833</v>
      </c>
    </row>
    <row r="90" spans="1:99">
      <c r="A90" s="38"/>
      <c r="B90" s="31">
        <v>86</v>
      </c>
      <c r="C90" s="33">
        <v>6.63611742390417</v>
      </c>
      <c r="D90" s="34">
        <f t="shared" si="34"/>
        <v>8236.82938433681</v>
      </c>
      <c r="E90" s="33">
        <v>6.58698556311239</v>
      </c>
      <c r="F90" s="34">
        <f t="shared" si="35"/>
        <v>8175.84632318435</v>
      </c>
      <c r="G90" s="33">
        <v>6.53731310282794</v>
      </c>
      <c r="H90" s="34">
        <f t="shared" si="36"/>
        <v>8114.19226338886</v>
      </c>
      <c r="I90" s="33">
        <v>6.48709609598602</v>
      </c>
      <c r="J90" s="34">
        <f t="shared" si="37"/>
        <v>8051.86230580568</v>
      </c>
      <c r="K90" s="33">
        <v>6.43633056584464</v>
      </c>
      <c r="L90" s="34">
        <f t="shared" si="38"/>
        <v>7988.85151445444</v>
      </c>
      <c r="M90" s="33">
        <v>6.385012565339</v>
      </c>
      <c r="N90" s="34">
        <f t="shared" si="39"/>
        <v>7925.15499019047</v>
      </c>
      <c r="O90" s="33">
        <v>6.33313805837274</v>
      </c>
      <c r="P90" s="34">
        <f t="shared" si="40"/>
        <v>7860.76772336204</v>
      </c>
      <c r="Q90" s="33">
        <v>6.28070305336531</v>
      </c>
      <c r="R90" s="34">
        <f t="shared" si="41"/>
        <v>7795.684759571</v>
      </c>
      <c r="S90" s="33">
        <v>6.22770354389753</v>
      </c>
      <c r="T90" s="34">
        <f t="shared" si="42"/>
        <v>7729.9011260013</v>
      </c>
      <c r="U90" s="33">
        <v>6.17413546419587</v>
      </c>
      <c r="V90" s="34">
        <f t="shared" si="43"/>
        <v>7663.41177616554</v>
      </c>
      <c r="W90" s="33">
        <v>6.119994778164</v>
      </c>
      <c r="X90" s="34">
        <f t="shared" si="44"/>
        <v>7596.21170041204</v>
      </c>
      <c r="Y90" s="33">
        <v>6.0652774200284</v>
      </c>
      <c r="Z90" s="34">
        <f t="shared" si="45"/>
        <v>7528.29585225343</v>
      </c>
      <c r="AA90" s="33">
        <v>6.00997930917694</v>
      </c>
      <c r="AB90" s="34">
        <f t="shared" si="46"/>
        <v>7459.65916678447</v>
      </c>
      <c r="AC90" s="33">
        <v>5.95409635015893</v>
      </c>
      <c r="AD90" s="34">
        <f>(AC90/$H$2)*$E$2</f>
        <v>7390.29656068211</v>
      </c>
      <c r="AE90" s="33">
        <v>5.89762443268507</v>
      </c>
      <c r="AF90" s="34">
        <f>(AE90/$H$2)*$E$2</f>
        <v>7320.20293220547</v>
      </c>
      <c r="AG90" s="33">
        <v>5.8405594167889</v>
      </c>
      <c r="AH90" s="34">
        <f>(AG90/$H$2)*$E$2</f>
        <v>7249.37314277798</v>
      </c>
      <c r="AI90" s="33">
        <v>5.78289719218112</v>
      </c>
      <c r="AJ90" s="34">
        <f>(AI90/$H$2)*$E$2</f>
        <v>7177.80209065875</v>
      </c>
      <c r="AK90" s="33">
        <v>5.72463360405668</v>
      </c>
      <c r="AL90" s="34">
        <f>(AK90/$H$2)*$E$2</f>
        <v>7105.48461885338</v>
      </c>
      <c r="AM90" s="33">
        <v>5.66576446793332</v>
      </c>
      <c r="AN90" s="34">
        <f>(AM90/$H$2)*$E$2</f>
        <v>7032.41553353178</v>
      </c>
      <c r="AO90" s="33">
        <v>5.60628559932883</v>
      </c>
      <c r="AP90" s="34">
        <f>(AO90/$H$2)*$E$2</f>
        <v>6958.58964086391</v>
      </c>
      <c r="AQ90" s="33">
        <v>5.54619282859954</v>
      </c>
      <c r="AR90" s="34">
        <f>(AQ90/$H$2)*$E$2</f>
        <v>6884.00176543749</v>
      </c>
      <c r="AS90" s="33">
        <v>5.48548192674745</v>
      </c>
      <c r="AT90" s="34">
        <f>(AS90/$H$2)*$E$2</f>
        <v>6808.64665816896</v>
      </c>
      <c r="AU90" s="33">
        <v>5.42414867961314</v>
      </c>
      <c r="AV90" s="34">
        <f>(AU90/$H$2)*$E$2</f>
        <v>6732.51908839255</v>
      </c>
      <c r="AW90" s="33">
        <v>5.36218884336002</v>
      </c>
      <c r="AX90" s="34">
        <f>(AW90/$H$2)*$E$2</f>
        <v>6655.61378860686</v>
      </c>
      <c r="AY90" s="33">
        <v>5.29959815931289</v>
      </c>
      <c r="AZ90" s="34">
        <f>(AY90/$H$2)*$E$2</f>
        <v>6577.92547289261</v>
      </c>
      <c r="BA90" s="33">
        <v>5.23637235395798</v>
      </c>
      <c r="BB90" s="34">
        <f t="shared" si="47"/>
        <v>6499.44883691269</v>
      </c>
      <c r="BC90" s="33">
        <v>5.17250716862011</v>
      </c>
      <c r="BD90" s="34">
        <f t="shared" si="48"/>
        <v>6420.17859474787</v>
      </c>
      <c r="BE90" s="33">
        <v>5.10799830010831</v>
      </c>
      <c r="BF90" s="34">
        <f t="shared" si="49"/>
        <v>6340.10940522534</v>
      </c>
      <c r="BG90" s="33">
        <v>5.04284143039305</v>
      </c>
      <c r="BH90" s="34">
        <f t="shared" si="50"/>
        <v>6259.23590875453</v>
      </c>
      <c r="BI90" s="33">
        <v>4.9770322266062</v>
      </c>
      <c r="BJ90" s="34">
        <f t="shared" si="51"/>
        <v>6177.55272732697</v>
      </c>
      <c r="BK90" s="33">
        <v>4.91056637071819</v>
      </c>
      <c r="BL90" s="34">
        <f t="shared" si="52"/>
        <v>6095.05450135203</v>
      </c>
      <c r="BM90" s="33">
        <v>4.84343950018374</v>
      </c>
      <c r="BN90" s="34">
        <f t="shared" si="53"/>
        <v>6011.73581598564</v>
      </c>
      <c r="BO90" s="33">
        <v>4.77564723761892</v>
      </c>
      <c r="BP90" s="34">
        <f t="shared" si="54"/>
        <v>5927.59123796579</v>
      </c>
      <c r="BQ90" s="33">
        <v>4.70718520563984</v>
      </c>
      <c r="BR90" s="34">
        <f t="shared" si="55"/>
        <v>5842.61533403054</v>
      </c>
      <c r="BS90" s="33">
        <v>4.63804901202401</v>
      </c>
      <c r="BT90" s="34">
        <f t="shared" si="56"/>
        <v>5756.80265250011</v>
      </c>
      <c r="BU90" s="33">
        <v>4.56823424971034</v>
      </c>
      <c r="BV90" s="34">
        <f t="shared" si="57"/>
        <v>5670.14772327683</v>
      </c>
      <c r="BW90" s="33">
        <v>4.49773646712199</v>
      </c>
      <c r="BX90" s="34">
        <f t="shared" si="58"/>
        <v>5582.6450210096</v>
      </c>
      <c r="BY90" s="33">
        <v>4.42655125719787</v>
      </c>
      <c r="BZ90" s="34">
        <f t="shared" si="59"/>
        <v>5494.28907560075</v>
      </c>
      <c r="CA90" s="33">
        <v>4.35467415352255</v>
      </c>
      <c r="CB90" s="34">
        <f t="shared" si="60"/>
        <v>5405.07434328132</v>
      </c>
      <c r="CC90" s="33">
        <v>4.28210067484199</v>
      </c>
      <c r="CD90" s="34">
        <f t="shared" si="61"/>
        <v>5314.99526186448</v>
      </c>
      <c r="CE90" s="33">
        <v>4.20882635474075</v>
      </c>
      <c r="CF90" s="34">
        <f t="shared" si="62"/>
        <v>5224.04628758125</v>
      </c>
      <c r="CG90" s="33">
        <v>4.13484668228764</v>
      </c>
      <c r="CH90" s="34">
        <f t="shared" si="63"/>
        <v>5132.22182140914</v>
      </c>
      <c r="CI90" s="33">
        <v>4.06015716139002</v>
      </c>
      <c r="CJ90" s="34">
        <f t="shared" si="64"/>
        <v>5039.51628274349</v>
      </c>
      <c r="CK90" s="33">
        <v>3.98475325143951</v>
      </c>
      <c r="CL90" s="34">
        <f t="shared" si="65"/>
        <v>4945.92403572613</v>
      </c>
      <c r="CM90" s="33">
        <v>3.90863041182773</v>
      </c>
      <c r="CN90" s="34">
        <f t="shared" si="66"/>
        <v>4851.4394444989</v>
      </c>
      <c r="CO90" s="33">
        <v>3.8317840871077</v>
      </c>
      <c r="CP90" s="34">
        <f t="shared" si="67"/>
        <v>4756.0568547858</v>
      </c>
      <c r="CQ90" s="33">
        <v>3.75420972183244</v>
      </c>
      <c r="CR90" s="33">
        <v>3.67590271603921</v>
      </c>
      <c r="CS90" s="33">
        <v>3.59685848460385</v>
      </c>
      <c r="CT90" s="33">
        <v>3.51707241272502</v>
      </c>
      <c r="CU90" s="33">
        <v>3.43653985592422</v>
      </c>
    </row>
    <row r="91" spans="1:99">
      <c r="A91" s="38"/>
      <c r="B91" s="31">
        <v>87</v>
      </c>
      <c r="C91" s="33">
        <v>6.73541640419998</v>
      </c>
      <c r="D91" s="34">
        <f t="shared" si="34"/>
        <v>8360.08048230398</v>
      </c>
      <c r="E91" s="33">
        <v>6.68637364913815</v>
      </c>
      <c r="F91" s="34">
        <f t="shared" si="35"/>
        <v>8299.2080202636</v>
      </c>
      <c r="G91" s="33">
        <v>6.63679127393055</v>
      </c>
      <c r="H91" s="34">
        <f t="shared" si="36"/>
        <v>8237.66577515743</v>
      </c>
      <c r="I91" s="33">
        <v>6.58666533151239</v>
      </c>
      <c r="J91" s="34">
        <f t="shared" si="37"/>
        <v>8175.44884784083</v>
      </c>
      <c r="K91" s="33">
        <v>6.53599187481886</v>
      </c>
      <c r="L91" s="34">
        <f t="shared" si="38"/>
        <v>8112.55233916911</v>
      </c>
      <c r="M91" s="33">
        <v>6.48476694194656</v>
      </c>
      <c r="N91" s="34">
        <f t="shared" si="39"/>
        <v>8048.97133157973</v>
      </c>
      <c r="O91" s="33">
        <v>6.43298651163774</v>
      </c>
      <c r="P91" s="34">
        <f t="shared" si="40"/>
        <v>7984.70083383884</v>
      </c>
      <c r="Q91" s="33">
        <v>6.38064660715041</v>
      </c>
      <c r="R91" s="34">
        <f t="shared" si="41"/>
        <v>7919.73590996609</v>
      </c>
      <c r="S91" s="33">
        <v>6.32774320722682</v>
      </c>
      <c r="T91" s="34">
        <f t="shared" si="42"/>
        <v>7854.07156872759</v>
      </c>
      <c r="U91" s="33">
        <v>6.27427227577062</v>
      </c>
      <c r="V91" s="34">
        <f t="shared" si="43"/>
        <v>7787.70280047165</v>
      </c>
      <c r="W91" s="33">
        <v>6.22022979152406</v>
      </c>
      <c r="X91" s="34">
        <f t="shared" si="44"/>
        <v>7720.62461396441</v>
      </c>
      <c r="Y91" s="33">
        <v>6.16561165903644</v>
      </c>
      <c r="Z91" s="34">
        <f t="shared" si="45"/>
        <v>7652.83192588281</v>
      </c>
      <c r="AA91" s="33">
        <v>6.11041384221141</v>
      </c>
      <c r="AB91" s="34">
        <f t="shared" si="46"/>
        <v>7584.31972657513</v>
      </c>
      <c r="AC91" s="33">
        <v>6.05463223075969</v>
      </c>
      <c r="AD91" s="34">
        <f>(AC91/$H$2)*$E$2</f>
        <v>7515.08291430051</v>
      </c>
      <c r="AE91" s="33">
        <v>5.99826271439197</v>
      </c>
      <c r="AF91" s="34">
        <f>(AE91/$H$2)*$E$2</f>
        <v>7445.11638731803</v>
      </c>
      <c r="AG91" s="33">
        <v>5.94130121249615</v>
      </c>
      <c r="AH91" s="34">
        <f>(AG91/$H$2)*$E$2</f>
        <v>7374.41508072249</v>
      </c>
      <c r="AI91" s="33">
        <v>5.88374355542858</v>
      </c>
      <c r="AJ91" s="34">
        <f>(AI91/$H$2)*$E$2</f>
        <v>7302.97381910166</v>
      </c>
      <c r="AK91" s="33">
        <v>5.82558561806137</v>
      </c>
      <c r="AL91" s="34">
        <f>(AK91/$H$2)*$E$2</f>
        <v>7230.78748229678</v>
      </c>
      <c r="AM91" s="33">
        <v>5.76682324558948</v>
      </c>
      <c r="AN91" s="34">
        <f>(AM91/$H$2)*$E$2</f>
        <v>7157.85091331349</v>
      </c>
      <c r="AO91" s="33">
        <v>5.70745226836924</v>
      </c>
      <c r="AP91" s="34">
        <f>(AO91/$H$2)*$E$2</f>
        <v>7084.15893673952</v>
      </c>
      <c r="AQ91" s="33">
        <v>5.64746847224124</v>
      </c>
      <c r="AR91" s="34">
        <f>(AQ91/$H$2)*$E$2</f>
        <v>7009.70632190913</v>
      </c>
      <c r="AS91" s="33">
        <v>5.58686767272324</v>
      </c>
      <c r="AT91" s="34">
        <f>(AS91/$H$2)*$E$2</f>
        <v>6934.48787499224</v>
      </c>
      <c r="AU91" s="33">
        <v>5.52564565565582</v>
      </c>
      <c r="AV91" s="34">
        <f>(AU91/$H$2)*$E$2</f>
        <v>6858.4983653231</v>
      </c>
      <c r="AW91" s="33">
        <v>5.46379817720239</v>
      </c>
      <c r="AX91" s="34">
        <f>(AW91/$H$2)*$E$2</f>
        <v>6781.7325254003</v>
      </c>
      <c r="AY91" s="33">
        <v>5.40132100836493</v>
      </c>
      <c r="AZ91" s="34">
        <f>(AY91/$H$2)*$E$2</f>
        <v>6704.18510614023</v>
      </c>
      <c r="BA91" s="33">
        <v>5.33820987562968</v>
      </c>
      <c r="BB91" s="34">
        <f t="shared" si="47"/>
        <v>6625.85080320581</v>
      </c>
      <c r="BC91" s="33">
        <v>5.27446052032144</v>
      </c>
      <c r="BD91" s="34">
        <f t="shared" si="48"/>
        <v>6546.72433067776</v>
      </c>
      <c r="BE91" s="33">
        <v>5.21006863924927</v>
      </c>
      <c r="BF91" s="34">
        <f t="shared" si="49"/>
        <v>6466.80034738334</v>
      </c>
      <c r="BG91" s="33">
        <v>5.1450299292222</v>
      </c>
      <c r="BH91" s="34">
        <f t="shared" si="50"/>
        <v>6386.07351214974</v>
      </c>
      <c r="BI91" s="33">
        <v>5.07934008704928</v>
      </c>
      <c r="BJ91" s="34">
        <f t="shared" si="51"/>
        <v>6304.5384838042</v>
      </c>
      <c r="BK91" s="33">
        <v>5.01299476502378</v>
      </c>
      <c r="BL91" s="34">
        <f t="shared" si="52"/>
        <v>6222.18986592043</v>
      </c>
      <c r="BM91" s="33">
        <v>4.94598963027758</v>
      </c>
      <c r="BN91" s="34">
        <f t="shared" si="53"/>
        <v>6139.02228048999</v>
      </c>
      <c r="BO91" s="33">
        <v>4.87832032026536</v>
      </c>
      <c r="BP91" s="34">
        <f t="shared" si="54"/>
        <v>6055.03031266876</v>
      </c>
      <c r="BQ91" s="33">
        <v>4.80998244276463</v>
      </c>
      <c r="BR91" s="34">
        <f t="shared" si="55"/>
        <v>5970.20851077695</v>
      </c>
      <c r="BS91" s="33">
        <v>4.74097163523008</v>
      </c>
      <c r="BT91" s="34">
        <f t="shared" si="56"/>
        <v>5884.55145997043</v>
      </c>
      <c r="BU91" s="33">
        <v>4.67128349060061</v>
      </c>
      <c r="BV91" s="34">
        <f t="shared" si="57"/>
        <v>5798.05369015155</v>
      </c>
      <c r="BW91" s="33">
        <v>4.60091357213798</v>
      </c>
      <c r="BX91" s="34">
        <f t="shared" si="58"/>
        <v>5710.70969438702</v>
      </c>
      <c r="BY91" s="33">
        <v>4.52985745794251</v>
      </c>
      <c r="BZ91" s="34">
        <f t="shared" si="59"/>
        <v>5622.51398416137</v>
      </c>
      <c r="CA91" s="33">
        <v>4.45811069643736</v>
      </c>
      <c r="CB91" s="34">
        <f t="shared" si="60"/>
        <v>5533.46103412346</v>
      </c>
      <c r="CC91" s="33">
        <v>4.38566883604566</v>
      </c>
      <c r="CD91" s="34">
        <f t="shared" si="61"/>
        <v>5443.54531892213</v>
      </c>
      <c r="CE91" s="33">
        <v>4.31252741035199</v>
      </c>
      <c r="CF91" s="34">
        <f t="shared" si="62"/>
        <v>5352.76129478841</v>
      </c>
      <c r="CG91" s="33">
        <v>4.23868190842513</v>
      </c>
      <c r="CH91" s="34">
        <f t="shared" si="63"/>
        <v>5261.1033626998</v>
      </c>
      <c r="CI91" s="33">
        <v>4.16412783417247</v>
      </c>
      <c r="CJ91" s="34">
        <f t="shared" si="64"/>
        <v>5168.56594205165</v>
      </c>
      <c r="CK91" s="33">
        <v>4.0888606766628</v>
      </c>
      <c r="CL91" s="34">
        <f t="shared" si="65"/>
        <v>5075.14343382146</v>
      </c>
      <c r="CM91" s="33">
        <v>4.01287589528772</v>
      </c>
      <c r="CN91" s="34">
        <f t="shared" si="66"/>
        <v>4980.83020215106</v>
      </c>
      <c r="CO91" s="33">
        <v>3.93616893460028</v>
      </c>
      <c r="CP91" s="34">
        <f t="shared" si="67"/>
        <v>4885.62059276447</v>
      </c>
      <c r="CQ91" s="33">
        <v>3.85873525399207</v>
      </c>
      <c r="CR91" s="33">
        <v>3.78057026833894</v>
      </c>
      <c r="CS91" s="33">
        <v>3.70166939251674</v>
      </c>
      <c r="CT91" s="33">
        <v>3.62202801172413</v>
      </c>
      <c r="CU91" s="33">
        <v>3.54164151115977</v>
      </c>
    </row>
    <row r="92" spans="1:99">
      <c r="A92" s="38"/>
      <c r="B92" s="31">
        <v>88</v>
      </c>
      <c r="C92" s="33">
        <v>6.83527948831422</v>
      </c>
      <c r="D92" s="34">
        <f t="shared" si="34"/>
        <v>8484.0317527682</v>
      </c>
      <c r="E92" s="33">
        <v>6.78632555704913</v>
      </c>
      <c r="F92" s="34">
        <f t="shared" si="35"/>
        <v>8423.26953990098</v>
      </c>
      <c r="G92" s="33">
        <v>6.73683298498519</v>
      </c>
      <c r="H92" s="34">
        <f t="shared" si="36"/>
        <v>8361.83875954525</v>
      </c>
      <c r="I92" s="33">
        <v>6.68679783989618</v>
      </c>
      <c r="J92" s="34">
        <f t="shared" si="37"/>
        <v>8299.73453097417</v>
      </c>
      <c r="K92" s="33">
        <v>6.63621615987871</v>
      </c>
      <c r="L92" s="34">
        <f t="shared" si="38"/>
        <v>8236.95193662521</v>
      </c>
      <c r="M92" s="33">
        <v>6.58508399786796</v>
      </c>
      <c r="N92" s="34">
        <f t="shared" si="39"/>
        <v>8173.48607735369</v>
      </c>
      <c r="O92" s="33">
        <v>6.53339734744478</v>
      </c>
      <c r="P92" s="34">
        <f t="shared" si="40"/>
        <v>8109.33198034358</v>
      </c>
      <c r="Q92" s="33">
        <v>6.48115224670577</v>
      </c>
      <c r="R92" s="34">
        <f t="shared" si="41"/>
        <v>8044.48472803237</v>
      </c>
      <c r="S92" s="33">
        <v>6.42834465955458</v>
      </c>
      <c r="T92" s="34">
        <f t="shared" si="42"/>
        <v>7978.93931076835</v>
      </c>
      <c r="U92" s="33">
        <v>6.37497057957205</v>
      </c>
      <c r="V92" s="34">
        <f t="shared" si="43"/>
        <v>7912.69075573549</v>
      </c>
      <c r="W92" s="33">
        <v>6.32102597066183</v>
      </c>
      <c r="X92" s="34">
        <f t="shared" si="44"/>
        <v>7845.73405328208</v>
      </c>
      <c r="Y92" s="33">
        <v>6.26650676705041</v>
      </c>
      <c r="Z92" s="34">
        <f t="shared" si="45"/>
        <v>7778.06415692075</v>
      </c>
      <c r="AA92" s="33">
        <v>6.21140891780284</v>
      </c>
      <c r="AB92" s="34">
        <f t="shared" si="46"/>
        <v>7709.67603858195</v>
      </c>
      <c r="AC92" s="33">
        <v>6.15572832746843</v>
      </c>
      <c r="AD92" s="34">
        <f>(AC92/$H$2)*$E$2</f>
        <v>7640.56461494263</v>
      </c>
      <c r="AE92" s="33">
        <v>6.09946091543506</v>
      </c>
      <c r="AF92" s="34">
        <f>(AE92/$H$2)*$E$2</f>
        <v>7570.72482109758</v>
      </c>
      <c r="AG92" s="33">
        <v>6.04260257141345</v>
      </c>
      <c r="AH92" s="34">
        <f>(AG92/$H$2)*$E$2</f>
        <v>7500.15155530591</v>
      </c>
      <c r="AI92" s="33">
        <v>5.9851491702757</v>
      </c>
      <c r="AJ92" s="34">
        <f>(AI92/$H$2)*$E$2</f>
        <v>7428.83969740887</v>
      </c>
      <c r="AK92" s="33">
        <v>5.92709657205536</v>
      </c>
      <c r="AL92" s="34">
        <f>(AK92/$H$2)*$E$2</f>
        <v>7356.78410882993</v>
      </c>
      <c r="AM92" s="33">
        <v>5.86844062194736</v>
      </c>
      <c r="AN92" s="34">
        <f>(AM92/$H$2)*$E$2</f>
        <v>7283.97963257466</v>
      </c>
      <c r="AO92" s="33">
        <v>5.80917716514663</v>
      </c>
      <c r="AP92" s="34">
        <f>(AO92/$H$2)*$E$2</f>
        <v>7210.42111164867</v>
      </c>
      <c r="AQ92" s="33">
        <v>5.74930201717095</v>
      </c>
      <c r="AR92" s="34">
        <f>(AQ92/$H$2)*$E$2</f>
        <v>7136.10335222188</v>
      </c>
      <c r="AS92" s="33">
        <v>5.68881097869948</v>
      </c>
      <c r="AT92" s="34">
        <f>(AS92/$H$2)*$E$2</f>
        <v>7061.02114204638</v>
      </c>
      <c r="AU92" s="33">
        <v>5.62769983557281</v>
      </c>
      <c r="AV92" s="34">
        <f>(AU92/$H$2)*$E$2</f>
        <v>6985.16925045643</v>
      </c>
      <c r="AW92" s="33">
        <v>5.56596437363151</v>
      </c>
      <c r="AX92" s="34">
        <f>(AW92/$H$2)*$E$2</f>
        <v>6908.54244678626</v>
      </c>
      <c r="AY92" s="33">
        <v>5.50360036387758</v>
      </c>
      <c r="AZ92" s="34">
        <f>(AY92/$H$2)*$E$2</f>
        <v>6831.13548195229</v>
      </c>
      <c r="BA92" s="33">
        <v>5.44060354763584</v>
      </c>
      <c r="BB92" s="34">
        <f t="shared" si="47"/>
        <v>6752.94307003527</v>
      </c>
      <c r="BC92" s="33">
        <v>5.37696963655391</v>
      </c>
      <c r="BD92" s="34">
        <f t="shared" si="48"/>
        <v>6673.95988828025</v>
      </c>
      <c r="BE92" s="33">
        <v>5.31269438679521</v>
      </c>
      <c r="BF92" s="34">
        <f t="shared" si="49"/>
        <v>6594.18066918581</v>
      </c>
      <c r="BG92" s="33">
        <v>5.24777346549159</v>
      </c>
      <c r="BH92" s="34">
        <f t="shared" si="50"/>
        <v>6513.6000347435</v>
      </c>
      <c r="BI92" s="33">
        <v>5.18220259912928</v>
      </c>
      <c r="BJ92" s="34">
        <f t="shared" si="51"/>
        <v>6432.21268061622</v>
      </c>
      <c r="BK92" s="33">
        <v>5.11597744000156</v>
      </c>
      <c r="BL92" s="34">
        <f t="shared" si="52"/>
        <v>6350.01321037769</v>
      </c>
      <c r="BM92" s="33">
        <v>5.04909367007888</v>
      </c>
      <c r="BN92" s="34">
        <f t="shared" si="53"/>
        <v>6266.9962644373</v>
      </c>
      <c r="BO92" s="33">
        <v>4.98154691197734</v>
      </c>
      <c r="BP92" s="34">
        <f t="shared" si="54"/>
        <v>6183.15640953309</v>
      </c>
      <c r="BQ92" s="33">
        <v>4.91333281799022</v>
      </c>
      <c r="BR92" s="34">
        <f t="shared" si="55"/>
        <v>6098.48824923877</v>
      </c>
      <c r="BS92" s="33">
        <v>4.84444699589502</v>
      </c>
      <c r="BT92" s="34">
        <f t="shared" si="56"/>
        <v>6012.98633187455</v>
      </c>
      <c r="BU92" s="33">
        <v>4.77488505346925</v>
      </c>
      <c r="BV92" s="34">
        <f t="shared" si="57"/>
        <v>5926.64520576062</v>
      </c>
      <c r="BW92" s="33">
        <v>4.70464258365184</v>
      </c>
      <c r="BX92" s="34">
        <f t="shared" si="58"/>
        <v>5839.45940079938</v>
      </c>
      <c r="BY92" s="33">
        <v>4.6337151645431</v>
      </c>
      <c r="BZ92" s="34">
        <f t="shared" si="59"/>
        <v>5751.42342847531</v>
      </c>
      <c r="CA92" s="33">
        <v>4.56209835940479</v>
      </c>
      <c r="CB92" s="34">
        <f t="shared" si="60"/>
        <v>5662.53178185516</v>
      </c>
      <c r="CC92" s="33">
        <v>4.48978770182145</v>
      </c>
      <c r="CD92" s="34">
        <f t="shared" si="61"/>
        <v>5572.7789171699</v>
      </c>
      <c r="CE92" s="33">
        <v>4.41677874021624</v>
      </c>
      <c r="CF92" s="34">
        <f t="shared" si="62"/>
        <v>5482.1593090684</v>
      </c>
      <c r="CG92" s="33">
        <v>4.34306697849655</v>
      </c>
      <c r="CH92" s="34">
        <f t="shared" si="63"/>
        <v>5390.66737694602</v>
      </c>
      <c r="CI92" s="33">
        <v>4.26864793540834</v>
      </c>
      <c r="CJ92" s="34">
        <f t="shared" si="64"/>
        <v>5298.29755861593</v>
      </c>
      <c r="CK92" s="33">
        <v>4.1935171000204</v>
      </c>
      <c r="CL92" s="34">
        <f t="shared" si="65"/>
        <v>5205.04425505562</v>
      </c>
      <c r="CM92" s="33">
        <v>4.11766994656294</v>
      </c>
      <c r="CN92" s="34">
        <f t="shared" si="66"/>
        <v>5110.90184882479</v>
      </c>
      <c r="CO92" s="33">
        <v>4.04110191958898</v>
      </c>
      <c r="CP92" s="34">
        <f t="shared" si="67"/>
        <v>5015.86468564741</v>
      </c>
      <c r="CQ92" s="33">
        <v>3.96380847849014</v>
      </c>
      <c r="CR92" s="33">
        <v>3.88578506781943</v>
      </c>
      <c r="CS92" s="33">
        <v>3.80702708761411</v>
      </c>
      <c r="CT92" s="33">
        <v>3.72752995275003</v>
      </c>
      <c r="CU92" s="33">
        <v>3.64728904842585</v>
      </c>
    </row>
    <row r="93" spans="1:99">
      <c r="A93" s="38"/>
      <c r="B93" s="31">
        <v>89</v>
      </c>
      <c r="C93" s="33">
        <v>6.93570845687764</v>
      </c>
      <c r="D93" s="34">
        <f t="shared" si="34"/>
        <v>8608.68540586994</v>
      </c>
      <c r="E93" s="33">
        <v>6.88684306747609</v>
      </c>
      <c r="F93" s="34">
        <f t="shared" si="35"/>
        <v>8548.03309223699</v>
      </c>
      <c r="G93" s="33">
        <v>6.8374400166226</v>
      </c>
      <c r="H93" s="34">
        <f t="shared" si="36"/>
        <v>8486.71342669278</v>
      </c>
      <c r="I93" s="33">
        <v>6.78749537209095</v>
      </c>
      <c r="J93" s="34">
        <f t="shared" si="37"/>
        <v>8424.72152851046</v>
      </c>
      <c r="K93" s="33">
        <v>6.73700518681634</v>
      </c>
      <c r="L93" s="34">
        <f t="shared" si="38"/>
        <v>8362.05249854537</v>
      </c>
      <c r="M93" s="33">
        <v>6.68596549889536</v>
      </c>
      <c r="N93" s="34">
        <f t="shared" si="39"/>
        <v>8298.70141923497</v>
      </c>
      <c r="O93" s="33">
        <v>6.63437234642462</v>
      </c>
      <c r="P93" s="34">
        <f t="shared" si="40"/>
        <v>8234.66337301674</v>
      </c>
      <c r="Q93" s="33">
        <v>6.58222173782354</v>
      </c>
      <c r="R93" s="34">
        <f t="shared" si="41"/>
        <v>8169.93340549249</v>
      </c>
      <c r="S93" s="33">
        <v>6.52950966667296</v>
      </c>
      <c r="T93" s="34">
        <f t="shared" si="42"/>
        <v>8104.5065438462</v>
      </c>
      <c r="U93" s="33">
        <v>6.47623212655372</v>
      </c>
      <c r="V93" s="34">
        <f t="shared" si="43"/>
        <v>8038.37781526183</v>
      </c>
      <c r="W93" s="33">
        <v>6.42238508136946</v>
      </c>
      <c r="X93" s="34">
        <f t="shared" si="44"/>
        <v>7971.54221008767</v>
      </c>
      <c r="Y93" s="33">
        <v>6.36796449502386</v>
      </c>
      <c r="Z93" s="34">
        <f t="shared" si="45"/>
        <v>7903.99471867204</v>
      </c>
      <c r="AA93" s="33">
        <v>6.31296630174337</v>
      </c>
      <c r="AB93" s="34">
        <f t="shared" si="46"/>
        <v>7835.73029452753</v>
      </c>
      <c r="AC93" s="33">
        <v>6.25738643575449</v>
      </c>
      <c r="AD93" s="34">
        <f>(AC93/$H$2)*$E$2</f>
        <v>7766.74389116679</v>
      </c>
      <c r="AE93" s="33">
        <v>6.2012208016065</v>
      </c>
      <c r="AF93" s="34">
        <f>(AE93/$H$2)*$E$2</f>
        <v>7697.03042526673</v>
      </c>
      <c r="AG93" s="33">
        <v>6.14446528901012</v>
      </c>
      <c r="AH93" s="34">
        <f>(AG93/$H$2)*$E$2</f>
        <v>7626.5847950865</v>
      </c>
      <c r="AI93" s="33">
        <v>6.08711581735323</v>
      </c>
      <c r="AJ93" s="34">
        <f>(AI93/$H$2)*$E$2</f>
        <v>7555.40193572086</v>
      </c>
      <c r="AK93" s="33">
        <v>6.02916821699219</v>
      </c>
      <c r="AL93" s="34">
        <f>(AK93/$H$2)*$E$2</f>
        <v>7483.47667175758</v>
      </c>
      <c r="AM93" s="33">
        <v>5.97061836279911</v>
      </c>
      <c r="AN93" s="34">
        <f>(AM93/$H$2)*$E$2</f>
        <v>7410.80388303793</v>
      </c>
      <c r="AO93" s="33">
        <v>5.91146209996894</v>
      </c>
      <c r="AP93" s="34">
        <f>(AO93/$H$2)*$E$2</f>
        <v>7337.37841256751</v>
      </c>
      <c r="AQ93" s="33">
        <v>5.85169524401943</v>
      </c>
      <c r="AR93" s="34">
        <f>(AQ93/$H$2)*$E$2</f>
        <v>7263.19506651624</v>
      </c>
      <c r="AS93" s="33">
        <v>5.79131362530693</v>
      </c>
      <c r="AT93" s="34">
        <f>(AS93/$H$2)*$E$2</f>
        <v>7188.24866947188</v>
      </c>
      <c r="AU93" s="33">
        <v>5.73031302967203</v>
      </c>
      <c r="AV93" s="34">
        <f>(AU93/$H$2)*$E$2</f>
        <v>7112.53399076868</v>
      </c>
      <c r="AW93" s="33">
        <v>5.66868922811672</v>
      </c>
      <c r="AX93" s="34">
        <f>(AW93/$H$2)*$E$2</f>
        <v>7036.04578132306</v>
      </c>
      <c r="AY93" s="33">
        <v>5.60643802132018</v>
      </c>
      <c r="AZ93" s="34">
        <f>(AY93/$H$2)*$E$2</f>
        <v>6958.77882888711</v>
      </c>
      <c r="BA93" s="33">
        <v>5.54355513576861</v>
      </c>
      <c r="BB93" s="34">
        <f t="shared" si="47"/>
        <v>6880.72782912371</v>
      </c>
      <c r="BC93" s="33">
        <v>5.48003634246403</v>
      </c>
      <c r="BD93" s="34">
        <f t="shared" si="48"/>
        <v>6801.88753294929</v>
      </c>
      <c r="BE93" s="33">
        <v>5.41587733821546</v>
      </c>
      <c r="BF93" s="34">
        <f t="shared" si="49"/>
        <v>6722.25259919107</v>
      </c>
      <c r="BG93" s="33">
        <v>5.35107384950915</v>
      </c>
      <c r="BH93" s="34">
        <f t="shared" si="50"/>
        <v>6641.81772351196</v>
      </c>
      <c r="BI93" s="33">
        <v>5.28562158799271</v>
      </c>
      <c r="BJ93" s="34">
        <f t="shared" si="51"/>
        <v>6560.57758315701</v>
      </c>
      <c r="BK93" s="33">
        <v>5.21951622079802</v>
      </c>
      <c r="BL93" s="34">
        <f t="shared" si="52"/>
        <v>6478.52680011779</v>
      </c>
      <c r="BM93" s="33">
        <v>5.15275341505695</v>
      </c>
      <c r="BN93" s="34">
        <f t="shared" si="53"/>
        <v>6395.65999638584</v>
      </c>
      <c r="BO93" s="33">
        <v>5.08532883790135</v>
      </c>
      <c r="BP93" s="34">
        <f t="shared" si="54"/>
        <v>6311.97179395271</v>
      </c>
      <c r="BQ93" s="33">
        <v>5.01723812678592</v>
      </c>
      <c r="BR93" s="34">
        <f t="shared" si="55"/>
        <v>6227.45677797428</v>
      </c>
      <c r="BS93" s="33">
        <v>4.94847690432675</v>
      </c>
      <c r="BT93" s="34">
        <f t="shared" si="56"/>
        <v>6142.1095151886</v>
      </c>
      <c r="BU93" s="33">
        <v>4.87904077830136</v>
      </c>
      <c r="BV93" s="34">
        <f t="shared" si="57"/>
        <v>6055.92455391587</v>
      </c>
      <c r="BW93" s="33">
        <v>4.80892537132583</v>
      </c>
      <c r="BX93" s="34">
        <f t="shared" si="58"/>
        <v>5968.89646089412</v>
      </c>
      <c r="BY93" s="33">
        <v>4.73812623182332</v>
      </c>
      <c r="BZ93" s="34">
        <f t="shared" si="59"/>
        <v>5881.01971077222</v>
      </c>
      <c r="CA93" s="33">
        <v>4.66663896757134</v>
      </c>
      <c r="CB93" s="34">
        <f t="shared" si="60"/>
        <v>5792.28885187037</v>
      </c>
      <c r="CC93" s="33">
        <v>4.59445911215445</v>
      </c>
      <c r="CD93" s="34">
        <f t="shared" si="61"/>
        <v>5702.69834041958</v>
      </c>
      <c r="CE93" s="33">
        <v>4.52158219915721</v>
      </c>
      <c r="CF93" s="34">
        <f t="shared" si="62"/>
        <v>5612.24263265089</v>
      </c>
      <c r="CG93" s="33">
        <v>4.44800377700276</v>
      </c>
      <c r="CH93" s="34">
        <f t="shared" si="63"/>
        <v>5520.91620321312</v>
      </c>
      <c r="CI93" s="33">
        <v>4.3737193347599</v>
      </c>
      <c r="CJ93" s="34">
        <f t="shared" si="64"/>
        <v>5428.7134530838</v>
      </c>
      <c r="CK93" s="33">
        <v>4.29872439117461</v>
      </c>
      <c r="CL93" s="34">
        <f t="shared" si="65"/>
        <v>5335.62882007612</v>
      </c>
      <c r="CM93" s="33">
        <v>4.22301442047707</v>
      </c>
      <c r="CN93" s="34">
        <f t="shared" si="66"/>
        <v>5241.65668674972</v>
      </c>
      <c r="CO93" s="33">
        <v>4.14658489689751</v>
      </c>
      <c r="CP93" s="34">
        <f t="shared" si="67"/>
        <v>5146.7914356643</v>
      </c>
      <c r="CQ93" s="33">
        <v>4.06943126498893</v>
      </c>
      <c r="CR93" s="33">
        <v>3.99154896930436</v>
      </c>
      <c r="CS93" s="33">
        <v>3.91293343955825</v>
      </c>
      <c r="CT93" s="33">
        <v>3.83358010546501</v>
      </c>
      <c r="CU93" s="33">
        <v>3.75348433738473</v>
      </c>
    </row>
    <row r="94" spans="1:99">
      <c r="A94" s="38"/>
      <c r="B94" s="31">
        <v>90</v>
      </c>
      <c r="C94" s="33">
        <v>7.03670501632802</v>
      </c>
      <c r="D94" s="34">
        <f t="shared" si="34"/>
        <v>8734.04355966048</v>
      </c>
      <c r="E94" s="33">
        <v>6.98792790169541</v>
      </c>
      <c r="F94" s="34">
        <f t="shared" si="35"/>
        <v>8673.50081374073</v>
      </c>
      <c r="G94" s="33">
        <v>6.93861409011917</v>
      </c>
      <c r="H94" s="34">
        <f t="shared" si="36"/>
        <v>8612.29191306913</v>
      </c>
      <c r="I94" s="33">
        <v>6.88875966421168</v>
      </c>
      <c r="J94" s="34">
        <f t="shared" si="37"/>
        <v>8550.41199533668</v>
      </c>
      <c r="K94" s="33">
        <v>6.83836067690813</v>
      </c>
      <c r="L94" s="34">
        <f t="shared" si="38"/>
        <v>8487.8561613987</v>
      </c>
      <c r="M94" s="33">
        <v>6.7874131959823</v>
      </c>
      <c r="N94" s="34">
        <f t="shared" si="39"/>
        <v>8424.61953052833</v>
      </c>
      <c r="O94" s="33">
        <v>6.73591324469221</v>
      </c>
      <c r="P94" s="34">
        <f t="shared" si="40"/>
        <v>8360.69716674524</v>
      </c>
      <c r="Q94" s="33">
        <v>6.68385683145728</v>
      </c>
      <c r="R94" s="34">
        <f t="shared" si="41"/>
        <v>8296.08411565122</v>
      </c>
      <c r="S94" s="33">
        <v>6.63123999437411</v>
      </c>
      <c r="T94" s="34">
        <f t="shared" si="42"/>
        <v>8230.77545968374</v>
      </c>
      <c r="U94" s="33">
        <v>6.57805868250778</v>
      </c>
      <c r="V94" s="34">
        <f t="shared" si="43"/>
        <v>8164.76617077329</v>
      </c>
      <c r="W94" s="33">
        <v>6.52430891911629</v>
      </c>
      <c r="X94" s="34">
        <f t="shared" si="44"/>
        <v>8098.05131293949</v>
      </c>
      <c r="Y94" s="33">
        <v>6.46998663842612</v>
      </c>
      <c r="Z94" s="34">
        <f t="shared" si="45"/>
        <v>8030.62583969497</v>
      </c>
      <c r="AA94" s="33">
        <v>6.41508778950233</v>
      </c>
      <c r="AB94" s="34">
        <f t="shared" si="46"/>
        <v>7962.48472297017</v>
      </c>
      <c r="AC94" s="33">
        <v>6.35960830657141</v>
      </c>
      <c r="AD94" s="34">
        <f>(AC94/$H$2)*$E$2</f>
        <v>7893.62291627773</v>
      </c>
      <c r="AE94" s="33">
        <v>6.30354413869843</v>
      </c>
      <c r="AF94" s="34">
        <f>(AE94/$H$2)*$E$2</f>
        <v>7824.03539154811</v>
      </c>
      <c r="AG94" s="33">
        <v>6.24689116075549</v>
      </c>
      <c r="AH94" s="34">
        <f>(AG94/$H$2)*$E$2</f>
        <v>7753.71702862257</v>
      </c>
      <c r="AI94" s="33">
        <v>6.18964526245332</v>
      </c>
      <c r="AJ94" s="34">
        <f>(AI94/$H$2)*$E$2</f>
        <v>7682.66272576024</v>
      </c>
      <c r="AK94" s="33">
        <v>6.1318023483412</v>
      </c>
      <c r="AL94" s="34">
        <f>(AK94/$H$2)*$E$2</f>
        <v>7610.86739963805</v>
      </c>
      <c r="AM94" s="33">
        <v>6.07335826361407</v>
      </c>
      <c r="AN94" s="34">
        <f>(AM94/$H$2)*$E$2</f>
        <v>7538.32589326159</v>
      </c>
      <c r="AO94" s="33">
        <v>6.01430885346689</v>
      </c>
      <c r="AP94" s="34">
        <f>(AO94/$H$2)*$E$2</f>
        <v>7465.03304963648</v>
      </c>
      <c r="AQ94" s="33">
        <v>5.95464996309458</v>
      </c>
      <c r="AR94" s="34">
        <f>(AQ94/$H$2)*$E$2</f>
        <v>7390.9837117683</v>
      </c>
      <c r="AS94" s="33">
        <v>5.89437740801491</v>
      </c>
      <c r="AT94" s="34">
        <f>(AS94/$H$2)*$E$2</f>
        <v>7316.17268582699</v>
      </c>
      <c r="AU94" s="33">
        <v>5.83348700374564</v>
      </c>
      <c r="AV94" s="34">
        <f>(AU94/$H$2)*$E$2</f>
        <v>7240.59477798247</v>
      </c>
      <c r="AW94" s="33">
        <v>5.77197453612735</v>
      </c>
      <c r="AX94" s="34">
        <f>(AW94/$H$2)*$E$2</f>
        <v>7164.24475756898</v>
      </c>
      <c r="AY94" s="33">
        <v>5.70983576132344</v>
      </c>
      <c r="AZ94" s="34">
        <f>(AY94/$H$2)*$E$2</f>
        <v>7087.11735708509</v>
      </c>
      <c r="BA94" s="33">
        <v>5.64706648001309</v>
      </c>
      <c r="BB94" s="34">
        <f t="shared" si="47"/>
        <v>7009.20736428291</v>
      </c>
      <c r="BC94" s="33">
        <v>5.58366241868252</v>
      </c>
      <c r="BD94" s="34">
        <f t="shared" si="48"/>
        <v>6930.50947482533</v>
      </c>
      <c r="BE94" s="33">
        <v>5.51961931865654</v>
      </c>
      <c r="BF94" s="34">
        <f t="shared" si="49"/>
        <v>6851.01840279309</v>
      </c>
      <c r="BG94" s="33">
        <v>5.45493289158279</v>
      </c>
      <c r="BH94" s="34">
        <f t="shared" si="50"/>
        <v>6770.72882543125</v>
      </c>
      <c r="BI94" s="33">
        <v>5.3895988491089</v>
      </c>
      <c r="BJ94" s="34">
        <f t="shared" si="51"/>
        <v>6689.63541998487</v>
      </c>
      <c r="BK94" s="33">
        <v>5.32361290288251</v>
      </c>
      <c r="BL94" s="34">
        <f t="shared" si="52"/>
        <v>6607.73286369902</v>
      </c>
      <c r="BM94" s="33">
        <v>5.2569706903583</v>
      </c>
      <c r="BN94" s="34">
        <f t="shared" si="53"/>
        <v>6525.01574172957</v>
      </c>
      <c r="BO94" s="33">
        <v>5.18966790834532</v>
      </c>
      <c r="BP94" s="34">
        <f t="shared" si="54"/>
        <v>6441.47871290377</v>
      </c>
      <c r="BQ94" s="33">
        <v>5.12170019429825</v>
      </c>
      <c r="BR94" s="34">
        <f t="shared" si="55"/>
        <v>6357.11636237746</v>
      </c>
      <c r="BS94" s="33">
        <v>5.05306318567179</v>
      </c>
      <c r="BT94" s="34">
        <f t="shared" si="56"/>
        <v>6271.92327530656</v>
      </c>
      <c r="BU94" s="33">
        <v>4.98375249024344</v>
      </c>
      <c r="BV94" s="34">
        <f t="shared" si="57"/>
        <v>6185.89400001125</v>
      </c>
      <c r="BW94" s="33">
        <v>4.9137637306293</v>
      </c>
      <c r="BX94" s="34">
        <f t="shared" si="58"/>
        <v>6099.02310322958</v>
      </c>
      <c r="BY94" s="33">
        <v>4.84309249976828</v>
      </c>
      <c r="BZ94" s="34">
        <f t="shared" si="59"/>
        <v>6011.3051148639</v>
      </c>
      <c r="CA94" s="33">
        <v>4.77173436092213</v>
      </c>
      <c r="CB94" s="34">
        <f t="shared" si="60"/>
        <v>5922.73452798092</v>
      </c>
      <c r="CC94" s="33">
        <v>4.69968489219117</v>
      </c>
      <c r="CD94" s="34">
        <f t="shared" si="61"/>
        <v>5833.30585406516</v>
      </c>
      <c r="CE94" s="33">
        <v>4.62693962715997</v>
      </c>
      <c r="CF94" s="34">
        <f t="shared" si="62"/>
        <v>5743.01354934765</v>
      </c>
      <c r="CG94" s="33">
        <v>4.55349409941308</v>
      </c>
      <c r="CH94" s="34">
        <f t="shared" si="63"/>
        <v>5651.85207005939</v>
      </c>
      <c r="CI94" s="33">
        <v>4.47934385737367</v>
      </c>
      <c r="CJ94" s="34">
        <f t="shared" si="64"/>
        <v>5559.81589084926</v>
      </c>
      <c r="CK94" s="33">
        <v>4.40448437527191</v>
      </c>
      <c r="CL94" s="34">
        <f t="shared" si="65"/>
        <v>5466.89939427689</v>
      </c>
      <c r="CM94" s="33">
        <v>4.3289111718538</v>
      </c>
      <c r="CN94" s="34">
        <f t="shared" si="66"/>
        <v>5373.0970181555</v>
      </c>
      <c r="CO94" s="33">
        <v>4.25261970651095</v>
      </c>
      <c r="CP94" s="34">
        <f t="shared" si="67"/>
        <v>5278.40312662692</v>
      </c>
      <c r="CQ94" s="33">
        <v>4.17560543863495</v>
      </c>
      <c r="CR94" s="33">
        <v>4.09786384245603</v>
      </c>
      <c r="CS94" s="33">
        <v>4.01939033285002</v>
      </c>
      <c r="CT94" s="33">
        <v>3.94018032469276</v>
      </c>
      <c r="CU94" s="33">
        <v>3.8602292476987</v>
      </c>
    </row>
    <row r="95" spans="1:99">
      <c r="A95" s="38"/>
      <c r="B95" s="31">
        <v>91</v>
      </c>
      <c r="C95" s="33">
        <v>7.13827091761892</v>
      </c>
      <c r="D95" s="34">
        <f t="shared" si="34"/>
        <v>8860.10838744458</v>
      </c>
      <c r="E95" s="33">
        <v>7.08958181066063</v>
      </c>
      <c r="F95" s="34">
        <f t="shared" si="35"/>
        <v>8799.67487771695</v>
      </c>
      <c r="G95" s="33">
        <v>7.04035695642845</v>
      </c>
      <c r="H95" s="34">
        <f t="shared" si="36"/>
        <v>8738.57639197907</v>
      </c>
      <c r="I95" s="33">
        <v>6.99059246721192</v>
      </c>
      <c r="J95" s="34">
        <f t="shared" si="37"/>
        <v>8676.80810475758</v>
      </c>
      <c r="K95" s="33">
        <v>6.94028441078483</v>
      </c>
      <c r="L95" s="34">
        <f t="shared" si="38"/>
        <v>8614.36513532566</v>
      </c>
      <c r="M95" s="33">
        <v>6.88942884008236</v>
      </c>
      <c r="N95" s="34">
        <f t="shared" si="39"/>
        <v>8551.24258453859</v>
      </c>
      <c r="O95" s="33">
        <v>6.83802179320113</v>
      </c>
      <c r="P95" s="34">
        <f t="shared" si="40"/>
        <v>8487.43553483389</v>
      </c>
      <c r="Q95" s="33">
        <v>6.78605929339915</v>
      </c>
      <c r="R95" s="34">
        <f t="shared" si="41"/>
        <v>8422.93905023119</v>
      </c>
      <c r="S95" s="33">
        <v>6.73353737877301</v>
      </c>
      <c r="T95" s="34">
        <f t="shared" si="42"/>
        <v>8357.74821316796</v>
      </c>
      <c r="U95" s="33">
        <v>6.68045201322638</v>
      </c>
      <c r="V95" s="34">
        <f t="shared" si="43"/>
        <v>8291.8580139925</v>
      </c>
      <c r="W95" s="33">
        <v>6.62679920517868</v>
      </c>
      <c r="X95" s="34">
        <f t="shared" si="44"/>
        <v>8225.26349830663</v>
      </c>
      <c r="Y95" s="33">
        <v>6.57257491853357</v>
      </c>
      <c r="Z95" s="34">
        <f t="shared" si="45"/>
        <v>8157.95965645864</v>
      </c>
      <c r="AA95" s="33">
        <v>6.5177751171947</v>
      </c>
      <c r="AB95" s="34">
        <f t="shared" si="46"/>
        <v>8089.94147879682</v>
      </c>
      <c r="AC95" s="33">
        <v>6.46239573538855</v>
      </c>
      <c r="AD95" s="34">
        <f>(AC95/$H$2)*$E$2</f>
        <v>8021.20391883379</v>
      </c>
      <c r="AE95" s="33">
        <v>6.406432692503</v>
      </c>
      <c r="AF95" s="34">
        <f>(AE95/$H$2)*$E$2</f>
        <v>7951.74191166433</v>
      </c>
      <c r="AG95" s="33">
        <v>6.34988192276455</v>
      </c>
      <c r="AH95" s="34">
        <f>(AG95/$H$2)*$E$2</f>
        <v>7881.55041080109</v>
      </c>
      <c r="AI95" s="33">
        <v>6.29273930104529</v>
      </c>
      <c r="AJ95" s="34">
        <f>(AI95/$H$2)*$E$2</f>
        <v>7810.62429608531</v>
      </c>
      <c r="AK95" s="33">
        <v>6.23500073189453</v>
      </c>
      <c r="AL95" s="34">
        <f>(AK95/$H$2)*$E$2</f>
        <v>7738.95848419394</v>
      </c>
      <c r="AM95" s="33">
        <v>6.1766620901844</v>
      </c>
      <c r="AN95" s="34">
        <f>(AM95/$H$2)*$E$2</f>
        <v>7666.54785496827</v>
      </c>
      <c r="AO95" s="33">
        <v>6.11771920627123</v>
      </c>
      <c r="AP95" s="34">
        <f>(AO95/$H$2)*$E$2</f>
        <v>7593.38723299605</v>
      </c>
      <c r="AQ95" s="33">
        <v>6.05816794018857</v>
      </c>
      <c r="AR95" s="34">
        <f>(AQ95/$H$2)*$E$2</f>
        <v>7519.47147970072</v>
      </c>
      <c r="AS95" s="33">
        <v>5.99800412229275</v>
      </c>
      <c r="AT95" s="34">
        <f>(AS95/$H$2)*$E$2</f>
        <v>7444.79541967003</v>
      </c>
      <c r="AU95" s="33">
        <v>5.93722356810155</v>
      </c>
      <c r="AV95" s="34">
        <f>(AU95/$H$2)*$E$2</f>
        <v>7369.35385907392</v>
      </c>
      <c r="AW95" s="33">
        <v>5.87582206345554</v>
      </c>
      <c r="AX95" s="34">
        <f>(AW95/$H$2)*$E$2</f>
        <v>7293.14156724663</v>
      </c>
      <c r="AY95" s="33">
        <v>5.81379539419531</v>
      </c>
      <c r="AZ95" s="34">
        <f>(AY95/$H$2)*$E$2</f>
        <v>7216.15331352242</v>
      </c>
      <c r="BA95" s="33">
        <v>5.75113934616143</v>
      </c>
      <c r="BB95" s="34">
        <f t="shared" si="47"/>
        <v>7138.38386723552</v>
      </c>
      <c r="BC95" s="33">
        <v>5.68784967551731</v>
      </c>
      <c r="BD95" s="34">
        <f t="shared" si="48"/>
        <v>7059.82796088452</v>
      </c>
      <c r="BE95" s="33">
        <v>5.62392210874918</v>
      </c>
      <c r="BF95" s="34">
        <f t="shared" si="49"/>
        <v>6980.48029013232</v>
      </c>
      <c r="BG95" s="33">
        <v>5.55935237234326</v>
      </c>
      <c r="BH95" s="34">
        <f t="shared" si="50"/>
        <v>6900.33555064182</v>
      </c>
      <c r="BI95" s="33">
        <v>5.49413620762436</v>
      </c>
      <c r="BJ95" s="34">
        <f t="shared" si="51"/>
        <v>6819.38845649375</v>
      </c>
      <c r="BK95" s="33">
        <v>5.42826929656293</v>
      </c>
      <c r="BL95" s="34">
        <f t="shared" si="52"/>
        <v>6737.6336480975</v>
      </c>
      <c r="BM95" s="33">
        <v>5.36174730629085</v>
      </c>
      <c r="BN95" s="34">
        <f t="shared" si="53"/>
        <v>6655.06574744464</v>
      </c>
      <c r="BO95" s="33">
        <v>5.29456594845575</v>
      </c>
      <c r="BP95" s="34">
        <f t="shared" si="54"/>
        <v>6571.67943178023</v>
      </c>
      <c r="BQ95" s="33">
        <v>5.22672084567373</v>
      </c>
      <c r="BR95" s="34">
        <f t="shared" si="55"/>
        <v>6487.4692678423</v>
      </c>
      <c r="BS95" s="33">
        <v>5.15820766507664</v>
      </c>
      <c r="BT95" s="34">
        <f t="shared" si="56"/>
        <v>6402.4298776224</v>
      </c>
      <c r="BU95" s="33">
        <v>5.08902201444201</v>
      </c>
      <c r="BV95" s="34">
        <f t="shared" si="57"/>
        <v>6316.55580944075</v>
      </c>
      <c r="BW95" s="33">
        <v>5.01915951638592</v>
      </c>
      <c r="BX95" s="34">
        <f t="shared" si="58"/>
        <v>6229.84163003537</v>
      </c>
      <c r="BY95" s="33">
        <v>4.94861576384729</v>
      </c>
      <c r="BZ95" s="34">
        <f t="shared" si="59"/>
        <v>6142.28186930864</v>
      </c>
      <c r="CA95" s="33">
        <v>4.87738636460365</v>
      </c>
      <c r="CB95" s="34">
        <f t="shared" si="60"/>
        <v>6053.87107558077</v>
      </c>
      <c r="CC95" s="33">
        <v>4.80546686707812</v>
      </c>
      <c r="CD95" s="34">
        <f t="shared" si="61"/>
        <v>5964.6037235006</v>
      </c>
      <c r="CE95" s="33">
        <v>4.73285283453246</v>
      </c>
      <c r="CF95" s="34">
        <f t="shared" si="62"/>
        <v>5874.47430613484</v>
      </c>
      <c r="CG95" s="33">
        <v>4.65953983022839</v>
      </c>
      <c r="CH95" s="34">
        <f t="shared" si="63"/>
        <v>5783.47731655015</v>
      </c>
      <c r="CI95" s="33">
        <v>4.58552334323473</v>
      </c>
      <c r="CJ95" s="34">
        <f t="shared" si="64"/>
        <v>5691.60715572408</v>
      </c>
      <c r="CK95" s="33">
        <v>4.51079892197461</v>
      </c>
      <c r="CL95" s="34">
        <f t="shared" si="65"/>
        <v>5598.85829830546</v>
      </c>
      <c r="CM95" s="33">
        <v>4.43536204067823</v>
      </c>
      <c r="CN95" s="34">
        <f t="shared" si="66"/>
        <v>5505.22512685395</v>
      </c>
      <c r="CO95" s="33">
        <v>4.35920821809158</v>
      </c>
      <c r="CP95" s="34">
        <f t="shared" si="67"/>
        <v>5410.70207918276</v>
      </c>
      <c r="CQ95" s="33">
        <v>4.28233288392907</v>
      </c>
      <c r="CR95" s="33">
        <v>4.20473152725951</v>
      </c>
      <c r="CS95" s="33">
        <v>4.12639959263592</v>
      </c>
      <c r="CT95" s="33">
        <v>4.04733248009555</v>
      </c>
      <c r="CU95" s="33">
        <v>3.96752563419142</v>
      </c>
    </row>
    <row r="96" spans="1:99">
      <c r="A96" s="38"/>
      <c r="B96" s="31">
        <v>92</v>
      </c>
      <c r="C96" s="33">
        <v>7.24040791170391</v>
      </c>
      <c r="D96" s="34">
        <f t="shared" si="34"/>
        <v>8986.88206252703</v>
      </c>
      <c r="E96" s="33">
        <v>7.19180651564816</v>
      </c>
      <c r="F96" s="34">
        <f t="shared" si="35"/>
        <v>8926.55742063481</v>
      </c>
      <c r="G96" s="33">
        <v>7.14267035166542</v>
      </c>
      <c r="H96" s="34">
        <f t="shared" si="36"/>
        <v>8865.56901830956</v>
      </c>
      <c r="I96" s="33">
        <v>7.09299553204523</v>
      </c>
      <c r="J96" s="34">
        <f t="shared" si="37"/>
        <v>8803.91203007796</v>
      </c>
      <c r="K96" s="33">
        <v>7.04277810972281</v>
      </c>
      <c r="L96" s="34">
        <f t="shared" si="38"/>
        <v>8741.58155679534</v>
      </c>
      <c r="M96" s="33">
        <v>6.99201415247191</v>
      </c>
      <c r="N96" s="34">
        <f t="shared" si="39"/>
        <v>8678.57271773483</v>
      </c>
      <c r="O96" s="33">
        <v>6.94069972806634</v>
      </c>
      <c r="P96" s="34">
        <f t="shared" si="40"/>
        <v>8614.88063216962</v>
      </c>
      <c r="Q96" s="33">
        <v>6.8888308597641</v>
      </c>
      <c r="R96" s="34">
        <f t="shared" si="41"/>
        <v>8550.50036411932</v>
      </c>
      <c r="S96" s="33">
        <v>6.83640357082321</v>
      </c>
      <c r="T96" s="34">
        <f t="shared" si="42"/>
        <v>8485.4269776036</v>
      </c>
      <c r="U96" s="33">
        <v>6.7834138548245</v>
      </c>
      <c r="V96" s="34">
        <f t="shared" si="43"/>
        <v>8419.65549980641</v>
      </c>
      <c r="W96" s="33">
        <v>6.7298577053488</v>
      </c>
      <c r="X96" s="34">
        <f t="shared" si="44"/>
        <v>8353.18095791172</v>
      </c>
      <c r="Y96" s="33">
        <v>6.67573111597695</v>
      </c>
      <c r="Z96" s="34">
        <f t="shared" si="45"/>
        <v>8285.99837910351</v>
      </c>
      <c r="AA96" s="33">
        <v>6.62103005061262</v>
      </c>
      <c r="AB96" s="34">
        <f t="shared" si="46"/>
        <v>8218.10275373009</v>
      </c>
      <c r="AC96" s="33">
        <v>6.56575044348227</v>
      </c>
      <c r="AD96" s="34">
        <f>(AC96/$H$2)*$E$2</f>
        <v>8149.48903530405</v>
      </c>
      <c r="AE96" s="33">
        <v>6.50988822881237</v>
      </c>
      <c r="AF96" s="34">
        <f>(AE96/$H$2)*$E$2</f>
        <v>8080.15217733802</v>
      </c>
      <c r="AG96" s="33">
        <v>6.45343934082942</v>
      </c>
      <c r="AH96" s="34">
        <f>(AG96/$H$2)*$E$2</f>
        <v>8010.08713334464</v>
      </c>
      <c r="AI96" s="33">
        <v>6.39639968408271</v>
      </c>
      <c r="AJ96" s="34">
        <f>(AI96/$H$2)*$E$2</f>
        <v>7939.28882000084</v>
      </c>
      <c r="AK96" s="33">
        <v>6.33876514828293</v>
      </c>
      <c r="AL96" s="34">
        <f>(AK96/$H$2)*$E$2</f>
        <v>7867.75213556572</v>
      </c>
      <c r="AM96" s="33">
        <v>6.28053160830223</v>
      </c>
      <c r="AN96" s="34">
        <f>(AM96/$H$2)*$E$2</f>
        <v>7795.47195988059</v>
      </c>
      <c r="AO96" s="33">
        <v>6.22169492417411</v>
      </c>
      <c r="AP96" s="34">
        <f>(AO96/$H$2)*$E$2</f>
        <v>7722.44315436884</v>
      </c>
      <c r="AQ96" s="33">
        <v>6.16225095593212</v>
      </c>
      <c r="AR96" s="34">
        <f>(AQ96/$H$2)*$E$2</f>
        <v>7648.66058045393</v>
      </c>
      <c r="AS96" s="33">
        <v>6.10219553393261</v>
      </c>
      <c r="AT96" s="34">
        <f>(AS96/$H$2)*$E$2</f>
        <v>7574.11906272363</v>
      </c>
      <c r="AU96" s="33">
        <v>6.04152447369332</v>
      </c>
      <c r="AV96" s="34">
        <f>(AU96/$H$2)*$E$2</f>
        <v>7498.81340734783</v>
      </c>
      <c r="AW96" s="33">
        <v>5.98023360557063</v>
      </c>
      <c r="AX96" s="34">
        <f>(AW96/$H$2)*$E$2</f>
        <v>7422.73843891433</v>
      </c>
      <c r="AY96" s="33">
        <v>5.91831870056651</v>
      </c>
      <c r="AZ96" s="34">
        <f>(AY96/$H$2)*$E$2</f>
        <v>7345.88890833952</v>
      </c>
      <c r="BA96" s="33">
        <v>5.85577552968296</v>
      </c>
      <c r="BB96" s="34">
        <f t="shared" si="47"/>
        <v>7268.25956653982</v>
      </c>
      <c r="BC96" s="33">
        <v>5.79259987876056</v>
      </c>
      <c r="BD96" s="34">
        <f t="shared" si="48"/>
        <v>7189.84518284947</v>
      </c>
      <c r="BE96" s="33">
        <v>5.72878748912413</v>
      </c>
      <c r="BF96" s="34">
        <f t="shared" si="49"/>
        <v>7110.64047134922</v>
      </c>
      <c r="BG96" s="33">
        <v>5.66433410209847</v>
      </c>
      <c r="BH96" s="34">
        <f t="shared" si="50"/>
        <v>7030.6401461198</v>
      </c>
      <c r="BI96" s="33">
        <v>5.59923542933123</v>
      </c>
      <c r="BJ96" s="34">
        <f t="shared" si="51"/>
        <v>6949.83888440628</v>
      </c>
      <c r="BK96" s="33">
        <v>5.53348718247004</v>
      </c>
      <c r="BL96" s="34">
        <f t="shared" si="52"/>
        <v>6868.23136345372</v>
      </c>
      <c r="BM96" s="33">
        <v>5.46708505832394</v>
      </c>
      <c r="BN96" s="34">
        <f t="shared" si="53"/>
        <v>6785.81224208935</v>
      </c>
      <c r="BO96" s="33">
        <v>5.40002473886339</v>
      </c>
      <c r="BP96" s="34">
        <f t="shared" si="54"/>
        <v>6702.57616072256</v>
      </c>
      <c r="BQ96" s="33">
        <v>5.33230187638167</v>
      </c>
      <c r="BR96" s="34">
        <f t="shared" si="55"/>
        <v>6618.51772292707</v>
      </c>
      <c r="BS96" s="33">
        <v>5.26391212317204</v>
      </c>
      <c r="BT96" s="34">
        <f t="shared" si="56"/>
        <v>6533.63153227657</v>
      </c>
      <c r="BU96" s="33">
        <v>5.1948511315278</v>
      </c>
      <c r="BV96" s="34">
        <f t="shared" si="57"/>
        <v>6447.91219234481</v>
      </c>
      <c r="BW96" s="33">
        <v>5.12511450922644</v>
      </c>
      <c r="BX96" s="34">
        <f t="shared" si="58"/>
        <v>6361.35425145197</v>
      </c>
      <c r="BY96" s="33">
        <v>5.05469786404547</v>
      </c>
      <c r="BZ96" s="34">
        <f t="shared" si="59"/>
        <v>6273.95225791826</v>
      </c>
      <c r="CA96" s="33">
        <v>4.98359678892382</v>
      </c>
      <c r="CB96" s="34">
        <f t="shared" si="60"/>
        <v>6185.70074164605</v>
      </c>
      <c r="CC96" s="33">
        <v>4.91180687680039</v>
      </c>
      <c r="CD96" s="34">
        <f t="shared" si="61"/>
        <v>6096.5942325377</v>
      </c>
      <c r="CE96" s="33">
        <v>4.83932367609835</v>
      </c>
      <c r="CF96" s="34">
        <f t="shared" si="62"/>
        <v>6006.62720524207</v>
      </c>
      <c r="CG96" s="33">
        <v>4.76614275007943</v>
      </c>
      <c r="CH96" s="34">
        <f t="shared" si="63"/>
        <v>5915.79415282586</v>
      </c>
      <c r="CI96" s="33">
        <v>4.6922596174896</v>
      </c>
      <c r="CJ96" s="34">
        <f t="shared" si="64"/>
        <v>5824.08951310224</v>
      </c>
      <c r="CK96" s="33">
        <v>4.61766982675201</v>
      </c>
      <c r="CL96" s="34">
        <f t="shared" si="65"/>
        <v>5731.50776072007</v>
      </c>
      <c r="CM96" s="33">
        <v>4.54236886693546</v>
      </c>
      <c r="CN96" s="34">
        <f t="shared" si="66"/>
        <v>5638.04329665686</v>
      </c>
      <c r="CO96" s="33">
        <v>4.46635224194732</v>
      </c>
      <c r="CP96" s="34">
        <f t="shared" si="67"/>
        <v>5543.69054030795</v>
      </c>
      <c r="CQ96" s="33">
        <v>4.3896154260178</v>
      </c>
      <c r="CR96" s="33">
        <v>4.31215387853851</v>
      </c>
      <c r="CS96" s="33">
        <v>4.23396307373965</v>
      </c>
      <c r="CT96" s="33">
        <v>4.15503842649707</v>
      </c>
      <c r="CU96" s="33">
        <v>4.0753753665252</v>
      </c>
    </row>
    <row r="97" spans="1:99">
      <c r="A97" s="38"/>
      <c r="B97" s="31">
        <v>93</v>
      </c>
      <c r="C97" s="33">
        <v>7.34311769018219</v>
      </c>
      <c r="D97" s="34">
        <f t="shared" si="34"/>
        <v>9114.36668454129</v>
      </c>
      <c r="E97" s="33">
        <v>7.29460373793436</v>
      </c>
      <c r="F97" s="34">
        <f t="shared" si="35"/>
        <v>9054.15057896338</v>
      </c>
      <c r="G97" s="33">
        <v>7.24555599710645</v>
      </c>
      <c r="H97" s="34">
        <f t="shared" si="36"/>
        <v>8993.2719285297</v>
      </c>
      <c r="I97" s="33">
        <v>7.19597055031082</v>
      </c>
      <c r="J97" s="34">
        <f t="shared" si="37"/>
        <v>8931.72587093125</v>
      </c>
      <c r="K97" s="33">
        <v>7.14584349499845</v>
      </c>
      <c r="L97" s="34">
        <f t="shared" si="38"/>
        <v>8869.50756227687</v>
      </c>
      <c r="M97" s="33">
        <v>7.09517089894311</v>
      </c>
      <c r="N97" s="34">
        <f t="shared" si="39"/>
        <v>8806.61212183969</v>
      </c>
      <c r="O97" s="33">
        <v>7.04394880024141</v>
      </c>
      <c r="P97" s="34">
        <f t="shared" si="40"/>
        <v>8743.03463205722</v>
      </c>
      <c r="Q97" s="33">
        <v>6.99217326666712</v>
      </c>
      <c r="R97" s="34">
        <f t="shared" si="41"/>
        <v>8678.77021220258</v>
      </c>
      <c r="S97" s="33">
        <v>6.93984030663968</v>
      </c>
      <c r="T97" s="34">
        <f t="shared" si="42"/>
        <v>8613.81390787761</v>
      </c>
      <c r="U97" s="33">
        <v>6.8869459434171</v>
      </c>
      <c r="V97" s="34">
        <f t="shared" si="43"/>
        <v>8548.16078310195</v>
      </c>
      <c r="W97" s="33">
        <v>6.8334861705802</v>
      </c>
      <c r="X97" s="34">
        <f t="shared" si="44"/>
        <v>8481.80586505955</v>
      </c>
      <c r="Y97" s="33">
        <v>6.77945696687125</v>
      </c>
      <c r="Z97" s="34">
        <f t="shared" si="45"/>
        <v>8414.74416251656</v>
      </c>
      <c r="AA97" s="33">
        <v>6.72485432587106</v>
      </c>
      <c r="AB97" s="34">
        <f t="shared" si="46"/>
        <v>8346.97070265693</v>
      </c>
      <c r="AC97" s="33">
        <v>6.66967419664472</v>
      </c>
      <c r="AD97" s="34">
        <f>(AC97/$H$2)*$E$2</f>
        <v>8278.48045741114</v>
      </c>
      <c r="AE97" s="33">
        <v>6.6139124985801</v>
      </c>
      <c r="AF97" s="34">
        <f>(AE97/$H$2)*$E$2</f>
        <v>8209.26836187397</v>
      </c>
      <c r="AG97" s="33">
        <v>6.55756518074228</v>
      </c>
      <c r="AH97" s="34">
        <f>(AG97/$H$2)*$E$2</f>
        <v>8139.32938797587</v>
      </c>
      <c r="AI97" s="33">
        <v>6.50062816251913</v>
      </c>
      <c r="AJ97" s="34">
        <f>(AI97/$H$2)*$E$2</f>
        <v>8068.65847081162</v>
      </c>
      <c r="AK97" s="33">
        <v>6.44309733362138</v>
      </c>
      <c r="AL97" s="34">
        <f>(AK97/$H$2)*$E$2</f>
        <v>7997.25050864036</v>
      </c>
      <c r="AM97" s="33">
        <v>6.38496856892113</v>
      </c>
      <c r="AN97" s="34">
        <f>(AM97/$H$2)*$E$2</f>
        <v>7925.10038130332</v>
      </c>
      <c r="AO97" s="33">
        <v>6.3262377581291</v>
      </c>
      <c r="AP97" s="34">
        <f>(AO97/$H$2)*$E$2</f>
        <v>7852.20298705963</v>
      </c>
      <c r="AQ97" s="33">
        <v>6.26690076127881</v>
      </c>
      <c r="AR97" s="34">
        <f>(AQ97/$H$2)*$E$2</f>
        <v>7778.55318733273</v>
      </c>
      <c r="AS97" s="33">
        <v>6.20695339388803</v>
      </c>
      <c r="AT97" s="34">
        <f>(AS97/$H$2)*$E$2</f>
        <v>7704.14578829254</v>
      </c>
      <c r="AU97" s="33">
        <v>6.14639151599029</v>
      </c>
      <c r="AV97" s="34">
        <f>(AU97/$H$2)*$E$2</f>
        <v>7628.97565136249</v>
      </c>
      <c r="AW97" s="33">
        <v>6.08521092826476</v>
      </c>
      <c r="AX97" s="34">
        <f>(AW97/$H$2)*$E$2</f>
        <v>7553.03756429468</v>
      </c>
      <c r="AY97" s="33">
        <v>6.02340743139061</v>
      </c>
      <c r="AZ97" s="34">
        <f>(AY97/$H$2)*$E$2</f>
        <v>7476.32631484119</v>
      </c>
      <c r="BA97" s="33">
        <v>5.96097679636982</v>
      </c>
      <c r="BB97" s="34">
        <f t="shared" si="47"/>
        <v>7398.83665391842</v>
      </c>
      <c r="BC97" s="33">
        <v>5.89791482388158</v>
      </c>
      <c r="BD97" s="34">
        <f t="shared" si="48"/>
        <v>7320.56336927847</v>
      </c>
      <c r="BE97" s="33">
        <v>5.83421727008929</v>
      </c>
      <c r="BF97" s="34">
        <f t="shared" si="49"/>
        <v>7241.50119341992</v>
      </c>
      <c r="BG97" s="33">
        <v>5.76987984664058</v>
      </c>
      <c r="BH97" s="34">
        <f t="shared" si="50"/>
        <v>7161.64480358782</v>
      </c>
      <c r="BI97" s="33">
        <v>5.70489832453744</v>
      </c>
      <c r="BJ97" s="34">
        <f t="shared" si="51"/>
        <v>7080.98895069859</v>
      </c>
      <c r="BK97" s="33">
        <v>5.63926838575033</v>
      </c>
      <c r="BL97" s="34">
        <f t="shared" si="52"/>
        <v>6999.52827516162</v>
      </c>
      <c r="BM97" s="33">
        <v>5.57298574192689</v>
      </c>
      <c r="BN97" s="34">
        <f t="shared" si="53"/>
        <v>6917.25745422198</v>
      </c>
      <c r="BO97" s="33">
        <v>5.50604607503756</v>
      </c>
      <c r="BP97" s="34">
        <f t="shared" si="54"/>
        <v>6834.17112828904</v>
      </c>
      <c r="BQ97" s="33">
        <v>5.4384450818914</v>
      </c>
      <c r="BR97" s="34">
        <f t="shared" si="55"/>
        <v>6750.26395619005</v>
      </c>
      <c r="BS97" s="33">
        <v>5.3701783851045</v>
      </c>
      <c r="BT97" s="34">
        <f t="shared" si="56"/>
        <v>6665.53050466304</v>
      </c>
      <c r="BU97" s="33">
        <v>5.30124166664732</v>
      </c>
      <c r="BV97" s="34">
        <f t="shared" si="57"/>
        <v>6579.9654141174</v>
      </c>
      <c r="BW97" s="33">
        <v>5.23163051945877</v>
      </c>
      <c r="BX97" s="34">
        <f t="shared" si="58"/>
        <v>6493.56321445549</v>
      </c>
      <c r="BY97" s="33">
        <v>5.16134058099355</v>
      </c>
      <c r="BZ97" s="34">
        <f t="shared" si="59"/>
        <v>6406.31849083321</v>
      </c>
      <c r="CA97" s="33">
        <v>5.09036744419056</v>
      </c>
      <c r="CB97" s="34">
        <f t="shared" si="60"/>
        <v>6318.22577315289</v>
      </c>
      <c r="CC97" s="33">
        <v>5.01870671682732</v>
      </c>
      <c r="CD97" s="34">
        <f t="shared" si="61"/>
        <v>6229.27960973476</v>
      </c>
      <c r="CE97" s="33">
        <v>4.9463539324884</v>
      </c>
      <c r="CF97" s="34">
        <f t="shared" si="62"/>
        <v>6139.47445680984</v>
      </c>
      <c r="CG97" s="33">
        <v>4.8733046841127</v>
      </c>
      <c r="CH97" s="34">
        <f t="shared" si="63"/>
        <v>6048.80484428049</v>
      </c>
      <c r="CI97" s="33">
        <v>4.79955450528479</v>
      </c>
      <c r="CJ97" s="34">
        <f t="shared" si="64"/>
        <v>5957.26522837773</v>
      </c>
      <c r="CK97" s="33">
        <v>4.72509892958923</v>
      </c>
      <c r="CL97" s="34">
        <f t="shared" si="65"/>
        <v>5864.85006533257</v>
      </c>
      <c r="CM97" s="33">
        <v>4.64993347577199</v>
      </c>
      <c r="CN97" s="34">
        <f t="shared" si="66"/>
        <v>5771.5537929582</v>
      </c>
      <c r="CO97" s="33">
        <v>4.57405361806327</v>
      </c>
      <c r="CP97" s="34">
        <f t="shared" si="67"/>
        <v>5677.37079381429</v>
      </c>
      <c r="CQ97" s="33">
        <v>4.49745489004764</v>
      </c>
      <c r="CR97" s="33">
        <v>4.42013273627811</v>
      </c>
      <c r="CS97" s="33">
        <v>4.3420826161463</v>
      </c>
      <c r="CT97" s="33">
        <v>4.26329997420523</v>
      </c>
      <c r="CU97" s="33">
        <v>4.18378026984652</v>
      </c>
    </row>
    <row r="98" spans="1:99">
      <c r="A98" s="38"/>
      <c r="B98" s="31">
        <v>94</v>
      </c>
      <c r="C98" s="33">
        <v>7.44640197433014</v>
      </c>
      <c r="D98" s="34">
        <f t="shared" si="34"/>
        <v>9242.56438995644</v>
      </c>
      <c r="E98" s="33">
        <v>7.39797521363421</v>
      </c>
      <c r="F98" s="34">
        <f t="shared" si="35"/>
        <v>9182.45650758961</v>
      </c>
      <c r="G98" s="33">
        <v>7.34901561402793</v>
      </c>
      <c r="H98" s="34">
        <f t="shared" si="36"/>
        <v>9121.68725910861</v>
      </c>
      <c r="I98" s="33">
        <v>7.29951927296226</v>
      </c>
      <c r="J98" s="34">
        <f t="shared" si="37"/>
        <v>9060.25180062225</v>
      </c>
      <c r="K98" s="33">
        <v>7.24948230272674</v>
      </c>
      <c r="L98" s="34">
        <f t="shared" si="38"/>
        <v>8998.14530665719</v>
      </c>
      <c r="M98" s="33">
        <v>7.19890077109516</v>
      </c>
      <c r="N98" s="34">
        <f t="shared" si="39"/>
        <v>8935.3628964866</v>
      </c>
      <c r="O98" s="33">
        <v>7.14777071616412</v>
      </c>
      <c r="P98" s="34">
        <f t="shared" si="40"/>
        <v>8871.89965254795</v>
      </c>
      <c r="Q98" s="33">
        <v>7.09608823538459</v>
      </c>
      <c r="R98" s="34">
        <f t="shared" si="41"/>
        <v>8807.75073095009</v>
      </c>
      <c r="S98" s="33">
        <v>7.0438493223374</v>
      </c>
      <c r="T98" s="34">
        <f t="shared" si="42"/>
        <v>8742.91115887697</v>
      </c>
      <c r="U98" s="33">
        <v>6.99105001511915</v>
      </c>
      <c r="V98" s="34">
        <f t="shared" si="43"/>
        <v>8677.37601876607</v>
      </c>
      <c r="W98" s="33">
        <v>6.93768630731068</v>
      </c>
      <c r="X98" s="34">
        <f t="shared" si="44"/>
        <v>8611.14033780138</v>
      </c>
      <c r="Y98" s="33">
        <v>6.88375420733141</v>
      </c>
      <c r="Z98" s="34">
        <f t="shared" si="45"/>
        <v>8544.19916158468</v>
      </c>
      <c r="AA98" s="33">
        <v>6.82924969392359</v>
      </c>
      <c r="AB98" s="34">
        <f t="shared" si="46"/>
        <v>8476.54749888213</v>
      </c>
      <c r="AC98" s="33">
        <v>6.77416871615229</v>
      </c>
      <c r="AD98" s="34">
        <f>(AC98/$H$2)*$E$2</f>
        <v>8408.18032162418</v>
      </c>
      <c r="AE98" s="33">
        <v>6.71850723792115</v>
      </c>
      <c r="AF98" s="34">
        <f>(AE98/$H$2)*$E$2</f>
        <v>8339.0926201591</v>
      </c>
      <c r="AG98" s="33">
        <v>6.66226117861808</v>
      </c>
      <c r="AH98" s="34">
        <f>(AG98/$H$2)*$E$2</f>
        <v>8269.27932958172</v>
      </c>
      <c r="AI98" s="33">
        <v>6.60542648730812</v>
      </c>
      <c r="AJ98" s="34">
        <f>(AI98/$H$2)*$E$2</f>
        <v>8198.73542182244</v>
      </c>
      <c r="AK98" s="33">
        <v>6.54799903886342</v>
      </c>
      <c r="AL98" s="34">
        <f>(AK98/$H$2)*$E$2</f>
        <v>8127.4557767226</v>
      </c>
      <c r="AM98" s="33">
        <v>6.48997473783325</v>
      </c>
      <c r="AN98" s="34">
        <f>(AM98/$H$2)*$E$2</f>
        <v>8055.43531095909</v>
      </c>
      <c r="AO98" s="33">
        <v>6.43134947392833</v>
      </c>
      <c r="AP98" s="34">
        <f>(AO98/$H$2)*$E$2</f>
        <v>7982.66892279104</v>
      </c>
      <c r="AQ98" s="33">
        <v>6.37211910718219</v>
      </c>
      <c r="AR98" s="34">
        <f>(AQ98/$H$2)*$E$2</f>
        <v>7909.15147364189</v>
      </c>
      <c r="AS98" s="33">
        <v>6.31227948278977</v>
      </c>
      <c r="AT98" s="34">
        <f>(AS98/$H$2)*$E$2</f>
        <v>7834.87780651724</v>
      </c>
      <c r="AU98" s="33">
        <v>6.25182643110743</v>
      </c>
      <c r="AV98" s="34">
        <f>(AU98/$H$2)*$E$2</f>
        <v>7759.84274600486</v>
      </c>
      <c r="AW98" s="33">
        <v>6.1907557824915</v>
      </c>
      <c r="AX98" s="34">
        <f>(AW98/$H$2)*$E$2</f>
        <v>7684.04111669248</v>
      </c>
      <c r="AY98" s="33">
        <v>6.12906335245975</v>
      </c>
      <c r="AZ98" s="34">
        <f>(AY98/$H$2)*$E$2</f>
        <v>7607.46772475004</v>
      </c>
      <c r="BA98" s="33">
        <v>6.06674492685277</v>
      </c>
      <c r="BB98" s="34">
        <f t="shared" si="47"/>
        <v>7530.1173395118</v>
      </c>
      <c r="BC98" s="33">
        <v>6.00379627667254</v>
      </c>
      <c r="BD98" s="34">
        <f t="shared" si="48"/>
        <v>7451.98471189416</v>
      </c>
      <c r="BE98" s="33">
        <v>5.94021318775965</v>
      </c>
      <c r="BF98" s="34">
        <f t="shared" si="49"/>
        <v>7373.06461123137</v>
      </c>
      <c r="BG98" s="33">
        <v>5.87599140143891</v>
      </c>
      <c r="BH98" s="34">
        <f t="shared" si="50"/>
        <v>7293.35175160417</v>
      </c>
      <c r="BI98" s="33">
        <v>5.81112664419655</v>
      </c>
      <c r="BJ98" s="34">
        <f t="shared" si="51"/>
        <v>7212.84082867548</v>
      </c>
      <c r="BK98" s="33">
        <v>5.74561464251879</v>
      </c>
      <c r="BL98" s="34">
        <f t="shared" si="52"/>
        <v>7131.52653810817</v>
      </c>
      <c r="BM98" s="33">
        <v>5.67945112289185</v>
      </c>
      <c r="BN98" s="34">
        <f t="shared" si="53"/>
        <v>7049.40357556516</v>
      </c>
      <c r="BO98" s="33">
        <v>5.61263176728619</v>
      </c>
      <c r="BP98" s="34">
        <f t="shared" si="54"/>
        <v>6966.46658145583</v>
      </c>
      <c r="BQ98" s="33">
        <v>5.54515224283368</v>
      </c>
      <c r="BR98" s="34">
        <f t="shared" si="55"/>
        <v>6882.71017777174</v>
      </c>
      <c r="BS98" s="33">
        <v>5.47700823150476</v>
      </c>
      <c r="BT98" s="34">
        <f t="shared" si="56"/>
        <v>6798.12900492227</v>
      </c>
      <c r="BU98" s="33">
        <v>5.40819540043131</v>
      </c>
      <c r="BV98" s="34">
        <f t="shared" si="57"/>
        <v>6712.71768489898</v>
      </c>
      <c r="BW98" s="33">
        <v>5.33870934255225</v>
      </c>
      <c r="BX98" s="34">
        <f t="shared" si="58"/>
        <v>6626.47074760425</v>
      </c>
      <c r="BY98" s="33">
        <v>5.26854572499944</v>
      </c>
      <c r="BZ98" s="34">
        <f t="shared" si="59"/>
        <v>6539.38281502961</v>
      </c>
      <c r="CA98" s="33">
        <v>5.1977001407118</v>
      </c>
      <c r="CB98" s="34">
        <f t="shared" si="60"/>
        <v>6451.44841707743</v>
      </c>
      <c r="CC98" s="33">
        <v>5.12616818262824</v>
      </c>
      <c r="CD98" s="34">
        <f t="shared" si="61"/>
        <v>6362.66208365008</v>
      </c>
      <c r="CE98" s="33">
        <v>5.0539454288491</v>
      </c>
      <c r="CF98" s="34">
        <f t="shared" si="62"/>
        <v>6273.0183262321</v>
      </c>
      <c r="CG98" s="33">
        <v>4.98102745747471</v>
      </c>
      <c r="CH98" s="34">
        <f t="shared" si="63"/>
        <v>6182.511656308</v>
      </c>
      <c r="CI98" s="33">
        <v>4.90740981692822</v>
      </c>
      <c r="CJ98" s="34">
        <f t="shared" si="64"/>
        <v>6091.13654852666</v>
      </c>
      <c r="CK98" s="33">
        <v>4.83308804079418</v>
      </c>
      <c r="CL98" s="34">
        <f t="shared" si="65"/>
        <v>5998.88745911908</v>
      </c>
      <c r="CM98" s="33">
        <v>4.75805766265716</v>
      </c>
      <c r="CN98" s="34">
        <f t="shared" si="66"/>
        <v>5905.75884431628</v>
      </c>
      <c r="CO98" s="33">
        <v>4.68231418642453</v>
      </c>
      <c r="CP98" s="34">
        <f t="shared" si="67"/>
        <v>5811.7451235136</v>
      </c>
      <c r="CQ98" s="33">
        <v>4.6058531011651</v>
      </c>
      <c r="CR98" s="33">
        <v>4.52866989594765</v>
      </c>
      <c r="CS98" s="33">
        <v>4.45076004500238</v>
      </c>
      <c r="CT98" s="33">
        <v>4.37211899288233</v>
      </c>
      <c r="CU98" s="33">
        <v>4.2927421841405</v>
      </c>
    </row>
    <row r="99" spans="1:99">
      <c r="A99" s="38"/>
      <c r="B99" s="31">
        <v>95</v>
      </c>
      <c r="C99" s="33">
        <v>7.55026247058555</v>
      </c>
      <c r="D99" s="34">
        <f t="shared" si="34"/>
        <v>9371.47729682376</v>
      </c>
      <c r="E99" s="33">
        <v>7.50192263434692</v>
      </c>
      <c r="F99" s="34">
        <f t="shared" si="35"/>
        <v>9311.47730614697</v>
      </c>
      <c r="G99" s="33">
        <v>7.45305090886766</v>
      </c>
      <c r="H99" s="34">
        <f t="shared" si="36"/>
        <v>9250.81712809756</v>
      </c>
      <c r="I99" s="33">
        <v>7.40364340643732</v>
      </c>
      <c r="J99" s="34">
        <f t="shared" si="37"/>
        <v>9189.4919372022</v>
      </c>
      <c r="K99" s="33">
        <v>7.35369623934545</v>
      </c>
      <c r="L99" s="34">
        <f t="shared" si="38"/>
        <v>9127.49690798757</v>
      </c>
      <c r="M99" s="33">
        <v>7.30320549020443</v>
      </c>
      <c r="N99" s="34">
        <f t="shared" si="39"/>
        <v>9064.82717814465</v>
      </c>
      <c r="O99" s="33">
        <v>7.25216721194946</v>
      </c>
      <c r="P99" s="34">
        <f t="shared" si="40"/>
        <v>9001.47784852878</v>
      </c>
      <c r="Q99" s="33">
        <v>7.2005774723543</v>
      </c>
      <c r="R99" s="34">
        <f t="shared" si="41"/>
        <v>8937.4440384131</v>
      </c>
      <c r="S99" s="33">
        <v>7.14843232435416</v>
      </c>
      <c r="T99" s="34">
        <f t="shared" si="42"/>
        <v>8872.72084865292</v>
      </c>
      <c r="U99" s="33">
        <v>7.09572777636846</v>
      </c>
      <c r="V99" s="34">
        <f t="shared" si="43"/>
        <v>8807.30332485007</v>
      </c>
      <c r="W99" s="33">
        <v>7.0424598664938</v>
      </c>
      <c r="X99" s="34">
        <f t="shared" si="44"/>
        <v>8741.186549442</v>
      </c>
      <c r="Y99" s="33">
        <v>6.98862455863384</v>
      </c>
      <c r="Z99" s="34">
        <f t="shared" si="45"/>
        <v>8674.36551277703</v>
      </c>
      <c r="AA99" s="33">
        <v>6.93421787604659</v>
      </c>
      <c r="AB99" s="34">
        <f t="shared" si="46"/>
        <v>8606.8352788748</v>
      </c>
      <c r="AC99" s="33">
        <v>6.87923575295854</v>
      </c>
      <c r="AD99" s="34">
        <f>(AC99/$H$2)*$E$2</f>
        <v>8538.59080124793</v>
      </c>
      <c r="AE99" s="33">
        <v>6.82367418295051</v>
      </c>
      <c r="AF99" s="34">
        <f>(AE99/$H$2)*$E$2</f>
        <v>8469.62710708039</v>
      </c>
      <c r="AG99" s="33">
        <v>6.7675290705718</v>
      </c>
      <c r="AH99" s="34">
        <f>(AG99/$H$2)*$E$2</f>
        <v>8399.93911304912</v>
      </c>
      <c r="AI99" s="33">
        <v>6.71079637972607</v>
      </c>
      <c r="AJ99" s="34">
        <f>(AI99/$H$2)*$E$2</f>
        <v>8329.52180950242</v>
      </c>
      <c r="AK99" s="33">
        <v>6.65347201496262</v>
      </c>
      <c r="AL99" s="34">
        <f>(AK99/$H$2)*$E$2</f>
        <v>8258.37011311724</v>
      </c>
      <c r="AM99" s="33">
        <v>6.59555185115356</v>
      </c>
      <c r="AN99" s="34">
        <f>(AM99/$H$2)*$E$2</f>
        <v>8186.47890373484</v>
      </c>
      <c r="AO99" s="33">
        <v>6.53703180768679</v>
      </c>
      <c r="AP99" s="34">
        <f>(AO99/$H$2)*$E$2</f>
        <v>8113.84311645003</v>
      </c>
      <c r="AQ99" s="33">
        <v>6.47790774459583</v>
      </c>
      <c r="AR99" s="34">
        <f>(AQ99/$H$2)*$E$2</f>
        <v>8040.45761268622</v>
      </c>
      <c r="AS99" s="33">
        <v>6.41817552191421</v>
      </c>
      <c r="AT99" s="34">
        <f>(AS99/$H$2)*$E$2</f>
        <v>7966.31725386685</v>
      </c>
      <c r="AU99" s="33">
        <v>6.35783098483687</v>
      </c>
      <c r="AV99" s="34">
        <f>(AU99/$H$2)*$E$2</f>
        <v>7891.41688299752</v>
      </c>
      <c r="AW99" s="33">
        <v>6.29686994888158</v>
      </c>
      <c r="AX99" s="34">
        <f>(AW99/$H$2)*$E$2</f>
        <v>7815.75130624817</v>
      </c>
      <c r="AY99" s="33">
        <v>6.23528824440468</v>
      </c>
      <c r="AZ99" s="34">
        <f>(AY99/$H$2)*$E$2</f>
        <v>7739.31534820654</v>
      </c>
      <c r="BA99" s="33">
        <v>6.17308167208535</v>
      </c>
      <c r="BB99" s="34">
        <f t="shared" si="47"/>
        <v>7662.10379662473</v>
      </c>
      <c r="BC99" s="33">
        <v>6.11024600292558</v>
      </c>
      <c r="BD99" s="34">
        <f t="shared" si="48"/>
        <v>7584.11140241914</v>
      </c>
      <c r="BE99" s="33">
        <v>6.04677702276594</v>
      </c>
      <c r="BF99" s="34">
        <f t="shared" si="49"/>
        <v>7505.33293492403</v>
      </c>
      <c r="BG99" s="33">
        <v>5.98267050260844</v>
      </c>
      <c r="BH99" s="34">
        <f t="shared" si="50"/>
        <v>7425.76314505581</v>
      </c>
      <c r="BI99" s="33">
        <v>5.9179221689393</v>
      </c>
      <c r="BJ99" s="34">
        <f t="shared" si="51"/>
        <v>7345.39672847739</v>
      </c>
      <c r="BK99" s="33">
        <v>5.85252774824473</v>
      </c>
      <c r="BL99" s="34">
        <f t="shared" si="52"/>
        <v>7264.22838085164</v>
      </c>
      <c r="BM99" s="33">
        <v>5.78648298184956</v>
      </c>
      <c r="BN99" s="34">
        <f t="shared" si="53"/>
        <v>7182.25281625933</v>
      </c>
      <c r="BO99" s="33">
        <v>5.71978355172424</v>
      </c>
      <c r="BP99" s="34">
        <f t="shared" si="54"/>
        <v>7099.46467510985</v>
      </c>
      <c r="BQ99" s="33">
        <v>5.65242513983923</v>
      </c>
      <c r="BR99" s="34">
        <f t="shared" si="55"/>
        <v>7015.85859781257</v>
      </c>
      <c r="BS99" s="33">
        <v>5.58440344300356</v>
      </c>
      <c r="BT99" s="34">
        <f t="shared" si="56"/>
        <v>6931.42924319472</v>
      </c>
      <c r="BU99" s="33">
        <v>5.51571411351052</v>
      </c>
      <c r="BV99" s="34">
        <f t="shared" si="57"/>
        <v>6846.17121483003</v>
      </c>
      <c r="BW99" s="33">
        <v>5.4463527739762</v>
      </c>
      <c r="BX99" s="34">
        <f t="shared" si="58"/>
        <v>6760.07907945652</v>
      </c>
      <c r="BY99" s="33">
        <v>5.37631509153248</v>
      </c>
      <c r="BZ99" s="34">
        <f t="shared" si="59"/>
        <v>6673.14745906577</v>
      </c>
      <c r="CA99" s="33">
        <v>5.30559665911826</v>
      </c>
      <c r="CB99" s="34">
        <f t="shared" si="60"/>
        <v>6585.37088356012</v>
      </c>
      <c r="CC99" s="33">
        <v>5.23419308451106</v>
      </c>
      <c r="CD99" s="34">
        <f t="shared" si="61"/>
        <v>6496.74390125979</v>
      </c>
      <c r="CE99" s="33">
        <v>5.1620999606498</v>
      </c>
      <c r="CF99" s="34">
        <f t="shared" si="62"/>
        <v>6407.26104206715</v>
      </c>
      <c r="CG99" s="33">
        <v>5.0893128656348</v>
      </c>
      <c r="CH99" s="34">
        <f t="shared" si="63"/>
        <v>6316.91681746671</v>
      </c>
      <c r="CI99" s="33">
        <v>5.0158273627278</v>
      </c>
      <c r="CJ99" s="34">
        <f t="shared" si="64"/>
        <v>6225.70572052517</v>
      </c>
      <c r="CK99" s="33">
        <v>4.94163897067477</v>
      </c>
      <c r="CL99" s="34">
        <f t="shared" si="65"/>
        <v>6133.62218905572</v>
      </c>
      <c r="CM99" s="33">
        <v>4.86674325273746</v>
      </c>
      <c r="CN99" s="34">
        <f t="shared" si="66"/>
        <v>6040.66071612504</v>
      </c>
      <c r="CO99" s="33">
        <v>4.79113572766184</v>
      </c>
      <c r="CP99" s="34">
        <f t="shared" si="67"/>
        <v>5946.81573954633</v>
      </c>
      <c r="CQ99" s="33">
        <v>4.71481188451669</v>
      </c>
      <c r="CR99" s="33">
        <v>4.63776721237081</v>
      </c>
      <c r="CS99" s="33">
        <v>4.55999718545441</v>
      </c>
      <c r="CT99" s="33">
        <v>4.48149727799767</v>
      </c>
      <c r="CU99" s="33">
        <v>4.40226293455364</v>
      </c>
    </row>
    <row r="100" spans="1:99">
      <c r="A100" s="38"/>
      <c r="B100" s="31">
        <v>96</v>
      </c>
      <c r="C100" s="33">
        <v>7.65470088538622</v>
      </c>
      <c r="D100" s="34">
        <f t="shared" si="34"/>
        <v>9501.10752319453</v>
      </c>
      <c r="E100" s="33">
        <v>7.60644769167168</v>
      </c>
      <c r="F100" s="34">
        <f t="shared" si="35"/>
        <v>9441.21507426885</v>
      </c>
      <c r="G100" s="33">
        <v>7.55766357322482</v>
      </c>
      <c r="H100" s="34">
        <f t="shared" si="36"/>
        <v>9380.66363512996</v>
      </c>
      <c r="I100" s="33">
        <v>7.50834464233521</v>
      </c>
      <c r="J100" s="34">
        <f t="shared" si="37"/>
        <v>9319.44838030455</v>
      </c>
      <c r="K100" s="33">
        <v>7.45848701129239</v>
      </c>
      <c r="L100" s="34">
        <f t="shared" si="38"/>
        <v>9257.56448431928</v>
      </c>
      <c r="M100" s="33">
        <v>7.40808676270873</v>
      </c>
      <c r="N100" s="34">
        <f t="shared" si="39"/>
        <v>9195.00708486514</v>
      </c>
      <c r="O100" s="33">
        <v>7.35713997919661</v>
      </c>
      <c r="P100" s="34">
        <f t="shared" si="40"/>
        <v>9131.77131963313</v>
      </c>
      <c r="Q100" s="33">
        <v>7.30564272852981</v>
      </c>
      <c r="R100" s="34">
        <f t="shared" si="41"/>
        <v>9067.85230789639</v>
      </c>
      <c r="S100" s="33">
        <v>7.25359104880493</v>
      </c>
      <c r="T100" s="34">
        <f t="shared" si="42"/>
        <v>9003.24513209242</v>
      </c>
      <c r="U100" s="33">
        <v>7.20098097811857</v>
      </c>
      <c r="V100" s="34">
        <f t="shared" si="43"/>
        <v>8937.94487465869</v>
      </c>
      <c r="W100" s="33">
        <v>7.14780853972876</v>
      </c>
      <c r="X100" s="34">
        <f t="shared" si="44"/>
        <v>8871.94659961485</v>
      </c>
      <c r="Y100" s="33">
        <v>7.09406974205491</v>
      </c>
      <c r="Z100" s="34">
        <f t="shared" si="45"/>
        <v>8805.2453525627</v>
      </c>
      <c r="AA100" s="33">
        <v>7.03976057867785</v>
      </c>
      <c r="AB100" s="34">
        <f t="shared" si="46"/>
        <v>8737.8361606862</v>
      </c>
      <c r="AC100" s="33">
        <v>6.98487702833985</v>
      </c>
      <c r="AD100" s="34">
        <f>(AC100/$H$2)*$E$2</f>
        <v>8669.71403275152</v>
      </c>
      <c r="AE100" s="33">
        <v>6.92941504010595</v>
      </c>
      <c r="AF100" s="34">
        <f>(AE100/$H$2)*$E$2</f>
        <v>8600.87394068908</v>
      </c>
      <c r="AG100" s="33">
        <v>6.87337059271841</v>
      </c>
      <c r="AH100" s="34">
        <f>(AG100/$H$2)*$E$2</f>
        <v>8531.31089326503</v>
      </c>
      <c r="AI100" s="33">
        <v>6.81673959072652</v>
      </c>
      <c r="AJ100" s="34">
        <f>(AI100/$H$2)*$E$2</f>
        <v>8461.01980715631</v>
      </c>
      <c r="AK100" s="33">
        <v>6.75951798319536</v>
      </c>
      <c r="AL100" s="34">
        <f>(AK100/$H$2)*$E$2</f>
        <v>8389.99565429339</v>
      </c>
      <c r="AM100" s="33">
        <v>6.70170164499703</v>
      </c>
      <c r="AN100" s="34">
        <f>(AM100/$H$2)*$E$2</f>
        <v>8318.23331451753</v>
      </c>
      <c r="AO100" s="33">
        <v>6.64328651035803</v>
      </c>
      <c r="AP100" s="34">
        <f>(AO100/$H$2)*$E$2</f>
        <v>8245.72774134136</v>
      </c>
      <c r="AQ100" s="33">
        <v>6.58426842447328</v>
      </c>
      <c r="AR100" s="34">
        <f>(AQ100/$H$2)*$E$2</f>
        <v>8172.47377777047</v>
      </c>
      <c r="AS100" s="33">
        <v>6.52464327705349</v>
      </c>
      <c r="AT100" s="34">
        <f>(AS100/$H$2)*$E$2</f>
        <v>8098.46632206397</v>
      </c>
      <c r="AU100" s="33">
        <v>6.46440689845502</v>
      </c>
      <c r="AV100" s="34">
        <f>(AU100/$H$2)*$E$2</f>
        <v>8023.70019880963</v>
      </c>
      <c r="AW100" s="33">
        <v>6.4035551487114</v>
      </c>
      <c r="AX100" s="34">
        <f>(AW100/$H$2)*$E$2</f>
        <v>7948.17026943088</v>
      </c>
      <c r="AY100" s="33">
        <v>6.34208382850179</v>
      </c>
      <c r="AZ100" s="34">
        <f>(AY100/$H$2)*$E$2</f>
        <v>7871.8713216798</v>
      </c>
      <c r="BA100" s="33">
        <v>6.27998876818255</v>
      </c>
      <c r="BB100" s="34">
        <f t="shared" si="47"/>
        <v>7794.79818014416</v>
      </c>
      <c r="BC100" s="33">
        <v>6.21726573875567</v>
      </c>
      <c r="BD100" s="34">
        <f t="shared" si="48"/>
        <v>7716.94559574037</v>
      </c>
      <c r="BE100" s="33">
        <v>6.15391054090032</v>
      </c>
      <c r="BF100" s="34">
        <f t="shared" si="49"/>
        <v>7638.30835622052</v>
      </c>
      <c r="BG100" s="33">
        <v>6.08991893077991</v>
      </c>
      <c r="BH100" s="34">
        <f t="shared" si="50"/>
        <v>7558.88119408319</v>
      </c>
      <c r="BI100" s="33">
        <v>6.02528666455783</v>
      </c>
      <c r="BJ100" s="34">
        <f t="shared" si="51"/>
        <v>7478.65884182693</v>
      </c>
      <c r="BK100" s="33">
        <v>5.96000946872032</v>
      </c>
      <c r="BL100" s="34">
        <f t="shared" si="52"/>
        <v>7397.63599511468</v>
      </c>
      <c r="BM100" s="33">
        <v>5.89408308459218</v>
      </c>
      <c r="BN100" s="34">
        <f t="shared" si="53"/>
        <v>7315.80736802714</v>
      </c>
      <c r="BO100" s="33">
        <v>5.82750322382105</v>
      </c>
      <c r="BP100" s="34">
        <f t="shared" si="54"/>
        <v>7233.1676378094</v>
      </c>
      <c r="BQ100" s="33">
        <v>5.76026555353879</v>
      </c>
      <c r="BR100" s="34">
        <f t="shared" si="55"/>
        <v>7149.711426453</v>
      </c>
      <c r="BS100" s="33">
        <v>5.69236578539305</v>
      </c>
      <c r="BT100" s="34">
        <f t="shared" si="56"/>
        <v>7065.43341120301</v>
      </c>
      <c r="BU100" s="33">
        <v>5.62379958651568</v>
      </c>
      <c r="BV100" s="34">
        <f t="shared" si="57"/>
        <v>6980.32821405098</v>
      </c>
      <c r="BW100" s="33">
        <v>5.55456259436137</v>
      </c>
      <c r="BX100" s="34">
        <f t="shared" si="58"/>
        <v>6894.39042015278</v>
      </c>
      <c r="BY100" s="33">
        <v>5.48465044638482</v>
      </c>
      <c r="BZ100" s="34">
        <f t="shared" si="59"/>
        <v>6807.61461466431</v>
      </c>
      <c r="CA100" s="33">
        <v>5.4140587800407</v>
      </c>
      <c r="CB100" s="34">
        <f t="shared" si="60"/>
        <v>6719.99538274143</v>
      </c>
      <c r="CC100" s="33">
        <v>5.34278320310653</v>
      </c>
      <c r="CD100" s="34">
        <f t="shared" si="61"/>
        <v>6631.52727270435</v>
      </c>
      <c r="CE100" s="33">
        <v>5.27081932335981</v>
      </c>
      <c r="CF100" s="34">
        <f t="shared" si="62"/>
        <v>6542.20483287327</v>
      </c>
      <c r="CG100" s="33">
        <v>5.19816270406228</v>
      </c>
      <c r="CH100" s="34">
        <f t="shared" si="63"/>
        <v>6452.02255631488</v>
      </c>
      <c r="CI100" s="33">
        <v>5.12480890847568</v>
      </c>
      <c r="CJ100" s="34">
        <f t="shared" si="64"/>
        <v>6360.97493609587</v>
      </c>
      <c r="CK100" s="33">
        <v>5.05075351470035</v>
      </c>
      <c r="CL100" s="34">
        <f t="shared" si="65"/>
        <v>6269.0564837008</v>
      </c>
      <c r="CM100" s="33">
        <v>4.97599205632083</v>
      </c>
      <c r="CN100" s="34">
        <f t="shared" si="66"/>
        <v>6176.26165536064</v>
      </c>
      <c r="CO100" s="33">
        <v>4.90052005208311</v>
      </c>
      <c r="CP100" s="34">
        <f t="shared" si="67"/>
        <v>6082.58488888861</v>
      </c>
      <c r="CQ100" s="33">
        <v>4.82433302073316</v>
      </c>
      <c r="CR100" s="33">
        <v>4.74742646617834</v>
      </c>
      <c r="CS100" s="33">
        <v>4.66979584781029</v>
      </c>
      <c r="CT100" s="33">
        <v>4.59143665469778</v>
      </c>
      <c r="CU100" s="33">
        <v>4.51234434623244</v>
      </c>
    </row>
    <row r="101" spans="1:99">
      <c r="A101" s="38"/>
      <c r="B101" s="31">
        <v>97</v>
      </c>
      <c r="C101" s="33">
        <v>7.75971889549276</v>
      </c>
      <c r="D101" s="34">
        <f t="shared" si="34"/>
        <v>9631.45715028435</v>
      </c>
      <c r="E101" s="33">
        <v>7.71155209204629</v>
      </c>
      <c r="F101" s="34">
        <f t="shared" si="35"/>
        <v>9571.67193000655</v>
      </c>
      <c r="G101" s="33">
        <v>7.66285531353723</v>
      </c>
      <c r="H101" s="34">
        <f t="shared" si="36"/>
        <v>9511.22889825712</v>
      </c>
      <c r="I101" s="33">
        <v>7.61362468709373</v>
      </c>
      <c r="J101" s="34">
        <f t="shared" si="37"/>
        <v>9450.12324798058</v>
      </c>
      <c r="K101" s="33">
        <v>7.56385631016676</v>
      </c>
      <c r="L101" s="34">
        <f t="shared" si="38"/>
        <v>9388.35013528577</v>
      </c>
      <c r="M101" s="33">
        <v>7.51354629504585</v>
      </c>
      <c r="N101" s="34">
        <f t="shared" si="39"/>
        <v>9325.90473469933</v>
      </c>
      <c r="O101" s="33">
        <v>7.46269072434338</v>
      </c>
      <c r="P101" s="34">
        <f t="shared" si="40"/>
        <v>9262.78218391227</v>
      </c>
      <c r="Q101" s="33">
        <v>7.41128566583314</v>
      </c>
      <c r="R101" s="34">
        <f t="shared" si="41"/>
        <v>9198.97760219774</v>
      </c>
      <c r="S101" s="33">
        <v>7.35932718728891</v>
      </c>
      <c r="T101" s="34">
        <f t="shared" si="42"/>
        <v>9134.4861088289</v>
      </c>
      <c r="U101" s="33">
        <v>7.3068113119687</v>
      </c>
      <c r="V101" s="34">
        <f t="shared" si="43"/>
        <v>9069.30276782539</v>
      </c>
      <c r="W101" s="33">
        <v>7.25373406313053</v>
      </c>
      <c r="X101" s="34">
        <f t="shared" si="44"/>
        <v>9003.42264320686</v>
      </c>
      <c r="Y101" s="33">
        <v>7.200091478871</v>
      </c>
      <c r="Z101" s="34">
        <f t="shared" si="45"/>
        <v>8936.84081741079</v>
      </c>
      <c r="AA101" s="33">
        <v>7.14587955277094</v>
      </c>
      <c r="AB101" s="34">
        <f t="shared" si="46"/>
        <v>8869.55231762114</v>
      </c>
      <c r="AC101" s="33">
        <v>7.09109424873401</v>
      </c>
      <c r="AD101" s="34">
        <f>(AC101/$H$2)*$E$2</f>
        <v>8801.55213418621</v>
      </c>
      <c r="AE101" s="33">
        <v>7.03573156034105</v>
      </c>
      <c r="AF101" s="34">
        <f>(AE101/$H$2)*$E$2</f>
        <v>8732.83529428998</v>
      </c>
      <c r="AG101" s="33">
        <v>6.97978745149571</v>
      </c>
      <c r="AH101" s="34">
        <f>(AG101/$H$2)*$E$2</f>
        <v>8663.39678828074</v>
      </c>
      <c r="AI101" s="33">
        <v>6.92325784158587</v>
      </c>
      <c r="AJ101" s="34">
        <f>(AI101/$H$2)*$E$2</f>
        <v>8593.23155125325</v>
      </c>
      <c r="AK101" s="33">
        <v>6.86613866483803</v>
      </c>
      <c r="AL101" s="34">
        <f>(AK101/$H$2)*$E$2</f>
        <v>8522.33453672017</v>
      </c>
      <c r="AM101" s="33">
        <v>6.80842585547864</v>
      </c>
      <c r="AN101" s="34">
        <f>(AM101/$H$2)*$E$2</f>
        <v>8450.70069819409</v>
      </c>
      <c r="AO101" s="33">
        <v>6.75011528837984</v>
      </c>
      <c r="AP101" s="34">
        <f>(AO101/$H$2)*$E$2</f>
        <v>8378.32491551631</v>
      </c>
      <c r="AQ101" s="33">
        <v>6.69120286809092</v>
      </c>
      <c r="AR101" s="34">
        <f>(AQ101/$H$2)*$E$2</f>
        <v>8305.20210536376</v>
      </c>
      <c r="AS101" s="33">
        <v>6.631684469484</v>
      </c>
      <c r="AT101" s="34">
        <f>(AS101/$H$2)*$E$2</f>
        <v>8231.32714757772</v>
      </c>
      <c r="AU101" s="33">
        <v>6.57155593775401</v>
      </c>
      <c r="AV101" s="34">
        <f>(AU101/$H$2)*$E$2</f>
        <v>8156.69488516377</v>
      </c>
      <c r="AW101" s="33">
        <v>6.5108131329345</v>
      </c>
      <c r="AX101" s="34">
        <f>(AW101/$H$2)*$E$2</f>
        <v>8081.30017954537</v>
      </c>
      <c r="AY101" s="33">
        <v>6.44945187054321</v>
      </c>
      <c r="AZ101" s="34">
        <f>(AY101/$H$2)*$E$2</f>
        <v>8005.13783689242</v>
      </c>
      <c r="BA101" s="33">
        <v>6.38746796609792</v>
      </c>
      <c r="BB101" s="34">
        <f t="shared" si="47"/>
        <v>7928.20266337487</v>
      </c>
      <c r="BC101" s="33">
        <v>6.32485723511637</v>
      </c>
      <c r="BD101" s="34">
        <f t="shared" si="48"/>
        <v>7850.48946516262</v>
      </c>
      <c r="BE101" s="33">
        <v>6.26161546343916</v>
      </c>
      <c r="BF101" s="34">
        <f t="shared" si="49"/>
        <v>7771.99301158994</v>
      </c>
      <c r="BG101" s="33">
        <v>6.19773842206828</v>
      </c>
      <c r="BH101" s="34">
        <f t="shared" si="50"/>
        <v>7692.70805357324</v>
      </c>
      <c r="BI101" s="33">
        <v>6.13322186716713</v>
      </c>
      <c r="BJ101" s="34">
        <f t="shared" si="51"/>
        <v>7612.62932361108</v>
      </c>
      <c r="BK101" s="33">
        <v>6.06806154006051</v>
      </c>
      <c r="BL101" s="34">
        <f t="shared" si="52"/>
        <v>7531.7515357842</v>
      </c>
      <c r="BM101" s="33">
        <v>6.00225319691185</v>
      </c>
      <c r="BN101" s="34">
        <f t="shared" si="53"/>
        <v>7450.06942259119</v>
      </c>
      <c r="BO101" s="33">
        <v>5.93579251969158</v>
      </c>
      <c r="BP101" s="34">
        <f t="shared" si="54"/>
        <v>7367.57762444143</v>
      </c>
      <c r="BQ101" s="33">
        <v>5.86867523488594</v>
      </c>
      <c r="BR101" s="34">
        <f t="shared" si="55"/>
        <v>7284.27083699782</v>
      </c>
      <c r="BS101" s="33">
        <v>5.80089703930397</v>
      </c>
      <c r="BT101" s="34">
        <f t="shared" si="56"/>
        <v>7200.14371908759</v>
      </c>
      <c r="BU101" s="33">
        <v>5.73245358523894</v>
      </c>
      <c r="BV101" s="34">
        <f t="shared" si="57"/>
        <v>7115.19087428446</v>
      </c>
      <c r="BW101" s="33">
        <v>5.66334055466132</v>
      </c>
      <c r="BX101" s="34">
        <f t="shared" si="58"/>
        <v>7029.40694299781</v>
      </c>
      <c r="BY101" s="33">
        <v>5.5935535701872</v>
      </c>
      <c r="BZ101" s="34">
        <f t="shared" si="59"/>
        <v>6942.78649196569</v>
      </c>
      <c r="CA101" s="33">
        <v>5.52308829894844</v>
      </c>
      <c r="CB101" s="34">
        <f t="shared" si="60"/>
        <v>6855.32414317964</v>
      </c>
      <c r="CC101" s="33">
        <v>5.45194031904538</v>
      </c>
      <c r="CD101" s="34">
        <f t="shared" si="61"/>
        <v>6767.01440812421</v>
      </c>
      <c r="CE101" s="33">
        <v>5.3801052679327</v>
      </c>
      <c r="CF101" s="34">
        <f t="shared" si="62"/>
        <v>6677.85187195525</v>
      </c>
      <c r="CG101" s="33">
        <v>5.30757873854931</v>
      </c>
      <c r="CH101" s="34">
        <f t="shared" si="63"/>
        <v>6587.83106457514</v>
      </c>
      <c r="CI101" s="33">
        <v>5.23435627931838</v>
      </c>
      <c r="CJ101" s="34">
        <f t="shared" si="64"/>
        <v>6496.94646063275</v>
      </c>
      <c r="CK101" s="33">
        <v>5.16043346834023</v>
      </c>
      <c r="CL101" s="34">
        <f t="shared" si="65"/>
        <v>6405.1925716126</v>
      </c>
      <c r="CM101" s="33">
        <v>5.08580585403801</v>
      </c>
      <c r="CN101" s="34">
        <f t="shared" si="66"/>
        <v>6312.56387216354</v>
      </c>
      <c r="CO101" s="33">
        <v>5.01046896999627</v>
      </c>
      <c r="CP101" s="34">
        <f t="shared" si="67"/>
        <v>6219.05481851658</v>
      </c>
      <c r="CQ101" s="33">
        <v>4.934418334961</v>
      </c>
      <c r="CR101" s="33">
        <v>4.85764945283957</v>
      </c>
      <c r="CS101" s="33">
        <v>4.78015782753936</v>
      </c>
      <c r="CT101" s="33">
        <v>4.70193893329058</v>
      </c>
      <c r="CU101" s="33">
        <v>4.62298821464625</v>
      </c>
    </row>
    <row r="102" spans="1:99">
      <c r="A102" s="38"/>
      <c r="B102" s="31">
        <v>98</v>
      </c>
      <c r="C102" s="33">
        <v>7.86531819250438</v>
      </c>
      <c r="D102" s="34">
        <f t="shared" si="34"/>
        <v>9762.52827772665</v>
      </c>
      <c r="E102" s="33">
        <v>7.81723752706995</v>
      </c>
      <c r="F102" s="34">
        <f t="shared" si="35"/>
        <v>9702.84997299349</v>
      </c>
      <c r="G102" s="33">
        <v>7.76862782140408</v>
      </c>
      <c r="H102" s="34">
        <f t="shared" si="36"/>
        <v>9642.51501711246</v>
      </c>
      <c r="I102" s="33">
        <v>7.71948521747349</v>
      </c>
      <c r="J102" s="34">
        <f t="shared" si="37"/>
        <v>9581.51862144588</v>
      </c>
      <c r="K102" s="33">
        <v>7.66980584240634</v>
      </c>
      <c r="L102" s="34">
        <f t="shared" si="38"/>
        <v>9519.85597893829</v>
      </c>
      <c r="M102" s="33">
        <v>7.61958579365357</v>
      </c>
      <c r="N102" s="34">
        <f t="shared" si="39"/>
        <v>9457.52224569849</v>
      </c>
      <c r="O102" s="33">
        <v>7.56882115382756</v>
      </c>
      <c r="P102" s="34">
        <f t="shared" si="40"/>
        <v>9394.51255941748</v>
      </c>
      <c r="Q102" s="33">
        <v>7.51750800554068</v>
      </c>
      <c r="R102" s="34">
        <f t="shared" si="41"/>
        <v>9330.82205778625</v>
      </c>
      <c r="S102" s="33">
        <v>7.46564243140531</v>
      </c>
      <c r="T102" s="34">
        <f t="shared" si="42"/>
        <v>9266.4458784958</v>
      </c>
      <c r="U102" s="33">
        <v>7.41322045467946</v>
      </c>
      <c r="V102" s="34">
        <f t="shared" si="43"/>
        <v>9201.37908556578</v>
      </c>
      <c r="W102" s="33">
        <v>7.36023812829832</v>
      </c>
      <c r="X102" s="34">
        <f t="shared" si="44"/>
        <v>9135.61677985149</v>
      </c>
      <c r="Y102" s="33">
        <v>7.30669146068131</v>
      </c>
      <c r="Z102" s="34">
        <f t="shared" si="45"/>
        <v>9069.15400695474</v>
      </c>
      <c r="AA102" s="33">
        <v>7.25257646024787</v>
      </c>
      <c r="AB102" s="34">
        <f t="shared" si="46"/>
        <v>9001.98581247736</v>
      </c>
      <c r="AC102" s="33">
        <v>7.19788913541741</v>
      </c>
      <c r="AD102" s="34">
        <f>(AC102/$H$2)*$E$2</f>
        <v>8934.10724202112</v>
      </c>
      <c r="AE102" s="33">
        <v>7.142625435255</v>
      </c>
      <c r="AF102" s="34">
        <f>(AE102/$H$2)*$E$2</f>
        <v>8865.51326751651</v>
      </c>
      <c r="AG102" s="33">
        <v>7.08678135334148</v>
      </c>
      <c r="AH102" s="34">
        <f>(AG102/$H$2)*$E$2</f>
        <v>8796.19891614749</v>
      </c>
      <c r="AI102" s="33">
        <v>7.03035282390332</v>
      </c>
      <c r="AJ102" s="34">
        <f>(AI102/$H$2)*$E$2</f>
        <v>8726.15914142667</v>
      </c>
      <c r="AK102" s="33">
        <v>6.97333579600559</v>
      </c>
      <c r="AL102" s="34">
        <f>(AK102/$H$2)*$E$2</f>
        <v>8655.38891528451</v>
      </c>
      <c r="AM102" s="33">
        <v>6.91572617419759</v>
      </c>
      <c r="AN102" s="34">
        <f>(AM102/$H$2)*$E$2</f>
        <v>8583.88315439798</v>
      </c>
      <c r="AO102" s="33">
        <v>6.8575198778672</v>
      </c>
      <c r="AP102" s="34">
        <f>(AO102/$H$2)*$E$2</f>
        <v>8511.63679386184</v>
      </c>
      <c r="AQ102" s="33">
        <v>6.79871281156373</v>
      </c>
      <c r="AR102" s="34">
        <f>(AQ102/$H$2)*$E$2</f>
        <v>8438.64475035304</v>
      </c>
      <c r="AS102" s="33">
        <v>6.7393008353207</v>
      </c>
      <c r="AT102" s="34">
        <f>(AS102/$H$2)*$E$2</f>
        <v>8364.90188529503</v>
      </c>
      <c r="AU102" s="33">
        <v>6.67927982401024</v>
      </c>
      <c r="AV102" s="34">
        <f>(AU102/$H$2)*$E$2</f>
        <v>8290.40307852907</v>
      </c>
      <c r="AW102" s="33">
        <v>6.61864562282727</v>
      </c>
      <c r="AX102" s="34">
        <f>(AW102/$H$2)*$E$2</f>
        <v>8215.14317306076</v>
      </c>
      <c r="AY102" s="33">
        <v>6.55739407696675</v>
      </c>
      <c r="AZ102" s="34">
        <f>(AY102/$H$2)*$E$2</f>
        <v>8139.1170118957</v>
      </c>
      <c r="BA102" s="33">
        <v>6.49552101678502</v>
      </c>
      <c r="BB102" s="34">
        <f t="shared" si="47"/>
        <v>8062.31941962165</v>
      </c>
      <c r="BC102" s="33">
        <v>6.43302224296125</v>
      </c>
      <c r="BD102" s="34">
        <f t="shared" si="48"/>
        <v>7984.74518399069</v>
      </c>
      <c r="BE102" s="33">
        <v>6.36989355617462</v>
      </c>
      <c r="BF102" s="34">
        <f t="shared" si="49"/>
        <v>7906.38909275492</v>
      </c>
      <c r="BG102" s="33">
        <v>6.30613072742712</v>
      </c>
      <c r="BH102" s="34">
        <f t="shared" si="50"/>
        <v>7827.24589683075</v>
      </c>
      <c r="BI102" s="33">
        <v>6.24172952772074</v>
      </c>
      <c r="BJ102" s="34">
        <f t="shared" si="51"/>
        <v>7747.31034713459</v>
      </c>
      <c r="BK102" s="33">
        <v>6.17668572805747</v>
      </c>
      <c r="BL102" s="34">
        <f t="shared" si="52"/>
        <v>7666.57719458285</v>
      </c>
      <c r="BM102" s="33">
        <v>6.11099504008495</v>
      </c>
      <c r="BN102" s="34">
        <f t="shared" si="53"/>
        <v>7585.04111642059</v>
      </c>
      <c r="BO102" s="33">
        <v>6.04465321996658</v>
      </c>
      <c r="BP102" s="34">
        <f t="shared" si="54"/>
        <v>7502.6968451464</v>
      </c>
      <c r="BQ102" s="33">
        <v>5.97765594967281</v>
      </c>
      <c r="BR102" s="34">
        <f t="shared" si="55"/>
        <v>7419.53902116965</v>
      </c>
      <c r="BS102" s="33">
        <v>5.90999894085129</v>
      </c>
      <c r="BT102" s="34">
        <f t="shared" si="56"/>
        <v>7335.56232173542</v>
      </c>
      <c r="BU102" s="33">
        <v>5.84167787547246</v>
      </c>
      <c r="BV102" s="34">
        <f t="shared" si="57"/>
        <v>7250.76138725309</v>
      </c>
      <c r="BW102" s="33">
        <v>5.77268842066819</v>
      </c>
      <c r="BX102" s="34">
        <f t="shared" si="58"/>
        <v>7165.13083971421</v>
      </c>
      <c r="BY102" s="33">
        <v>5.70302622873177</v>
      </c>
      <c r="BZ102" s="34">
        <f t="shared" si="59"/>
        <v>7078.66528269252</v>
      </c>
      <c r="CA102" s="33">
        <v>5.63268695195645</v>
      </c>
      <c r="CB102" s="34">
        <f t="shared" si="60"/>
        <v>6991.3593197617</v>
      </c>
      <c r="CC102" s="33">
        <v>5.56166619811976</v>
      </c>
      <c r="CD102" s="34">
        <f t="shared" si="61"/>
        <v>6903.20749924198</v>
      </c>
      <c r="CE102" s="33">
        <v>5.48995960467638</v>
      </c>
      <c r="CF102" s="34">
        <f t="shared" si="62"/>
        <v>6814.20440628923</v>
      </c>
      <c r="CG102" s="33">
        <v>5.41756274972664</v>
      </c>
      <c r="CH102" s="34">
        <f t="shared" si="63"/>
        <v>6724.34455238798</v>
      </c>
      <c r="CI102" s="33">
        <v>5.34447122620946</v>
      </c>
      <c r="CJ102" s="34">
        <f t="shared" si="64"/>
        <v>6633.62246744059</v>
      </c>
      <c r="CK102" s="33">
        <v>5.27068059738657</v>
      </c>
      <c r="CL102" s="34">
        <f t="shared" si="65"/>
        <v>6542.03264451376</v>
      </c>
      <c r="CM102" s="33">
        <v>5.19618642651972</v>
      </c>
      <c r="CN102" s="34">
        <f t="shared" si="66"/>
        <v>6449.56957667417</v>
      </c>
      <c r="CO102" s="33">
        <v>5.12098424719347</v>
      </c>
      <c r="CP102" s="34">
        <f t="shared" si="67"/>
        <v>6356.22772015287</v>
      </c>
      <c r="CQ102" s="33">
        <v>5.04506960783096</v>
      </c>
      <c r="CR102" s="33">
        <v>4.968437997501</v>
      </c>
      <c r="CS102" s="33">
        <v>4.89108493494954</v>
      </c>
      <c r="CT102" s="33">
        <v>4.81300589440679</v>
      </c>
      <c r="CU102" s="33">
        <v>4.73419636494155</v>
      </c>
    </row>
    <row r="103" spans="1:99">
      <c r="A103" s="38"/>
      <c r="B103" s="31">
        <v>99</v>
      </c>
      <c r="C103" s="33">
        <v>7.97150045318168</v>
      </c>
      <c r="D103" s="34">
        <f t="shared" si="34"/>
        <v>9894.32298673702</v>
      </c>
      <c r="E103" s="33">
        <v>7.92350565866469</v>
      </c>
      <c r="F103" s="34">
        <f t="shared" si="35"/>
        <v>9834.75126602745</v>
      </c>
      <c r="G103" s="33">
        <v>7.87498275874739</v>
      </c>
      <c r="H103" s="34">
        <f t="shared" si="36"/>
        <v>9774.52405449373</v>
      </c>
      <c r="I103" s="33">
        <v>7.8259279250737</v>
      </c>
      <c r="J103" s="34">
        <f t="shared" si="37"/>
        <v>9713.6366003339</v>
      </c>
      <c r="K103" s="33">
        <v>7.77633726993316</v>
      </c>
      <c r="L103" s="34">
        <f t="shared" si="38"/>
        <v>9652.08407807461</v>
      </c>
      <c r="M103" s="33">
        <v>7.72620690561533</v>
      </c>
      <c r="N103" s="34">
        <f t="shared" si="39"/>
        <v>9589.86166224254</v>
      </c>
      <c r="O103" s="33">
        <v>7.67553292957117</v>
      </c>
      <c r="P103" s="34">
        <f t="shared" si="40"/>
        <v>9526.96450894652</v>
      </c>
      <c r="Q103" s="33">
        <v>7.62431143925163</v>
      </c>
      <c r="R103" s="34">
        <f t="shared" si="41"/>
        <v>9463.38777429536</v>
      </c>
      <c r="S103" s="33">
        <v>7.57253848759192</v>
      </c>
      <c r="T103" s="34">
        <f t="shared" si="42"/>
        <v>9399.1265591444</v>
      </c>
      <c r="U103" s="33">
        <v>7.52021012752722</v>
      </c>
      <c r="V103" s="34">
        <f t="shared" si="43"/>
        <v>9334.17596434894</v>
      </c>
      <c r="W103" s="33">
        <v>7.46732242683132</v>
      </c>
      <c r="X103" s="34">
        <f t="shared" si="44"/>
        <v>9268.53110918215</v>
      </c>
      <c r="Y103" s="33">
        <v>7.41387137908506</v>
      </c>
      <c r="Z103" s="34">
        <f t="shared" si="45"/>
        <v>9202.187020828</v>
      </c>
      <c r="AA103" s="33">
        <v>7.35985303722361</v>
      </c>
      <c r="AB103" s="34">
        <f t="shared" si="46"/>
        <v>9135.13880014179</v>
      </c>
      <c r="AC103" s="33">
        <v>7.30526336515065</v>
      </c>
      <c r="AD103" s="34">
        <f>(AC103/$H$2)*$E$2</f>
        <v>9067.38143747184</v>
      </c>
      <c r="AE103" s="33">
        <v>7.2500983712856</v>
      </c>
      <c r="AF103" s="34">
        <f>(AE103/$H$2)*$E$2</f>
        <v>8998.90997841994</v>
      </c>
      <c r="AG103" s="33">
        <v>7.19435401953211</v>
      </c>
      <c r="AH103" s="34">
        <f>(AG103/$H$2)*$E$2</f>
        <v>8929.7194133344</v>
      </c>
      <c r="AI103" s="33">
        <v>7.13802627379383</v>
      </c>
      <c r="AJ103" s="34">
        <f>(AI103/$H$2)*$E$2</f>
        <v>8859.80473256349</v>
      </c>
      <c r="AK103" s="33">
        <v>7.08111106829725</v>
      </c>
      <c r="AL103" s="34">
        <f>(AK103/$H$2)*$E$2</f>
        <v>8789.16088961986</v>
      </c>
      <c r="AM103" s="33">
        <v>7.02360433726885</v>
      </c>
      <c r="AN103" s="34">
        <f>(AM103/$H$2)*$E$2</f>
        <v>8717.78283801612</v>
      </c>
      <c r="AO103" s="33">
        <v>6.96550198525791</v>
      </c>
      <c r="AP103" s="34">
        <f>(AO103/$H$2)*$E$2</f>
        <v>8645.66549442921</v>
      </c>
      <c r="AQ103" s="33">
        <v>6.90679994649092</v>
      </c>
      <c r="AR103" s="34">
        <f>(AQ103/$H$2)*$E$2</f>
        <v>8572.80381237176</v>
      </c>
      <c r="AS103" s="33">
        <v>6.84749406616281</v>
      </c>
      <c r="AT103" s="34">
        <f>(AS103/$H$2)*$E$2</f>
        <v>8499.19263484935</v>
      </c>
      <c r="AU103" s="33">
        <v>6.7875802488229</v>
      </c>
      <c r="AV103" s="34">
        <f>(AU103/$H$2)*$E$2</f>
        <v>8424.82687853897</v>
      </c>
      <c r="AW103" s="33">
        <v>6.7270543396661</v>
      </c>
      <c r="AX103" s="34">
        <f>(AW103/$H$2)*$E$2</f>
        <v>8349.70138644617</v>
      </c>
      <c r="AY103" s="33">
        <v>6.66591219872596</v>
      </c>
      <c r="AZ103" s="34">
        <f>(AY103/$H$2)*$E$2</f>
        <v>8273.8110199944</v>
      </c>
      <c r="BA103" s="33">
        <v>6.60414962668165</v>
      </c>
      <c r="BB103" s="34">
        <f t="shared" si="47"/>
        <v>8197.15056693577</v>
      </c>
      <c r="BC103" s="33">
        <v>6.5417624687281</v>
      </c>
      <c r="BD103" s="34">
        <f t="shared" si="48"/>
        <v>8119.71487027585</v>
      </c>
      <c r="BE103" s="33">
        <v>6.47874652554449</v>
      </c>
      <c r="BF103" s="34">
        <f t="shared" si="49"/>
        <v>8041.49871776674</v>
      </c>
      <c r="BG103" s="33">
        <v>6.41509756813281</v>
      </c>
      <c r="BH103" s="34">
        <f t="shared" si="50"/>
        <v>7962.49686032485</v>
      </c>
      <c r="BI103" s="33">
        <v>6.35081139717224</v>
      </c>
      <c r="BJ103" s="34">
        <f t="shared" si="51"/>
        <v>7882.70408570227</v>
      </c>
      <c r="BK103" s="33">
        <v>6.28588375398757</v>
      </c>
      <c r="BL103" s="34">
        <f t="shared" si="52"/>
        <v>7802.11510797972</v>
      </c>
      <c r="BM103" s="33">
        <v>6.22031039474223</v>
      </c>
      <c r="BN103" s="34">
        <f t="shared" si="53"/>
        <v>7720.72465965581</v>
      </c>
      <c r="BO103" s="33">
        <v>6.15408704592242</v>
      </c>
      <c r="BP103" s="34">
        <f t="shared" si="54"/>
        <v>7638.5274363934</v>
      </c>
      <c r="BQ103" s="33">
        <v>6.08720943401439</v>
      </c>
      <c r="BR103" s="34">
        <f t="shared" si="55"/>
        <v>7555.51813385544</v>
      </c>
      <c r="BS103" s="33">
        <v>6.01967325582716</v>
      </c>
      <c r="BT103" s="34">
        <f t="shared" si="56"/>
        <v>7471.69141086911</v>
      </c>
      <c r="BU103" s="33">
        <v>5.9514741933312</v>
      </c>
      <c r="BV103" s="34">
        <f t="shared" si="57"/>
        <v>7387.04190784382</v>
      </c>
      <c r="BW103" s="33">
        <v>5.88260795817414</v>
      </c>
      <c r="BX103" s="34">
        <f t="shared" si="58"/>
        <v>7301.56430202463</v>
      </c>
      <c r="BY103" s="33">
        <v>5.81307017297208</v>
      </c>
      <c r="BZ103" s="34">
        <f t="shared" si="59"/>
        <v>7215.25316014959</v>
      </c>
      <c r="CA103" s="33">
        <v>5.74285651969548</v>
      </c>
      <c r="CB103" s="34">
        <f t="shared" si="60"/>
        <v>7128.10312262809</v>
      </c>
      <c r="CC103" s="33">
        <v>5.67196260612183</v>
      </c>
      <c r="CD103" s="34">
        <f t="shared" si="61"/>
        <v>7040.10873778031</v>
      </c>
      <c r="CE103" s="33">
        <v>5.60038406970584</v>
      </c>
      <c r="CF103" s="34">
        <f t="shared" si="62"/>
        <v>6951.26459076216</v>
      </c>
      <c r="CG103" s="33">
        <v>5.52811650338641</v>
      </c>
      <c r="CH103" s="34">
        <f t="shared" si="63"/>
        <v>6861.56521147598</v>
      </c>
      <c r="CI103" s="33">
        <v>5.45515551494106</v>
      </c>
      <c r="CJ103" s="34">
        <f t="shared" si="64"/>
        <v>6771.00514824199</v>
      </c>
      <c r="CK103" s="33">
        <v>5.38149666763152</v>
      </c>
      <c r="CL103" s="34">
        <f t="shared" si="65"/>
        <v>6679.57889412688</v>
      </c>
      <c r="CM103" s="33">
        <v>5.30713553955813</v>
      </c>
      <c r="CN103" s="34">
        <f t="shared" si="66"/>
        <v>6587.28096061518</v>
      </c>
      <c r="CO103" s="33">
        <v>5.23206767914403</v>
      </c>
      <c r="CP103" s="34">
        <f t="shared" si="67"/>
        <v>6494.10582235574</v>
      </c>
      <c r="CQ103" s="33">
        <v>5.1562886051352</v>
      </c>
      <c r="CR103" s="33">
        <v>5.07979386595478</v>
      </c>
      <c r="CS103" s="33">
        <v>5.00257895067156</v>
      </c>
      <c r="CT103" s="33">
        <v>4.92463934835435</v>
      </c>
      <c r="CU103" s="33">
        <v>4.84597056291052</v>
      </c>
    </row>
    <row r="104" spans="1:99">
      <c r="A104" s="39"/>
      <c r="B104" s="31">
        <v>100</v>
      </c>
      <c r="C104" s="33">
        <v>8.07826733944669</v>
      </c>
      <c r="D104" s="34">
        <f t="shared" si="34"/>
        <v>10026.8433401132</v>
      </c>
      <c r="E104" s="33">
        <v>8.03035814875253</v>
      </c>
      <c r="F104" s="34">
        <f t="shared" si="35"/>
        <v>9967.37787190617</v>
      </c>
      <c r="G104" s="33">
        <v>7.98192181716637</v>
      </c>
      <c r="H104" s="34">
        <f t="shared" si="36"/>
        <v>9907.25811003438</v>
      </c>
      <c r="I104" s="33">
        <v>7.93295447181637</v>
      </c>
      <c r="J104" s="34">
        <f t="shared" si="37"/>
        <v>9846.47924744238</v>
      </c>
      <c r="K104" s="33">
        <v>7.88345228434643</v>
      </c>
      <c r="L104" s="34">
        <f t="shared" si="38"/>
        <v>9785.03653232817</v>
      </c>
      <c r="M104" s="33">
        <v>7.83341133736893</v>
      </c>
      <c r="N104" s="34">
        <f t="shared" si="39"/>
        <v>9722.92510238277</v>
      </c>
      <c r="O104" s="33">
        <v>7.78282774317341</v>
      </c>
      <c r="P104" s="34">
        <f t="shared" si="40"/>
        <v>9660.14013213282</v>
      </c>
      <c r="Q104" s="33">
        <v>7.73169761404943</v>
      </c>
      <c r="R104" s="34">
        <f t="shared" si="41"/>
        <v>9596.67679610499</v>
      </c>
      <c r="S104" s="33">
        <v>7.68001701777076</v>
      </c>
      <c r="T104" s="34">
        <f t="shared" si="42"/>
        <v>9532.53021357244</v>
      </c>
      <c r="U104" s="33">
        <v>7.62778200727261</v>
      </c>
      <c r="V104" s="34">
        <f t="shared" si="43"/>
        <v>9467.69548539049</v>
      </c>
      <c r="W104" s="33">
        <v>7.57498863549016</v>
      </c>
      <c r="X104" s="34">
        <f t="shared" si="44"/>
        <v>9402.16771241445</v>
      </c>
      <c r="Y104" s="33">
        <v>7.52163294052002</v>
      </c>
      <c r="Z104" s="34">
        <f t="shared" si="45"/>
        <v>9335.94197708182</v>
      </c>
      <c r="AA104" s="33">
        <v>7.4677109456202</v>
      </c>
      <c r="AB104" s="34">
        <f t="shared" si="46"/>
        <v>9269.01334341223</v>
      </c>
      <c r="AC104" s="33">
        <v>7.41321865921013</v>
      </c>
      <c r="AD104" s="34">
        <f>(AC104/$H$2)*$E$2</f>
        <v>9201.37685700748</v>
      </c>
      <c r="AE104" s="33">
        <v>7.35815206003205</v>
      </c>
      <c r="AF104" s="34">
        <f>(AE104/$H$2)*$E$2</f>
        <v>9133.02752663372</v>
      </c>
      <c r="AG104" s="33">
        <v>7.3025071416668</v>
      </c>
      <c r="AH104" s="34">
        <f>(AG104/$H$2)*$E$2</f>
        <v>9063.96037947491</v>
      </c>
      <c r="AI104" s="33">
        <v>7.24627986801803</v>
      </c>
      <c r="AJ104" s="34">
        <f>(AI104/$H$2)*$E$2</f>
        <v>8994.17040587935</v>
      </c>
      <c r="AK104" s="33">
        <v>7.18946618815081</v>
      </c>
      <c r="AL104" s="34">
        <f>(AK104/$H$2)*$E$2</f>
        <v>8923.65257777749</v>
      </c>
      <c r="AM104" s="33">
        <v>7.13206202145302</v>
      </c>
      <c r="AN104" s="34">
        <f>(AM104/$H$2)*$E$2</f>
        <v>8852.40183026411</v>
      </c>
      <c r="AO104" s="33">
        <v>7.07406333182833</v>
      </c>
      <c r="AP104" s="34">
        <f>(AO104/$H$2)*$E$2</f>
        <v>8780.41315368753</v>
      </c>
      <c r="AQ104" s="33">
        <v>7.01546597931026</v>
      </c>
      <c r="AR104" s="34">
        <f>(AQ104/$H$2)*$E$2</f>
        <v>8707.68140947116</v>
      </c>
      <c r="AS104" s="33">
        <v>6.9562658981253</v>
      </c>
      <c r="AT104" s="34">
        <f>(AS104/$H$2)*$E$2</f>
        <v>8634.20155112765</v>
      </c>
      <c r="AU104" s="33">
        <v>6.89645894830696</v>
      </c>
      <c r="AV104" s="34">
        <f>(AU104/$H$2)*$E$2</f>
        <v>8559.9684400804</v>
      </c>
      <c r="AW104" s="33">
        <v>6.83604100472736</v>
      </c>
      <c r="AX104" s="34">
        <f>(AW104/$H$2)*$E$2</f>
        <v>8484.97695617069</v>
      </c>
      <c r="AY104" s="33">
        <v>6.77500791258146</v>
      </c>
      <c r="AZ104" s="34">
        <f>(AY104/$H$2)*$E$2</f>
        <v>8409.22194240414</v>
      </c>
      <c r="BA104" s="33">
        <v>6.71335551706419</v>
      </c>
      <c r="BB104" s="34">
        <f t="shared" si="47"/>
        <v>8332.69824178634</v>
      </c>
      <c r="BC104" s="33">
        <v>6.65107964853189</v>
      </c>
      <c r="BD104" s="34">
        <f t="shared" si="48"/>
        <v>8255.40067890504</v>
      </c>
      <c r="BE104" s="33">
        <v>6.58817610766374</v>
      </c>
      <c r="BF104" s="34">
        <f t="shared" si="49"/>
        <v>8177.32404151233</v>
      </c>
      <c r="BG104" s="33">
        <v>6.52464069513892</v>
      </c>
      <c r="BH104" s="34">
        <f t="shared" si="50"/>
        <v>8098.46311736031</v>
      </c>
      <c r="BI104" s="33">
        <v>6.46046918195941</v>
      </c>
      <c r="BJ104" s="34">
        <f t="shared" si="51"/>
        <v>8018.81265736538</v>
      </c>
      <c r="BK104" s="33">
        <v>6.39565735396579</v>
      </c>
      <c r="BL104" s="34">
        <f t="shared" si="52"/>
        <v>7938.36743086178</v>
      </c>
      <c r="BM104" s="33">
        <v>6.33020095248288</v>
      </c>
      <c r="BN104" s="34">
        <f t="shared" si="53"/>
        <v>7857.12215193027</v>
      </c>
      <c r="BO104" s="33">
        <v>6.26409573367409</v>
      </c>
      <c r="BP104" s="34">
        <f t="shared" si="54"/>
        <v>7775.07155306942</v>
      </c>
      <c r="BQ104" s="33">
        <v>6.19733740918704</v>
      </c>
      <c r="BR104" s="34">
        <f t="shared" si="55"/>
        <v>7692.21031152428</v>
      </c>
      <c r="BS104" s="33">
        <v>6.12992170550797</v>
      </c>
      <c r="BT104" s="34">
        <f t="shared" si="56"/>
        <v>7608.53312295777</v>
      </c>
      <c r="BU104" s="33">
        <v>6.06184430460732</v>
      </c>
      <c r="BV104" s="34">
        <f t="shared" si="57"/>
        <v>7524.03462777927</v>
      </c>
      <c r="BW104" s="33">
        <v>5.99310090329414</v>
      </c>
      <c r="BX104" s="34">
        <f t="shared" si="58"/>
        <v>7438.709484816</v>
      </c>
      <c r="BY104" s="33">
        <v>5.92368715386171</v>
      </c>
      <c r="BZ104" s="34">
        <f t="shared" si="59"/>
        <v>7352.55229764169</v>
      </c>
      <c r="CA104" s="33">
        <v>5.85359873828049</v>
      </c>
      <c r="CB104" s="34">
        <f t="shared" si="60"/>
        <v>7265.55770666572</v>
      </c>
      <c r="CC104" s="33">
        <v>5.78283129400515</v>
      </c>
      <c r="CD104" s="34">
        <f t="shared" si="61"/>
        <v>7177.72029704397</v>
      </c>
      <c r="CE104" s="33">
        <v>5.71138042881321</v>
      </c>
      <c r="CF104" s="34">
        <f t="shared" si="62"/>
        <v>7089.03461709664</v>
      </c>
      <c r="CG104" s="33">
        <v>5.63924176532077</v>
      </c>
      <c r="CH104" s="34">
        <f t="shared" si="63"/>
        <v>6999.49523356178</v>
      </c>
      <c r="CI104" s="33">
        <v>5.56641092614392</v>
      </c>
      <c r="CJ104" s="34">
        <f t="shared" si="64"/>
        <v>6909.09671317742</v>
      </c>
      <c r="CK104" s="33">
        <v>5.49288347454441</v>
      </c>
      <c r="CL104" s="34">
        <f t="shared" si="65"/>
        <v>6817.83354901027</v>
      </c>
      <c r="CM104" s="33">
        <v>5.41865498862256</v>
      </c>
      <c r="CN104" s="34">
        <f t="shared" si="66"/>
        <v>6725.70025254485</v>
      </c>
      <c r="CO104" s="33">
        <v>5.34372101680152</v>
      </c>
      <c r="CP104" s="34">
        <f t="shared" si="67"/>
        <v>6632.69129843001</v>
      </c>
      <c r="CQ104" s="33">
        <v>5.26807712234303</v>
      </c>
      <c r="CR104" s="33">
        <v>5.19171882399306</v>
      </c>
      <c r="CS104" s="33">
        <v>5.11464164049759</v>
      </c>
      <c r="CT104" s="33">
        <v>5.03684107576399</v>
      </c>
      <c r="CU104" s="33">
        <v>4.95831260402247</v>
      </c>
    </row>
    <row r="107" spans="3:99"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</row>
    <row r="108" spans="3:99"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</row>
    <row r="109" spans="3:99"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</row>
    <row r="110" spans="3:99"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</row>
    <row r="111" spans="3:99"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</row>
    <row r="112" spans="3:99"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</row>
    <row r="113" spans="3:99"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</row>
    <row r="114" spans="3:99"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</row>
    <row r="115" spans="3:99"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</row>
    <row r="116" spans="3:99"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</row>
    <row r="117" spans="3:99"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</row>
    <row r="118" spans="3:99"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</row>
    <row r="119" spans="3:99"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</row>
    <row r="120" spans="3:99"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</row>
    <row r="121" spans="3:99"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</row>
    <row r="122" spans="3:99"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</row>
    <row r="123" spans="3:99"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</row>
    <row r="124" spans="3:99"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</row>
    <row r="125" spans="3:99"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</row>
    <row r="126" spans="3:99"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</row>
    <row r="127" spans="3:99"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</row>
    <row r="128" spans="3:99"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</row>
    <row r="129" spans="3:99"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</row>
    <row r="130" spans="3:99"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</row>
    <row r="131" spans="3:99"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</row>
    <row r="132" spans="3:99"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</row>
    <row r="133" spans="3:99"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</row>
    <row r="134" spans="3:99"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</row>
    <row r="135" spans="3:99"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</row>
    <row r="136" spans="3:99"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</row>
    <row r="137" spans="3:99"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</row>
    <row r="138" spans="3:99"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</row>
    <row r="139" spans="3:99"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</row>
    <row r="140" spans="3:99"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</row>
    <row r="141" spans="3:99"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</row>
    <row r="142" spans="3:99"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</row>
    <row r="143" spans="3:99"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</row>
    <row r="144" spans="3:99"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</row>
    <row r="145" spans="3:99"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</row>
    <row r="146" spans="3:99"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</row>
    <row r="147" spans="3:99"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</row>
    <row r="148" spans="3:99"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</row>
    <row r="149" spans="3:99"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</row>
    <row r="150" spans="3:99"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</row>
    <row r="151" spans="3:99"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</row>
    <row r="152" spans="3:99"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</row>
    <row r="153" spans="3:99"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</row>
    <row r="154" spans="3:99"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</row>
    <row r="155" spans="3:99"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</row>
    <row r="156" spans="3:99"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</row>
    <row r="157" spans="3:99"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</row>
    <row r="158" spans="3:99"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</row>
    <row r="159" spans="3:99"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</row>
    <row r="160" spans="3:99"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</row>
    <row r="161" spans="3:99"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</row>
    <row r="162" spans="3:99"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</row>
    <row r="163" spans="3:99"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</row>
    <row r="164" spans="3:99"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</row>
    <row r="165" spans="3:99"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</row>
    <row r="166" spans="3:99"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</row>
    <row r="167" spans="3:99"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</row>
    <row r="168" spans="3:99"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</row>
    <row r="169" spans="3:99"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</row>
    <row r="170" spans="3:99"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40"/>
      <c r="CM170" s="40"/>
      <c r="CN170" s="40"/>
      <c r="CO170" s="40"/>
      <c r="CP170" s="40"/>
      <c r="CQ170" s="40"/>
      <c r="CR170" s="40"/>
      <c r="CS170" s="40"/>
      <c r="CT170" s="40"/>
      <c r="CU170" s="40"/>
    </row>
    <row r="171" spans="3:99"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</row>
    <row r="172" spans="3:99"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</row>
    <row r="173" spans="3:99"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</row>
    <row r="174" spans="3:99"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  <c r="CO174" s="40"/>
      <c r="CP174" s="40"/>
      <c r="CQ174" s="40"/>
      <c r="CR174" s="40"/>
      <c r="CS174" s="40"/>
      <c r="CT174" s="40"/>
      <c r="CU174" s="40"/>
    </row>
    <row r="175" spans="3:99"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</row>
    <row r="176" spans="3:99"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40"/>
      <c r="CN176" s="40"/>
      <c r="CO176" s="40"/>
      <c r="CP176" s="40"/>
      <c r="CQ176" s="40"/>
      <c r="CR176" s="40"/>
      <c r="CS176" s="40"/>
      <c r="CT176" s="40"/>
      <c r="CU176" s="40"/>
    </row>
    <row r="177" spans="3:99"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  <c r="CN177" s="40"/>
      <c r="CO177" s="40"/>
      <c r="CP177" s="40"/>
      <c r="CQ177" s="40"/>
      <c r="CR177" s="40"/>
      <c r="CS177" s="40"/>
      <c r="CT177" s="40"/>
      <c r="CU177" s="40"/>
    </row>
    <row r="178" spans="3:99"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40"/>
      <c r="CN178" s="40"/>
      <c r="CO178" s="40"/>
      <c r="CP178" s="40"/>
      <c r="CQ178" s="40"/>
      <c r="CR178" s="40"/>
      <c r="CS178" s="40"/>
      <c r="CT178" s="40"/>
      <c r="CU178" s="40"/>
    </row>
    <row r="179" spans="3:99"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0"/>
      <c r="CO179" s="40"/>
      <c r="CP179" s="40"/>
      <c r="CQ179" s="40"/>
      <c r="CR179" s="40"/>
      <c r="CS179" s="40"/>
      <c r="CT179" s="40"/>
      <c r="CU179" s="40"/>
    </row>
    <row r="180" spans="3:99"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0"/>
      <c r="CO180" s="40"/>
      <c r="CP180" s="40"/>
      <c r="CQ180" s="40"/>
      <c r="CR180" s="40"/>
      <c r="CS180" s="40"/>
      <c r="CT180" s="40"/>
      <c r="CU180" s="40"/>
    </row>
    <row r="181" spans="3:99"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0"/>
      <c r="CO181" s="40"/>
      <c r="CP181" s="40"/>
      <c r="CQ181" s="40"/>
      <c r="CR181" s="40"/>
      <c r="CS181" s="40"/>
      <c r="CT181" s="40"/>
      <c r="CU181" s="40"/>
    </row>
    <row r="182" spans="3:99"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  <c r="CM182" s="40"/>
      <c r="CN182" s="40"/>
      <c r="CO182" s="40"/>
      <c r="CP182" s="40"/>
      <c r="CQ182" s="40"/>
      <c r="CR182" s="40"/>
      <c r="CS182" s="40"/>
      <c r="CT182" s="40"/>
      <c r="CU182" s="40"/>
    </row>
    <row r="183" spans="3:99"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40"/>
      <c r="CM183" s="40"/>
      <c r="CN183" s="40"/>
      <c r="CO183" s="40"/>
      <c r="CP183" s="40"/>
      <c r="CQ183" s="40"/>
      <c r="CR183" s="40"/>
      <c r="CS183" s="40"/>
      <c r="CT183" s="40"/>
      <c r="CU183" s="40"/>
    </row>
    <row r="184" spans="3:99"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M184" s="40"/>
      <c r="CN184" s="40"/>
      <c r="CO184" s="40"/>
      <c r="CP184" s="40"/>
      <c r="CQ184" s="40"/>
      <c r="CR184" s="40"/>
      <c r="CS184" s="40"/>
      <c r="CT184" s="40"/>
      <c r="CU184" s="40"/>
    </row>
    <row r="185" spans="3:99"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M185" s="40"/>
      <c r="CN185" s="40"/>
      <c r="CO185" s="40"/>
      <c r="CP185" s="40"/>
      <c r="CQ185" s="40"/>
      <c r="CR185" s="40"/>
      <c r="CS185" s="40"/>
      <c r="CT185" s="40"/>
      <c r="CU185" s="40"/>
    </row>
    <row r="186" spans="3:99"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40"/>
      <c r="CM186" s="40"/>
      <c r="CN186" s="40"/>
      <c r="CO186" s="40"/>
      <c r="CP186" s="40"/>
      <c r="CQ186" s="40"/>
      <c r="CR186" s="40"/>
      <c r="CS186" s="40"/>
      <c r="CT186" s="40"/>
      <c r="CU186" s="40"/>
    </row>
    <row r="187" spans="3:99"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  <c r="CL187" s="40"/>
      <c r="CM187" s="40"/>
      <c r="CN187" s="40"/>
      <c r="CO187" s="40"/>
      <c r="CP187" s="40"/>
      <c r="CQ187" s="40"/>
      <c r="CR187" s="40"/>
      <c r="CS187" s="40"/>
      <c r="CT187" s="40"/>
      <c r="CU187" s="40"/>
    </row>
    <row r="188" spans="3:99"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  <c r="CL188" s="40"/>
      <c r="CM188" s="40"/>
      <c r="CN188" s="40"/>
      <c r="CO188" s="40"/>
      <c r="CP188" s="40"/>
      <c r="CQ188" s="40"/>
      <c r="CR188" s="40"/>
      <c r="CS188" s="40"/>
      <c r="CT188" s="40"/>
      <c r="CU188" s="40"/>
    </row>
    <row r="189" spans="3:99"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  <c r="CO189" s="40"/>
      <c r="CP189" s="40"/>
      <c r="CQ189" s="40"/>
      <c r="CR189" s="40"/>
      <c r="CS189" s="40"/>
      <c r="CT189" s="40"/>
      <c r="CU189" s="40"/>
    </row>
    <row r="190" spans="3:99"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40"/>
      <c r="CO190" s="40"/>
      <c r="CP190" s="40"/>
      <c r="CQ190" s="40"/>
      <c r="CR190" s="40"/>
      <c r="CS190" s="40"/>
      <c r="CT190" s="40"/>
      <c r="CU190" s="40"/>
    </row>
    <row r="191" spans="3:99"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  <c r="CL191" s="40"/>
      <c r="CM191" s="40"/>
      <c r="CN191" s="40"/>
      <c r="CO191" s="40"/>
      <c r="CP191" s="40"/>
      <c r="CQ191" s="40"/>
      <c r="CR191" s="40"/>
      <c r="CS191" s="40"/>
      <c r="CT191" s="40"/>
      <c r="CU191" s="40"/>
    </row>
    <row r="192" spans="3:99"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M192" s="40"/>
      <c r="CN192" s="40"/>
      <c r="CO192" s="40"/>
      <c r="CP192" s="40"/>
      <c r="CQ192" s="40"/>
      <c r="CR192" s="40"/>
      <c r="CS192" s="40"/>
      <c r="CT192" s="40"/>
      <c r="CU192" s="40"/>
    </row>
    <row r="193" spans="3:99"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40"/>
      <c r="CM193" s="40"/>
      <c r="CN193" s="40"/>
      <c r="CO193" s="40"/>
      <c r="CP193" s="40"/>
      <c r="CQ193" s="40"/>
      <c r="CR193" s="40"/>
      <c r="CS193" s="40"/>
      <c r="CT193" s="40"/>
      <c r="CU193" s="40"/>
    </row>
    <row r="194" spans="3:99"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M194" s="40"/>
      <c r="CN194" s="40"/>
      <c r="CO194" s="40"/>
      <c r="CP194" s="40"/>
      <c r="CQ194" s="40"/>
      <c r="CR194" s="40"/>
      <c r="CS194" s="40"/>
      <c r="CT194" s="40"/>
      <c r="CU194" s="40"/>
    </row>
    <row r="195" spans="3:99"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40"/>
      <c r="CM195" s="40"/>
      <c r="CN195" s="40"/>
      <c r="CO195" s="40"/>
      <c r="CP195" s="40"/>
      <c r="CQ195" s="40"/>
      <c r="CR195" s="40"/>
      <c r="CS195" s="40"/>
      <c r="CT195" s="40"/>
      <c r="CU195" s="40"/>
    </row>
    <row r="196" spans="3:99"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  <c r="CL196" s="40"/>
      <c r="CM196" s="40"/>
      <c r="CN196" s="40"/>
      <c r="CO196" s="40"/>
      <c r="CP196" s="40"/>
      <c r="CQ196" s="40"/>
      <c r="CR196" s="40"/>
      <c r="CS196" s="40"/>
      <c r="CT196" s="40"/>
      <c r="CU196" s="40"/>
    </row>
    <row r="197" spans="3:99"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  <c r="CL197" s="40"/>
      <c r="CM197" s="40"/>
      <c r="CN197" s="40"/>
      <c r="CO197" s="40"/>
      <c r="CP197" s="40"/>
      <c r="CQ197" s="40"/>
      <c r="CR197" s="40"/>
      <c r="CS197" s="40"/>
      <c r="CT197" s="40"/>
      <c r="CU197" s="40"/>
    </row>
    <row r="198" spans="3:99"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40"/>
      <c r="CM198" s="40"/>
      <c r="CN198" s="40"/>
      <c r="CO198" s="40"/>
      <c r="CP198" s="40"/>
      <c r="CQ198" s="40"/>
      <c r="CR198" s="40"/>
      <c r="CS198" s="40"/>
      <c r="CT198" s="40"/>
      <c r="CU198" s="40"/>
    </row>
    <row r="199" spans="3:99"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  <c r="CL199" s="40"/>
      <c r="CM199" s="40"/>
      <c r="CN199" s="40"/>
      <c r="CO199" s="40"/>
      <c r="CP199" s="40"/>
      <c r="CQ199" s="40"/>
      <c r="CR199" s="40"/>
      <c r="CS199" s="40"/>
      <c r="CT199" s="40"/>
      <c r="CU199" s="40"/>
    </row>
    <row r="200" spans="3:99"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  <c r="CL200" s="40"/>
      <c r="CM200" s="40"/>
      <c r="CN200" s="40"/>
      <c r="CO200" s="40"/>
      <c r="CP200" s="40"/>
      <c r="CQ200" s="40"/>
      <c r="CR200" s="40"/>
      <c r="CS200" s="40"/>
      <c r="CT200" s="40"/>
      <c r="CU200" s="40"/>
    </row>
    <row r="201" spans="3:99"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  <c r="CL201" s="40"/>
      <c r="CM201" s="40"/>
      <c r="CN201" s="40"/>
      <c r="CO201" s="40"/>
      <c r="CP201" s="40"/>
      <c r="CQ201" s="40"/>
      <c r="CR201" s="40"/>
      <c r="CS201" s="40"/>
      <c r="CT201" s="40"/>
      <c r="CU201" s="40"/>
    </row>
    <row r="202" spans="3:99"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  <c r="CL202" s="40"/>
      <c r="CM202" s="40"/>
      <c r="CN202" s="40"/>
      <c r="CO202" s="40"/>
      <c r="CP202" s="40"/>
      <c r="CQ202" s="40"/>
      <c r="CR202" s="40"/>
      <c r="CS202" s="40"/>
      <c r="CT202" s="40"/>
      <c r="CU202" s="40"/>
    </row>
    <row r="203" spans="3:99"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  <c r="CL203" s="40"/>
      <c r="CM203" s="40"/>
      <c r="CN203" s="40"/>
      <c r="CO203" s="40"/>
      <c r="CP203" s="40"/>
      <c r="CQ203" s="40"/>
      <c r="CR203" s="40"/>
      <c r="CS203" s="40"/>
      <c r="CT203" s="40"/>
      <c r="CU203" s="40"/>
    </row>
    <row r="204" spans="3:99"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40"/>
      <c r="CM204" s="40"/>
      <c r="CN204" s="40"/>
      <c r="CO204" s="40"/>
      <c r="CP204" s="40"/>
      <c r="CQ204" s="40"/>
      <c r="CR204" s="40"/>
      <c r="CS204" s="40"/>
      <c r="CT204" s="40"/>
      <c r="CU204" s="40"/>
    </row>
    <row r="205" spans="3:99"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40"/>
      <c r="CN205" s="40"/>
      <c r="CO205" s="40"/>
      <c r="CP205" s="40"/>
      <c r="CQ205" s="40"/>
      <c r="CR205" s="40"/>
      <c r="CS205" s="40"/>
      <c r="CT205" s="40"/>
      <c r="CU205" s="40"/>
    </row>
    <row r="206" spans="3:99"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40"/>
      <c r="CM206" s="40"/>
      <c r="CN206" s="40"/>
      <c r="CO206" s="40"/>
      <c r="CP206" s="40"/>
      <c r="CQ206" s="40"/>
      <c r="CR206" s="40"/>
      <c r="CS206" s="40"/>
      <c r="CT206" s="40"/>
      <c r="CU206" s="40"/>
    </row>
    <row r="207" spans="3:99"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/>
      <c r="CP207" s="40"/>
      <c r="CQ207" s="40"/>
      <c r="CR207" s="40"/>
      <c r="CS207" s="40"/>
      <c r="CT207" s="40"/>
      <c r="CU207" s="40"/>
    </row>
    <row r="208" spans="3:99"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40"/>
      <c r="CO208" s="40"/>
      <c r="CP208" s="40"/>
      <c r="CQ208" s="40"/>
      <c r="CR208" s="40"/>
      <c r="CS208" s="40"/>
      <c r="CT208" s="40"/>
      <c r="CU208" s="40"/>
    </row>
    <row r="209" spans="3:99"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0"/>
      <c r="CO209" s="40"/>
      <c r="CP209" s="40"/>
      <c r="CQ209" s="40"/>
      <c r="CR209" s="40"/>
      <c r="CS209" s="40"/>
      <c r="CT209" s="40"/>
      <c r="CU209" s="40"/>
    </row>
    <row r="210" spans="3:99"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0"/>
      <c r="CO210" s="40"/>
      <c r="CP210" s="40"/>
      <c r="CQ210" s="40"/>
      <c r="CR210" s="40"/>
      <c r="CS210" s="40"/>
      <c r="CT210" s="40"/>
      <c r="CU210" s="40"/>
    </row>
    <row r="211" spans="3:99"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M211" s="40"/>
      <c r="CN211" s="40"/>
      <c r="CO211" s="40"/>
      <c r="CP211" s="40"/>
      <c r="CQ211" s="40"/>
      <c r="CR211" s="40"/>
      <c r="CS211" s="40"/>
      <c r="CT211" s="40"/>
      <c r="CU211" s="40"/>
    </row>
    <row r="212" spans="3:99"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  <c r="CL212" s="40"/>
      <c r="CM212" s="40"/>
      <c r="CN212" s="40"/>
      <c r="CO212" s="40"/>
      <c r="CP212" s="40"/>
      <c r="CQ212" s="40"/>
      <c r="CR212" s="40"/>
      <c r="CS212" s="40"/>
      <c r="CT212" s="40"/>
      <c r="CU212" s="40"/>
    </row>
    <row r="213" spans="3:99"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  <c r="CL213" s="40"/>
      <c r="CM213" s="40"/>
      <c r="CN213" s="40"/>
      <c r="CO213" s="40"/>
      <c r="CP213" s="40"/>
      <c r="CQ213" s="40"/>
      <c r="CR213" s="40"/>
      <c r="CS213" s="40"/>
      <c r="CT213" s="40"/>
      <c r="CU213" s="40"/>
    </row>
    <row r="214" spans="3:99"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  <c r="CL214" s="40"/>
      <c r="CM214" s="40"/>
      <c r="CN214" s="40"/>
      <c r="CO214" s="40"/>
      <c r="CP214" s="40"/>
      <c r="CQ214" s="40"/>
      <c r="CR214" s="40"/>
      <c r="CS214" s="40"/>
      <c r="CT214" s="40"/>
      <c r="CU214" s="40"/>
    </row>
    <row r="215" spans="3:99"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  <c r="CL215" s="40"/>
      <c r="CM215" s="40"/>
      <c r="CN215" s="40"/>
      <c r="CO215" s="40"/>
      <c r="CP215" s="40"/>
      <c r="CQ215" s="40"/>
      <c r="CR215" s="40"/>
      <c r="CS215" s="40"/>
      <c r="CT215" s="40"/>
      <c r="CU215" s="40"/>
    </row>
    <row r="216" spans="3:99"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  <c r="CL216" s="40"/>
      <c r="CM216" s="40"/>
      <c r="CN216" s="40"/>
      <c r="CO216" s="40"/>
      <c r="CP216" s="40"/>
      <c r="CQ216" s="40"/>
      <c r="CR216" s="40"/>
      <c r="CS216" s="40"/>
      <c r="CT216" s="40"/>
      <c r="CU216" s="40"/>
    </row>
    <row r="217" spans="3:99"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  <c r="CL217" s="40"/>
      <c r="CM217" s="40"/>
      <c r="CN217" s="40"/>
      <c r="CO217" s="40"/>
      <c r="CP217" s="40"/>
      <c r="CQ217" s="40"/>
      <c r="CR217" s="40"/>
      <c r="CS217" s="40"/>
      <c r="CT217" s="40"/>
      <c r="CU217" s="40"/>
    </row>
    <row r="218" spans="3:99"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40"/>
      <c r="CM218" s="40"/>
      <c r="CN218" s="40"/>
      <c r="CO218" s="40"/>
      <c r="CP218" s="40"/>
      <c r="CQ218" s="40"/>
      <c r="CR218" s="40"/>
      <c r="CS218" s="40"/>
      <c r="CT218" s="40"/>
      <c r="CU218" s="40"/>
    </row>
    <row r="219" spans="3:99"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  <c r="CL219" s="40"/>
      <c r="CM219" s="40"/>
      <c r="CN219" s="40"/>
      <c r="CO219" s="40"/>
      <c r="CP219" s="40"/>
      <c r="CQ219" s="40"/>
      <c r="CR219" s="40"/>
      <c r="CS219" s="40"/>
      <c r="CT219" s="40"/>
      <c r="CU219" s="40"/>
    </row>
    <row r="220" spans="3:99"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  <c r="CL220" s="40"/>
      <c r="CM220" s="40"/>
      <c r="CN220" s="40"/>
      <c r="CO220" s="40"/>
      <c r="CP220" s="40"/>
      <c r="CQ220" s="40"/>
      <c r="CR220" s="40"/>
      <c r="CS220" s="40"/>
      <c r="CT220" s="40"/>
      <c r="CU220" s="40"/>
    </row>
    <row r="221" spans="3:99"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  <c r="CL221" s="40"/>
      <c r="CM221" s="40"/>
      <c r="CN221" s="40"/>
      <c r="CO221" s="40"/>
      <c r="CP221" s="40"/>
      <c r="CQ221" s="40"/>
      <c r="CR221" s="40"/>
      <c r="CS221" s="40"/>
      <c r="CT221" s="40"/>
      <c r="CU221" s="40"/>
    </row>
    <row r="222" spans="3:99"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  <c r="CL222" s="40"/>
      <c r="CM222" s="40"/>
      <c r="CN222" s="40"/>
      <c r="CO222" s="40"/>
      <c r="CP222" s="40"/>
      <c r="CQ222" s="40"/>
      <c r="CR222" s="40"/>
      <c r="CS222" s="40"/>
      <c r="CT222" s="40"/>
      <c r="CU222" s="40"/>
    </row>
    <row r="223" spans="3:99"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  <c r="CL223" s="40"/>
      <c r="CM223" s="40"/>
      <c r="CN223" s="40"/>
      <c r="CO223" s="40"/>
      <c r="CP223" s="40"/>
      <c r="CQ223" s="40"/>
      <c r="CR223" s="40"/>
      <c r="CS223" s="40"/>
      <c r="CT223" s="40"/>
      <c r="CU223" s="40"/>
    </row>
    <row r="224" spans="3:99"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  <c r="CL224" s="40"/>
      <c r="CM224" s="40"/>
      <c r="CN224" s="40"/>
      <c r="CO224" s="40"/>
      <c r="CP224" s="40"/>
      <c r="CQ224" s="40"/>
      <c r="CR224" s="40"/>
      <c r="CS224" s="40"/>
      <c r="CT224" s="40"/>
      <c r="CU224" s="40"/>
    </row>
    <row r="225" spans="3:99"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0"/>
      <c r="CO225" s="40"/>
      <c r="CP225" s="40"/>
      <c r="CQ225" s="40"/>
      <c r="CR225" s="40"/>
      <c r="CS225" s="40"/>
      <c r="CT225" s="40"/>
      <c r="CU225" s="40"/>
    </row>
    <row r="226" spans="3:99"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40"/>
      <c r="CN226" s="40"/>
      <c r="CO226" s="40"/>
      <c r="CP226" s="40"/>
      <c r="CQ226" s="40"/>
      <c r="CR226" s="40"/>
      <c r="CS226" s="40"/>
      <c r="CT226" s="40"/>
      <c r="CU226" s="40"/>
    </row>
    <row r="227" spans="3:99"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40"/>
      <c r="CM227" s="40"/>
      <c r="CN227" s="40"/>
      <c r="CO227" s="40"/>
      <c r="CP227" s="40"/>
      <c r="CQ227" s="40"/>
      <c r="CR227" s="40"/>
      <c r="CS227" s="40"/>
      <c r="CT227" s="40"/>
      <c r="CU227" s="40"/>
    </row>
    <row r="228" spans="3:99"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40"/>
      <c r="CM228" s="40"/>
      <c r="CN228" s="40"/>
      <c r="CO228" s="40"/>
      <c r="CP228" s="40"/>
      <c r="CQ228" s="40"/>
      <c r="CR228" s="40"/>
      <c r="CS228" s="40"/>
      <c r="CT228" s="40"/>
      <c r="CU228" s="40"/>
    </row>
    <row r="229" spans="3:99"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40"/>
      <c r="CM229" s="40"/>
      <c r="CN229" s="40"/>
      <c r="CO229" s="40"/>
      <c r="CP229" s="40"/>
      <c r="CQ229" s="40"/>
      <c r="CR229" s="40"/>
      <c r="CS229" s="40"/>
      <c r="CT229" s="40"/>
      <c r="CU229" s="40"/>
    </row>
    <row r="230" spans="3:99"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  <c r="CL230" s="40"/>
      <c r="CM230" s="40"/>
      <c r="CN230" s="40"/>
      <c r="CO230" s="40"/>
      <c r="CP230" s="40"/>
      <c r="CQ230" s="40"/>
      <c r="CR230" s="40"/>
      <c r="CS230" s="40"/>
      <c r="CT230" s="40"/>
      <c r="CU230" s="40"/>
    </row>
    <row r="231" spans="3:99"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40"/>
      <c r="CM231" s="40"/>
      <c r="CN231" s="40"/>
      <c r="CO231" s="40"/>
      <c r="CP231" s="40"/>
      <c r="CQ231" s="40"/>
      <c r="CR231" s="40"/>
      <c r="CS231" s="40"/>
      <c r="CT231" s="40"/>
      <c r="CU231" s="40"/>
    </row>
    <row r="232" spans="3:99"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40"/>
      <c r="CM232" s="40"/>
      <c r="CN232" s="40"/>
      <c r="CO232" s="40"/>
      <c r="CP232" s="40"/>
      <c r="CQ232" s="40"/>
      <c r="CR232" s="40"/>
      <c r="CS232" s="40"/>
      <c r="CT232" s="40"/>
      <c r="CU232" s="40"/>
    </row>
    <row r="233" spans="3:99"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  <c r="CL233" s="40"/>
      <c r="CM233" s="40"/>
      <c r="CN233" s="40"/>
      <c r="CO233" s="40"/>
      <c r="CP233" s="40"/>
      <c r="CQ233" s="40"/>
      <c r="CR233" s="40"/>
      <c r="CS233" s="40"/>
      <c r="CT233" s="40"/>
      <c r="CU233" s="40"/>
    </row>
    <row r="234" spans="3:99"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40"/>
      <c r="CM234" s="40"/>
      <c r="CN234" s="40"/>
      <c r="CO234" s="40"/>
      <c r="CP234" s="40"/>
      <c r="CQ234" s="40"/>
      <c r="CR234" s="40"/>
      <c r="CS234" s="40"/>
      <c r="CT234" s="40"/>
      <c r="CU234" s="40"/>
    </row>
    <row r="235" spans="3:99"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40"/>
      <c r="CM235" s="40"/>
      <c r="CN235" s="40"/>
      <c r="CO235" s="40"/>
      <c r="CP235" s="40"/>
      <c r="CQ235" s="40"/>
      <c r="CR235" s="40"/>
      <c r="CS235" s="40"/>
      <c r="CT235" s="40"/>
      <c r="CU235" s="40"/>
    </row>
    <row r="236" spans="3:99"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  <c r="CL236" s="40"/>
      <c r="CM236" s="40"/>
      <c r="CN236" s="40"/>
      <c r="CO236" s="40"/>
      <c r="CP236" s="40"/>
      <c r="CQ236" s="40"/>
      <c r="CR236" s="40"/>
      <c r="CS236" s="40"/>
      <c r="CT236" s="40"/>
      <c r="CU236" s="40"/>
    </row>
    <row r="237" spans="3:99"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40"/>
      <c r="CN237" s="40"/>
      <c r="CO237" s="40"/>
      <c r="CP237" s="40"/>
      <c r="CQ237" s="40"/>
      <c r="CR237" s="40"/>
      <c r="CS237" s="40"/>
      <c r="CT237" s="40"/>
      <c r="CU237" s="40"/>
    </row>
    <row r="238" spans="3:99"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  <c r="CL238" s="40"/>
      <c r="CM238" s="40"/>
      <c r="CN238" s="40"/>
      <c r="CO238" s="40"/>
      <c r="CP238" s="40"/>
      <c r="CQ238" s="40"/>
      <c r="CR238" s="40"/>
      <c r="CS238" s="40"/>
      <c r="CT238" s="40"/>
      <c r="CU238" s="40"/>
    </row>
    <row r="239" spans="3:99"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  <c r="CL239" s="40"/>
      <c r="CM239" s="40"/>
      <c r="CN239" s="40"/>
      <c r="CO239" s="40"/>
      <c r="CP239" s="40"/>
      <c r="CQ239" s="40"/>
      <c r="CR239" s="40"/>
      <c r="CS239" s="40"/>
      <c r="CT239" s="40"/>
      <c r="CU239" s="40"/>
    </row>
    <row r="240" spans="3:99"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  <c r="CL240" s="40"/>
      <c r="CM240" s="40"/>
      <c r="CN240" s="40"/>
      <c r="CO240" s="40"/>
      <c r="CP240" s="40"/>
      <c r="CQ240" s="40"/>
      <c r="CR240" s="40"/>
      <c r="CS240" s="40"/>
      <c r="CT240" s="40"/>
      <c r="CU240" s="40"/>
    </row>
    <row r="241" spans="3:99"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  <c r="CL241" s="40"/>
      <c r="CM241" s="40"/>
      <c r="CN241" s="40"/>
      <c r="CO241" s="40"/>
      <c r="CP241" s="40"/>
      <c r="CQ241" s="40"/>
      <c r="CR241" s="40"/>
      <c r="CS241" s="40"/>
      <c r="CT241" s="40"/>
      <c r="CU241" s="40"/>
    </row>
    <row r="242" spans="3:99"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  <c r="CL242" s="40"/>
      <c r="CM242" s="40"/>
      <c r="CN242" s="40"/>
      <c r="CO242" s="40"/>
      <c r="CP242" s="40"/>
      <c r="CQ242" s="40"/>
      <c r="CR242" s="40"/>
      <c r="CS242" s="40"/>
      <c r="CT242" s="40"/>
      <c r="CU242" s="40"/>
    </row>
    <row r="243" spans="3:99"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  <c r="CL243" s="40"/>
      <c r="CM243" s="40"/>
      <c r="CN243" s="40"/>
      <c r="CO243" s="40"/>
      <c r="CP243" s="40"/>
      <c r="CQ243" s="40"/>
      <c r="CR243" s="40"/>
      <c r="CS243" s="40"/>
      <c r="CT243" s="40"/>
      <c r="CU243" s="40"/>
    </row>
    <row r="244" spans="3:99"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  <c r="CL244" s="40"/>
      <c r="CM244" s="40"/>
      <c r="CN244" s="40"/>
      <c r="CO244" s="40"/>
      <c r="CP244" s="40"/>
      <c r="CQ244" s="40"/>
      <c r="CR244" s="40"/>
      <c r="CS244" s="40"/>
      <c r="CT244" s="40"/>
      <c r="CU244" s="40"/>
    </row>
    <row r="245" spans="3:99"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  <c r="CL245" s="40"/>
      <c r="CM245" s="40"/>
      <c r="CN245" s="40"/>
      <c r="CO245" s="40"/>
      <c r="CP245" s="40"/>
      <c r="CQ245" s="40"/>
      <c r="CR245" s="40"/>
      <c r="CS245" s="40"/>
      <c r="CT245" s="40"/>
      <c r="CU245" s="40"/>
    </row>
    <row r="246" spans="3:99"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  <c r="CL246" s="40"/>
      <c r="CM246" s="40"/>
      <c r="CN246" s="40"/>
      <c r="CO246" s="40"/>
      <c r="CP246" s="40"/>
      <c r="CQ246" s="40"/>
      <c r="CR246" s="40"/>
      <c r="CS246" s="40"/>
      <c r="CT246" s="40"/>
      <c r="CU246" s="40"/>
    </row>
    <row r="247" spans="3:99"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  <c r="CL247" s="40"/>
      <c r="CM247" s="40"/>
      <c r="CN247" s="40"/>
      <c r="CO247" s="40"/>
      <c r="CP247" s="40"/>
      <c r="CQ247" s="40"/>
      <c r="CR247" s="40"/>
      <c r="CS247" s="40"/>
      <c r="CT247" s="40"/>
      <c r="CU247" s="40"/>
    </row>
    <row r="248" spans="3:99"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  <c r="CL248" s="40"/>
      <c r="CM248" s="40"/>
      <c r="CN248" s="40"/>
      <c r="CO248" s="40"/>
      <c r="CP248" s="40"/>
      <c r="CQ248" s="40"/>
      <c r="CR248" s="40"/>
      <c r="CS248" s="40"/>
      <c r="CT248" s="40"/>
      <c r="CU248" s="40"/>
    </row>
    <row r="249" spans="3:99"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  <c r="BX249" s="40"/>
      <c r="BY249" s="40"/>
      <c r="BZ249" s="40"/>
      <c r="CA249" s="40"/>
      <c r="CB249" s="40"/>
      <c r="CC249" s="40"/>
      <c r="CD249" s="40"/>
      <c r="CE249" s="40"/>
      <c r="CF249" s="40"/>
      <c r="CG249" s="40"/>
      <c r="CH249" s="40"/>
      <c r="CI249" s="40"/>
      <c r="CJ249" s="40"/>
      <c r="CK249" s="40"/>
      <c r="CL249" s="40"/>
      <c r="CM249" s="40"/>
      <c r="CN249" s="40"/>
      <c r="CO249" s="40"/>
      <c r="CP249" s="40"/>
      <c r="CQ249" s="40"/>
      <c r="CR249" s="40"/>
      <c r="CS249" s="40"/>
      <c r="CT249" s="40"/>
      <c r="CU249" s="40"/>
    </row>
    <row r="250" spans="3:99"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  <c r="BX250" s="40"/>
      <c r="BY250" s="40"/>
      <c r="BZ250" s="40"/>
      <c r="CA250" s="40"/>
      <c r="CB250" s="40"/>
      <c r="CC250" s="40"/>
      <c r="CD250" s="40"/>
      <c r="CE250" s="40"/>
      <c r="CF250" s="40"/>
      <c r="CG250" s="40"/>
      <c r="CH250" s="40"/>
      <c r="CI250" s="40"/>
      <c r="CJ250" s="40"/>
      <c r="CK250" s="40"/>
      <c r="CL250" s="40"/>
      <c r="CM250" s="40"/>
      <c r="CN250" s="40"/>
      <c r="CO250" s="40"/>
      <c r="CP250" s="40"/>
      <c r="CQ250" s="40"/>
      <c r="CR250" s="40"/>
      <c r="CS250" s="40"/>
      <c r="CT250" s="40"/>
      <c r="CU250" s="40"/>
    </row>
    <row r="251" spans="3:99"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  <c r="BX251" s="40"/>
      <c r="BY251" s="40"/>
      <c r="BZ251" s="40"/>
      <c r="CA251" s="40"/>
      <c r="CB251" s="40"/>
      <c r="CC251" s="40"/>
      <c r="CD251" s="40"/>
      <c r="CE251" s="40"/>
      <c r="CF251" s="40"/>
      <c r="CG251" s="40"/>
      <c r="CH251" s="40"/>
      <c r="CI251" s="40"/>
      <c r="CJ251" s="40"/>
      <c r="CK251" s="40"/>
      <c r="CL251" s="40"/>
      <c r="CM251" s="40"/>
      <c r="CN251" s="40"/>
      <c r="CO251" s="40"/>
      <c r="CP251" s="40"/>
      <c r="CQ251" s="40"/>
      <c r="CR251" s="40"/>
      <c r="CS251" s="40"/>
      <c r="CT251" s="40"/>
      <c r="CU251" s="40"/>
    </row>
    <row r="252" spans="3:99"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  <c r="BX252" s="40"/>
      <c r="BY252" s="40"/>
      <c r="BZ252" s="40"/>
      <c r="CA252" s="40"/>
      <c r="CB252" s="40"/>
      <c r="CC252" s="40"/>
      <c r="CD252" s="40"/>
      <c r="CE252" s="40"/>
      <c r="CF252" s="40"/>
      <c r="CG252" s="40"/>
      <c r="CH252" s="40"/>
      <c r="CI252" s="40"/>
      <c r="CJ252" s="40"/>
      <c r="CK252" s="40"/>
      <c r="CL252" s="40"/>
      <c r="CM252" s="40"/>
      <c r="CN252" s="40"/>
      <c r="CO252" s="40"/>
      <c r="CP252" s="40"/>
      <c r="CQ252" s="40"/>
      <c r="CR252" s="40"/>
      <c r="CS252" s="40"/>
      <c r="CT252" s="40"/>
      <c r="CU252" s="40"/>
    </row>
    <row r="253" spans="3:99"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  <c r="BX253" s="40"/>
      <c r="BY253" s="40"/>
      <c r="BZ253" s="40"/>
      <c r="CA253" s="40"/>
      <c r="CB253" s="40"/>
      <c r="CC253" s="40"/>
      <c r="CD253" s="40"/>
      <c r="CE253" s="40"/>
      <c r="CF253" s="40"/>
      <c r="CG253" s="40"/>
      <c r="CH253" s="40"/>
      <c r="CI253" s="40"/>
      <c r="CJ253" s="40"/>
      <c r="CK253" s="40"/>
      <c r="CL253" s="40"/>
      <c r="CM253" s="40"/>
      <c r="CN253" s="40"/>
      <c r="CO253" s="40"/>
      <c r="CP253" s="40"/>
      <c r="CQ253" s="40"/>
      <c r="CR253" s="40"/>
      <c r="CS253" s="40"/>
      <c r="CT253" s="40"/>
      <c r="CU253" s="40"/>
    </row>
    <row r="254" spans="3:99"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  <c r="BX254" s="40"/>
      <c r="BY254" s="40"/>
      <c r="BZ254" s="40"/>
      <c r="CA254" s="40"/>
      <c r="CB254" s="40"/>
      <c r="CC254" s="40"/>
      <c r="CD254" s="40"/>
      <c r="CE254" s="40"/>
      <c r="CF254" s="40"/>
      <c r="CG254" s="40"/>
      <c r="CH254" s="40"/>
      <c r="CI254" s="40"/>
      <c r="CJ254" s="40"/>
      <c r="CK254" s="40"/>
      <c r="CL254" s="40"/>
      <c r="CM254" s="40"/>
      <c r="CN254" s="40"/>
      <c r="CO254" s="40"/>
      <c r="CP254" s="40"/>
      <c r="CQ254" s="40"/>
      <c r="CR254" s="40"/>
      <c r="CS254" s="40"/>
      <c r="CT254" s="40"/>
      <c r="CU254" s="40"/>
    </row>
    <row r="255" spans="3:99"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  <c r="BX255" s="40"/>
      <c r="BY255" s="40"/>
      <c r="BZ255" s="40"/>
      <c r="CA255" s="40"/>
      <c r="CB255" s="40"/>
      <c r="CC255" s="40"/>
      <c r="CD255" s="40"/>
      <c r="CE255" s="40"/>
      <c r="CF255" s="40"/>
      <c r="CG255" s="40"/>
      <c r="CH255" s="40"/>
      <c r="CI255" s="40"/>
      <c r="CJ255" s="40"/>
      <c r="CK255" s="40"/>
      <c r="CL255" s="40"/>
      <c r="CM255" s="40"/>
      <c r="CN255" s="40"/>
      <c r="CO255" s="40"/>
      <c r="CP255" s="40"/>
      <c r="CQ255" s="40"/>
      <c r="CR255" s="40"/>
      <c r="CS255" s="40"/>
      <c r="CT255" s="40"/>
      <c r="CU255" s="40"/>
    </row>
    <row r="256" spans="3:99"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  <c r="BX256" s="40"/>
      <c r="BY256" s="40"/>
      <c r="BZ256" s="40"/>
      <c r="CA256" s="40"/>
      <c r="CB256" s="40"/>
      <c r="CC256" s="40"/>
      <c r="CD256" s="40"/>
      <c r="CE256" s="40"/>
      <c r="CF256" s="40"/>
      <c r="CG256" s="40"/>
      <c r="CH256" s="40"/>
      <c r="CI256" s="40"/>
      <c r="CJ256" s="40"/>
      <c r="CK256" s="40"/>
      <c r="CL256" s="40"/>
      <c r="CM256" s="40"/>
      <c r="CN256" s="40"/>
      <c r="CO256" s="40"/>
      <c r="CP256" s="40"/>
      <c r="CQ256" s="40"/>
      <c r="CR256" s="40"/>
      <c r="CS256" s="40"/>
      <c r="CT256" s="40"/>
      <c r="CU256" s="40"/>
    </row>
    <row r="257" spans="3:99"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  <c r="BX257" s="40"/>
      <c r="BY257" s="40"/>
      <c r="BZ257" s="40"/>
      <c r="CA257" s="40"/>
      <c r="CB257" s="40"/>
      <c r="CC257" s="40"/>
      <c r="CD257" s="40"/>
      <c r="CE257" s="40"/>
      <c r="CF257" s="40"/>
      <c r="CG257" s="40"/>
      <c r="CH257" s="40"/>
      <c r="CI257" s="40"/>
      <c r="CJ257" s="40"/>
      <c r="CK257" s="40"/>
      <c r="CL257" s="40"/>
      <c r="CM257" s="40"/>
      <c r="CN257" s="40"/>
      <c r="CO257" s="40"/>
      <c r="CP257" s="40"/>
      <c r="CQ257" s="40"/>
      <c r="CR257" s="40"/>
      <c r="CS257" s="40"/>
      <c r="CT257" s="40"/>
      <c r="CU257" s="40"/>
    </row>
    <row r="258" spans="3:99"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  <c r="BX258" s="40"/>
      <c r="BY258" s="40"/>
      <c r="BZ258" s="40"/>
      <c r="CA258" s="40"/>
      <c r="CB258" s="40"/>
      <c r="CC258" s="40"/>
      <c r="CD258" s="40"/>
      <c r="CE258" s="40"/>
      <c r="CF258" s="40"/>
      <c r="CG258" s="40"/>
      <c r="CH258" s="40"/>
      <c r="CI258" s="40"/>
      <c r="CJ258" s="40"/>
      <c r="CK258" s="40"/>
      <c r="CL258" s="40"/>
      <c r="CM258" s="40"/>
      <c r="CN258" s="40"/>
      <c r="CO258" s="40"/>
      <c r="CP258" s="40"/>
      <c r="CQ258" s="40"/>
      <c r="CR258" s="40"/>
      <c r="CS258" s="40"/>
      <c r="CT258" s="40"/>
      <c r="CU258" s="40"/>
    </row>
    <row r="259" spans="3:99"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  <c r="BX259" s="40"/>
      <c r="BY259" s="40"/>
      <c r="BZ259" s="40"/>
      <c r="CA259" s="40"/>
      <c r="CB259" s="40"/>
      <c r="CC259" s="40"/>
      <c r="CD259" s="40"/>
      <c r="CE259" s="40"/>
      <c r="CF259" s="40"/>
      <c r="CG259" s="40"/>
      <c r="CH259" s="40"/>
      <c r="CI259" s="40"/>
      <c r="CJ259" s="40"/>
      <c r="CK259" s="40"/>
      <c r="CL259" s="40"/>
      <c r="CM259" s="40"/>
      <c r="CN259" s="40"/>
      <c r="CO259" s="40"/>
      <c r="CP259" s="40"/>
      <c r="CQ259" s="40"/>
      <c r="CR259" s="40"/>
      <c r="CS259" s="40"/>
      <c r="CT259" s="40"/>
      <c r="CU259" s="40"/>
    </row>
    <row r="260" spans="3:99"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  <c r="BX260" s="40"/>
      <c r="BY260" s="40"/>
      <c r="BZ260" s="40"/>
      <c r="CA260" s="40"/>
      <c r="CB260" s="40"/>
      <c r="CC260" s="40"/>
      <c r="CD260" s="40"/>
      <c r="CE260" s="40"/>
      <c r="CF260" s="40"/>
      <c r="CG260" s="40"/>
      <c r="CH260" s="40"/>
      <c r="CI260" s="40"/>
      <c r="CJ260" s="40"/>
      <c r="CK260" s="40"/>
      <c r="CL260" s="40"/>
      <c r="CM260" s="40"/>
      <c r="CN260" s="40"/>
      <c r="CO260" s="40"/>
      <c r="CP260" s="40"/>
      <c r="CQ260" s="40"/>
      <c r="CR260" s="40"/>
      <c r="CS260" s="40"/>
      <c r="CT260" s="40"/>
      <c r="CU260" s="40"/>
    </row>
    <row r="261" spans="3:99"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  <c r="BZ261" s="40"/>
      <c r="CA261" s="40"/>
      <c r="CB261" s="40"/>
      <c r="CC261" s="40"/>
      <c r="CD261" s="40"/>
      <c r="CE261" s="40"/>
      <c r="CF261" s="40"/>
      <c r="CG261" s="40"/>
      <c r="CH261" s="40"/>
      <c r="CI261" s="40"/>
      <c r="CJ261" s="40"/>
      <c r="CK261" s="40"/>
      <c r="CL261" s="40"/>
      <c r="CM261" s="40"/>
      <c r="CN261" s="40"/>
      <c r="CO261" s="40"/>
      <c r="CP261" s="40"/>
      <c r="CQ261" s="40"/>
      <c r="CR261" s="40"/>
      <c r="CS261" s="40"/>
      <c r="CT261" s="40"/>
      <c r="CU261" s="40"/>
    </row>
    <row r="262" spans="3:99"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  <c r="BX262" s="40"/>
      <c r="BY262" s="40"/>
      <c r="BZ262" s="40"/>
      <c r="CA262" s="40"/>
      <c r="CB262" s="40"/>
      <c r="CC262" s="40"/>
      <c r="CD262" s="40"/>
      <c r="CE262" s="40"/>
      <c r="CF262" s="40"/>
      <c r="CG262" s="40"/>
      <c r="CH262" s="40"/>
      <c r="CI262" s="40"/>
      <c r="CJ262" s="40"/>
      <c r="CK262" s="40"/>
      <c r="CL262" s="40"/>
      <c r="CM262" s="40"/>
      <c r="CN262" s="40"/>
      <c r="CO262" s="40"/>
      <c r="CP262" s="40"/>
      <c r="CQ262" s="40"/>
      <c r="CR262" s="40"/>
      <c r="CS262" s="40"/>
      <c r="CT262" s="40"/>
      <c r="CU262" s="40"/>
    </row>
    <row r="263" spans="3:99"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  <c r="BX263" s="40"/>
      <c r="BY263" s="40"/>
      <c r="BZ263" s="40"/>
      <c r="CA263" s="40"/>
      <c r="CB263" s="40"/>
      <c r="CC263" s="40"/>
      <c r="CD263" s="40"/>
      <c r="CE263" s="40"/>
      <c r="CF263" s="40"/>
      <c r="CG263" s="40"/>
      <c r="CH263" s="40"/>
      <c r="CI263" s="40"/>
      <c r="CJ263" s="40"/>
      <c r="CK263" s="40"/>
      <c r="CL263" s="40"/>
      <c r="CM263" s="40"/>
      <c r="CN263" s="40"/>
      <c r="CO263" s="40"/>
      <c r="CP263" s="40"/>
      <c r="CQ263" s="40"/>
      <c r="CR263" s="40"/>
      <c r="CS263" s="40"/>
      <c r="CT263" s="40"/>
      <c r="CU263" s="40"/>
    </row>
    <row r="264" spans="3:99"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  <c r="BX264" s="40"/>
      <c r="BY264" s="40"/>
      <c r="BZ264" s="40"/>
      <c r="CA264" s="40"/>
      <c r="CB264" s="40"/>
      <c r="CC264" s="40"/>
      <c r="CD264" s="40"/>
      <c r="CE264" s="40"/>
      <c r="CF264" s="40"/>
      <c r="CG264" s="40"/>
      <c r="CH264" s="40"/>
      <c r="CI264" s="40"/>
      <c r="CJ264" s="40"/>
      <c r="CK264" s="40"/>
      <c r="CL264" s="40"/>
      <c r="CM264" s="40"/>
      <c r="CN264" s="40"/>
      <c r="CO264" s="40"/>
      <c r="CP264" s="40"/>
      <c r="CQ264" s="40"/>
      <c r="CR264" s="40"/>
      <c r="CS264" s="40"/>
      <c r="CT264" s="40"/>
      <c r="CU264" s="40"/>
    </row>
    <row r="265" spans="3:99"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  <c r="BX265" s="40"/>
      <c r="BY265" s="40"/>
      <c r="BZ265" s="40"/>
      <c r="CA265" s="40"/>
      <c r="CB265" s="40"/>
      <c r="CC265" s="40"/>
      <c r="CD265" s="40"/>
      <c r="CE265" s="40"/>
      <c r="CF265" s="40"/>
      <c r="CG265" s="40"/>
      <c r="CH265" s="40"/>
      <c r="CI265" s="40"/>
      <c r="CJ265" s="40"/>
      <c r="CK265" s="40"/>
      <c r="CL265" s="40"/>
      <c r="CM265" s="40"/>
      <c r="CN265" s="40"/>
      <c r="CO265" s="40"/>
      <c r="CP265" s="40"/>
      <c r="CQ265" s="40"/>
      <c r="CR265" s="40"/>
      <c r="CS265" s="40"/>
      <c r="CT265" s="40"/>
      <c r="CU265" s="40"/>
    </row>
    <row r="266" spans="3:99"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  <c r="BX266" s="40"/>
      <c r="BY266" s="40"/>
      <c r="BZ266" s="40"/>
      <c r="CA266" s="40"/>
      <c r="CB266" s="40"/>
      <c r="CC266" s="40"/>
      <c r="CD266" s="40"/>
      <c r="CE266" s="40"/>
      <c r="CF266" s="40"/>
      <c r="CG266" s="40"/>
      <c r="CH266" s="40"/>
      <c r="CI266" s="40"/>
      <c r="CJ266" s="40"/>
      <c r="CK266" s="40"/>
      <c r="CL266" s="40"/>
      <c r="CM266" s="40"/>
      <c r="CN266" s="40"/>
      <c r="CO266" s="40"/>
      <c r="CP266" s="40"/>
      <c r="CQ266" s="40"/>
      <c r="CR266" s="40"/>
      <c r="CS266" s="40"/>
      <c r="CT266" s="40"/>
      <c r="CU266" s="40"/>
    </row>
    <row r="267" spans="3:99"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  <c r="BX267" s="40"/>
      <c r="BY267" s="40"/>
      <c r="BZ267" s="40"/>
      <c r="CA267" s="40"/>
      <c r="CB267" s="40"/>
      <c r="CC267" s="40"/>
      <c r="CD267" s="40"/>
      <c r="CE267" s="40"/>
      <c r="CF267" s="40"/>
      <c r="CG267" s="40"/>
      <c r="CH267" s="40"/>
      <c r="CI267" s="40"/>
      <c r="CJ267" s="40"/>
      <c r="CK267" s="40"/>
      <c r="CL267" s="40"/>
      <c r="CM267" s="40"/>
      <c r="CN267" s="40"/>
      <c r="CO267" s="40"/>
      <c r="CP267" s="40"/>
      <c r="CQ267" s="40"/>
      <c r="CR267" s="40"/>
      <c r="CS267" s="40"/>
      <c r="CT267" s="40"/>
      <c r="CU267" s="40"/>
    </row>
    <row r="268" spans="3:99"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  <c r="BX268" s="40"/>
      <c r="BY268" s="40"/>
      <c r="BZ268" s="40"/>
      <c r="CA268" s="40"/>
      <c r="CB268" s="40"/>
      <c r="CC268" s="40"/>
      <c r="CD268" s="40"/>
      <c r="CE268" s="40"/>
      <c r="CF268" s="40"/>
      <c r="CG268" s="40"/>
      <c r="CH268" s="40"/>
      <c r="CI268" s="40"/>
      <c r="CJ268" s="40"/>
      <c r="CK268" s="40"/>
      <c r="CL268" s="40"/>
      <c r="CM268" s="40"/>
      <c r="CN268" s="40"/>
      <c r="CO268" s="40"/>
      <c r="CP268" s="40"/>
      <c r="CQ268" s="40"/>
      <c r="CR268" s="40"/>
      <c r="CS268" s="40"/>
      <c r="CT268" s="40"/>
      <c r="CU268" s="40"/>
    </row>
    <row r="269" spans="3:99"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/>
      <c r="BY269" s="40"/>
      <c r="BZ269" s="40"/>
      <c r="CA269" s="40"/>
      <c r="CB269" s="40"/>
      <c r="CC269" s="40"/>
      <c r="CD269" s="40"/>
      <c r="CE269" s="40"/>
      <c r="CF269" s="40"/>
      <c r="CG269" s="40"/>
      <c r="CH269" s="40"/>
      <c r="CI269" s="40"/>
      <c r="CJ269" s="40"/>
      <c r="CK269" s="40"/>
      <c r="CL269" s="40"/>
      <c r="CM269" s="40"/>
      <c r="CN269" s="40"/>
      <c r="CO269" s="40"/>
      <c r="CP269" s="40"/>
      <c r="CQ269" s="40"/>
      <c r="CR269" s="40"/>
      <c r="CS269" s="40"/>
      <c r="CT269" s="40"/>
      <c r="CU269" s="40"/>
    </row>
    <row r="270" spans="3:99"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/>
      <c r="BY270" s="40"/>
      <c r="BZ270" s="40"/>
      <c r="CA270" s="40"/>
      <c r="CB270" s="40"/>
      <c r="CC270" s="40"/>
      <c r="CD270" s="40"/>
      <c r="CE270" s="40"/>
      <c r="CF270" s="40"/>
      <c r="CG270" s="40"/>
      <c r="CH270" s="40"/>
      <c r="CI270" s="40"/>
      <c r="CJ270" s="40"/>
      <c r="CK270" s="40"/>
      <c r="CL270" s="40"/>
      <c r="CM270" s="40"/>
      <c r="CN270" s="40"/>
      <c r="CO270" s="40"/>
      <c r="CP270" s="40"/>
      <c r="CQ270" s="40"/>
      <c r="CR270" s="40"/>
      <c r="CS270" s="40"/>
      <c r="CT270" s="40"/>
      <c r="CU270" s="40"/>
    </row>
    <row r="271" spans="3:99"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/>
      <c r="BY271" s="40"/>
      <c r="BZ271" s="40"/>
      <c r="CA271" s="40"/>
      <c r="CB271" s="40"/>
      <c r="CC271" s="40"/>
      <c r="CD271" s="40"/>
      <c r="CE271" s="40"/>
      <c r="CF271" s="40"/>
      <c r="CG271" s="40"/>
      <c r="CH271" s="40"/>
      <c r="CI271" s="40"/>
      <c r="CJ271" s="40"/>
      <c r="CK271" s="40"/>
      <c r="CL271" s="40"/>
      <c r="CM271" s="40"/>
      <c r="CN271" s="40"/>
      <c r="CO271" s="40"/>
      <c r="CP271" s="40"/>
      <c r="CQ271" s="40"/>
      <c r="CR271" s="40"/>
      <c r="CS271" s="40"/>
      <c r="CT271" s="40"/>
      <c r="CU271" s="40"/>
    </row>
    <row r="272" spans="3:99"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  <c r="BX272" s="40"/>
      <c r="BY272" s="40"/>
      <c r="BZ272" s="40"/>
      <c r="CA272" s="40"/>
      <c r="CB272" s="40"/>
      <c r="CC272" s="40"/>
      <c r="CD272" s="40"/>
      <c r="CE272" s="40"/>
      <c r="CF272" s="40"/>
      <c r="CG272" s="40"/>
      <c r="CH272" s="40"/>
      <c r="CI272" s="40"/>
      <c r="CJ272" s="40"/>
      <c r="CK272" s="40"/>
      <c r="CL272" s="40"/>
      <c r="CM272" s="40"/>
      <c r="CN272" s="40"/>
      <c r="CO272" s="40"/>
      <c r="CP272" s="40"/>
      <c r="CQ272" s="40"/>
      <c r="CR272" s="40"/>
      <c r="CS272" s="40"/>
      <c r="CT272" s="40"/>
      <c r="CU272" s="40"/>
    </row>
    <row r="273" spans="3:99"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0"/>
      <c r="BY273" s="40"/>
      <c r="BZ273" s="40"/>
      <c r="CA273" s="40"/>
      <c r="CB273" s="40"/>
      <c r="CC273" s="40"/>
      <c r="CD273" s="40"/>
      <c r="CE273" s="40"/>
      <c r="CF273" s="40"/>
      <c r="CG273" s="40"/>
      <c r="CH273" s="40"/>
      <c r="CI273" s="40"/>
      <c r="CJ273" s="40"/>
      <c r="CK273" s="40"/>
      <c r="CL273" s="40"/>
      <c r="CM273" s="40"/>
      <c r="CN273" s="40"/>
      <c r="CO273" s="40"/>
      <c r="CP273" s="40"/>
      <c r="CQ273" s="40"/>
      <c r="CR273" s="40"/>
      <c r="CS273" s="40"/>
      <c r="CT273" s="40"/>
      <c r="CU273" s="40"/>
    </row>
    <row r="274" spans="3:99"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  <c r="BX274" s="40"/>
      <c r="BY274" s="40"/>
      <c r="BZ274" s="40"/>
      <c r="CA274" s="40"/>
      <c r="CB274" s="40"/>
      <c r="CC274" s="40"/>
      <c r="CD274" s="40"/>
      <c r="CE274" s="40"/>
      <c r="CF274" s="40"/>
      <c r="CG274" s="40"/>
      <c r="CH274" s="40"/>
      <c r="CI274" s="40"/>
      <c r="CJ274" s="40"/>
      <c r="CK274" s="40"/>
      <c r="CL274" s="40"/>
      <c r="CM274" s="40"/>
      <c r="CN274" s="40"/>
      <c r="CO274" s="40"/>
      <c r="CP274" s="40"/>
      <c r="CQ274" s="40"/>
      <c r="CR274" s="40"/>
      <c r="CS274" s="40"/>
      <c r="CT274" s="40"/>
      <c r="CU274" s="40"/>
    </row>
    <row r="275" spans="3:99"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  <c r="BX275" s="40"/>
      <c r="BY275" s="40"/>
      <c r="BZ275" s="40"/>
      <c r="CA275" s="40"/>
      <c r="CB275" s="40"/>
      <c r="CC275" s="40"/>
      <c r="CD275" s="40"/>
      <c r="CE275" s="40"/>
      <c r="CF275" s="40"/>
      <c r="CG275" s="40"/>
      <c r="CH275" s="40"/>
      <c r="CI275" s="40"/>
      <c r="CJ275" s="40"/>
      <c r="CK275" s="40"/>
      <c r="CL275" s="40"/>
      <c r="CM275" s="40"/>
      <c r="CN275" s="40"/>
      <c r="CO275" s="40"/>
      <c r="CP275" s="40"/>
      <c r="CQ275" s="40"/>
      <c r="CR275" s="40"/>
      <c r="CS275" s="40"/>
      <c r="CT275" s="40"/>
      <c r="CU275" s="40"/>
    </row>
    <row r="276" spans="3:99"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  <c r="BX276" s="40"/>
      <c r="BY276" s="40"/>
      <c r="BZ276" s="40"/>
      <c r="CA276" s="40"/>
      <c r="CB276" s="40"/>
      <c r="CC276" s="40"/>
      <c r="CD276" s="40"/>
      <c r="CE276" s="40"/>
      <c r="CF276" s="40"/>
      <c r="CG276" s="40"/>
      <c r="CH276" s="40"/>
      <c r="CI276" s="40"/>
      <c r="CJ276" s="40"/>
      <c r="CK276" s="40"/>
      <c r="CL276" s="40"/>
      <c r="CM276" s="40"/>
      <c r="CN276" s="40"/>
      <c r="CO276" s="40"/>
      <c r="CP276" s="40"/>
      <c r="CQ276" s="40"/>
      <c r="CR276" s="40"/>
      <c r="CS276" s="40"/>
      <c r="CT276" s="40"/>
      <c r="CU276" s="40"/>
    </row>
    <row r="277" spans="3:99"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40"/>
      <c r="BX277" s="40"/>
      <c r="BY277" s="40"/>
      <c r="BZ277" s="40"/>
      <c r="CA277" s="40"/>
      <c r="CB277" s="40"/>
      <c r="CC277" s="40"/>
      <c r="CD277" s="40"/>
      <c r="CE277" s="40"/>
      <c r="CF277" s="40"/>
      <c r="CG277" s="40"/>
      <c r="CH277" s="40"/>
      <c r="CI277" s="40"/>
      <c r="CJ277" s="40"/>
      <c r="CK277" s="40"/>
      <c r="CL277" s="40"/>
      <c r="CM277" s="40"/>
      <c r="CN277" s="40"/>
      <c r="CO277" s="40"/>
      <c r="CP277" s="40"/>
      <c r="CQ277" s="40"/>
      <c r="CR277" s="40"/>
      <c r="CS277" s="40"/>
      <c r="CT277" s="40"/>
      <c r="CU277" s="40"/>
    </row>
    <row r="278" spans="3:99"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40"/>
      <c r="BX278" s="40"/>
      <c r="BY278" s="40"/>
      <c r="BZ278" s="40"/>
      <c r="CA278" s="40"/>
      <c r="CB278" s="40"/>
      <c r="CC278" s="40"/>
      <c r="CD278" s="40"/>
      <c r="CE278" s="40"/>
      <c r="CF278" s="40"/>
      <c r="CG278" s="40"/>
      <c r="CH278" s="40"/>
      <c r="CI278" s="40"/>
      <c r="CJ278" s="40"/>
      <c r="CK278" s="40"/>
      <c r="CL278" s="40"/>
      <c r="CM278" s="40"/>
      <c r="CN278" s="40"/>
      <c r="CO278" s="40"/>
      <c r="CP278" s="40"/>
      <c r="CQ278" s="40"/>
      <c r="CR278" s="40"/>
      <c r="CS278" s="40"/>
      <c r="CT278" s="40"/>
      <c r="CU278" s="40"/>
    </row>
    <row r="279" spans="3:99"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  <c r="BX279" s="40"/>
      <c r="BY279" s="40"/>
      <c r="BZ279" s="40"/>
      <c r="CA279" s="40"/>
      <c r="CB279" s="40"/>
      <c r="CC279" s="40"/>
      <c r="CD279" s="40"/>
      <c r="CE279" s="40"/>
      <c r="CF279" s="40"/>
      <c r="CG279" s="40"/>
      <c r="CH279" s="40"/>
      <c r="CI279" s="40"/>
      <c r="CJ279" s="40"/>
      <c r="CK279" s="40"/>
      <c r="CL279" s="40"/>
      <c r="CM279" s="40"/>
      <c r="CN279" s="40"/>
      <c r="CO279" s="40"/>
      <c r="CP279" s="40"/>
      <c r="CQ279" s="40"/>
      <c r="CR279" s="40"/>
      <c r="CS279" s="40"/>
      <c r="CT279" s="40"/>
      <c r="CU279" s="40"/>
    </row>
    <row r="280" spans="3:99"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40"/>
      <c r="BX280" s="40"/>
      <c r="BY280" s="40"/>
      <c r="BZ280" s="40"/>
      <c r="CA280" s="40"/>
      <c r="CB280" s="40"/>
      <c r="CC280" s="40"/>
      <c r="CD280" s="40"/>
      <c r="CE280" s="40"/>
      <c r="CF280" s="40"/>
      <c r="CG280" s="40"/>
      <c r="CH280" s="40"/>
      <c r="CI280" s="40"/>
      <c r="CJ280" s="40"/>
      <c r="CK280" s="40"/>
      <c r="CL280" s="40"/>
      <c r="CM280" s="40"/>
      <c r="CN280" s="40"/>
      <c r="CO280" s="40"/>
      <c r="CP280" s="40"/>
      <c r="CQ280" s="40"/>
      <c r="CR280" s="40"/>
      <c r="CS280" s="40"/>
      <c r="CT280" s="40"/>
      <c r="CU280" s="40"/>
    </row>
    <row r="281" spans="3:99"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  <c r="BX281" s="40"/>
      <c r="BY281" s="40"/>
      <c r="BZ281" s="40"/>
      <c r="CA281" s="40"/>
      <c r="CB281" s="40"/>
      <c r="CC281" s="40"/>
      <c r="CD281" s="40"/>
      <c r="CE281" s="40"/>
      <c r="CF281" s="40"/>
      <c r="CG281" s="40"/>
      <c r="CH281" s="40"/>
      <c r="CI281" s="40"/>
      <c r="CJ281" s="40"/>
      <c r="CK281" s="40"/>
      <c r="CL281" s="40"/>
      <c r="CM281" s="40"/>
      <c r="CN281" s="40"/>
      <c r="CO281" s="40"/>
      <c r="CP281" s="40"/>
      <c r="CQ281" s="40"/>
      <c r="CR281" s="40"/>
      <c r="CS281" s="40"/>
      <c r="CT281" s="40"/>
      <c r="CU281" s="40"/>
    </row>
    <row r="282" spans="3:99"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W282" s="40"/>
      <c r="BX282" s="40"/>
      <c r="BY282" s="40"/>
      <c r="BZ282" s="40"/>
      <c r="CA282" s="40"/>
      <c r="CB282" s="40"/>
      <c r="CC282" s="40"/>
      <c r="CD282" s="40"/>
      <c r="CE282" s="40"/>
      <c r="CF282" s="40"/>
      <c r="CG282" s="40"/>
      <c r="CH282" s="40"/>
      <c r="CI282" s="40"/>
      <c r="CJ282" s="40"/>
      <c r="CK282" s="40"/>
      <c r="CL282" s="40"/>
      <c r="CM282" s="40"/>
      <c r="CN282" s="40"/>
      <c r="CO282" s="40"/>
      <c r="CP282" s="40"/>
      <c r="CQ282" s="40"/>
      <c r="CR282" s="40"/>
      <c r="CS282" s="40"/>
      <c r="CT282" s="40"/>
      <c r="CU282" s="40"/>
    </row>
    <row r="283" spans="3:99"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W283" s="40"/>
      <c r="BX283" s="40"/>
      <c r="BY283" s="40"/>
      <c r="BZ283" s="40"/>
      <c r="CA283" s="40"/>
      <c r="CB283" s="40"/>
      <c r="CC283" s="40"/>
      <c r="CD283" s="40"/>
      <c r="CE283" s="40"/>
      <c r="CF283" s="40"/>
      <c r="CG283" s="40"/>
      <c r="CH283" s="40"/>
      <c r="CI283" s="40"/>
      <c r="CJ283" s="40"/>
      <c r="CK283" s="40"/>
      <c r="CL283" s="40"/>
      <c r="CM283" s="40"/>
      <c r="CN283" s="40"/>
      <c r="CO283" s="40"/>
      <c r="CP283" s="40"/>
      <c r="CQ283" s="40"/>
      <c r="CR283" s="40"/>
      <c r="CS283" s="40"/>
      <c r="CT283" s="40"/>
      <c r="CU283" s="40"/>
    </row>
    <row r="284" spans="3:99"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W284" s="40"/>
      <c r="BX284" s="40"/>
      <c r="BY284" s="40"/>
      <c r="BZ284" s="40"/>
      <c r="CA284" s="40"/>
      <c r="CB284" s="40"/>
      <c r="CC284" s="40"/>
      <c r="CD284" s="40"/>
      <c r="CE284" s="40"/>
      <c r="CF284" s="40"/>
      <c r="CG284" s="40"/>
      <c r="CH284" s="40"/>
      <c r="CI284" s="40"/>
      <c r="CJ284" s="40"/>
      <c r="CK284" s="40"/>
      <c r="CL284" s="40"/>
      <c r="CM284" s="40"/>
      <c r="CN284" s="40"/>
      <c r="CO284" s="40"/>
      <c r="CP284" s="40"/>
      <c r="CQ284" s="40"/>
      <c r="CR284" s="40"/>
      <c r="CS284" s="40"/>
      <c r="CT284" s="40"/>
      <c r="CU284" s="40"/>
    </row>
    <row r="285" spans="3:99"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W285" s="40"/>
      <c r="BX285" s="40"/>
      <c r="BY285" s="40"/>
      <c r="BZ285" s="40"/>
      <c r="CA285" s="40"/>
      <c r="CB285" s="40"/>
      <c r="CC285" s="40"/>
      <c r="CD285" s="40"/>
      <c r="CE285" s="40"/>
      <c r="CF285" s="40"/>
      <c r="CG285" s="40"/>
      <c r="CH285" s="40"/>
      <c r="CI285" s="40"/>
      <c r="CJ285" s="40"/>
      <c r="CK285" s="40"/>
      <c r="CL285" s="40"/>
      <c r="CM285" s="40"/>
      <c r="CN285" s="40"/>
      <c r="CO285" s="40"/>
      <c r="CP285" s="40"/>
      <c r="CQ285" s="40"/>
      <c r="CR285" s="40"/>
      <c r="CS285" s="40"/>
      <c r="CT285" s="40"/>
      <c r="CU285" s="40"/>
    </row>
    <row r="286" spans="3:99"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W286" s="40"/>
      <c r="BX286" s="40"/>
      <c r="BY286" s="40"/>
      <c r="BZ286" s="40"/>
      <c r="CA286" s="40"/>
      <c r="CB286" s="40"/>
      <c r="CC286" s="40"/>
      <c r="CD286" s="40"/>
      <c r="CE286" s="40"/>
      <c r="CF286" s="40"/>
      <c r="CG286" s="40"/>
      <c r="CH286" s="40"/>
      <c r="CI286" s="40"/>
      <c r="CJ286" s="40"/>
      <c r="CK286" s="40"/>
      <c r="CL286" s="40"/>
      <c r="CM286" s="40"/>
      <c r="CN286" s="40"/>
      <c r="CO286" s="40"/>
      <c r="CP286" s="40"/>
      <c r="CQ286" s="40"/>
      <c r="CR286" s="40"/>
      <c r="CS286" s="40"/>
      <c r="CT286" s="40"/>
      <c r="CU286" s="40"/>
    </row>
    <row r="287" spans="3:99"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W287" s="40"/>
      <c r="BX287" s="40"/>
      <c r="BY287" s="40"/>
      <c r="BZ287" s="40"/>
      <c r="CA287" s="40"/>
      <c r="CB287" s="40"/>
      <c r="CC287" s="40"/>
      <c r="CD287" s="40"/>
      <c r="CE287" s="40"/>
      <c r="CF287" s="40"/>
      <c r="CG287" s="40"/>
      <c r="CH287" s="40"/>
      <c r="CI287" s="40"/>
      <c r="CJ287" s="40"/>
      <c r="CK287" s="40"/>
      <c r="CL287" s="40"/>
      <c r="CM287" s="40"/>
      <c r="CN287" s="40"/>
      <c r="CO287" s="40"/>
      <c r="CP287" s="40"/>
      <c r="CQ287" s="40"/>
      <c r="CR287" s="40"/>
      <c r="CS287" s="40"/>
      <c r="CT287" s="40"/>
      <c r="CU287" s="40"/>
    </row>
    <row r="288" spans="3:99"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W288" s="40"/>
      <c r="BX288" s="40"/>
      <c r="BY288" s="40"/>
      <c r="BZ288" s="40"/>
      <c r="CA288" s="40"/>
      <c r="CB288" s="40"/>
      <c r="CC288" s="40"/>
      <c r="CD288" s="40"/>
      <c r="CE288" s="40"/>
      <c r="CF288" s="40"/>
      <c r="CG288" s="40"/>
      <c r="CH288" s="40"/>
      <c r="CI288" s="40"/>
      <c r="CJ288" s="40"/>
      <c r="CK288" s="40"/>
      <c r="CL288" s="40"/>
      <c r="CM288" s="40"/>
      <c r="CN288" s="40"/>
      <c r="CO288" s="40"/>
      <c r="CP288" s="40"/>
      <c r="CQ288" s="40"/>
      <c r="CR288" s="40"/>
      <c r="CS288" s="40"/>
      <c r="CT288" s="40"/>
      <c r="CU288" s="40"/>
    </row>
    <row r="289" spans="3:99"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W289" s="40"/>
      <c r="BX289" s="40"/>
      <c r="BY289" s="40"/>
      <c r="BZ289" s="40"/>
      <c r="CA289" s="40"/>
      <c r="CB289" s="40"/>
      <c r="CC289" s="40"/>
      <c r="CD289" s="40"/>
      <c r="CE289" s="40"/>
      <c r="CF289" s="40"/>
      <c r="CG289" s="40"/>
      <c r="CH289" s="40"/>
      <c r="CI289" s="40"/>
      <c r="CJ289" s="40"/>
      <c r="CK289" s="40"/>
      <c r="CL289" s="40"/>
      <c r="CM289" s="40"/>
      <c r="CN289" s="40"/>
      <c r="CO289" s="40"/>
      <c r="CP289" s="40"/>
      <c r="CQ289" s="40"/>
      <c r="CR289" s="40"/>
      <c r="CS289" s="40"/>
      <c r="CT289" s="40"/>
      <c r="CU289" s="40"/>
    </row>
    <row r="290" spans="3:99"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W290" s="40"/>
      <c r="BX290" s="40"/>
      <c r="BY290" s="40"/>
      <c r="BZ290" s="40"/>
      <c r="CA290" s="40"/>
      <c r="CB290" s="40"/>
      <c r="CC290" s="40"/>
      <c r="CD290" s="40"/>
      <c r="CE290" s="40"/>
      <c r="CF290" s="40"/>
      <c r="CG290" s="40"/>
      <c r="CH290" s="40"/>
      <c r="CI290" s="40"/>
      <c r="CJ290" s="40"/>
      <c r="CK290" s="40"/>
      <c r="CL290" s="40"/>
      <c r="CM290" s="40"/>
      <c r="CN290" s="40"/>
      <c r="CO290" s="40"/>
      <c r="CP290" s="40"/>
      <c r="CQ290" s="40"/>
      <c r="CR290" s="40"/>
      <c r="CS290" s="40"/>
      <c r="CT290" s="40"/>
      <c r="CU290" s="40"/>
    </row>
    <row r="291" spans="3:99"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W291" s="40"/>
      <c r="BX291" s="40"/>
      <c r="BY291" s="40"/>
      <c r="BZ291" s="40"/>
      <c r="CA291" s="40"/>
      <c r="CB291" s="40"/>
      <c r="CC291" s="40"/>
      <c r="CD291" s="40"/>
      <c r="CE291" s="40"/>
      <c r="CF291" s="40"/>
      <c r="CG291" s="40"/>
      <c r="CH291" s="40"/>
      <c r="CI291" s="40"/>
      <c r="CJ291" s="40"/>
      <c r="CK291" s="40"/>
      <c r="CL291" s="40"/>
      <c r="CM291" s="40"/>
      <c r="CN291" s="40"/>
      <c r="CO291" s="40"/>
      <c r="CP291" s="40"/>
      <c r="CQ291" s="40"/>
      <c r="CR291" s="40"/>
      <c r="CS291" s="40"/>
      <c r="CT291" s="40"/>
      <c r="CU291" s="40"/>
    </row>
    <row r="292" spans="3:99"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W292" s="40"/>
      <c r="BX292" s="40"/>
      <c r="BY292" s="40"/>
      <c r="BZ292" s="40"/>
      <c r="CA292" s="40"/>
      <c r="CB292" s="40"/>
      <c r="CC292" s="40"/>
      <c r="CD292" s="40"/>
      <c r="CE292" s="40"/>
      <c r="CF292" s="40"/>
      <c r="CG292" s="40"/>
      <c r="CH292" s="40"/>
      <c r="CI292" s="40"/>
      <c r="CJ292" s="40"/>
      <c r="CK292" s="40"/>
      <c r="CL292" s="40"/>
      <c r="CM292" s="40"/>
      <c r="CN292" s="40"/>
      <c r="CO292" s="40"/>
      <c r="CP292" s="40"/>
      <c r="CQ292" s="40"/>
      <c r="CR292" s="40"/>
      <c r="CS292" s="40"/>
      <c r="CT292" s="40"/>
      <c r="CU292" s="40"/>
    </row>
    <row r="293" spans="3:99"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40"/>
      <c r="BX293" s="40"/>
      <c r="BY293" s="40"/>
      <c r="BZ293" s="40"/>
      <c r="CA293" s="40"/>
      <c r="CB293" s="40"/>
      <c r="CC293" s="40"/>
      <c r="CD293" s="40"/>
      <c r="CE293" s="40"/>
      <c r="CF293" s="40"/>
      <c r="CG293" s="40"/>
      <c r="CH293" s="40"/>
      <c r="CI293" s="40"/>
      <c r="CJ293" s="40"/>
      <c r="CK293" s="40"/>
      <c r="CL293" s="40"/>
      <c r="CM293" s="40"/>
      <c r="CN293" s="40"/>
      <c r="CO293" s="40"/>
      <c r="CP293" s="40"/>
      <c r="CQ293" s="40"/>
      <c r="CR293" s="40"/>
      <c r="CS293" s="40"/>
      <c r="CT293" s="40"/>
      <c r="CU293" s="40"/>
    </row>
    <row r="294" spans="3:99"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W294" s="40"/>
      <c r="BX294" s="40"/>
      <c r="BY294" s="40"/>
      <c r="BZ294" s="40"/>
      <c r="CA294" s="40"/>
      <c r="CB294" s="40"/>
      <c r="CC294" s="40"/>
      <c r="CD294" s="40"/>
      <c r="CE294" s="40"/>
      <c r="CF294" s="40"/>
      <c r="CG294" s="40"/>
      <c r="CH294" s="40"/>
      <c r="CI294" s="40"/>
      <c r="CJ294" s="40"/>
      <c r="CK294" s="40"/>
      <c r="CL294" s="40"/>
      <c r="CM294" s="40"/>
      <c r="CN294" s="40"/>
      <c r="CO294" s="40"/>
      <c r="CP294" s="40"/>
      <c r="CQ294" s="40"/>
      <c r="CR294" s="40"/>
      <c r="CS294" s="40"/>
      <c r="CT294" s="40"/>
      <c r="CU294" s="40"/>
    </row>
    <row r="295" spans="3:99"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W295" s="40"/>
      <c r="BX295" s="40"/>
      <c r="BY295" s="40"/>
      <c r="BZ295" s="40"/>
      <c r="CA295" s="40"/>
      <c r="CB295" s="40"/>
      <c r="CC295" s="40"/>
      <c r="CD295" s="40"/>
      <c r="CE295" s="40"/>
      <c r="CF295" s="40"/>
      <c r="CG295" s="40"/>
      <c r="CH295" s="40"/>
      <c r="CI295" s="40"/>
      <c r="CJ295" s="40"/>
      <c r="CK295" s="40"/>
      <c r="CL295" s="40"/>
      <c r="CM295" s="40"/>
      <c r="CN295" s="40"/>
      <c r="CO295" s="40"/>
      <c r="CP295" s="40"/>
      <c r="CQ295" s="40"/>
      <c r="CR295" s="40"/>
      <c r="CS295" s="40"/>
      <c r="CT295" s="40"/>
      <c r="CU295" s="40"/>
    </row>
    <row r="296" spans="3:99"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W296" s="40"/>
      <c r="BX296" s="40"/>
      <c r="BY296" s="40"/>
      <c r="BZ296" s="40"/>
      <c r="CA296" s="40"/>
      <c r="CB296" s="40"/>
      <c r="CC296" s="40"/>
      <c r="CD296" s="40"/>
      <c r="CE296" s="40"/>
      <c r="CF296" s="40"/>
      <c r="CG296" s="40"/>
      <c r="CH296" s="40"/>
      <c r="CI296" s="40"/>
      <c r="CJ296" s="40"/>
      <c r="CK296" s="40"/>
      <c r="CL296" s="40"/>
      <c r="CM296" s="40"/>
      <c r="CN296" s="40"/>
      <c r="CO296" s="40"/>
      <c r="CP296" s="40"/>
      <c r="CQ296" s="40"/>
      <c r="CR296" s="40"/>
      <c r="CS296" s="40"/>
      <c r="CT296" s="40"/>
      <c r="CU296" s="40"/>
    </row>
    <row r="297" spans="3:99"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  <c r="BX297" s="40"/>
      <c r="BY297" s="40"/>
      <c r="BZ297" s="40"/>
      <c r="CA297" s="40"/>
      <c r="CB297" s="40"/>
      <c r="CC297" s="40"/>
      <c r="CD297" s="40"/>
      <c r="CE297" s="40"/>
      <c r="CF297" s="40"/>
      <c r="CG297" s="40"/>
      <c r="CH297" s="40"/>
      <c r="CI297" s="40"/>
      <c r="CJ297" s="40"/>
      <c r="CK297" s="40"/>
      <c r="CL297" s="40"/>
      <c r="CM297" s="40"/>
      <c r="CN297" s="40"/>
      <c r="CO297" s="40"/>
      <c r="CP297" s="40"/>
      <c r="CQ297" s="40"/>
      <c r="CR297" s="40"/>
      <c r="CS297" s="40"/>
      <c r="CT297" s="40"/>
      <c r="CU297" s="40"/>
    </row>
    <row r="298" spans="3:99"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W298" s="40"/>
      <c r="BX298" s="40"/>
      <c r="BY298" s="40"/>
      <c r="BZ298" s="40"/>
      <c r="CA298" s="40"/>
      <c r="CB298" s="40"/>
      <c r="CC298" s="40"/>
      <c r="CD298" s="40"/>
      <c r="CE298" s="40"/>
      <c r="CF298" s="40"/>
      <c r="CG298" s="40"/>
      <c r="CH298" s="40"/>
      <c r="CI298" s="40"/>
      <c r="CJ298" s="40"/>
      <c r="CK298" s="40"/>
      <c r="CL298" s="40"/>
      <c r="CM298" s="40"/>
      <c r="CN298" s="40"/>
      <c r="CO298" s="40"/>
      <c r="CP298" s="40"/>
      <c r="CQ298" s="40"/>
      <c r="CR298" s="40"/>
      <c r="CS298" s="40"/>
      <c r="CT298" s="40"/>
      <c r="CU298" s="40"/>
    </row>
    <row r="299" spans="3:99"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40"/>
      <c r="BX299" s="40"/>
      <c r="BY299" s="40"/>
      <c r="BZ299" s="40"/>
      <c r="CA299" s="40"/>
      <c r="CB299" s="40"/>
      <c r="CC299" s="40"/>
      <c r="CD299" s="40"/>
      <c r="CE299" s="40"/>
      <c r="CF299" s="40"/>
      <c r="CG299" s="40"/>
      <c r="CH299" s="40"/>
      <c r="CI299" s="40"/>
      <c r="CJ299" s="40"/>
      <c r="CK299" s="40"/>
      <c r="CL299" s="40"/>
      <c r="CM299" s="40"/>
      <c r="CN299" s="40"/>
      <c r="CO299" s="40"/>
      <c r="CP299" s="40"/>
      <c r="CQ299" s="40"/>
      <c r="CR299" s="40"/>
      <c r="CS299" s="40"/>
      <c r="CT299" s="40"/>
      <c r="CU299" s="40"/>
    </row>
    <row r="300" spans="3:99"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40"/>
      <c r="BX300" s="40"/>
      <c r="BY300" s="40"/>
      <c r="BZ300" s="40"/>
      <c r="CA300" s="40"/>
      <c r="CB300" s="40"/>
      <c r="CC300" s="40"/>
      <c r="CD300" s="40"/>
      <c r="CE300" s="40"/>
      <c r="CF300" s="40"/>
      <c r="CG300" s="40"/>
      <c r="CH300" s="40"/>
      <c r="CI300" s="40"/>
      <c r="CJ300" s="40"/>
      <c r="CK300" s="40"/>
      <c r="CL300" s="40"/>
      <c r="CM300" s="40"/>
      <c r="CN300" s="40"/>
      <c r="CO300" s="40"/>
      <c r="CP300" s="40"/>
      <c r="CQ300" s="40"/>
      <c r="CR300" s="40"/>
      <c r="CS300" s="40"/>
      <c r="CT300" s="40"/>
      <c r="CU300" s="40"/>
    </row>
    <row r="301" spans="3:99"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40"/>
      <c r="BX301" s="40"/>
      <c r="BY301" s="40"/>
      <c r="BZ301" s="40"/>
      <c r="CA301" s="40"/>
      <c r="CB301" s="40"/>
      <c r="CC301" s="40"/>
      <c r="CD301" s="40"/>
      <c r="CE301" s="40"/>
      <c r="CF301" s="40"/>
      <c r="CG301" s="40"/>
      <c r="CH301" s="40"/>
      <c r="CI301" s="40"/>
      <c r="CJ301" s="40"/>
      <c r="CK301" s="40"/>
      <c r="CL301" s="40"/>
      <c r="CM301" s="40"/>
      <c r="CN301" s="40"/>
      <c r="CO301" s="40"/>
      <c r="CP301" s="40"/>
      <c r="CQ301" s="40"/>
      <c r="CR301" s="40"/>
      <c r="CS301" s="40"/>
      <c r="CT301" s="40"/>
      <c r="CU301" s="40"/>
    </row>
    <row r="302" spans="3:99"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  <c r="BX302" s="40"/>
      <c r="BY302" s="40"/>
      <c r="BZ302" s="40"/>
      <c r="CA302" s="40"/>
      <c r="CB302" s="40"/>
      <c r="CC302" s="40"/>
      <c r="CD302" s="40"/>
      <c r="CE302" s="40"/>
      <c r="CF302" s="40"/>
      <c r="CG302" s="40"/>
      <c r="CH302" s="40"/>
      <c r="CI302" s="40"/>
      <c r="CJ302" s="40"/>
      <c r="CK302" s="40"/>
      <c r="CL302" s="40"/>
      <c r="CM302" s="40"/>
      <c r="CN302" s="40"/>
      <c r="CO302" s="40"/>
      <c r="CP302" s="40"/>
      <c r="CQ302" s="40"/>
      <c r="CR302" s="40"/>
      <c r="CS302" s="40"/>
      <c r="CT302" s="40"/>
      <c r="CU302" s="40"/>
    </row>
    <row r="303" spans="3:99"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40"/>
      <c r="BX303" s="40"/>
      <c r="BY303" s="40"/>
      <c r="BZ303" s="40"/>
      <c r="CA303" s="40"/>
      <c r="CB303" s="40"/>
      <c r="CC303" s="40"/>
      <c r="CD303" s="40"/>
      <c r="CE303" s="40"/>
      <c r="CF303" s="40"/>
      <c r="CG303" s="40"/>
      <c r="CH303" s="40"/>
      <c r="CI303" s="40"/>
      <c r="CJ303" s="40"/>
      <c r="CK303" s="40"/>
      <c r="CL303" s="40"/>
      <c r="CM303" s="40"/>
      <c r="CN303" s="40"/>
      <c r="CO303" s="40"/>
      <c r="CP303" s="40"/>
      <c r="CQ303" s="40"/>
      <c r="CR303" s="40"/>
      <c r="CS303" s="40"/>
      <c r="CT303" s="40"/>
      <c r="CU303" s="40"/>
    </row>
    <row r="304" spans="3:99"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40"/>
      <c r="BX304" s="40"/>
      <c r="BY304" s="40"/>
      <c r="BZ304" s="40"/>
      <c r="CA304" s="40"/>
      <c r="CB304" s="40"/>
      <c r="CC304" s="40"/>
      <c r="CD304" s="40"/>
      <c r="CE304" s="40"/>
      <c r="CF304" s="40"/>
      <c r="CG304" s="40"/>
      <c r="CH304" s="40"/>
      <c r="CI304" s="40"/>
      <c r="CJ304" s="40"/>
      <c r="CK304" s="40"/>
      <c r="CL304" s="40"/>
      <c r="CM304" s="40"/>
      <c r="CN304" s="40"/>
      <c r="CO304" s="40"/>
      <c r="CP304" s="40"/>
      <c r="CQ304" s="40"/>
      <c r="CR304" s="40"/>
      <c r="CS304" s="40"/>
      <c r="CT304" s="40"/>
      <c r="CU304" s="40"/>
    </row>
    <row r="305" spans="3:99"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40"/>
      <c r="BW305" s="40"/>
      <c r="BX305" s="40"/>
      <c r="BY305" s="40"/>
      <c r="BZ305" s="40"/>
      <c r="CA305" s="40"/>
      <c r="CB305" s="40"/>
      <c r="CC305" s="40"/>
      <c r="CD305" s="40"/>
      <c r="CE305" s="40"/>
      <c r="CF305" s="40"/>
      <c r="CG305" s="40"/>
      <c r="CH305" s="40"/>
      <c r="CI305" s="40"/>
      <c r="CJ305" s="40"/>
      <c r="CK305" s="40"/>
      <c r="CL305" s="40"/>
      <c r="CM305" s="40"/>
      <c r="CN305" s="40"/>
      <c r="CO305" s="40"/>
      <c r="CP305" s="40"/>
      <c r="CQ305" s="40"/>
      <c r="CR305" s="40"/>
      <c r="CS305" s="40"/>
      <c r="CT305" s="40"/>
      <c r="CU305" s="40"/>
    </row>
    <row r="306" spans="3:99"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40"/>
      <c r="BW306" s="40"/>
      <c r="BX306" s="40"/>
      <c r="BY306" s="40"/>
      <c r="BZ306" s="40"/>
      <c r="CA306" s="40"/>
      <c r="CB306" s="40"/>
      <c r="CC306" s="40"/>
      <c r="CD306" s="40"/>
      <c r="CE306" s="40"/>
      <c r="CF306" s="40"/>
      <c r="CG306" s="40"/>
      <c r="CH306" s="40"/>
      <c r="CI306" s="40"/>
      <c r="CJ306" s="40"/>
      <c r="CK306" s="40"/>
      <c r="CL306" s="40"/>
      <c r="CM306" s="40"/>
      <c r="CN306" s="40"/>
      <c r="CO306" s="40"/>
      <c r="CP306" s="40"/>
      <c r="CQ306" s="40"/>
      <c r="CR306" s="40"/>
      <c r="CS306" s="40"/>
      <c r="CT306" s="40"/>
      <c r="CU306" s="40"/>
    </row>
    <row r="307" spans="3:99"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40"/>
      <c r="BW307" s="40"/>
      <c r="BX307" s="40"/>
      <c r="BY307" s="40"/>
      <c r="BZ307" s="40"/>
      <c r="CA307" s="40"/>
      <c r="CB307" s="40"/>
      <c r="CC307" s="40"/>
      <c r="CD307" s="40"/>
      <c r="CE307" s="40"/>
      <c r="CF307" s="40"/>
      <c r="CG307" s="40"/>
      <c r="CH307" s="40"/>
      <c r="CI307" s="40"/>
      <c r="CJ307" s="40"/>
      <c r="CK307" s="40"/>
      <c r="CL307" s="40"/>
      <c r="CM307" s="40"/>
      <c r="CN307" s="40"/>
      <c r="CO307" s="40"/>
      <c r="CP307" s="40"/>
      <c r="CQ307" s="40"/>
      <c r="CR307" s="40"/>
      <c r="CS307" s="40"/>
      <c r="CT307" s="40"/>
      <c r="CU307" s="40"/>
    </row>
    <row r="308" spans="3:99"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40"/>
      <c r="BW308" s="40"/>
      <c r="BX308" s="40"/>
      <c r="BY308" s="40"/>
      <c r="BZ308" s="40"/>
      <c r="CA308" s="40"/>
      <c r="CB308" s="40"/>
      <c r="CC308" s="40"/>
      <c r="CD308" s="40"/>
      <c r="CE308" s="40"/>
      <c r="CF308" s="40"/>
      <c r="CG308" s="40"/>
      <c r="CH308" s="40"/>
      <c r="CI308" s="40"/>
      <c r="CJ308" s="40"/>
      <c r="CK308" s="40"/>
      <c r="CL308" s="40"/>
      <c r="CM308" s="40"/>
      <c r="CN308" s="40"/>
      <c r="CO308" s="40"/>
      <c r="CP308" s="40"/>
      <c r="CQ308" s="40"/>
      <c r="CR308" s="40"/>
      <c r="CS308" s="40"/>
      <c r="CT308" s="40"/>
      <c r="CU308" s="40"/>
    </row>
    <row r="309" spans="3:99"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W309" s="40"/>
      <c r="BX309" s="40"/>
      <c r="BY309" s="40"/>
      <c r="BZ309" s="40"/>
      <c r="CA309" s="40"/>
      <c r="CB309" s="40"/>
      <c r="CC309" s="40"/>
      <c r="CD309" s="40"/>
      <c r="CE309" s="40"/>
      <c r="CF309" s="40"/>
      <c r="CG309" s="40"/>
      <c r="CH309" s="40"/>
      <c r="CI309" s="40"/>
      <c r="CJ309" s="40"/>
      <c r="CK309" s="40"/>
      <c r="CL309" s="40"/>
      <c r="CM309" s="40"/>
      <c r="CN309" s="40"/>
      <c r="CO309" s="40"/>
      <c r="CP309" s="40"/>
      <c r="CQ309" s="40"/>
      <c r="CR309" s="40"/>
      <c r="CS309" s="40"/>
      <c r="CT309" s="40"/>
      <c r="CU309" s="40"/>
    </row>
    <row r="310" spans="3:99"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W310" s="40"/>
      <c r="BX310" s="40"/>
      <c r="BY310" s="40"/>
      <c r="BZ310" s="40"/>
      <c r="CA310" s="40"/>
      <c r="CB310" s="40"/>
      <c r="CC310" s="40"/>
      <c r="CD310" s="40"/>
      <c r="CE310" s="40"/>
      <c r="CF310" s="40"/>
      <c r="CG310" s="40"/>
      <c r="CH310" s="40"/>
      <c r="CI310" s="40"/>
      <c r="CJ310" s="40"/>
      <c r="CK310" s="40"/>
      <c r="CL310" s="40"/>
      <c r="CM310" s="40"/>
      <c r="CN310" s="40"/>
      <c r="CO310" s="40"/>
      <c r="CP310" s="40"/>
      <c r="CQ310" s="40"/>
      <c r="CR310" s="40"/>
      <c r="CS310" s="40"/>
      <c r="CT310" s="40"/>
      <c r="CU310" s="40"/>
    </row>
    <row r="311" spans="3:99"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40"/>
      <c r="BW311" s="40"/>
      <c r="BX311" s="40"/>
      <c r="BY311" s="40"/>
      <c r="BZ311" s="40"/>
      <c r="CA311" s="40"/>
      <c r="CB311" s="40"/>
      <c r="CC311" s="40"/>
      <c r="CD311" s="40"/>
      <c r="CE311" s="40"/>
      <c r="CF311" s="40"/>
      <c r="CG311" s="40"/>
      <c r="CH311" s="40"/>
      <c r="CI311" s="40"/>
      <c r="CJ311" s="40"/>
      <c r="CK311" s="40"/>
      <c r="CL311" s="40"/>
      <c r="CM311" s="40"/>
      <c r="CN311" s="40"/>
      <c r="CO311" s="40"/>
      <c r="CP311" s="40"/>
      <c r="CQ311" s="40"/>
      <c r="CR311" s="40"/>
      <c r="CS311" s="40"/>
      <c r="CT311" s="40"/>
      <c r="CU311" s="40"/>
    </row>
    <row r="312" spans="3:99"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40"/>
      <c r="BX312" s="40"/>
      <c r="BY312" s="40"/>
      <c r="BZ312" s="40"/>
      <c r="CA312" s="40"/>
      <c r="CB312" s="40"/>
      <c r="CC312" s="40"/>
      <c r="CD312" s="40"/>
      <c r="CE312" s="40"/>
      <c r="CF312" s="40"/>
      <c r="CG312" s="40"/>
      <c r="CH312" s="40"/>
      <c r="CI312" s="40"/>
      <c r="CJ312" s="40"/>
      <c r="CK312" s="40"/>
      <c r="CL312" s="40"/>
      <c r="CM312" s="40"/>
      <c r="CN312" s="40"/>
      <c r="CO312" s="40"/>
      <c r="CP312" s="40"/>
      <c r="CQ312" s="40"/>
      <c r="CR312" s="40"/>
      <c r="CS312" s="40"/>
      <c r="CT312" s="40"/>
      <c r="CU312" s="40"/>
    </row>
    <row r="313" spans="3:99"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W313" s="40"/>
      <c r="BX313" s="40"/>
      <c r="BY313" s="40"/>
      <c r="BZ313" s="40"/>
      <c r="CA313" s="40"/>
      <c r="CB313" s="40"/>
      <c r="CC313" s="40"/>
      <c r="CD313" s="40"/>
      <c r="CE313" s="40"/>
      <c r="CF313" s="40"/>
      <c r="CG313" s="40"/>
      <c r="CH313" s="40"/>
      <c r="CI313" s="40"/>
      <c r="CJ313" s="40"/>
      <c r="CK313" s="40"/>
      <c r="CL313" s="40"/>
      <c r="CM313" s="40"/>
      <c r="CN313" s="40"/>
      <c r="CO313" s="40"/>
      <c r="CP313" s="40"/>
      <c r="CQ313" s="40"/>
      <c r="CR313" s="40"/>
      <c r="CS313" s="40"/>
      <c r="CT313" s="40"/>
      <c r="CU313" s="40"/>
    </row>
    <row r="314" spans="3:99"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W314" s="40"/>
      <c r="BX314" s="40"/>
      <c r="BY314" s="40"/>
      <c r="BZ314" s="40"/>
      <c r="CA314" s="40"/>
      <c r="CB314" s="40"/>
      <c r="CC314" s="40"/>
      <c r="CD314" s="40"/>
      <c r="CE314" s="40"/>
      <c r="CF314" s="40"/>
      <c r="CG314" s="40"/>
      <c r="CH314" s="40"/>
      <c r="CI314" s="40"/>
      <c r="CJ314" s="40"/>
      <c r="CK314" s="40"/>
      <c r="CL314" s="40"/>
      <c r="CM314" s="40"/>
      <c r="CN314" s="40"/>
      <c r="CO314" s="40"/>
      <c r="CP314" s="40"/>
      <c r="CQ314" s="40"/>
      <c r="CR314" s="40"/>
      <c r="CS314" s="40"/>
      <c r="CT314" s="40"/>
      <c r="CU314" s="40"/>
    </row>
    <row r="315" spans="3:99"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40"/>
      <c r="BX315" s="40"/>
      <c r="BY315" s="40"/>
      <c r="BZ315" s="40"/>
      <c r="CA315" s="40"/>
      <c r="CB315" s="40"/>
      <c r="CC315" s="40"/>
      <c r="CD315" s="40"/>
      <c r="CE315" s="40"/>
      <c r="CF315" s="40"/>
      <c r="CG315" s="40"/>
      <c r="CH315" s="40"/>
      <c r="CI315" s="40"/>
      <c r="CJ315" s="40"/>
      <c r="CK315" s="40"/>
      <c r="CL315" s="40"/>
      <c r="CM315" s="40"/>
      <c r="CN315" s="40"/>
      <c r="CO315" s="40"/>
      <c r="CP315" s="40"/>
      <c r="CQ315" s="40"/>
      <c r="CR315" s="40"/>
      <c r="CS315" s="40"/>
      <c r="CT315" s="40"/>
      <c r="CU315" s="40"/>
    </row>
    <row r="316" spans="3:99"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40"/>
      <c r="BX316" s="40"/>
      <c r="BY316" s="40"/>
      <c r="BZ316" s="40"/>
      <c r="CA316" s="40"/>
      <c r="CB316" s="40"/>
      <c r="CC316" s="40"/>
      <c r="CD316" s="40"/>
      <c r="CE316" s="40"/>
      <c r="CF316" s="40"/>
      <c r="CG316" s="40"/>
      <c r="CH316" s="40"/>
      <c r="CI316" s="40"/>
      <c r="CJ316" s="40"/>
      <c r="CK316" s="40"/>
      <c r="CL316" s="40"/>
      <c r="CM316" s="40"/>
      <c r="CN316" s="40"/>
      <c r="CO316" s="40"/>
      <c r="CP316" s="40"/>
      <c r="CQ316" s="40"/>
      <c r="CR316" s="40"/>
      <c r="CS316" s="40"/>
      <c r="CT316" s="40"/>
      <c r="CU316" s="40"/>
    </row>
    <row r="317" spans="3:99"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40"/>
      <c r="BX317" s="40"/>
      <c r="BY317" s="40"/>
      <c r="BZ317" s="40"/>
      <c r="CA317" s="40"/>
      <c r="CB317" s="40"/>
      <c r="CC317" s="40"/>
      <c r="CD317" s="40"/>
      <c r="CE317" s="40"/>
      <c r="CF317" s="40"/>
      <c r="CG317" s="40"/>
      <c r="CH317" s="40"/>
      <c r="CI317" s="40"/>
      <c r="CJ317" s="40"/>
      <c r="CK317" s="40"/>
      <c r="CL317" s="40"/>
      <c r="CM317" s="40"/>
      <c r="CN317" s="40"/>
      <c r="CO317" s="40"/>
      <c r="CP317" s="40"/>
      <c r="CQ317" s="40"/>
      <c r="CR317" s="40"/>
      <c r="CS317" s="40"/>
      <c r="CT317" s="40"/>
      <c r="CU317" s="40"/>
    </row>
    <row r="318" spans="3:99"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W318" s="40"/>
      <c r="BX318" s="40"/>
      <c r="BY318" s="40"/>
      <c r="BZ318" s="40"/>
      <c r="CA318" s="40"/>
      <c r="CB318" s="40"/>
      <c r="CC318" s="40"/>
      <c r="CD318" s="40"/>
      <c r="CE318" s="40"/>
      <c r="CF318" s="40"/>
      <c r="CG318" s="40"/>
      <c r="CH318" s="40"/>
      <c r="CI318" s="40"/>
      <c r="CJ318" s="40"/>
      <c r="CK318" s="40"/>
      <c r="CL318" s="40"/>
      <c r="CM318" s="40"/>
      <c r="CN318" s="40"/>
      <c r="CO318" s="40"/>
      <c r="CP318" s="40"/>
      <c r="CQ318" s="40"/>
      <c r="CR318" s="40"/>
      <c r="CS318" s="40"/>
      <c r="CT318" s="40"/>
      <c r="CU318" s="40"/>
    </row>
    <row r="319" spans="3:99"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40"/>
      <c r="BW319" s="40"/>
      <c r="BX319" s="40"/>
      <c r="BY319" s="40"/>
      <c r="BZ319" s="40"/>
      <c r="CA319" s="40"/>
      <c r="CB319" s="40"/>
      <c r="CC319" s="40"/>
      <c r="CD319" s="40"/>
      <c r="CE319" s="40"/>
      <c r="CF319" s="40"/>
      <c r="CG319" s="40"/>
      <c r="CH319" s="40"/>
      <c r="CI319" s="40"/>
      <c r="CJ319" s="40"/>
      <c r="CK319" s="40"/>
      <c r="CL319" s="40"/>
      <c r="CM319" s="40"/>
      <c r="CN319" s="40"/>
      <c r="CO319" s="40"/>
      <c r="CP319" s="40"/>
      <c r="CQ319" s="40"/>
      <c r="CR319" s="40"/>
      <c r="CS319" s="40"/>
      <c r="CT319" s="40"/>
      <c r="CU319" s="40"/>
    </row>
    <row r="320" spans="3:99"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W320" s="40"/>
      <c r="BX320" s="40"/>
      <c r="BY320" s="40"/>
      <c r="BZ320" s="40"/>
      <c r="CA320" s="40"/>
      <c r="CB320" s="40"/>
      <c r="CC320" s="40"/>
      <c r="CD320" s="40"/>
      <c r="CE320" s="40"/>
      <c r="CF320" s="40"/>
      <c r="CG320" s="40"/>
      <c r="CH320" s="40"/>
      <c r="CI320" s="40"/>
      <c r="CJ320" s="40"/>
      <c r="CK320" s="40"/>
      <c r="CL320" s="40"/>
      <c r="CM320" s="40"/>
      <c r="CN320" s="40"/>
      <c r="CO320" s="40"/>
      <c r="CP320" s="40"/>
      <c r="CQ320" s="40"/>
      <c r="CR320" s="40"/>
      <c r="CS320" s="40"/>
      <c r="CT320" s="40"/>
      <c r="CU320" s="40"/>
    </row>
    <row r="321" spans="3:99"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40"/>
      <c r="BX321" s="40"/>
      <c r="BY321" s="40"/>
      <c r="BZ321" s="40"/>
      <c r="CA321" s="40"/>
      <c r="CB321" s="40"/>
      <c r="CC321" s="40"/>
      <c r="CD321" s="40"/>
      <c r="CE321" s="40"/>
      <c r="CF321" s="40"/>
      <c r="CG321" s="40"/>
      <c r="CH321" s="40"/>
      <c r="CI321" s="40"/>
      <c r="CJ321" s="40"/>
      <c r="CK321" s="40"/>
      <c r="CL321" s="40"/>
      <c r="CM321" s="40"/>
      <c r="CN321" s="40"/>
      <c r="CO321" s="40"/>
      <c r="CP321" s="40"/>
      <c r="CQ321" s="40"/>
      <c r="CR321" s="40"/>
      <c r="CS321" s="40"/>
      <c r="CT321" s="40"/>
      <c r="CU321" s="40"/>
    </row>
    <row r="322" spans="3:99"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W322" s="40"/>
      <c r="BX322" s="40"/>
      <c r="BY322" s="40"/>
      <c r="BZ322" s="40"/>
      <c r="CA322" s="40"/>
      <c r="CB322" s="40"/>
      <c r="CC322" s="40"/>
      <c r="CD322" s="40"/>
      <c r="CE322" s="40"/>
      <c r="CF322" s="40"/>
      <c r="CG322" s="40"/>
      <c r="CH322" s="40"/>
      <c r="CI322" s="40"/>
      <c r="CJ322" s="40"/>
      <c r="CK322" s="40"/>
      <c r="CL322" s="40"/>
      <c r="CM322" s="40"/>
      <c r="CN322" s="40"/>
      <c r="CO322" s="40"/>
      <c r="CP322" s="40"/>
      <c r="CQ322" s="40"/>
      <c r="CR322" s="40"/>
      <c r="CS322" s="40"/>
      <c r="CT322" s="40"/>
      <c r="CU322" s="40"/>
    </row>
    <row r="323" spans="3:99"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W323" s="40"/>
      <c r="BX323" s="40"/>
      <c r="BY323" s="40"/>
      <c r="BZ323" s="40"/>
      <c r="CA323" s="40"/>
      <c r="CB323" s="40"/>
      <c r="CC323" s="40"/>
      <c r="CD323" s="40"/>
      <c r="CE323" s="40"/>
      <c r="CF323" s="40"/>
      <c r="CG323" s="40"/>
      <c r="CH323" s="40"/>
      <c r="CI323" s="40"/>
      <c r="CJ323" s="40"/>
      <c r="CK323" s="40"/>
      <c r="CL323" s="40"/>
      <c r="CM323" s="40"/>
      <c r="CN323" s="40"/>
      <c r="CO323" s="40"/>
      <c r="CP323" s="40"/>
      <c r="CQ323" s="40"/>
      <c r="CR323" s="40"/>
      <c r="CS323" s="40"/>
      <c r="CT323" s="40"/>
      <c r="CU323" s="40"/>
    </row>
    <row r="324" spans="3:99"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40"/>
      <c r="BX324" s="40"/>
      <c r="BY324" s="40"/>
      <c r="BZ324" s="40"/>
      <c r="CA324" s="40"/>
      <c r="CB324" s="40"/>
      <c r="CC324" s="40"/>
      <c r="CD324" s="40"/>
      <c r="CE324" s="40"/>
      <c r="CF324" s="40"/>
      <c r="CG324" s="40"/>
      <c r="CH324" s="40"/>
      <c r="CI324" s="40"/>
      <c r="CJ324" s="40"/>
      <c r="CK324" s="40"/>
      <c r="CL324" s="40"/>
      <c r="CM324" s="40"/>
      <c r="CN324" s="40"/>
      <c r="CO324" s="40"/>
      <c r="CP324" s="40"/>
      <c r="CQ324" s="40"/>
      <c r="CR324" s="40"/>
      <c r="CS324" s="40"/>
      <c r="CT324" s="40"/>
      <c r="CU324" s="40"/>
    </row>
    <row r="325" spans="3:99"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W325" s="40"/>
      <c r="BX325" s="40"/>
      <c r="BY325" s="40"/>
      <c r="BZ325" s="40"/>
      <c r="CA325" s="40"/>
      <c r="CB325" s="40"/>
      <c r="CC325" s="40"/>
      <c r="CD325" s="40"/>
      <c r="CE325" s="40"/>
      <c r="CF325" s="40"/>
      <c r="CG325" s="40"/>
      <c r="CH325" s="40"/>
      <c r="CI325" s="40"/>
      <c r="CJ325" s="40"/>
      <c r="CK325" s="40"/>
      <c r="CL325" s="40"/>
      <c r="CM325" s="40"/>
      <c r="CN325" s="40"/>
      <c r="CO325" s="40"/>
      <c r="CP325" s="40"/>
      <c r="CQ325" s="40"/>
      <c r="CR325" s="40"/>
      <c r="CS325" s="40"/>
      <c r="CT325" s="40"/>
      <c r="CU325" s="40"/>
    </row>
    <row r="326" spans="3:99"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W326" s="40"/>
      <c r="BX326" s="40"/>
      <c r="BY326" s="40"/>
      <c r="BZ326" s="40"/>
      <c r="CA326" s="40"/>
      <c r="CB326" s="40"/>
      <c r="CC326" s="40"/>
      <c r="CD326" s="40"/>
      <c r="CE326" s="40"/>
      <c r="CF326" s="40"/>
      <c r="CG326" s="40"/>
      <c r="CH326" s="40"/>
      <c r="CI326" s="40"/>
      <c r="CJ326" s="40"/>
      <c r="CK326" s="40"/>
      <c r="CL326" s="40"/>
      <c r="CM326" s="40"/>
      <c r="CN326" s="40"/>
      <c r="CO326" s="40"/>
      <c r="CP326" s="40"/>
      <c r="CQ326" s="40"/>
      <c r="CR326" s="40"/>
      <c r="CS326" s="40"/>
      <c r="CT326" s="40"/>
      <c r="CU326" s="40"/>
    </row>
    <row r="327" spans="3:99"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W327" s="40"/>
      <c r="BX327" s="40"/>
      <c r="BY327" s="40"/>
      <c r="BZ327" s="40"/>
      <c r="CA327" s="40"/>
      <c r="CB327" s="40"/>
      <c r="CC327" s="40"/>
      <c r="CD327" s="40"/>
      <c r="CE327" s="40"/>
      <c r="CF327" s="40"/>
      <c r="CG327" s="40"/>
      <c r="CH327" s="40"/>
      <c r="CI327" s="40"/>
      <c r="CJ327" s="40"/>
      <c r="CK327" s="40"/>
      <c r="CL327" s="40"/>
      <c r="CM327" s="40"/>
      <c r="CN327" s="40"/>
      <c r="CO327" s="40"/>
      <c r="CP327" s="40"/>
      <c r="CQ327" s="40"/>
      <c r="CR327" s="40"/>
      <c r="CS327" s="40"/>
      <c r="CT327" s="40"/>
      <c r="CU327" s="40"/>
    </row>
    <row r="328" spans="3:99"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W328" s="40"/>
      <c r="BX328" s="40"/>
      <c r="BY328" s="40"/>
      <c r="BZ328" s="40"/>
      <c r="CA328" s="40"/>
      <c r="CB328" s="40"/>
      <c r="CC328" s="40"/>
      <c r="CD328" s="40"/>
      <c r="CE328" s="40"/>
      <c r="CF328" s="40"/>
      <c r="CG328" s="40"/>
      <c r="CH328" s="40"/>
      <c r="CI328" s="40"/>
      <c r="CJ328" s="40"/>
      <c r="CK328" s="40"/>
      <c r="CL328" s="40"/>
      <c r="CM328" s="40"/>
      <c r="CN328" s="40"/>
      <c r="CO328" s="40"/>
      <c r="CP328" s="40"/>
      <c r="CQ328" s="40"/>
      <c r="CR328" s="40"/>
      <c r="CS328" s="40"/>
      <c r="CT328" s="40"/>
      <c r="CU328" s="40"/>
    </row>
    <row r="329" spans="3:99"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  <c r="BX329" s="40"/>
      <c r="BY329" s="40"/>
      <c r="BZ329" s="40"/>
      <c r="CA329" s="40"/>
      <c r="CB329" s="40"/>
      <c r="CC329" s="40"/>
      <c r="CD329" s="40"/>
      <c r="CE329" s="40"/>
      <c r="CF329" s="40"/>
      <c r="CG329" s="40"/>
      <c r="CH329" s="40"/>
      <c r="CI329" s="40"/>
      <c r="CJ329" s="40"/>
      <c r="CK329" s="40"/>
      <c r="CL329" s="40"/>
      <c r="CM329" s="40"/>
      <c r="CN329" s="40"/>
      <c r="CO329" s="40"/>
      <c r="CP329" s="40"/>
      <c r="CQ329" s="40"/>
      <c r="CR329" s="40"/>
      <c r="CS329" s="40"/>
      <c r="CT329" s="40"/>
      <c r="CU329" s="40"/>
    </row>
    <row r="330" spans="3:99"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W330" s="40"/>
      <c r="BX330" s="40"/>
      <c r="BY330" s="40"/>
      <c r="BZ330" s="40"/>
      <c r="CA330" s="40"/>
      <c r="CB330" s="40"/>
      <c r="CC330" s="40"/>
      <c r="CD330" s="40"/>
      <c r="CE330" s="40"/>
      <c r="CF330" s="40"/>
      <c r="CG330" s="40"/>
      <c r="CH330" s="40"/>
      <c r="CI330" s="40"/>
      <c r="CJ330" s="40"/>
      <c r="CK330" s="40"/>
      <c r="CL330" s="40"/>
      <c r="CM330" s="40"/>
      <c r="CN330" s="40"/>
      <c r="CO330" s="40"/>
      <c r="CP330" s="40"/>
      <c r="CQ330" s="40"/>
      <c r="CR330" s="40"/>
      <c r="CS330" s="40"/>
      <c r="CT330" s="40"/>
      <c r="CU330" s="40"/>
    </row>
    <row r="331" spans="3:99"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W331" s="40"/>
      <c r="BX331" s="40"/>
      <c r="BY331" s="40"/>
      <c r="BZ331" s="40"/>
      <c r="CA331" s="40"/>
      <c r="CB331" s="40"/>
      <c r="CC331" s="40"/>
      <c r="CD331" s="40"/>
      <c r="CE331" s="40"/>
      <c r="CF331" s="40"/>
      <c r="CG331" s="40"/>
      <c r="CH331" s="40"/>
      <c r="CI331" s="40"/>
      <c r="CJ331" s="40"/>
      <c r="CK331" s="40"/>
      <c r="CL331" s="40"/>
      <c r="CM331" s="40"/>
      <c r="CN331" s="40"/>
      <c r="CO331" s="40"/>
      <c r="CP331" s="40"/>
      <c r="CQ331" s="40"/>
      <c r="CR331" s="40"/>
      <c r="CS331" s="40"/>
      <c r="CT331" s="40"/>
      <c r="CU331" s="40"/>
    </row>
    <row r="332" spans="3:99"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W332" s="40"/>
      <c r="BX332" s="40"/>
      <c r="BY332" s="40"/>
      <c r="BZ332" s="40"/>
      <c r="CA332" s="40"/>
      <c r="CB332" s="40"/>
      <c r="CC332" s="40"/>
      <c r="CD332" s="40"/>
      <c r="CE332" s="40"/>
      <c r="CF332" s="40"/>
      <c r="CG332" s="40"/>
      <c r="CH332" s="40"/>
      <c r="CI332" s="40"/>
      <c r="CJ332" s="40"/>
      <c r="CK332" s="40"/>
      <c r="CL332" s="40"/>
      <c r="CM332" s="40"/>
      <c r="CN332" s="40"/>
      <c r="CO332" s="40"/>
      <c r="CP332" s="40"/>
      <c r="CQ332" s="40"/>
      <c r="CR332" s="40"/>
      <c r="CS332" s="40"/>
      <c r="CT332" s="40"/>
      <c r="CU332" s="40"/>
    </row>
    <row r="333" spans="3:99"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W333" s="40"/>
      <c r="BX333" s="40"/>
      <c r="BY333" s="40"/>
      <c r="BZ333" s="40"/>
      <c r="CA333" s="40"/>
      <c r="CB333" s="40"/>
      <c r="CC333" s="40"/>
      <c r="CD333" s="40"/>
      <c r="CE333" s="40"/>
      <c r="CF333" s="40"/>
      <c r="CG333" s="40"/>
      <c r="CH333" s="40"/>
      <c r="CI333" s="40"/>
      <c r="CJ333" s="40"/>
      <c r="CK333" s="40"/>
      <c r="CL333" s="40"/>
      <c r="CM333" s="40"/>
      <c r="CN333" s="40"/>
      <c r="CO333" s="40"/>
      <c r="CP333" s="40"/>
      <c r="CQ333" s="40"/>
      <c r="CR333" s="40"/>
      <c r="CS333" s="40"/>
      <c r="CT333" s="40"/>
      <c r="CU333" s="40"/>
    </row>
    <row r="334" spans="3:99"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W334" s="40"/>
      <c r="BX334" s="40"/>
      <c r="BY334" s="40"/>
      <c r="BZ334" s="40"/>
      <c r="CA334" s="40"/>
      <c r="CB334" s="40"/>
      <c r="CC334" s="40"/>
      <c r="CD334" s="40"/>
      <c r="CE334" s="40"/>
      <c r="CF334" s="40"/>
      <c r="CG334" s="40"/>
      <c r="CH334" s="40"/>
      <c r="CI334" s="40"/>
      <c r="CJ334" s="40"/>
      <c r="CK334" s="40"/>
      <c r="CL334" s="40"/>
      <c r="CM334" s="40"/>
      <c r="CN334" s="40"/>
      <c r="CO334" s="40"/>
      <c r="CP334" s="40"/>
      <c r="CQ334" s="40"/>
      <c r="CR334" s="40"/>
      <c r="CS334" s="40"/>
      <c r="CT334" s="40"/>
      <c r="CU334" s="40"/>
    </row>
    <row r="335" spans="3:99"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W335" s="40"/>
      <c r="BX335" s="40"/>
      <c r="BY335" s="40"/>
      <c r="BZ335" s="40"/>
      <c r="CA335" s="40"/>
      <c r="CB335" s="40"/>
      <c r="CC335" s="40"/>
      <c r="CD335" s="40"/>
      <c r="CE335" s="40"/>
      <c r="CF335" s="40"/>
      <c r="CG335" s="40"/>
      <c r="CH335" s="40"/>
      <c r="CI335" s="40"/>
      <c r="CJ335" s="40"/>
      <c r="CK335" s="40"/>
      <c r="CL335" s="40"/>
      <c r="CM335" s="40"/>
      <c r="CN335" s="40"/>
      <c r="CO335" s="40"/>
      <c r="CP335" s="40"/>
      <c r="CQ335" s="40"/>
      <c r="CR335" s="40"/>
      <c r="CS335" s="40"/>
      <c r="CT335" s="40"/>
      <c r="CU335" s="40"/>
    </row>
    <row r="336" spans="3:99"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W336" s="40"/>
      <c r="BX336" s="40"/>
      <c r="BY336" s="40"/>
      <c r="BZ336" s="40"/>
      <c r="CA336" s="40"/>
      <c r="CB336" s="40"/>
      <c r="CC336" s="40"/>
      <c r="CD336" s="40"/>
      <c r="CE336" s="40"/>
      <c r="CF336" s="40"/>
      <c r="CG336" s="40"/>
      <c r="CH336" s="40"/>
      <c r="CI336" s="40"/>
      <c r="CJ336" s="40"/>
      <c r="CK336" s="40"/>
      <c r="CL336" s="40"/>
      <c r="CM336" s="40"/>
      <c r="CN336" s="40"/>
      <c r="CO336" s="40"/>
      <c r="CP336" s="40"/>
      <c r="CQ336" s="40"/>
      <c r="CR336" s="40"/>
      <c r="CS336" s="40"/>
      <c r="CT336" s="40"/>
      <c r="CU336" s="40"/>
    </row>
    <row r="337" spans="3:99"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40"/>
      <c r="BW337" s="40"/>
      <c r="BX337" s="40"/>
      <c r="BY337" s="40"/>
      <c r="BZ337" s="40"/>
      <c r="CA337" s="40"/>
      <c r="CB337" s="40"/>
      <c r="CC337" s="40"/>
      <c r="CD337" s="40"/>
      <c r="CE337" s="40"/>
      <c r="CF337" s="40"/>
      <c r="CG337" s="40"/>
      <c r="CH337" s="40"/>
      <c r="CI337" s="40"/>
      <c r="CJ337" s="40"/>
      <c r="CK337" s="40"/>
      <c r="CL337" s="40"/>
      <c r="CM337" s="40"/>
      <c r="CN337" s="40"/>
      <c r="CO337" s="40"/>
      <c r="CP337" s="40"/>
      <c r="CQ337" s="40"/>
      <c r="CR337" s="40"/>
      <c r="CS337" s="40"/>
      <c r="CT337" s="40"/>
      <c r="CU337" s="40"/>
    </row>
    <row r="338" spans="3:99"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W338" s="40"/>
      <c r="BX338" s="40"/>
      <c r="BY338" s="40"/>
      <c r="BZ338" s="40"/>
      <c r="CA338" s="40"/>
      <c r="CB338" s="40"/>
      <c r="CC338" s="40"/>
      <c r="CD338" s="40"/>
      <c r="CE338" s="40"/>
      <c r="CF338" s="40"/>
      <c r="CG338" s="40"/>
      <c r="CH338" s="40"/>
      <c r="CI338" s="40"/>
      <c r="CJ338" s="40"/>
      <c r="CK338" s="40"/>
      <c r="CL338" s="40"/>
      <c r="CM338" s="40"/>
      <c r="CN338" s="40"/>
      <c r="CO338" s="40"/>
      <c r="CP338" s="40"/>
      <c r="CQ338" s="40"/>
      <c r="CR338" s="40"/>
      <c r="CS338" s="40"/>
      <c r="CT338" s="40"/>
      <c r="CU338" s="40"/>
    </row>
    <row r="339" spans="3:99"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40"/>
      <c r="BW339" s="40"/>
      <c r="BX339" s="40"/>
      <c r="BY339" s="40"/>
      <c r="BZ339" s="40"/>
      <c r="CA339" s="40"/>
      <c r="CB339" s="40"/>
      <c r="CC339" s="40"/>
      <c r="CD339" s="40"/>
      <c r="CE339" s="40"/>
      <c r="CF339" s="40"/>
      <c r="CG339" s="40"/>
      <c r="CH339" s="40"/>
      <c r="CI339" s="40"/>
      <c r="CJ339" s="40"/>
      <c r="CK339" s="40"/>
      <c r="CL339" s="40"/>
      <c r="CM339" s="40"/>
      <c r="CN339" s="40"/>
      <c r="CO339" s="40"/>
      <c r="CP339" s="40"/>
      <c r="CQ339" s="40"/>
      <c r="CR339" s="40"/>
      <c r="CS339" s="40"/>
      <c r="CT339" s="40"/>
      <c r="CU339" s="40"/>
    </row>
    <row r="340" spans="3:99"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40"/>
      <c r="BW340" s="40"/>
      <c r="BX340" s="40"/>
      <c r="BY340" s="40"/>
      <c r="BZ340" s="40"/>
      <c r="CA340" s="40"/>
      <c r="CB340" s="40"/>
      <c r="CC340" s="40"/>
      <c r="CD340" s="40"/>
      <c r="CE340" s="40"/>
      <c r="CF340" s="40"/>
      <c r="CG340" s="40"/>
      <c r="CH340" s="40"/>
      <c r="CI340" s="40"/>
      <c r="CJ340" s="40"/>
      <c r="CK340" s="40"/>
      <c r="CL340" s="40"/>
      <c r="CM340" s="40"/>
      <c r="CN340" s="40"/>
      <c r="CO340" s="40"/>
      <c r="CP340" s="40"/>
      <c r="CQ340" s="40"/>
      <c r="CR340" s="40"/>
      <c r="CS340" s="40"/>
      <c r="CT340" s="40"/>
      <c r="CU340" s="40"/>
    </row>
    <row r="341" spans="3:99"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W341" s="40"/>
      <c r="BX341" s="40"/>
      <c r="BY341" s="40"/>
      <c r="BZ341" s="40"/>
      <c r="CA341" s="40"/>
      <c r="CB341" s="40"/>
      <c r="CC341" s="40"/>
      <c r="CD341" s="40"/>
      <c r="CE341" s="40"/>
      <c r="CF341" s="40"/>
      <c r="CG341" s="40"/>
      <c r="CH341" s="40"/>
      <c r="CI341" s="40"/>
      <c r="CJ341" s="40"/>
      <c r="CK341" s="40"/>
      <c r="CL341" s="40"/>
      <c r="CM341" s="40"/>
      <c r="CN341" s="40"/>
      <c r="CO341" s="40"/>
      <c r="CP341" s="40"/>
      <c r="CQ341" s="40"/>
      <c r="CR341" s="40"/>
      <c r="CS341" s="40"/>
      <c r="CT341" s="40"/>
      <c r="CU341" s="40"/>
    </row>
    <row r="342" spans="3:99"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40"/>
      <c r="BW342" s="40"/>
      <c r="BX342" s="40"/>
      <c r="BY342" s="40"/>
      <c r="BZ342" s="40"/>
      <c r="CA342" s="40"/>
      <c r="CB342" s="40"/>
      <c r="CC342" s="40"/>
      <c r="CD342" s="40"/>
      <c r="CE342" s="40"/>
      <c r="CF342" s="40"/>
      <c r="CG342" s="40"/>
      <c r="CH342" s="40"/>
      <c r="CI342" s="40"/>
      <c r="CJ342" s="40"/>
      <c r="CK342" s="40"/>
      <c r="CL342" s="40"/>
      <c r="CM342" s="40"/>
      <c r="CN342" s="40"/>
      <c r="CO342" s="40"/>
      <c r="CP342" s="40"/>
      <c r="CQ342" s="40"/>
      <c r="CR342" s="40"/>
      <c r="CS342" s="40"/>
      <c r="CT342" s="40"/>
      <c r="CU342" s="40"/>
    </row>
    <row r="343" spans="3:99"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40"/>
      <c r="BW343" s="40"/>
      <c r="BX343" s="40"/>
      <c r="BY343" s="40"/>
      <c r="BZ343" s="40"/>
      <c r="CA343" s="40"/>
      <c r="CB343" s="40"/>
      <c r="CC343" s="40"/>
      <c r="CD343" s="40"/>
      <c r="CE343" s="40"/>
      <c r="CF343" s="40"/>
      <c r="CG343" s="40"/>
      <c r="CH343" s="40"/>
      <c r="CI343" s="40"/>
      <c r="CJ343" s="40"/>
      <c r="CK343" s="40"/>
      <c r="CL343" s="40"/>
      <c r="CM343" s="40"/>
      <c r="CN343" s="40"/>
      <c r="CO343" s="40"/>
      <c r="CP343" s="40"/>
      <c r="CQ343" s="40"/>
      <c r="CR343" s="40"/>
      <c r="CS343" s="40"/>
      <c r="CT343" s="40"/>
      <c r="CU343" s="40"/>
    </row>
    <row r="344" spans="3:99"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40"/>
      <c r="BW344" s="40"/>
      <c r="BX344" s="40"/>
      <c r="BY344" s="40"/>
      <c r="BZ344" s="40"/>
      <c r="CA344" s="40"/>
      <c r="CB344" s="40"/>
      <c r="CC344" s="40"/>
      <c r="CD344" s="40"/>
      <c r="CE344" s="40"/>
      <c r="CF344" s="40"/>
      <c r="CG344" s="40"/>
      <c r="CH344" s="40"/>
      <c r="CI344" s="40"/>
      <c r="CJ344" s="40"/>
      <c r="CK344" s="40"/>
      <c r="CL344" s="40"/>
      <c r="CM344" s="40"/>
      <c r="CN344" s="40"/>
      <c r="CO344" s="40"/>
      <c r="CP344" s="40"/>
      <c r="CQ344" s="40"/>
      <c r="CR344" s="40"/>
      <c r="CS344" s="40"/>
      <c r="CT344" s="40"/>
      <c r="CU344" s="40"/>
    </row>
    <row r="345" spans="3:99"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40"/>
      <c r="BW345" s="40"/>
      <c r="BX345" s="40"/>
      <c r="BY345" s="40"/>
      <c r="BZ345" s="40"/>
      <c r="CA345" s="40"/>
      <c r="CB345" s="40"/>
      <c r="CC345" s="40"/>
      <c r="CD345" s="40"/>
      <c r="CE345" s="40"/>
      <c r="CF345" s="40"/>
      <c r="CG345" s="40"/>
      <c r="CH345" s="40"/>
      <c r="CI345" s="40"/>
      <c r="CJ345" s="40"/>
      <c r="CK345" s="40"/>
      <c r="CL345" s="40"/>
      <c r="CM345" s="40"/>
      <c r="CN345" s="40"/>
      <c r="CO345" s="40"/>
      <c r="CP345" s="40"/>
      <c r="CQ345" s="40"/>
      <c r="CR345" s="40"/>
      <c r="CS345" s="40"/>
      <c r="CT345" s="40"/>
      <c r="CU345" s="40"/>
    </row>
    <row r="346" spans="3:99"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40"/>
      <c r="BW346" s="40"/>
      <c r="BX346" s="40"/>
      <c r="BY346" s="40"/>
      <c r="BZ346" s="40"/>
      <c r="CA346" s="40"/>
      <c r="CB346" s="40"/>
      <c r="CC346" s="40"/>
      <c r="CD346" s="40"/>
      <c r="CE346" s="40"/>
      <c r="CF346" s="40"/>
      <c r="CG346" s="40"/>
      <c r="CH346" s="40"/>
      <c r="CI346" s="40"/>
      <c r="CJ346" s="40"/>
      <c r="CK346" s="40"/>
      <c r="CL346" s="40"/>
      <c r="CM346" s="40"/>
      <c r="CN346" s="40"/>
      <c r="CO346" s="40"/>
      <c r="CP346" s="40"/>
      <c r="CQ346" s="40"/>
      <c r="CR346" s="40"/>
      <c r="CS346" s="40"/>
      <c r="CT346" s="40"/>
      <c r="CU346" s="40"/>
    </row>
    <row r="347" spans="3:99"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40"/>
      <c r="BW347" s="40"/>
      <c r="BX347" s="40"/>
      <c r="BY347" s="40"/>
      <c r="BZ347" s="40"/>
      <c r="CA347" s="40"/>
      <c r="CB347" s="40"/>
      <c r="CC347" s="40"/>
      <c r="CD347" s="40"/>
      <c r="CE347" s="40"/>
      <c r="CF347" s="40"/>
      <c r="CG347" s="40"/>
      <c r="CH347" s="40"/>
      <c r="CI347" s="40"/>
      <c r="CJ347" s="40"/>
      <c r="CK347" s="40"/>
      <c r="CL347" s="40"/>
      <c r="CM347" s="40"/>
      <c r="CN347" s="40"/>
      <c r="CO347" s="40"/>
      <c r="CP347" s="40"/>
      <c r="CQ347" s="40"/>
      <c r="CR347" s="40"/>
      <c r="CS347" s="40"/>
      <c r="CT347" s="40"/>
      <c r="CU347" s="40"/>
    </row>
    <row r="348" spans="3:99"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40"/>
      <c r="BW348" s="40"/>
      <c r="BX348" s="40"/>
      <c r="BY348" s="40"/>
      <c r="BZ348" s="40"/>
      <c r="CA348" s="40"/>
      <c r="CB348" s="40"/>
      <c r="CC348" s="40"/>
      <c r="CD348" s="40"/>
      <c r="CE348" s="40"/>
      <c r="CF348" s="40"/>
      <c r="CG348" s="40"/>
      <c r="CH348" s="40"/>
      <c r="CI348" s="40"/>
      <c r="CJ348" s="40"/>
      <c r="CK348" s="40"/>
      <c r="CL348" s="40"/>
      <c r="CM348" s="40"/>
      <c r="CN348" s="40"/>
      <c r="CO348" s="40"/>
      <c r="CP348" s="40"/>
      <c r="CQ348" s="40"/>
      <c r="CR348" s="40"/>
      <c r="CS348" s="40"/>
      <c r="CT348" s="40"/>
      <c r="CU348" s="40"/>
    </row>
    <row r="349" spans="3:99"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40"/>
      <c r="BW349" s="40"/>
      <c r="BX349" s="40"/>
      <c r="BY349" s="40"/>
      <c r="BZ349" s="40"/>
      <c r="CA349" s="40"/>
      <c r="CB349" s="40"/>
      <c r="CC349" s="40"/>
      <c r="CD349" s="40"/>
      <c r="CE349" s="40"/>
      <c r="CF349" s="40"/>
      <c r="CG349" s="40"/>
      <c r="CH349" s="40"/>
      <c r="CI349" s="40"/>
      <c r="CJ349" s="40"/>
      <c r="CK349" s="40"/>
      <c r="CL349" s="40"/>
      <c r="CM349" s="40"/>
      <c r="CN349" s="40"/>
      <c r="CO349" s="40"/>
      <c r="CP349" s="40"/>
      <c r="CQ349" s="40"/>
      <c r="CR349" s="40"/>
      <c r="CS349" s="40"/>
      <c r="CT349" s="40"/>
      <c r="CU349" s="40"/>
    </row>
    <row r="350" spans="3:99"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40"/>
      <c r="BW350" s="40"/>
      <c r="BX350" s="40"/>
      <c r="BY350" s="40"/>
      <c r="BZ350" s="40"/>
      <c r="CA350" s="40"/>
      <c r="CB350" s="40"/>
      <c r="CC350" s="40"/>
      <c r="CD350" s="40"/>
      <c r="CE350" s="40"/>
      <c r="CF350" s="40"/>
      <c r="CG350" s="40"/>
      <c r="CH350" s="40"/>
      <c r="CI350" s="40"/>
      <c r="CJ350" s="40"/>
      <c r="CK350" s="40"/>
      <c r="CL350" s="40"/>
      <c r="CM350" s="40"/>
      <c r="CN350" s="40"/>
      <c r="CO350" s="40"/>
      <c r="CP350" s="40"/>
      <c r="CQ350" s="40"/>
      <c r="CR350" s="40"/>
      <c r="CS350" s="40"/>
      <c r="CT350" s="40"/>
      <c r="CU350" s="40"/>
    </row>
    <row r="351" spans="3:99"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40"/>
      <c r="BW351" s="40"/>
      <c r="BX351" s="40"/>
      <c r="BY351" s="40"/>
      <c r="BZ351" s="40"/>
      <c r="CA351" s="40"/>
      <c r="CB351" s="40"/>
      <c r="CC351" s="40"/>
      <c r="CD351" s="40"/>
      <c r="CE351" s="40"/>
      <c r="CF351" s="40"/>
      <c r="CG351" s="40"/>
      <c r="CH351" s="40"/>
      <c r="CI351" s="40"/>
      <c r="CJ351" s="40"/>
      <c r="CK351" s="40"/>
      <c r="CL351" s="40"/>
      <c r="CM351" s="40"/>
      <c r="CN351" s="40"/>
      <c r="CO351" s="40"/>
      <c r="CP351" s="40"/>
      <c r="CQ351" s="40"/>
      <c r="CR351" s="40"/>
      <c r="CS351" s="40"/>
      <c r="CT351" s="40"/>
      <c r="CU351" s="40"/>
    </row>
    <row r="352" spans="3:99"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40"/>
      <c r="BW352" s="40"/>
      <c r="BX352" s="40"/>
      <c r="BY352" s="40"/>
      <c r="BZ352" s="40"/>
      <c r="CA352" s="40"/>
      <c r="CB352" s="40"/>
      <c r="CC352" s="40"/>
      <c r="CD352" s="40"/>
      <c r="CE352" s="40"/>
      <c r="CF352" s="40"/>
      <c r="CG352" s="40"/>
      <c r="CH352" s="40"/>
      <c r="CI352" s="40"/>
      <c r="CJ352" s="40"/>
      <c r="CK352" s="40"/>
      <c r="CL352" s="40"/>
      <c r="CM352" s="40"/>
      <c r="CN352" s="40"/>
      <c r="CO352" s="40"/>
      <c r="CP352" s="40"/>
      <c r="CQ352" s="40"/>
      <c r="CR352" s="40"/>
      <c r="CS352" s="40"/>
      <c r="CT352" s="40"/>
      <c r="CU352" s="40"/>
    </row>
    <row r="353" spans="3:99"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40"/>
      <c r="BW353" s="40"/>
      <c r="BX353" s="40"/>
      <c r="BY353" s="40"/>
      <c r="BZ353" s="40"/>
      <c r="CA353" s="40"/>
      <c r="CB353" s="40"/>
      <c r="CC353" s="40"/>
      <c r="CD353" s="40"/>
      <c r="CE353" s="40"/>
      <c r="CF353" s="40"/>
      <c r="CG353" s="40"/>
      <c r="CH353" s="40"/>
      <c r="CI353" s="40"/>
      <c r="CJ353" s="40"/>
      <c r="CK353" s="40"/>
      <c r="CL353" s="40"/>
      <c r="CM353" s="40"/>
      <c r="CN353" s="40"/>
      <c r="CO353" s="40"/>
      <c r="CP353" s="40"/>
      <c r="CQ353" s="40"/>
      <c r="CR353" s="40"/>
      <c r="CS353" s="40"/>
      <c r="CT353" s="40"/>
      <c r="CU353" s="40"/>
    </row>
    <row r="354" spans="3:99"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40"/>
      <c r="BW354" s="40"/>
      <c r="BX354" s="40"/>
      <c r="BY354" s="40"/>
      <c r="BZ354" s="40"/>
      <c r="CA354" s="40"/>
      <c r="CB354" s="40"/>
      <c r="CC354" s="40"/>
      <c r="CD354" s="40"/>
      <c r="CE354" s="40"/>
      <c r="CF354" s="40"/>
      <c r="CG354" s="40"/>
      <c r="CH354" s="40"/>
      <c r="CI354" s="40"/>
      <c r="CJ354" s="40"/>
      <c r="CK354" s="40"/>
      <c r="CL354" s="40"/>
      <c r="CM354" s="40"/>
      <c r="CN354" s="40"/>
      <c r="CO354" s="40"/>
      <c r="CP354" s="40"/>
      <c r="CQ354" s="40"/>
      <c r="CR354" s="40"/>
      <c r="CS354" s="40"/>
      <c r="CT354" s="40"/>
      <c r="CU354" s="40"/>
    </row>
    <row r="355" spans="3:99"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40"/>
      <c r="BW355" s="40"/>
      <c r="BX355" s="40"/>
      <c r="BY355" s="40"/>
      <c r="BZ355" s="40"/>
      <c r="CA355" s="40"/>
      <c r="CB355" s="40"/>
      <c r="CC355" s="40"/>
      <c r="CD355" s="40"/>
      <c r="CE355" s="40"/>
      <c r="CF355" s="40"/>
      <c r="CG355" s="40"/>
      <c r="CH355" s="40"/>
      <c r="CI355" s="40"/>
      <c r="CJ355" s="40"/>
      <c r="CK355" s="40"/>
      <c r="CL355" s="40"/>
      <c r="CM355" s="40"/>
      <c r="CN355" s="40"/>
      <c r="CO355" s="40"/>
      <c r="CP355" s="40"/>
      <c r="CQ355" s="40"/>
      <c r="CR355" s="40"/>
      <c r="CS355" s="40"/>
      <c r="CT355" s="40"/>
      <c r="CU355" s="40"/>
    </row>
    <row r="356" spans="3:99"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40"/>
      <c r="BW356" s="40"/>
      <c r="BX356" s="40"/>
      <c r="BY356" s="40"/>
      <c r="BZ356" s="40"/>
      <c r="CA356" s="40"/>
      <c r="CB356" s="40"/>
      <c r="CC356" s="40"/>
      <c r="CD356" s="40"/>
      <c r="CE356" s="40"/>
      <c r="CF356" s="40"/>
      <c r="CG356" s="40"/>
      <c r="CH356" s="40"/>
      <c r="CI356" s="40"/>
      <c r="CJ356" s="40"/>
      <c r="CK356" s="40"/>
      <c r="CL356" s="40"/>
      <c r="CM356" s="40"/>
      <c r="CN356" s="40"/>
      <c r="CO356" s="40"/>
      <c r="CP356" s="40"/>
      <c r="CQ356" s="40"/>
      <c r="CR356" s="40"/>
      <c r="CS356" s="40"/>
      <c r="CT356" s="40"/>
      <c r="CU356" s="40"/>
    </row>
    <row r="357" spans="3:99"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40"/>
      <c r="BW357" s="40"/>
      <c r="BX357" s="40"/>
      <c r="BY357" s="40"/>
      <c r="BZ357" s="40"/>
      <c r="CA357" s="40"/>
      <c r="CB357" s="40"/>
      <c r="CC357" s="40"/>
      <c r="CD357" s="40"/>
      <c r="CE357" s="40"/>
      <c r="CF357" s="40"/>
      <c r="CG357" s="40"/>
      <c r="CH357" s="40"/>
      <c r="CI357" s="40"/>
      <c r="CJ357" s="40"/>
      <c r="CK357" s="40"/>
      <c r="CL357" s="40"/>
      <c r="CM357" s="40"/>
      <c r="CN357" s="40"/>
      <c r="CO357" s="40"/>
      <c r="CP357" s="40"/>
      <c r="CQ357" s="40"/>
      <c r="CR357" s="40"/>
      <c r="CS357" s="40"/>
      <c r="CT357" s="40"/>
      <c r="CU357" s="40"/>
    </row>
    <row r="358" spans="3:99"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40"/>
      <c r="BW358" s="40"/>
      <c r="BX358" s="40"/>
      <c r="BY358" s="40"/>
      <c r="BZ358" s="40"/>
      <c r="CA358" s="40"/>
      <c r="CB358" s="40"/>
      <c r="CC358" s="40"/>
      <c r="CD358" s="40"/>
      <c r="CE358" s="40"/>
      <c r="CF358" s="40"/>
      <c r="CG358" s="40"/>
      <c r="CH358" s="40"/>
      <c r="CI358" s="40"/>
      <c r="CJ358" s="40"/>
      <c r="CK358" s="40"/>
      <c r="CL358" s="40"/>
      <c r="CM358" s="40"/>
      <c r="CN358" s="40"/>
      <c r="CO358" s="40"/>
      <c r="CP358" s="40"/>
      <c r="CQ358" s="40"/>
      <c r="CR358" s="40"/>
      <c r="CS358" s="40"/>
      <c r="CT358" s="40"/>
      <c r="CU358" s="40"/>
    </row>
    <row r="359" spans="3:99"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40"/>
      <c r="BW359" s="40"/>
      <c r="BX359" s="40"/>
      <c r="BY359" s="40"/>
      <c r="BZ359" s="40"/>
      <c r="CA359" s="40"/>
      <c r="CB359" s="40"/>
      <c r="CC359" s="40"/>
      <c r="CD359" s="40"/>
      <c r="CE359" s="40"/>
      <c r="CF359" s="40"/>
      <c r="CG359" s="40"/>
      <c r="CH359" s="40"/>
      <c r="CI359" s="40"/>
      <c r="CJ359" s="40"/>
      <c r="CK359" s="40"/>
      <c r="CL359" s="40"/>
      <c r="CM359" s="40"/>
      <c r="CN359" s="40"/>
      <c r="CO359" s="40"/>
      <c r="CP359" s="40"/>
      <c r="CQ359" s="40"/>
      <c r="CR359" s="40"/>
      <c r="CS359" s="40"/>
      <c r="CT359" s="40"/>
      <c r="CU359" s="40"/>
    </row>
    <row r="360" spans="3:99"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40"/>
      <c r="BW360" s="40"/>
      <c r="BX360" s="40"/>
      <c r="BY360" s="40"/>
      <c r="BZ360" s="40"/>
      <c r="CA360" s="40"/>
      <c r="CB360" s="40"/>
      <c r="CC360" s="40"/>
      <c r="CD360" s="40"/>
      <c r="CE360" s="40"/>
      <c r="CF360" s="40"/>
      <c r="CG360" s="40"/>
      <c r="CH360" s="40"/>
      <c r="CI360" s="40"/>
      <c r="CJ360" s="40"/>
      <c r="CK360" s="40"/>
      <c r="CL360" s="40"/>
      <c r="CM360" s="40"/>
      <c r="CN360" s="40"/>
      <c r="CO360" s="40"/>
      <c r="CP360" s="40"/>
      <c r="CQ360" s="40"/>
      <c r="CR360" s="40"/>
      <c r="CS360" s="40"/>
      <c r="CT360" s="40"/>
      <c r="CU360" s="40"/>
    </row>
    <row r="361" spans="3:99"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40"/>
      <c r="BW361" s="40"/>
      <c r="BX361" s="40"/>
      <c r="BY361" s="40"/>
      <c r="BZ361" s="40"/>
      <c r="CA361" s="40"/>
      <c r="CB361" s="40"/>
      <c r="CC361" s="40"/>
      <c r="CD361" s="40"/>
      <c r="CE361" s="40"/>
      <c r="CF361" s="40"/>
      <c r="CG361" s="40"/>
      <c r="CH361" s="40"/>
      <c r="CI361" s="40"/>
      <c r="CJ361" s="40"/>
      <c r="CK361" s="40"/>
      <c r="CL361" s="40"/>
      <c r="CM361" s="40"/>
      <c r="CN361" s="40"/>
      <c r="CO361" s="40"/>
      <c r="CP361" s="40"/>
      <c r="CQ361" s="40"/>
      <c r="CR361" s="40"/>
      <c r="CS361" s="40"/>
      <c r="CT361" s="40"/>
      <c r="CU361" s="40"/>
    </row>
    <row r="362" spans="3:99"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40"/>
      <c r="BW362" s="40"/>
      <c r="BX362" s="40"/>
      <c r="BY362" s="40"/>
      <c r="BZ362" s="40"/>
      <c r="CA362" s="40"/>
      <c r="CB362" s="40"/>
      <c r="CC362" s="40"/>
      <c r="CD362" s="40"/>
      <c r="CE362" s="40"/>
      <c r="CF362" s="40"/>
      <c r="CG362" s="40"/>
      <c r="CH362" s="40"/>
      <c r="CI362" s="40"/>
      <c r="CJ362" s="40"/>
      <c r="CK362" s="40"/>
      <c r="CL362" s="40"/>
      <c r="CM362" s="40"/>
      <c r="CN362" s="40"/>
      <c r="CO362" s="40"/>
      <c r="CP362" s="40"/>
      <c r="CQ362" s="40"/>
      <c r="CR362" s="40"/>
      <c r="CS362" s="40"/>
      <c r="CT362" s="40"/>
      <c r="CU362" s="40"/>
    </row>
    <row r="363" spans="3:99"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40"/>
      <c r="BW363" s="40"/>
      <c r="BX363" s="40"/>
      <c r="BY363" s="40"/>
      <c r="BZ363" s="40"/>
      <c r="CA363" s="40"/>
      <c r="CB363" s="40"/>
      <c r="CC363" s="40"/>
      <c r="CD363" s="40"/>
      <c r="CE363" s="40"/>
      <c r="CF363" s="40"/>
      <c r="CG363" s="40"/>
      <c r="CH363" s="40"/>
      <c r="CI363" s="40"/>
      <c r="CJ363" s="40"/>
      <c r="CK363" s="40"/>
      <c r="CL363" s="40"/>
      <c r="CM363" s="40"/>
      <c r="CN363" s="40"/>
      <c r="CO363" s="40"/>
      <c r="CP363" s="40"/>
      <c r="CQ363" s="40"/>
      <c r="CR363" s="40"/>
      <c r="CS363" s="40"/>
      <c r="CT363" s="40"/>
      <c r="CU363" s="40"/>
    </row>
    <row r="364" spans="3:99"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40"/>
      <c r="BW364" s="40"/>
      <c r="BX364" s="40"/>
      <c r="BY364" s="40"/>
      <c r="BZ364" s="40"/>
      <c r="CA364" s="40"/>
      <c r="CB364" s="40"/>
      <c r="CC364" s="40"/>
      <c r="CD364" s="40"/>
      <c r="CE364" s="40"/>
      <c r="CF364" s="40"/>
      <c r="CG364" s="40"/>
      <c r="CH364" s="40"/>
      <c r="CI364" s="40"/>
      <c r="CJ364" s="40"/>
      <c r="CK364" s="40"/>
      <c r="CL364" s="40"/>
      <c r="CM364" s="40"/>
      <c r="CN364" s="40"/>
      <c r="CO364" s="40"/>
      <c r="CP364" s="40"/>
      <c r="CQ364" s="40"/>
      <c r="CR364" s="40"/>
      <c r="CS364" s="40"/>
      <c r="CT364" s="40"/>
      <c r="CU364" s="40"/>
    </row>
    <row r="365" spans="3:99"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0"/>
      <c r="BL365" s="40"/>
      <c r="BM365" s="40"/>
      <c r="BN365" s="40"/>
      <c r="BO365" s="40"/>
      <c r="BP365" s="40"/>
      <c r="BQ365" s="40"/>
      <c r="BR365" s="40"/>
      <c r="BS365" s="40"/>
      <c r="BT365" s="40"/>
      <c r="BU365" s="40"/>
      <c r="BV365" s="40"/>
      <c r="BW365" s="40"/>
      <c r="BX365" s="40"/>
      <c r="BY365" s="40"/>
      <c r="BZ365" s="40"/>
      <c r="CA365" s="40"/>
      <c r="CB365" s="40"/>
      <c r="CC365" s="40"/>
      <c r="CD365" s="40"/>
      <c r="CE365" s="40"/>
      <c r="CF365" s="40"/>
      <c r="CG365" s="40"/>
      <c r="CH365" s="40"/>
      <c r="CI365" s="40"/>
      <c r="CJ365" s="40"/>
      <c r="CK365" s="40"/>
      <c r="CL365" s="40"/>
      <c r="CM365" s="40"/>
      <c r="CN365" s="40"/>
      <c r="CO365" s="40"/>
      <c r="CP365" s="40"/>
      <c r="CQ365" s="40"/>
      <c r="CR365" s="40"/>
      <c r="CS365" s="40"/>
      <c r="CT365" s="40"/>
      <c r="CU365" s="40"/>
    </row>
    <row r="366" spans="3:99"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0"/>
      <c r="BI366" s="40"/>
      <c r="BJ366" s="40"/>
      <c r="BK366" s="40"/>
      <c r="BL366" s="40"/>
      <c r="BM366" s="40"/>
      <c r="BN366" s="40"/>
      <c r="BO366" s="40"/>
      <c r="BP366" s="40"/>
      <c r="BQ366" s="40"/>
      <c r="BR366" s="40"/>
      <c r="BS366" s="40"/>
      <c r="BT366" s="40"/>
      <c r="BU366" s="40"/>
      <c r="BV366" s="40"/>
      <c r="BW366" s="40"/>
      <c r="BX366" s="40"/>
      <c r="BY366" s="40"/>
      <c r="BZ366" s="40"/>
      <c r="CA366" s="40"/>
      <c r="CB366" s="40"/>
      <c r="CC366" s="40"/>
      <c r="CD366" s="40"/>
      <c r="CE366" s="40"/>
      <c r="CF366" s="40"/>
      <c r="CG366" s="40"/>
      <c r="CH366" s="40"/>
      <c r="CI366" s="40"/>
      <c r="CJ366" s="40"/>
      <c r="CK366" s="40"/>
      <c r="CL366" s="40"/>
      <c r="CM366" s="40"/>
      <c r="CN366" s="40"/>
      <c r="CO366" s="40"/>
      <c r="CP366" s="40"/>
      <c r="CQ366" s="40"/>
      <c r="CR366" s="40"/>
      <c r="CS366" s="40"/>
      <c r="CT366" s="40"/>
      <c r="CU366" s="40"/>
    </row>
    <row r="367" spans="3:99"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0"/>
      <c r="BL367" s="40"/>
      <c r="BM367" s="40"/>
      <c r="BN367" s="40"/>
      <c r="BO367" s="40"/>
      <c r="BP367" s="40"/>
      <c r="BQ367" s="40"/>
      <c r="BR367" s="40"/>
      <c r="BS367" s="40"/>
      <c r="BT367" s="40"/>
      <c r="BU367" s="40"/>
      <c r="BV367" s="40"/>
      <c r="BW367" s="40"/>
      <c r="BX367" s="40"/>
      <c r="BY367" s="40"/>
      <c r="BZ367" s="40"/>
      <c r="CA367" s="40"/>
      <c r="CB367" s="40"/>
      <c r="CC367" s="40"/>
      <c r="CD367" s="40"/>
      <c r="CE367" s="40"/>
      <c r="CF367" s="40"/>
      <c r="CG367" s="40"/>
      <c r="CH367" s="40"/>
      <c r="CI367" s="40"/>
      <c r="CJ367" s="40"/>
      <c r="CK367" s="40"/>
      <c r="CL367" s="40"/>
      <c r="CM367" s="40"/>
      <c r="CN367" s="40"/>
      <c r="CO367" s="40"/>
      <c r="CP367" s="40"/>
      <c r="CQ367" s="40"/>
      <c r="CR367" s="40"/>
      <c r="CS367" s="40"/>
      <c r="CT367" s="40"/>
      <c r="CU367" s="40"/>
    </row>
    <row r="368" spans="3:99"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0"/>
      <c r="BL368" s="40"/>
      <c r="BM368" s="40"/>
      <c r="BN368" s="40"/>
      <c r="BO368" s="40"/>
      <c r="BP368" s="40"/>
      <c r="BQ368" s="40"/>
      <c r="BR368" s="40"/>
      <c r="BS368" s="40"/>
      <c r="BT368" s="40"/>
      <c r="BU368" s="40"/>
      <c r="BV368" s="40"/>
      <c r="BW368" s="40"/>
      <c r="BX368" s="40"/>
      <c r="BY368" s="40"/>
      <c r="BZ368" s="40"/>
      <c r="CA368" s="40"/>
      <c r="CB368" s="40"/>
      <c r="CC368" s="40"/>
      <c r="CD368" s="40"/>
      <c r="CE368" s="40"/>
      <c r="CF368" s="40"/>
      <c r="CG368" s="40"/>
      <c r="CH368" s="40"/>
      <c r="CI368" s="40"/>
      <c r="CJ368" s="40"/>
      <c r="CK368" s="40"/>
      <c r="CL368" s="40"/>
      <c r="CM368" s="40"/>
      <c r="CN368" s="40"/>
      <c r="CO368" s="40"/>
      <c r="CP368" s="40"/>
      <c r="CQ368" s="40"/>
      <c r="CR368" s="40"/>
      <c r="CS368" s="40"/>
      <c r="CT368" s="40"/>
      <c r="CU368" s="40"/>
    </row>
    <row r="369" spans="3:99"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  <c r="BQ369" s="40"/>
      <c r="BR369" s="40"/>
      <c r="BS369" s="40"/>
      <c r="BT369" s="40"/>
      <c r="BU369" s="40"/>
      <c r="BV369" s="40"/>
      <c r="BW369" s="40"/>
      <c r="BX369" s="40"/>
      <c r="BY369" s="40"/>
      <c r="BZ369" s="40"/>
      <c r="CA369" s="40"/>
      <c r="CB369" s="40"/>
      <c r="CC369" s="40"/>
      <c r="CD369" s="40"/>
      <c r="CE369" s="40"/>
      <c r="CF369" s="40"/>
      <c r="CG369" s="40"/>
      <c r="CH369" s="40"/>
      <c r="CI369" s="40"/>
      <c r="CJ369" s="40"/>
      <c r="CK369" s="40"/>
      <c r="CL369" s="40"/>
      <c r="CM369" s="40"/>
      <c r="CN369" s="40"/>
      <c r="CO369" s="40"/>
      <c r="CP369" s="40"/>
      <c r="CQ369" s="40"/>
      <c r="CR369" s="40"/>
      <c r="CS369" s="40"/>
      <c r="CT369" s="40"/>
      <c r="CU369" s="40"/>
    </row>
    <row r="370" spans="3:99"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0"/>
      <c r="BL370" s="40"/>
      <c r="BM370" s="40"/>
      <c r="BN370" s="40"/>
      <c r="BO370" s="40"/>
      <c r="BP370" s="40"/>
      <c r="BQ370" s="40"/>
      <c r="BR370" s="40"/>
      <c r="BS370" s="40"/>
      <c r="BT370" s="40"/>
      <c r="BU370" s="40"/>
      <c r="BV370" s="40"/>
      <c r="BW370" s="40"/>
      <c r="BX370" s="40"/>
      <c r="BY370" s="40"/>
      <c r="BZ370" s="40"/>
      <c r="CA370" s="40"/>
      <c r="CB370" s="40"/>
      <c r="CC370" s="40"/>
      <c r="CD370" s="40"/>
      <c r="CE370" s="40"/>
      <c r="CF370" s="40"/>
      <c r="CG370" s="40"/>
      <c r="CH370" s="40"/>
      <c r="CI370" s="40"/>
      <c r="CJ370" s="40"/>
      <c r="CK370" s="40"/>
      <c r="CL370" s="40"/>
      <c r="CM370" s="40"/>
      <c r="CN370" s="40"/>
      <c r="CO370" s="40"/>
      <c r="CP370" s="40"/>
      <c r="CQ370" s="40"/>
      <c r="CR370" s="40"/>
      <c r="CS370" s="40"/>
      <c r="CT370" s="40"/>
      <c r="CU370" s="40"/>
    </row>
    <row r="371" spans="3:99"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0"/>
      <c r="BO371" s="40"/>
      <c r="BP371" s="40"/>
      <c r="BQ371" s="40"/>
      <c r="BR371" s="40"/>
      <c r="BS371" s="40"/>
      <c r="BT371" s="40"/>
      <c r="BU371" s="40"/>
      <c r="BV371" s="40"/>
      <c r="BW371" s="40"/>
      <c r="BX371" s="40"/>
      <c r="BY371" s="40"/>
      <c r="BZ371" s="40"/>
      <c r="CA371" s="40"/>
      <c r="CB371" s="40"/>
      <c r="CC371" s="40"/>
      <c r="CD371" s="40"/>
      <c r="CE371" s="40"/>
      <c r="CF371" s="40"/>
      <c r="CG371" s="40"/>
      <c r="CH371" s="40"/>
      <c r="CI371" s="40"/>
      <c r="CJ371" s="40"/>
      <c r="CK371" s="40"/>
      <c r="CL371" s="40"/>
      <c r="CM371" s="40"/>
      <c r="CN371" s="40"/>
      <c r="CO371" s="40"/>
      <c r="CP371" s="40"/>
      <c r="CQ371" s="40"/>
      <c r="CR371" s="40"/>
      <c r="CS371" s="40"/>
      <c r="CT371" s="40"/>
      <c r="CU371" s="40"/>
    </row>
    <row r="372" spans="3:99"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0"/>
      <c r="BL372" s="40"/>
      <c r="BM372" s="40"/>
      <c r="BN372" s="40"/>
      <c r="BO372" s="40"/>
      <c r="BP372" s="40"/>
      <c r="BQ372" s="40"/>
      <c r="BR372" s="40"/>
      <c r="BS372" s="40"/>
      <c r="BT372" s="40"/>
      <c r="BU372" s="40"/>
      <c r="BV372" s="40"/>
      <c r="BW372" s="40"/>
      <c r="BX372" s="40"/>
      <c r="BY372" s="40"/>
      <c r="BZ372" s="40"/>
      <c r="CA372" s="40"/>
      <c r="CB372" s="40"/>
      <c r="CC372" s="40"/>
      <c r="CD372" s="40"/>
      <c r="CE372" s="40"/>
      <c r="CF372" s="40"/>
      <c r="CG372" s="40"/>
      <c r="CH372" s="40"/>
      <c r="CI372" s="40"/>
      <c r="CJ372" s="40"/>
      <c r="CK372" s="40"/>
      <c r="CL372" s="40"/>
      <c r="CM372" s="40"/>
      <c r="CN372" s="40"/>
      <c r="CO372" s="40"/>
      <c r="CP372" s="40"/>
      <c r="CQ372" s="40"/>
      <c r="CR372" s="40"/>
      <c r="CS372" s="40"/>
      <c r="CT372" s="40"/>
      <c r="CU372" s="40"/>
    </row>
    <row r="373" spans="3:99"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/>
      <c r="BP373" s="40"/>
      <c r="BQ373" s="40"/>
      <c r="BR373" s="40"/>
      <c r="BS373" s="40"/>
      <c r="BT373" s="40"/>
      <c r="BU373" s="40"/>
      <c r="BV373" s="40"/>
      <c r="BW373" s="40"/>
      <c r="BX373" s="40"/>
      <c r="BY373" s="40"/>
      <c r="BZ373" s="40"/>
      <c r="CA373" s="40"/>
      <c r="CB373" s="40"/>
      <c r="CC373" s="40"/>
      <c r="CD373" s="40"/>
      <c r="CE373" s="40"/>
      <c r="CF373" s="40"/>
      <c r="CG373" s="40"/>
      <c r="CH373" s="40"/>
      <c r="CI373" s="40"/>
      <c r="CJ373" s="40"/>
      <c r="CK373" s="40"/>
      <c r="CL373" s="40"/>
      <c r="CM373" s="40"/>
      <c r="CN373" s="40"/>
      <c r="CO373" s="40"/>
      <c r="CP373" s="40"/>
      <c r="CQ373" s="40"/>
      <c r="CR373" s="40"/>
      <c r="CS373" s="40"/>
      <c r="CT373" s="40"/>
      <c r="CU373" s="40"/>
    </row>
    <row r="374" spans="3:99"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0"/>
      <c r="BO374" s="40"/>
      <c r="BP374" s="40"/>
      <c r="BQ374" s="40"/>
      <c r="BR374" s="40"/>
      <c r="BS374" s="40"/>
      <c r="BT374" s="40"/>
      <c r="BU374" s="40"/>
      <c r="BV374" s="40"/>
      <c r="BW374" s="40"/>
      <c r="BX374" s="40"/>
      <c r="BY374" s="40"/>
      <c r="BZ374" s="40"/>
      <c r="CA374" s="40"/>
      <c r="CB374" s="40"/>
      <c r="CC374" s="40"/>
      <c r="CD374" s="40"/>
      <c r="CE374" s="40"/>
      <c r="CF374" s="40"/>
      <c r="CG374" s="40"/>
      <c r="CH374" s="40"/>
      <c r="CI374" s="40"/>
      <c r="CJ374" s="40"/>
      <c r="CK374" s="40"/>
      <c r="CL374" s="40"/>
      <c r="CM374" s="40"/>
      <c r="CN374" s="40"/>
      <c r="CO374" s="40"/>
      <c r="CP374" s="40"/>
      <c r="CQ374" s="40"/>
      <c r="CR374" s="40"/>
      <c r="CS374" s="40"/>
      <c r="CT374" s="40"/>
      <c r="CU374" s="40"/>
    </row>
    <row r="375" spans="3:99"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0"/>
      <c r="BO375" s="40"/>
      <c r="BP375" s="40"/>
      <c r="BQ375" s="40"/>
      <c r="BR375" s="40"/>
      <c r="BS375" s="40"/>
      <c r="BT375" s="40"/>
      <c r="BU375" s="40"/>
      <c r="BV375" s="40"/>
      <c r="BW375" s="40"/>
      <c r="BX375" s="40"/>
      <c r="BY375" s="40"/>
      <c r="BZ375" s="40"/>
      <c r="CA375" s="40"/>
      <c r="CB375" s="40"/>
      <c r="CC375" s="40"/>
      <c r="CD375" s="40"/>
      <c r="CE375" s="40"/>
      <c r="CF375" s="40"/>
      <c r="CG375" s="40"/>
      <c r="CH375" s="40"/>
      <c r="CI375" s="40"/>
      <c r="CJ375" s="40"/>
      <c r="CK375" s="40"/>
      <c r="CL375" s="40"/>
      <c r="CM375" s="40"/>
      <c r="CN375" s="40"/>
      <c r="CO375" s="40"/>
      <c r="CP375" s="40"/>
      <c r="CQ375" s="40"/>
      <c r="CR375" s="40"/>
      <c r="CS375" s="40"/>
      <c r="CT375" s="40"/>
      <c r="CU375" s="40"/>
    </row>
    <row r="376" spans="3:99"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0"/>
      <c r="BL376" s="40"/>
      <c r="BM376" s="40"/>
      <c r="BN376" s="40"/>
      <c r="BO376" s="40"/>
      <c r="BP376" s="40"/>
      <c r="BQ376" s="40"/>
      <c r="BR376" s="40"/>
      <c r="BS376" s="40"/>
      <c r="BT376" s="40"/>
      <c r="BU376" s="40"/>
      <c r="BV376" s="40"/>
      <c r="BW376" s="40"/>
      <c r="BX376" s="40"/>
      <c r="BY376" s="40"/>
      <c r="BZ376" s="40"/>
      <c r="CA376" s="40"/>
      <c r="CB376" s="40"/>
      <c r="CC376" s="40"/>
      <c r="CD376" s="40"/>
      <c r="CE376" s="40"/>
      <c r="CF376" s="40"/>
      <c r="CG376" s="40"/>
      <c r="CH376" s="40"/>
      <c r="CI376" s="40"/>
      <c r="CJ376" s="40"/>
      <c r="CK376" s="40"/>
      <c r="CL376" s="40"/>
      <c r="CM376" s="40"/>
      <c r="CN376" s="40"/>
      <c r="CO376" s="40"/>
      <c r="CP376" s="40"/>
      <c r="CQ376" s="40"/>
      <c r="CR376" s="40"/>
      <c r="CS376" s="40"/>
      <c r="CT376" s="40"/>
      <c r="CU376" s="40"/>
    </row>
    <row r="377" spans="3:99"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0"/>
      <c r="BL377" s="40"/>
      <c r="BM377" s="40"/>
      <c r="BN377" s="40"/>
      <c r="BO377" s="40"/>
      <c r="BP377" s="40"/>
      <c r="BQ377" s="40"/>
      <c r="BR377" s="40"/>
      <c r="BS377" s="40"/>
      <c r="BT377" s="40"/>
      <c r="BU377" s="40"/>
      <c r="BV377" s="40"/>
      <c r="BW377" s="40"/>
      <c r="BX377" s="40"/>
      <c r="BY377" s="40"/>
      <c r="BZ377" s="40"/>
      <c r="CA377" s="40"/>
      <c r="CB377" s="40"/>
      <c r="CC377" s="40"/>
      <c r="CD377" s="40"/>
      <c r="CE377" s="40"/>
      <c r="CF377" s="40"/>
      <c r="CG377" s="40"/>
      <c r="CH377" s="40"/>
      <c r="CI377" s="40"/>
      <c r="CJ377" s="40"/>
      <c r="CK377" s="40"/>
      <c r="CL377" s="40"/>
      <c r="CM377" s="40"/>
      <c r="CN377" s="40"/>
      <c r="CO377" s="40"/>
      <c r="CP377" s="40"/>
      <c r="CQ377" s="40"/>
      <c r="CR377" s="40"/>
      <c r="CS377" s="40"/>
      <c r="CT377" s="40"/>
      <c r="CU377" s="40"/>
    </row>
    <row r="378" spans="3:99"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0"/>
      <c r="BL378" s="40"/>
      <c r="BM378" s="40"/>
      <c r="BN378" s="40"/>
      <c r="BO378" s="40"/>
      <c r="BP378" s="40"/>
      <c r="BQ378" s="40"/>
      <c r="BR378" s="40"/>
      <c r="BS378" s="40"/>
      <c r="BT378" s="40"/>
      <c r="BU378" s="40"/>
      <c r="BV378" s="40"/>
      <c r="BW378" s="40"/>
      <c r="BX378" s="40"/>
      <c r="BY378" s="40"/>
      <c r="BZ378" s="40"/>
      <c r="CA378" s="40"/>
      <c r="CB378" s="40"/>
      <c r="CC378" s="40"/>
      <c r="CD378" s="40"/>
      <c r="CE378" s="40"/>
      <c r="CF378" s="40"/>
      <c r="CG378" s="40"/>
      <c r="CH378" s="40"/>
      <c r="CI378" s="40"/>
      <c r="CJ378" s="40"/>
      <c r="CK378" s="40"/>
      <c r="CL378" s="40"/>
      <c r="CM378" s="40"/>
      <c r="CN378" s="40"/>
      <c r="CO378" s="40"/>
      <c r="CP378" s="40"/>
      <c r="CQ378" s="40"/>
      <c r="CR378" s="40"/>
      <c r="CS378" s="40"/>
      <c r="CT378" s="40"/>
      <c r="CU378" s="40"/>
    </row>
    <row r="379" spans="3:99"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/>
      <c r="BP379" s="40"/>
      <c r="BQ379" s="40"/>
      <c r="BR379" s="40"/>
      <c r="BS379" s="40"/>
      <c r="BT379" s="40"/>
      <c r="BU379" s="40"/>
      <c r="BV379" s="40"/>
      <c r="BW379" s="40"/>
      <c r="BX379" s="40"/>
      <c r="BY379" s="40"/>
      <c r="BZ379" s="40"/>
      <c r="CA379" s="40"/>
      <c r="CB379" s="40"/>
      <c r="CC379" s="40"/>
      <c r="CD379" s="40"/>
      <c r="CE379" s="40"/>
      <c r="CF379" s="40"/>
      <c r="CG379" s="40"/>
      <c r="CH379" s="40"/>
      <c r="CI379" s="40"/>
      <c r="CJ379" s="40"/>
      <c r="CK379" s="40"/>
      <c r="CL379" s="40"/>
      <c r="CM379" s="40"/>
      <c r="CN379" s="40"/>
      <c r="CO379" s="40"/>
      <c r="CP379" s="40"/>
      <c r="CQ379" s="40"/>
      <c r="CR379" s="40"/>
      <c r="CS379" s="40"/>
      <c r="CT379" s="40"/>
      <c r="CU379" s="40"/>
    </row>
    <row r="380" spans="3:99"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0"/>
      <c r="BL380" s="40"/>
      <c r="BM380" s="40"/>
      <c r="BN380" s="40"/>
      <c r="BO380" s="40"/>
      <c r="BP380" s="40"/>
      <c r="BQ380" s="40"/>
      <c r="BR380" s="40"/>
      <c r="BS380" s="40"/>
      <c r="BT380" s="40"/>
      <c r="BU380" s="40"/>
      <c r="BV380" s="40"/>
      <c r="BW380" s="40"/>
      <c r="BX380" s="40"/>
      <c r="BY380" s="40"/>
      <c r="BZ380" s="40"/>
      <c r="CA380" s="40"/>
      <c r="CB380" s="40"/>
      <c r="CC380" s="40"/>
      <c r="CD380" s="40"/>
      <c r="CE380" s="40"/>
      <c r="CF380" s="40"/>
      <c r="CG380" s="40"/>
      <c r="CH380" s="40"/>
      <c r="CI380" s="40"/>
      <c r="CJ380" s="40"/>
      <c r="CK380" s="40"/>
      <c r="CL380" s="40"/>
      <c r="CM380" s="40"/>
      <c r="CN380" s="40"/>
      <c r="CO380" s="40"/>
      <c r="CP380" s="40"/>
      <c r="CQ380" s="40"/>
      <c r="CR380" s="40"/>
      <c r="CS380" s="40"/>
      <c r="CT380" s="40"/>
      <c r="CU380" s="40"/>
    </row>
    <row r="381" spans="3:99"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/>
      <c r="BP381" s="40"/>
      <c r="BQ381" s="40"/>
      <c r="BR381" s="40"/>
      <c r="BS381" s="40"/>
      <c r="BT381" s="40"/>
      <c r="BU381" s="40"/>
      <c r="BV381" s="40"/>
      <c r="BW381" s="40"/>
      <c r="BX381" s="40"/>
      <c r="BY381" s="40"/>
      <c r="BZ381" s="40"/>
      <c r="CA381" s="40"/>
      <c r="CB381" s="40"/>
      <c r="CC381" s="40"/>
      <c r="CD381" s="40"/>
      <c r="CE381" s="40"/>
      <c r="CF381" s="40"/>
      <c r="CG381" s="40"/>
      <c r="CH381" s="40"/>
      <c r="CI381" s="40"/>
      <c r="CJ381" s="40"/>
      <c r="CK381" s="40"/>
      <c r="CL381" s="40"/>
      <c r="CM381" s="40"/>
      <c r="CN381" s="40"/>
      <c r="CO381" s="40"/>
      <c r="CP381" s="40"/>
      <c r="CQ381" s="40"/>
      <c r="CR381" s="40"/>
      <c r="CS381" s="40"/>
      <c r="CT381" s="40"/>
      <c r="CU381" s="40"/>
    </row>
    <row r="382" spans="3:99"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0"/>
      <c r="BL382" s="40"/>
      <c r="BM382" s="40"/>
      <c r="BN382" s="40"/>
      <c r="BO382" s="40"/>
      <c r="BP382" s="40"/>
      <c r="BQ382" s="40"/>
      <c r="BR382" s="40"/>
      <c r="BS382" s="40"/>
      <c r="BT382" s="40"/>
      <c r="BU382" s="40"/>
      <c r="BV382" s="40"/>
      <c r="BW382" s="40"/>
      <c r="BX382" s="40"/>
      <c r="BY382" s="40"/>
      <c r="BZ382" s="40"/>
      <c r="CA382" s="40"/>
      <c r="CB382" s="40"/>
      <c r="CC382" s="40"/>
      <c r="CD382" s="40"/>
      <c r="CE382" s="40"/>
      <c r="CF382" s="40"/>
      <c r="CG382" s="40"/>
      <c r="CH382" s="40"/>
      <c r="CI382" s="40"/>
      <c r="CJ382" s="40"/>
      <c r="CK382" s="40"/>
      <c r="CL382" s="40"/>
      <c r="CM382" s="40"/>
      <c r="CN382" s="40"/>
      <c r="CO382" s="40"/>
      <c r="CP382" s="40"/>
      <c r="CQ382" s="40"/>
      <c r="CR382" s="40"/>
      <c r="CS382" s="40"/>
      <c r="CT382" s="40"/>
      <c r="CU382" s="40"/>
    </row>
    <row r="383" spans="3:99"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0"/>
      <c r="BO383" s="40"/>
      <c r="BP383" s="40"/>
      <c r="BQ383" s="40"/>
      <c r="BR383" s="40"/>
      <c r="BS383" s="40"/>
      <c r="BT383" s="40"/>
      <c r="BU383" s="40"/>
      <c r="BV383" s="40"/>
      <c r="BW383" s="40"/>
      <c r="BX383" s="40"/>
      <c r="BY383" s="40"/>
      <c r="BZ383" s="40"/>
      <c r="CA383" s="40"/>
      <c r="CB383" s="40"/>
      <c r="CC383" s="40"/>
      <c r="CD383" s="40"/>
      <c r="CE383" s="40"/>
      <c r="CF383" s="40"/>
      <c r="CG383" s="40"/>
      <c r="CH383" s="40"/>
      <c r="CI383" s="40"/>
      <c r="CJ383" s="40"/>
      <c r="CK383" s="40"/>
      <c r="CL383" s="40"/>
      <c r="CM383" s="40"/>
      <c r="CN383" s="40"/>
      <c r="CO383" s="40"/>
      <c r="CP383" s="40"/>
      <c r="CQ383" s="40"/>
      <c r="CR383" s="40"/>
      <c r="CS383" s="40"/>
      <c r="CT383" s="40"/>
      <c r="CU383" s="40"/>
    </row>
    <row r="384" spans="3:99"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0"/>
      <c r="BL384" s="40"/>
      <c r="BM384" s="40"/>
      <c r="BN384" s="40"/>
      <c r="BO384" s="40"/>
      <c r="BP384" s="40"/>
      <c r="BQ384" s="40"/>
      <c r="BR384" s="40"/>
      <c r="BS384" s="40"/>
      <c r="BT384" s="40"/>
      <c r="BU384" s="40"/>
      <c r="BV384" s="40"/>
      <c r="BW384" s="40"/>
      <c r="BX384" s="40"/>
      <c r="BY384" s="40"/>
      <c r="BZ384" s="40"/>
      <c r="CA384" s="40"/>
      <c r="CB384" s="40"/>
      <c r="CC384" s="40"/>
      <c r="CD384" s="40"/>
      <c r="CE384" s="40"/>
      <c r="CF384" s="40"/>
      <c r="CG384" s="40"/>
      <c r="CH384" s="40"/>
      <c r="CI384" s="40"/>
      <c r="CJ384" s="40"/>
      <c r="CK384" s="40"/>
      <c r="CL384" s="40"/>
      <c r="CM384" s="40"/>
      <c r="CN384" s="40"/>
      <c r="CO384" s="40"/>
      <c r="CP384" s="40"/>
      <c r="CQ384" s="40"/>
      <c r="CR384" s="40"/>
      <c r="CS384" s="40"/>
      <c r="CT384" s="40"/>
      <c r="CU384" s="40"/>
    </row>
    <row r="385" spans="3:99"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40"/>
      <c r="BW385" s="40"/>
      <c r="BX385" s="40"/>
      <c r="BY385" s="40"/>
      <c r="BZ385" s="40"/>
      <c r="CA385" s="40"/>
      <c r="CB385" s="40"/>
      <c r="CC385" s="40"/>
      <c r="CD385" s="40"/>
      <c r="CE385" s="40"/>
      <c r="CF385" s="40"/>
      <c r="CG385" s="40"/>
      <c r="CH385" s="40"/>
      <c r="CI385" s="40"/>
      <c r="CJ385" s="40"/>
      <c r="CK385" s="40"/>
      <c r="CL385" s="40"/>
      <c r="CM385" s="40"/>
      <c r="CN385" s="40"/>
      <c r="CO385" s="40"/>
      <c r="CP385" s="40"/>
      <c r="CQ385" s="40"/>
      <c r="CR385" s="40"/>
      <c r="CS385" s="40"/>
      <c r="CT385" s="40"/>
      <c r="CU385" s="40"/>
    </row>
    <row r="386" spans="3:99"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40"/>
      <c r="BW386" s="40"/>
      <c r="BX386" s="40"/>
      <c r="BY386" s="40"/>
      <c r="BZ386" s="40"/>
      <c r="CA386" s="40"/>
      <c r="CB386" s="40"/>
      <c r="CC386" s="40"/>
      <c r="CD386" s="40"/>
      <c r="CE386" s="40"/>
      <c r="CF386" s="40"/>
      <c r="CG386" s="40"/>
      <c r="CH386" s="40"/>
      <c r="CI386" s="40"/>
      <c r="CJ386" s="40"/>
      <c r="CK386" s="40"/>
      <c r="CL386" s="40"/>
      <c r="CM386" s="40"/>
      <c r="CN386" s="40"/>
      <c r="CO386" s="40"/>
      <c r="CP386" s="40"/>
      <c r="CQ386" s="40"/>
      <c r="CR386" s="40"/>
      <c r="CS386" s="40"/>
      <c r="CT386" s="40"/>
      <c r="CU386" s="40"/>
    </row>
    <row r="387" spans="3:99"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0"/>
      <c r="BL387" s="40"/>
      <c r="BM387" s="40"/>
      <c r="BN387" s="40"/>
      <c r="BO387" s="40"/>
      <c r="BP387" s="40"/>
      <c r="BQ387" s="40"/>
      <c r="BR387" s="40"/>
      <c r="BS387" s="40"/>
      <c r="BT387" s="40"/>
      <c r="BU387" s="40"/>
      <c r="BV387" s="40"/>
      <c r="BW387" s="40"/>
      <c r="BX387" s="40"/>
      <c r="BY387" s="40"/>
      <c r="BZ387" s="40"/>
      <c r="CA387" s="40"/>
      <c r="CB387" s="40"/>
      <c r="CC387" s="40"/>
      <c r="CD387" s="40"/>
      <c r="CE387" s="40"/>
      <c r="CF387" s="40"/>
      <c r="CG387" s="40"/>
      <c r="CH387" s="40"/>
      <c r="CI387" s="40"/>
      <c r="CJ387" s="40"/>
      <c r="CK387" s="40"/>
      <c r="CL387" s="40"/>
      <c r="CM387" s="40"/>
      <c r="CN387" s="40"/>
      <c r="CO387" s="40"/>
      <c r="CP387" s="40"/>
      <c r="CQ387" s="40"/>
      <c r="CR387" s="40"/>
      <c r="CS387" s="40"/>
      <c r="CT387" s="40"/>
      <c r="CU387" s="40"/>
    </row>
    <row r="388" spans="3:99"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  <c r="BQ388" s="40"/>
      <c r="BR388" s="40"/>
      <c r="BS388" s="40"/>
      <c r="BT388" s="40"/>
      <c r="BU388" s="40"/>
      <c r="BV388" s="40"/>
      <c r="BW388" s="40"/>
      <c r="BX388" s="40"/>
      <c r="BY388" s="40"/>
      <c r="BZ388" s="40"/>
      <c r="CA388" s="40"/>
      <c r="CB388" s="40"/>
      <c r="CC388" s="40"/>
      <c r="CD388" s="40"/>
      <c r="CE388" s="40"/>
      <c r="CF388" s="40"/>
      <c r="CG388" s="40"/>
      <c r="CH388" s="40"/>
      <c r="CI388" s="40"/>
      <c r="CJ388" s="40"/>
      <c r="CK388" s="40"/>
      <c r="CL388" s="40"/>
      <c r="CM388" s="40"/>
      <c r="CN388" s="40"/>
      <c r="CO388" s="40"/>
      <c r="CP388" s="40"/>
      <c r="CQ388" s="40"/>
      <c r="CR388" s="40"/>
      <c r="CS388" s="40"/>
      <c r="CT388" s="40"/>
      <c r="CU388" s="40"/>
    </row>
    <row r="389" spans="3:99"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0"/>
      <c r="BO389" s="40"/>
      <c r="BP389" s="40"/>
      <c r="BQ389" s="40"/>
      <c r="BR389" s="40"/>
      <c r="BS389" s="40"/>
      <c r="BT389" s="40"/>
      <c r="BU389" s="40"/>
      <c r="BV389" s="40"/>
      <c r="BW389" s="40"/>
      <c r="BX389" s="40"/>
      <c r="BY389" s="40"/>
      <c r="BZ389" s="40"/>
      <c r="CA389" s="40"/>
      <c r="CB389" s="40"/>
      <c r="CC389" s="40"/>
      <c r="CD389" s="40"/>
      <c r="CE389" s="40"/>
      <c r="CF389" s="40"/>
      <c r="CG389" s="40"/>
      <c r="CH389" s="40"/>
      <c r="CI389" s="40"/>
      <c r="CJ389" s="40"/>
      <c r="CK389" s="40"/>
      <c r="CL389" s="40"/>
      <c r="CM389" s="40"/>
      <c r="CN389" s="40"/>
      <c r="CO389" s="40"/>
      <c r="CP389" s="40"/>
      <c r="CQ389" s="40"/>
      <c r="CR389" s="40"/>
      <c r="CS389" s="40"/>
      <c r="CT389" s="40"/>
      <c r="CU389" s="40"/>
    </row>
    <row r="390" spans="3:99"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0"/>
      <c r="BO390" s="40"/>
      <c r="BP390" s="40"/>
      <c r="BQ390" s="40"/>
      <c r="BR390" s="40"/>
      <c r="BS390" s="40"/>
      <c r="BT390" s="40"/>
      <c r="BU390" s="40"/>
      <c r="BV390" s="40"/>
      <c r="BW390" s="40"/>
      <c r="BX390" s="40"/>
      <c r="BY390" s="40"/>
      <c r="BZ390" s="40"/>
      <c r="CA390" s="40"/>
      <c r="CB390" s="40"/>
      <c r="CC390" s="40"/>
      <c r="CD390" s="40"/>
      <c r="CE390" s="40"/>
      <c r="CF390" s="40"/>
      <c r="CG390" s="40"/>
      <c r="CH390" s="40"/>
      <c r="CI390" s="40"/>
      <c r="CJ390" s="40"/>
      <c r="CK390" s="40"/>
      <c r="CL390" s="40"/>
      <c r="CM390" s="40"/>
      <c r="CN390" s="40"/>
      <c r="CO390" s="40"/>
      <c r="CP390" s="40"/>
      <c r="CQ390" s="40"/>
      <c r="CR390" s="40"/>
      <c r="CS390" s="40"/>
      <c r="CT390" s="40"/>
      <c r="CU390" s="40"/>
    </row>
    <row r="391" spans="3:99"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  <c r="BQ391" s="40"/>
      <c r="BR391" s="40"/>
      <c r="BS391" s="40"/>
      <c r="BT391" s="40"/>
      <c r="BU391" s="40"/>
      <c r="BV391" s="40"/>
      <c r="BW391" s="40"/>
      <c r="BX391" s="40"/>
      <c r="BY391" s="40"/>
      <c r="BZ391" s="40"/>
      <c r="CA391" s="40"/>
      <c r="CB391" s="40"/>
      <c r="CC391" s="40"/>
      <c r="CD391" s="40"/>
      <c r="CE391" s="40"/>
      <c r="CF391" s="40"/>
      <c r="CG391" s="40"/>
      <c r="CH391" s="40"/>
      <c r="CI391" s="40"/>
      <c r="CJ391" s="40"/>
      <c r="CK391" s="40"/>
      <c r="CL391" s="40"/>
      <c r="CM391" s="40"/>
      <c r="CN391" s="40"/>
      <c r="CO391" s="40"/>
      <c r="CP391" s="40"/>
      <c r="CQ391" s="40"/>
      <c r="CR391" s="40"/>
      <c r="CS391" s="40"/>
      <c r="CT391" s="40"/>
      <c r="CU391" s="40"/>
    </row>
    <row r="392" spans="3:99"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40"/>
      <c r="BW392" s="40"/>
      <c r="BX392" s="40"/>
      <c r="BY392" s="40"/>
      <c r="BZ392" s="40"/>
      <c r="CA392" s="40"/>
      <c r="CB392" s="40"/>
      <c r="CC392" s="40"/>
      <c r="CD392" s="40"/>
      <c r="CE392" s="40"/>
      <c r="CF392" s="40"/>
      <c r="CG392" s="40"/>
      <c r="CH392" s="40"/>
      <c r="CI392" s="40"/>
      <c r="CJ392" s="40"/>
      <c r="CK392" s="40"/>
      <c r="CL392" s="40"/>
      <c r="CM392" s="40"/>
      <c r="CN392" s="40"/>
      <c r="CO392" s="40"/>
      <c r="CP392" s="40"/>
      <c r="CQ392" s="40"/>
      <c r="CR392" s="40"/>
      <c r="CS392" s="40"/>
      <c r="CT392" s="40"/>
      <c r="CU392" s="40"/>
    </row>
    <row r="393" spans="3:99"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0"/>
      <c r="BO393" s="40"/>
      <c r="BP393" s="40"/>
      <c r="BQ393" s="40"/>
      <c r="BR393" s="40"/>
      <c r="BS393" s="40"/>
      <c r="BT393" s="40"/>
      <c r="BU393" s="40"/>
      <c r="BV393" s="40"/>
      <c r="BW393" s="40"/>
      <c r="BX393" s="40"/>
      <c r="BY393" s="40"/>
      <c r="BZ393" s="40"/>
      <c r="CA393" s="40"/>
      <c r="CB393" s="40"/>
      <c r="CC393" s="40"/>
      <c r="CD393" s="40"/>
      <c r="CE393" s="40"/>
      <c r="CF393" s="40"/>
      <c r="CG393" s="40"/>
      <c r="CH393" s="40"/>
      <c r="CI393" s="40"/>
      <c r="CJ393" s="40"/>
      <c r="CK393" s="40"/>
      <c r="CL393" s="40"/>
      <c r="CM393" s="40"/>
      <c r="CN393" s="40"/>
      <c r="CO393" s="40"/>
      <c r="CP393" s="40"/>
      <c r="CQ393" s="40"/>
      <c r="CR393" s="40"/>
      <c r="CS393" s="40"/>
      <c r="CT393" s="40"/>
      <c r="CU393" s="40"/>
    </row>
    <row r="394" spans="3:99"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0"/>
      <c r="BL394" s="40"/>
      <c r="BM394" s="40"/>
      <c r="BN394" s="40"/>
      <c r="BO394" s="40"/>
      <c r="BP394" s="40"/>
      <c r="BQ394" s="40"/>
      <c r="BR394" s="40"/>
      <c r="BS394" s="40"/>
      <c r="BT394" s="40"/>
      <c r="BU394" s="40"/>
      <c r="BV394" s="40"/>
      <c r="BW394" s="40"/>
      <c r="BX394" s="40"/>
      <c r="BY394" s="40"/>
      <c r="BZ394" s="40"/>
      <c r="CA394" s="40"/>
      <c r="CB394" s="40"/>
      <c r="CC394" s="40"/>
      <c r="CD394" s="40"/>
      <c r="CE394" s="40"/>
      <c r="CF394" s="40"/>
      <c r="CG394" s="40"/>
      <c r="CH394" s="40"/>
      <c r="CI394" s="40"/>
      <c r="CJ394" s="40"/>
      <c r="CK394" s="40"/>
      <c r="CL394" s="40"/>
      <c r="CM394" s="40"/>
      <c r="CN394" s="40"/>
      <c r="CO394" s="40"/>
      <c r="CP394" s="40"/>
      <c r="CQ394" s="40"/>
      <c r="CR394" s="40"/>
      <c r="CS394" s="40"/>
      <c r="CT394" s="40"/>
      <c r="CU394" s="40"/>
    </row>
    <row r="395" spans="3:99"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0"/>
      <c r="BL395" s="40"/>
      <c r="BM395" s="40"/>
      <c r="BN395" s="40"/>
      <c r="BO395" s="40"/>
      <c r="BP395" s="40"/>
      <c r="BQ395" s="40"/>
      <c r="BR395" s="40"/>
      <c r="BS395" s="40"/>
      <c r="BT395" s="40"/>
      <c r="BU395" s="40"/>
      <c r="BV395" s="40"/>
      <c r="BW395" s="40"/>
      <c r="BX395" s="40"/>
      <c r="BY395" s="40"/>
      <c r="BZ395" s="40"/>
      <c r="CA395" s="40"/>
      <c r="CB395" s="40"/>
      <c r="CC395" s="40"/>
      <c r="CD395" s="40"/>
      <c r="CE395" s="40"/>
      <c r="CF395" s="40"/>
      <c r="CG395" s="40"/>
      <c r="CH395" s="40"/>
      <c r="CI395" s="40"/>
      <c r="CJ395" s="40"/>
      <c r="CK395" s="40"/>
      <c r="CL395" s="40"/>
      <c r="CM395" s="40"/>
      <c r="CN395" s="40"/>
      <c r="CO395" s="40"/>
      <c r="CP395" s="40"/>
      <c r="CQ395" s="40"/>
      <c r="CR395" s="40"/>
      <c r="CS395" s="40"/>
      <c r="CT395" s="40"/>
      <c r="CU395" s="40"/>
    </row>
    <row r="396" spans="3:99"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0"/>
      <c r="BL396" s="40"/>
      <c r="BM396" s="40"/>
      <c r="BN396" s="40"/>
      <c r="BO396" s="40"/>
      <c r="BP396" s="40"/>
      <c r="BQ396" s="40"/>
      <c r="BR396" s="40"/>
      <c r="BS396" s="40"/>
      <c r="BT396" s="40"/>
      <c r="BU396" s="40"/>
      <c r="BV396" s="40"/>
      <c r="BW396" s="40"/>
      <c r="BX396" s="40"/>
      <c r="BY396" s="40"/>
      <c r="BZ396" s="40"/>
      <c r="CA396" s="40"/>
      <c r="CB396" s="40"/>
      <c r="CC396" s="40"/>
      <c r="CD396" s="40"/>
      <c r="CE396" s="40"/>
      <c r="CF396" s="40"/>
      <c r="CG396" s="40"/>
      <c r="CH396" s="40"/>
      <c r="CI396" s="40"/>
      <c r="CJ396" s="40"/>
      <c r="CK396" s="40"/>
      <c r="CL396" s="40"/>
      <c r="CM396" s="40"/>
      <c r="CN396" s="40"/>
      <c r="CO396" s="40"/>
      <c r="CP396" s="40"/>
      <c r="CQ396" s="40"/>
      <c r="CR396" s="40"/>
      <c r="CS396" s="40"/>
      <c r="CT396" s="40"/>
      <c r="CU396" s="40"/>
    </row>
    <row r="397" spans="3:99"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40"/>
      <c r="BW397" s="40"/>
      <c r="BX397" s="40"/>
      <c r="BY397" s="40"/>
      <c r="BZ397" s="40"/>
      <c r="CA397" s="40"/>
      <c r="CB397" s="40"/>
      <c r="CC397" s="40"/>
      <c r="CD397" s="40"/>
      <c r="CE397" s="40"/>
      <c r="CF397" s="40"/>
      <c r="CG397" s="40"/>
      <c r="CH397" s="40"/>
      <c r="CI397" s="40"/>
      <c r="CJ397" s="40"/>
      <c r="CK397" s="40"/>
      <c r="CL397" s="40"/>
      <c r="CM397" s="40"/>
      <c r="CN397" s="40"/>
      <c r="CO397" s="40"/>
      <c r="CP397" s="40"/>
      <c r="CQ397" s="40"/>
      <c r="CR397" s="40"/>
      <c r="CS397" s="40"/>
      <c r="CT397" s="40"/>
      <c r="CU397" s="40"/>
    </row>
    <row r="398" spans="3:99"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40"/>
      <c r="BO398" s="40"/>
      <c r="BP398" s="40"/>
      <c r="BQ398" s="40"/>
      <c r="BR398" s="40"/>
      <c r="BS398" s="40"/>
      <c r="BT398" s="40"/>
      <c r="BU398" s="40"/>
      <c r="BV398" s="40"/>
      <c r="BW398" s="40"/>
      <c r="BX398" s="40"/>
      <c r="BY398" s="40"/>
      <c r="BZ398" s="40"/>
      <c r="CA398" s="40"/>
      <c r="CB398" s="40"/>
      <c r="CC398" s="40"/>
      <c r="CD398" s="40"/>
      <c r="CE398" s="40"/>
      <c r="CF398" s="40"/>
      <c r="CG398" s="40"/>
      <c r="CH398" s="40"/>
      <c r="CI398" s="40"/>
      <c r="CJ398" s="40"/>
      <c r="CK398" s="40"/>
      <c r="CL398" s="40"/>
      <c r="CM398" s="40"/>
      <c r="CN398" s="40"/>
      <c r="CO398" s="40"/>
      <c r="CP398" s="40"/>
      <c r="CQ398" s="40"/>
      <c r="CR398" s="40"/>
      <c r="CS398" s="40"/>
      <c r="CT398" s="40"/>
      <c r="CU398" s="40"/>
    </row>
    <row r="399" spans="3:99"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0"/>
      <c r="BL399" s="40"/>
      <c r="BM399" s="40"/>
      <c r="BN399" s="40"/>
      <c r="BO399" s="40"/>
      <c r="BP399" s="40"/>
      <c r="BQ399" s="40"/>
      <c r="BR399" s="40"/>
      <c r="BS399" s="40"/>
      <c r="BT399" s="40"/>
      <c r="BU399" s="40"/>
      <c r="BV399" s="40"/>
      <c r="BW399" s="40"/>
      <c r="BX399" s="40"/>
      <c r="BY399" s="40"/>
      <c r="BZ399" s="40"/>
      <c r="CA399" s="40"/>
      <c r="CB399" s="40"/>
      <c r="CC399" s="40"/>
      <c r="CD399" s="40"/>
      <c r="CE399" s="40"/>
      <c r="CF399" s="40"/>
      <c r="CG399" s="40"/>
      <c r="CH399" s="40"/>
      <c r="CI399" s="40"/>
      <c r="CJ399" s="40"/>
      <c r="CK399" s="40"/>
      <c r="CL399" s="40"/>
      <c r="CM399" s="40"/>
      <c r="CN399" s="40"/>
      <c r="CO399" s="40"/>
      <c r="CP399" s="40"/>
      <c r="CQ399" s="40"/>
      <c r="CR399" s="40"/>
      <c r="CS399" s="40"/>
      <c r="CT399" s="40"/>
      <c r="CU399" s="40"/>
    </row>
    <row r="400" spans="3:99"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0"/>
      <c r="BL400" s="40"/>
      <c r="BM400" s="40"/>
      <c r="BN400" s="40"/>
      <c r="BO400" s="40"/>
      <c r="BP400" s="40"/>
      <c r="BQ400" s="40"/>
      <c r="BR400" s="40"/>
      <c r="BS400" s="40"/>
      <c r="BT400" s="40"/>
      <c r="BU400" s="40"/>
      <c r="BV400" s="40"/>
      <c r="BW400" s="40"/>
      <c r="BX400" s="40"/>
      <c r="BY400" s="40"/>
      <c r="BZ400" s="40"/>
      <c r="CA400" s="40"/>
      <c r="CB400" s="40"/>
      <c r="CC400" s="40"/>
      <c r="CD400" s="40"/>
      <c r="CE400" s="40"/>
      <c r="CF400" s="40"/>
      <c r="CG400" s="40"/>
      <c r="CH400" s="40"/>
      <c r="CI400" s="40"/>
      <c r="CJ400" s="40"/>
      <c r="CK400" s="40"/>
      <c r="CL400" s="40"/>
      <c r="CM400" s="40"/>
      <c r="CN400" s="40"/>
      <c r="CO400" s="40"/>
      <c r="CP400" s="40"/>
      <c r="CQ400" s="40"/>
      <c r="CR400" s="40"/>
      <c r="CS400" s="40"/>
      <c r="CT400" s="40"/>
      <c r="CU400" s="40"/>
    </row>
    <row r="401" spans="3:99"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40"/>
      <c r="BW401" s="40"/>
      <c r="BX401" s="40"/>
      <c r="BY401" s="40"/>
      <c r="BZ401" s="40"/>
      <c r="CA401" s="40"/>
      <c r="CB401" s="40"/>
      <c r="CC401" s="40"/>
      <c r="CD401" s="40"/>
      <c r="CE401" s="40"/>
      <c r="CF401" s="40"/>
      <c r="CG401" s="40"/>
      <c r="CH401" s="40"/>
      <c r="CI401" s="40"/>
      <c r="CJ401" s="40"/>
      <c r="CK401" s="40"/>
      <c r="CL401" s="40"/>
      <c r="CM401" s="40"/>
      <c r="CN401" s="40"/>
      <c r="CO401" s="40"/>
      <c r="CP401" s="40"/>
      <c r="CQ401" s="40"/>
      <c r="CR401" s="40"/>
      <c r="CS401" s="40"/>
      <c r="CT401" s="40"/>
      <c r="CU401" s="40"/>
    </row>
    <row r="402" spans="3:99"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0"/>
      <c r="BL402" s="40"/>
      <c r="BM402" s="40"/>
      <c r="BN402" s="40"/>
      <c r="BO402" s="40"/>
      <c r="BP402" s="40"/>
      <c r="BQ402" s="40"/>
      <c r="BR402" s="40"/>
      <c r="BS402" s="40"/>
      <c r="BT402" s="40"/>
      <c r="BU402" s="40"/>
      <c r="BV402" s="40"/>
      <c r="BW402" s="40"/>
      <c r="BX402" s="40"/>
      <c r="BY402" s="40"/>
      <c r="BZ402" s="40"/>
      <c r="CA402" s="40"/>
      <c r="CB402" s="40"/>
      <c r="CC402" s="40"/>
      <c r="CD402" s="40"/>
      <c r="CE402" s="40"/>
      <c r="CF402" s="40"/>
      <c r="CG402" s="40"/>
      <c r="CH402" s="40"/>
      <c r="CI402" s="40"/>
      <c r="CJ402" s="40"/>
      <c r="CK402" s="40"/>
      <c r="CL402" s="40"/>
      <c r="CM402" s="40"/>
      <c r="CN402" s="40"/>
      <c r="CO402" s="40"/>
      <c r="CP402" s="40"/>
      <c r="CQ402" s="40"/>
      <c r="CR402" s="40"/>
      <c r="CS402" s="40"/>
      <c r="CT402" s="40"/>
      <c r="CU402" s="40"/>
    </row>
    <row r="403" spans="3:99"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0"/>
      <c r="BO403" s="40"/>
      <c r="BP403" s="40"/>
      <c r="BQ403" s="40"/>
      <c r="BR403" s="40"/>
      <c r="BS403" s="40"/>
      <c r="BT403" s="40"/>
      <c r="BU403" s="40"/>
      <c r="BV403" s="40"/>
      <c r="BW403" s="40"/>
      <c r="BX403" s="40"/>
      <c r="BY403" s="40"/>
      <c r="BZ403" s="40"/>
      <c r="CA403" s="40"/>
      <c r="CB403" s="40"/>
      <c r="CC403" s="40"/>
      <c r="CD403" s="40"/>
      <c r="CE403" s="40"/>
      <c r="CF403" s="40"/>
      <c r="CG403" s="40"/>
      <c r="CH403" s="40"/>
      <c r="CI403" s="40"/>
      <c r="CJ403" s="40"/>
      <c r="CK403" s="40"/>
      <c r="CL403" s="40"/>
      <c r="CM403" s="40"/>
      <c r="CN403" s="40"/>
      <c r="CO403" s="40"/>
      <c r="CP403" s="40"/>
      <c r="CQ403" s="40"/>
      <c r="CR403" s="40"/>
      <c r="CS403" s="40"/>
      <c r="CT403" s="40"/>
      <c r="CU403" s="40"/>
    </row>
    <row r="404" spans="3:99"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0"/>
      <c r="BL404" s="40"/>
      <c r="BM404" s="40"/>
      <c r="BN404" s="40"/>
      <c r="BO404" s="40"/>
      <c r="BP404" s="40"/>
      <c r="BQ404" s="40"/>
      <c r="BR404" s="40"/>
      <c r="BS404" s="40"/>
      <c r="BT404" s="40"/>
      <c r="BU404" s="40"/>
      <c r="BV404" s="40"/>
      <c r="BW404" s="40"/>
      <c r="BX404" s="40"/>
      <c r="BY404" s="40"/>
      <c r="BZ404" s="40"/>
      <c r="CA404" s="40"/>
      <c r="CB404" s="40"/>
      <c r="CC404" s="40"/>
      <c r="CD404" s="40"/>
      <c r="CE404" s="40"/>
      <c r="CF404" s="40"/>
      <c r="CG404" s="40"/>
      <c r="CH404" s="40"/>
      <c r="CI404" s="40"/>
      <c r="CJ404" s="40"/>
      <c r="CK404" s="40"/>
      <c r="CL404" s="40"/>
      <c r="CM404" s="40"/>
      <c r="CN404" s="40"/>
      <c r="CO404" s="40"/>
      <c r="CP404" s="40"/>
      <c r="CQ404" s="40"/>
      <c r="CR404" s="40"/>
      <c r="CS404" s="40"/>
      <c r="CT404" s="40"/>
      <c r="CU404" s="40"/>
    </row>
    <row r="405" spans="3:99"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0"/>
      <c r="BL405" s="40"/>
      <c r="BM405" s="40"/>
      <c r="BN405" s="40"/>
      <c r="BO405" s="40"/>
      <c r="BP405" s="40"/>
      <c r="BQ405" s="40"/>
      <c r="BR405" s="40"/>
      <c r="BS405" s="40"/>
      <c r="BT405" s="40"/>
      <c r="BU405" s="40"/>
      <c r="BV405" s="40"/>
      <c r="BW405" s="40"/>
      <c r="BX405" s="40"/>
      <c r="BY405" s="40"/>
      <c r="BZ405" s="40"/>
      <c r="CA405" s="40"/>
      <c r="CB405" s="40"/>
      <c r="CC405" s="40"/>
      <c r="CD405" s="40"/>
      <c r="CE405" s="40"/>
      <c r="CF405" s="40"/>
      <c r="CG405" s="40"/>
      <c r="CH405" s="40"/>
      <c r="CI405" s="40"/>
      <c r="CJ405" s="40"/>
      <c r="CK405" s="40"/>
      <c r="CL405" s="40"/>
      <c r="CM405" s="40"/>
      <c r="CN405" s="40"/>
      <c r="CO405" s="40"/>
      <c r="CP405" s="40"/>
      <c r="CQ405" s="40"/>
      <c r="CR405" s="40"/>
      <c r="CS405" s="40"/>
      <c r="CT405" s="40"/>
      <c r="CU405" s="40"/>
    </row>
    <row r="406" spans="3:99"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0"/>
      <c r="BL406" s="40"/>
      <c r="BM406" s="40"/>
      <c r="BN406" s="40"/>
      <c r="BO406" s="40"/>
      <c r="BP406" s="40"/>
      <c r="BQ406" s="40"/>
      <c r="BR406" s="40"/>
      <c r="BS406" s="40"/>
      <c r="BT406" s="40"/>
      <c r="BU406" s="40"/>
      <c r="BV406" s="40"/>
      <c r="BW406" s="40"/>
      <c r="BX406" s="40"/>
      <c r="BY406" s="40"/>
      <c r="BZ406" s="40"/>
      <c r="CA406" s="40"/>
      <c r="CB406" s="40"/>
      <c r="CC406" s="40"/>
      <c r="CD406" s="40"/>
      <c r="CE406" s="40"/>
      <c r="CF406" s="40"/>
      <c r="CG406" s="40"/>
      <c r="CH406" s="40"/>
      <c r="CI406" s="40"/>
      <c r="CJ406" s="40"/>
      <c r="CK406" s="40"/>
      <c r="CL406" s="40"/>
      <c r="CM406" s="40"/>
      <c r="CN406" s="40"/>
      <c r="CO406" s="40"/>
      <c r="CP406" s="40"/>
      <c r="CQ406" s="40"/>
      <c r="CR406" s="40"/>
      <c r="CS406" s="40"/>
      <c r="CT406" s="40"/>
      <c r="CU406" s="40"/>
    </row>
    <row r="407" spans="3:99"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0"/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40"/>
      <c r="BW407" s="40"/>
      <c r="BX407" s="40"/>
      <c r="BY407" s="40"/>
      <c r="BZ407" s="40"/>
      <c r="CA407" s="40"/>
      <c r="CB407" s="40"/>
      <c r="CC407" s="40"/>
      <c r="CD407" s="40"/>
      <c r="CE407" s="40"/>
      <c r="CF407" s="40"/>
      <c r="CG407" s="40"/>
      <c r="CH407" s="40"/>
      <c r="CI407" s="40"/>
      <c r="CJ407" s="40"/>
      <c r="CK407" s="40"/>
      <c r="CL407" s="40"/>
      <c r="CM407" s="40"/>
      <c r="CN407" s="40"/>
      <c r="CO407" s="40"/>
      <c r="CP407" s="40"/>
      <c r="CQ407" s="40"/>
      <c r="CR407" s="40"/>
      <c r="CS407" s="40"/>
      <c r="CT407" s="40"/>
      <c r="CU407" s="40"/>
    </row>
    <row r="408" spans="3:99"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0"/>
      <c r="BO408" s="40"/>
      <c r="BP408" s="40"/>
      <c r="BQ408" s="40"/>
      <c r="BR408" s="40"/>
      <c r="BS408" s="40"/>
      <c r="BT408" s="40"/>
      <c r="BU408" s="40"/>
      <c r="BV408" s="40"/>
      <c r="BW408" s="40"/>
      <c r="BX408" s="40"/>
      <c r="BY408" s="40"/>
      <c r="BZ408" s="40"/>
      <c r="CA408" s="40"/>
      <c r="CB408" s="40"/>
      <c r="CC408" s="40"/>
      <c r="CD408" s="40"/>
      <c r="CE408" s="40"/>
      <c r="CF408" s="40"/>
      <c r="CG408" s="40"/>
      <c r="CH408" s="40"/>
      <c r="CI408" s="40"/>
      <c r="CJ408" s="40"/>
      <c r="CK408" s="40"/>
      <c r="CL408" s="40"/>
      <c r="CM408" s="40"/>
      <c r="CN408" s="40"/>
      <c r="CO408" s="40"/>
      <c r="CP408" s="40"/>
      <c r="CQ408" s="40"/>
      <c r="CR408" s="40"/>
      <c r="CS408" s="40"/>
      <c r="CT408" s="40"/>
      <c r="CU408" s="40"/>
    </row>
    <row r="409" spans="3:99"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0"/>
      <c r="BL409" s="40"/>
      <c r="BM409" s="40"/>
      <c r="BN409" s="40"/>
      <c r="BO409" s="40"/>
      <c r="BP409" s="40"/>
      <c r="BQ409" s="40"/>
      <c r="BR409" s="40"/>
      <c r="BS409" s="40"/>
      <c r="BT409" s="40"/>
      <c r="BU409" s="40"/>
      <c r="BV409" s="40"/>
      <c r="BW409" s="40"/>
      <c r="BX409" s="40"/>
      <c r="BY409" s="40"/>
      <c r="BZ409" s="40"/>
      <c r="CA409" s="40"/>
      <c r="CB409" s="40"/>
      <c r="CC409" s="40"/>
      <c r="CD409" s="40"/>
      <c r="CE409" s="40"/>
      <c r="CF409" s="40"/>
      <c r="CG409" s="40"/>
      <c r="CH409" s="40"/>
      <c r="CI409" s="40"/>
      <c r="CJ409" s="40"/>
      <c r="CK409" s="40"/>
      <c r="CL409" s="40"/>
      <c r="CM409" s="40"/>
      <c r="CN409" s="40"/>
      <c r="CO409" s="40"/>
      <c r="CP409" s="40"/>
      <c r="CQ409" s="40"/>
      <c r="CR409" s="40"/>
      <c r="CS409" s="40"/>
      <c r="CT409" s="40"/>
      <c r="CU409" s="40"/>
    </row>
    <row r="410" spans="3:99"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0"/>
      <c r="BL410" s="40"/>
      <c r="BM410" s="40"/>
      <c r="BN410" s="40"/>
      <c r="BO410" s="40"/>
      <c r="BP410" s="40"/>
      <c r="BQ410" s="40"/>
      <c r="BR410" s="40"/>
      <c r="BS410" s="40"/>
      <c r="BT410" s="40"/>
      <c r="BU410" s="40"/>
      <c r="BV410" s="40"/>
      <c r="BW410" s="40"/>
      <c r="BX410" s="40"/>
      <c r="BY410" s="40"/>
      <c r="BZ410" s="40"/>
      <c r="CA410" s="40"/>
      <c r="CB410" s="40"/>
      <c r="CC410" s="40"/>
      <c r="CD410" s="40"/>
      <c r="CE410" s="40"/>
      <c r="CF410" s="40"/>
      <c r="CG410" s="40"/>
      <c r="CH410" s="40"/>
      <c r="CI410" s="40"/>
      <c r="CJ410" s="40"/>
      <c r="CK410" s="40"/>
      <c r="CL410" s="40"/>
      <c r="CM410" s="40"/>
      <c r="CN410" s="40"/>
      <c r="CO410" s="40"/>
      <c r="CP410" s="40"/>
      <c r="CQ410" s="40"/>
      <c r="CR410" s="40"/>
      <c r="CS410" s="40"/>
      <c r="CT410" s="40"/>
      <c r="CU410" s="40"/>
    </row>
    <row r="411" spans="3:99"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0"/>
      <c r="BO411" s="40"/>
      <c r="BP411" s="40"/>
      <c r="BQ411" s="40"/>
      <c r="BR411" s="40"/>
      <c r="BS411" s="40"/>
      <c r="BT411" s="40"/>
      <c r="BU411" s="40"/>
      <c r="BV411" s="40"/>
      <c r="BW411" s="40"/>
      <c r="BX411" s="40"/>
      <c r="BY411" s="40"/>
      <c r="BZ411" s="40"/>
      <c r="CA411" s="40"/>
      <c r="CB411" s="40"/>
      <c r="CC411" s="40"/>
      <c r="CD411" s="40"/>
      <c r="CE411" s="40"/>
      <c r="CF411" s="40"/>
      <c r="CG411" s="40"/>
      <c r="CH411" s="40"/>
      <c r="CI411" s="40"/>
      <c r="CJ411" s="40"/>
      <c r="CK411" s="40"/>
      <c r="CL411" s="40"/>
      <c r="CM411" s="40"/>
      <c r="CN411" s="40"/>
      <c r="CO411" s="40"/>
      <c r="CP411" s="40"/>
      <c r="CQ411" s="40"/>
      <c r="CR411" s="40"/>
      <c r="CS411" s="40"/>
      <c r="CT411" s="40"/>
      <c r="CU411" s="40"/>
    </row>
    <row r="412" spans="3:99"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0"/>
      <c r="BK412" s="40"/>
      <c r="BL412" s="40"/>
      <c r="BM412" s="40"/>
      <c r="BN412" s="40"/>
      <c r="BO412" s="40"/>
      <c r="BP412" s="40"/>
      <c r="BQ412" s="40"/>
      <c r="BR412" s="40"/>
      <c r="BS412" s="40"/>
      <c r="BT412" s="40"/>
      <c r="BU412" s="40"/>
      <c r="BV412" s="40"/>
      <c r="BW412" s="40"/>
      <c r="BX412" s="40"/>
      <c r="BY412" s="40"/>
      <c r="BZ412" s="40"/>
      <c r="CA412" s="40"/>
      <c r="CB412" s="40"/>
      <c r="CC412" s="40"/>
      <c r="CD412" s="40"/>
      <c r="CE412" s="40"/>
      <c r="CF412" s="40"/>
      <c r="CG412" s="40"/>
      <c r="CH412" s="40"/>
      <c r="CI412" s="40"/>
      <c r="CJ412" s="40"/>
      <c r="CK412" s="40"/>
      <c r="CL412" s="40"/>
      <c r="CM412" s="40"/>
      <c r="CN412" s="40"/>
      <c r="CO412" s="40"/>
      <c r="CP412" s="40"/>
      <c r="CQ412" s="40"/>
      <c r="CR412" s="40"/>
      <c r="CS412" s="40"/>
      <c r="CT412" s="40"/>
      <c r="CU412" s="40"/>
    </row>
    <row r="413" spans="3:99"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0"/>
      <c r="BL413" s="40"/>
      <c r="BM413" s="40"/>
      <c r="BN413" s="40"/>
      <c r="BO413" s="40"/>
      <c r="BP413" s="40"/>
      <c r="BQ413" s="40"/>
      <c r="BR413" s="40"/>
      <c r="BS413" s="40"/>
      <c r="BT413" s="40"/>
      <c r="BU413" s="40"/>
      <c r="BV413" s="40"/>
      <c r="BW413" s="40"/>
      <c r="BX413" s="40"/>
      <c r="BY413" s="40"/>
      <c r="BZ413" s="40"/>
      <c r="CA413" s="40"/>
      <c r="CB413" s="40"/>
      <c r="CC413" s="40"/>
      <c r="CD413" s="40"/>
      <c r="CE413" s="40"/>
      <c r="CF413" s="40"/>
      <c r="CG413" s="40"/>
      <c r="CH413" s="40"/>
      <c r="CI413" s="40"/>
      <c r="CJ413" s="40"/>
      <c r="CK413" s="40"/>
      <c r="CL413" s="40"/>
      <c r="CM413" s="40"/>
      <c r="CN413" s="40"/>
      <c r="CO413" s="40"/>
      <c r="CP413" s="40"/>
      <c r="CQ413" s="40"/>
      <c r="CR413" s="40"/>
      <c r="CS413" s="40"/>
      <c r="CT413" s="40"/>
      <c r="CU413" s="40"/>
    </row>
    <row r="414" spans="3:99"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0"/>
      <c r="BL414" s="40"/>
      <c r="BM414" s="40"/>
      <c r="BN414" s="40"/>
      <c r="BO414" s="40"/>
      <c r="BP414" s="40"/>
      <c r="BQ414" s="40"/>
      <c r="BR414" s="40"/>
      <c r="BS414" s="40"/>
      <c r="BT414" s="40"/>
      <c r="BU414" s="40"/>
      <c r="BV414" s="40"/>
      <c r="BW414" s="40"/>
      <c r="BX414" s="40"/>
      <c r="BY414" s="40"/>
      <c r="BZ414" s="40"/>
      <c r="CA414" s="40"/>
      <c r="CB414" s="40"/>
      <c r="CC414" s="40"/>
      <c r="CD414" s="40"/>
      <c r="CE414" s="40"/>
      <c r="CF414" s="40"/>
      <c r="CG414" s="40"/>
      <c r="CH414" s="40"/>
      <c r="CI414" s="40"/>
      <c r="CJ414" s="40"/>
      <c r="CK414" s="40"/>
      <c r="CL414" s="40"/>
      <c r="CM414" s="40"/>
      <c r="CN414" s="40"/>
      <c r="CO414" s="40"/>
      <c r="CP414" s="40"/>
      <c r="CQ414" s="40"/>
      <c r="CR414" s="40"/>
      <c r="CS414" s="40"/>
      <c r="CT414" s="40"/>
      <c r="CU414" s="40"/>
    </row>
    <row r="415" spans="3:99"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0"/>
      <c r="BL415" s="40"/>
      <c r="BM415" s="40"/>
      <c r="BN415" s="40"/>
      <c r="BO415" s="40"/>
      <c r="BP415" s="40"/>
      <c r="BQ415" s="40"/>
      <c r="BR415" s="40"/>
      <c r="BS415" s="40"/>
      <c r="BT415" s="40"/>
      <c r="BU415" s="40"/>
      <c r="BV415" s="40"/>
      <c r="BW415" s="40"/>
      <c r="BX415" s="40"/>
      <c r="BY415" s="40"/>
      <c r="BZ415" s="40"/>
      <c r="CA415" s="40"/>
      <c r="CB415" s="40"/>
      <c r="CC415" s="40"/>
      <c r="CD415" s="40"/>
      <c r="CE415" s="40"/>
      <c r="CF415" s="40"/>
      <c r="CG415" s="40"/>
      <c r="CH415" s="40"/>
      <c r="CI415" s="40"/>
      <c r="CJ415" s="40"/>
      <c r="CK415" s="40"/>
      <c r="CL415" s="40"/>
      <c r="CM415" s="40"/>
      <c r="CN415" s="40"/>
      <c r="CO415" s="40"/>
      <c r="CP415" s="40"/>
      <c r="CQ415" s="40"/>
      <c r="CR415" s="40"/>
      <c r="CS415" s="40"/>
      <c r="CT415" s="40"/>
      <c r="CU415" s="40"/>
    </row>
    <row r="416" spans="3:99"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0"/>
      <c r="BL416" s="40"/>
      <c r="BM416" s="40"/>
      <c r="BN416" s="40"/>
      <c r="BO416" s="40"/>
      <c r="BP416" s="40"/>
      <c r="BQ416" s="40"/>
      <c r="BR416" s="40"/>
      <c r="BS416" s="40"/>
      <c r="BT416" s="40"/>
      <c r="BU416" s="40"/>
      <c r="BV416" s="40"/>
      <c r="BW416" s="40"/>
      <c r="BX416" s="40"/>
      <c r="BY416" s="40"/>
      <c r="BZ416" s="40"/>
      <c r="CA416" s="40"/>
      <c r="CB416" s="40"/>
      <c r="CC416" s="40"/>
      <c r="CD416" s="40"/>
      <c r="CE416" s="40"/>
      <c r="CF416" s="40"/>
      <c r="CG416" s="40"/>
      <c r="CH416" s="40"/>
      <c r="CI416" s="40"/>
      <c r="CJ416" s="40"/>
      <c r="CK416" s="40"/>
      <c r="CL416" s="40"/>
      <c r="CM416" s="40"/>
      <c r="CN416" s="40"/>
      <c r="CO416" s="40"/>
      <c r="CP416" s="40"/>
      <c r="CQ416" s="40"/>
      <c r="CR416" s="40"/>
      <c r="CS416" s="40"/>
      <c r="CT416" s="40"/>
      <c r="CU416" s="40"/>
    </row>
    <row r="417" spans="3:99"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0"/>
      <c r="BL417" s="40"/>
      <c r="BM417" s="40"/>
      <c r="BN417" s="40"/>
      <c r="BO417" s="40"/>
      <c r="BP417" s="40"/>
      <c r="BQ417" s="40"/>
      <c r="BR417" s="40"/>
      <c r="BS417" s="40"/>
      <c r="BT417" s="40"/>
      <c r="BU417" s="40"/>
      <c r="BV417" s="40"/>
      <c r="BW417" s="40"/>
      <c r="BX417" s="40"/>
      <c r="BY417" s="40"/>
      <c r="BZ417" s="40"/>
      <c r="CA417" s="40"/>
      <c r="CB417" s="40"/>
      <c r="CC417" s="40"/>
      <c r="CD417" s="40"/>
      <c r="CE417" s="40"/>
      <c r="CF417" s="40"/>
      <c r="CG417" s="40"/>
      <c r="CH417" s="40"/>
      <c r="CI417" s="40"/>
      <c r="CJ417" s="40"/>
      <c r="CK417" s="40"/>
      <c r="CL417" s="40"/>
      <c r="CM417" s="40"/>
      <c r="CN417" s="40"/>
      <c r="CO417" s="40"/>
      <c r="CP417" s="40"/>
      <c r="CQ417" s="40"/>
      <c r="CR417" s="40"/>
      <c r="CS417" s="40"/>
      <c r="CT417" s="40"/>
      <c r="CU417" s="40"/>
    </row>
    <row r="418" spans="3:99"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  <c r="BQ418" s="40"/>
      <c r="BR418" s="40"/>
      <c r="BS418" s="40"/>
      <c r="BT418" s="40"/>
      <c r="BU418" s="40"/>
      <c r="BV418" s="40"/>
      <c r="BW418" s="40"/>
      <c r="BX418" s="40"/>
      <c r="BY418" s="40"/>
      <c r="BZ418" s="40"/>
      <c r="CA418" s="40"/>
      <c r="CB418" s="40"/>
      <c r="CC418" s="40"/>
      <c r="CD418" s="40"/>
      <c r="CE418" s="40"/>
      <c r="CF418" s="40"/>
      <c r="CG418" s="40"/>
      <c r="CH418" s="40"/>
      <c r="CI418" s="40"/>
      <c r="CJ418" s="40"/>
      <c r="CK418" s="40"/>
      <c r="CL418" s="40"/>
      <c r="CM418" s="40"/>
      <c r="CN418" s="40"/>
      <c r="CO418" s="40"/>
      <c r="CP418" s="40"/>
      <c r="CQ418" s="40"/>
      <c r="CR418" s="40"/>
      <c r="CS418" s="40"/>
      <c r="CT418" s="40"/>
      <c r="CU418" s="40"/>
    </row>
    <row r="419" spans="3:99"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  <c r="BQ419" s="40"/>
      <c r="BR419" s="40"/>
      <c r="BS419" s="40"/>
      <c r="BT419" s="40"/>
      <c r="BU419" s="40"/>
      <c r="BV419" s="40"/>
      <c r="BW419" s="40"/>
      <c r="BX419" s="40"/>
      <c r="BY419" s="40"/>
      <c r="BZ419" s="40"/>
      <c r="CA419" s="40"/>
      <c r="CB419" s="40"/>
      <c r="CC419" s="40"/>
      <c r="CD419" s="40"/>
      <c r="CE419" s="40"/>
      <c r="CF419" s="40"/>
      <c r="CG419" s="40"/>
      <c r="CH419" s="40"/>
      <c r="CI419" s="40"/>
      <c r="CJ419" s="40"/>
      <c r="CK419" s="40"/>
      <c r="CL419" s="40"/>
      <c r="CM419" s="40"/>
      <c r="CN419" s="40"/>
      <c r="CO419" s="40"/>
      <c r="CP419" s="40"/>
      <c r="CQ419" s="40"/>
      <c r="CR419" s="40"/>
      <c r="CS419" s="40"/>
      <c r="CT419" s="40"/>
      <c r="CU419" s="40"/>
    </row>
    <row r="420" spans="3:99"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0"/>
      <c r="BL420" s="40"/>
      <c r="BM420" s="40"/>
      <c r="BN420" s="40"/>
      <c r="BO420" s="40"/>
      <c r="BP420" s="40"/>
      <c r="BQ420" s="40"/>
      <c r="BR420" s="40"/>
      <c r="BS420" s="40"/>
      <c r="BT420" s="40"/>
      <c r="BU420" s="40"/>
      <c r="BV420" s="40"/>
      <c r="BW420" s="40"/>
      <c r="BX420" s="40"/>
      <c r="BY420" s="40"/>
      <c r="BZ420" s="40"/>
      <c r="CA420" s="40"/>
      <c r="CB420" s="40"/>
      <c r="CC420" s="40"/>
      <c r="CD420" s="40"/>
      <c r="CE420" s="40"/>
      <c r="CF420" s="40"/>
      <c r="CG420" s="40"/>
      <c r="CH420" s="40"/>
      <c r="CI420" s="40"/>
      <c r="CJ420" s="40"/>
      <c r="CK420" s="40"/>
      <c r="CL420" s="40"/>
      <c r="CM420" s="40"/>
      <c r="CN420" s="40"/>
      <c r="CO420" s="40"/>
      <c r="CP420" s="40"/>
      <c r="CQ420" s="40"/>
      <c r="CR420" s="40"/>
      <c r="CS420" s="40"/>
      <c r="CT420" s="40"/>
      <c r="CU420" s="40"/>
    </row>
    <row r="421" spans="3:99"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0"/>
      <c r="BO421" s="40"/>
      <c r="BP421" s="40"/>
      <c r="BQ421" s="40"/>
      <c r="BR421" s="40"/>
      <c r="BS421" s="40"/>
      <c r="BT421" s="40"/>
      <c r="BU421" s="40"/>
      <c r="BV421" s="40"/>
      <c r="BW421" s="40"/>
      <c r="BX421" s="40"/>
      <c r="BY421" s="40"/>
      <c r="BZ421" s="40"/>
      <c r="CA421" s="40"/>
      <c r="CB421" s="40"/>
      <c r="CC421" s="40"/>
      <c r="CD421" s="40"/>
      <c r="CE421" s="40"/>
      <c r="CF421" s="40"/>
      <c r="CG421" s="40"/>
      <c r="CH421" s="40"/>
      <c r="CI421" s="40"/>
      <c r="CJ421" s="40"/>
      <c r="CK421" s="40"/>
      <c r="CL421" s="40"/>
      <c r="CM421" s="40"/>
      <c r="CN421" s="40"/>
      <c r="CO421" s="40"/>
      <c r="CP421" s="40"/>
      <c r="CQ421" s="40"/>
      <c r="CR421" s="40"/>
      <c r="CS421" s="40"/>
      <c r="CT421" s="40"/>
      <c r="CU421" s="40"/>
    </row>
    <row r="422" spans="3:99"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0"/>
      <c r="BL422" s="40"/>
      <c r="BM422" s="40"/>
      <c r="BN422" s="40"/>
      <c r="BO422" s="40"/>
      <c r="BP422" s="40"/>
      <c r="BQ422" s="40"/>
      <c r="BR422" s="40"/>
      <c r="BS422" s="40"/>
      <c r="BT422" s="40"/>
      <c r="BU422" s="40"/>
      <c r="BV422" s="40"/>
      <c r="BW422" s="40"/>
      <c r="BX422" s="40"/>
      <c r="BY422" s="40"/>
      <c r="BZ422" s="40"/>
      <c r="CA422" s="40"/>
      <c r="CB422" s="40"/>
      <c r="CC422" s="40"/>
      <c r="CD422" s="40"/>
      <c r="CE422" s="40"/>
      <c r="CF422" s="40"/>
      <c r="CG422" s="40"/>
      <c r="CH422" s="40"/>
      <c r="CI422" s="40"/>
      <c r="CJ422" s="40"/>
      <c r="CK422" s="40"/>
      <c r="CL422" s="40"/>
      <c r="CM422" s="40"/>
      <c r="CN422" s="40"/>
      <c r="CO422" s="40"/>
      <c r="CP422" s="40"/>
      <c r="CQ422" s="40"/>
      <c r="CR422" s="40"/>
      <c r="CS422" s="40"/>
      <c r="CT422" s="40"/>
      <c r="CU422" s="40"/>
    </row>
    <row r="423" spans="3:99"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0"/>
      <c r="BO423" s="40"/>
      <c r="BP423" s="40"/>
      <c r="BQ423" s="40"/>
      <c r="BR423" s="40"/>
      <c r="BS423" s="40"/>
      <c r="BT423" s="40"/>
      <c r="BU423" s="40"/>
      <c r="BV423" s="40"/>
      <c r="BW423" s="40"/>
      <c r="BX423" s="40"/>
      <c r="BY423" s="40"/>
      <c r="BZ423" s="40"/>
      <c r="CA423" s="40"/>
      <c r="CB423" s="40"/>
      <c r="CC423" s="40"/>
      <c r="CD423" s="40"/>
      <c r="CE423" s="40"/>
      <c r="CF423" s="40"/>
      <c r="CG423" s="40"/>
      <c r="CH423" s="40"/>
      <c r="CI423" s="40"/>
      <c r="CJ423" s="40"/>
      <c r="CK423" s="40"/>
      <c r="CL423" s="40"/>
      <c r="CM423" s="40"/>
      <c r="CN423" s="40"/>
      <c r="CO423" s="40"/>
      <c r="CP423" s="40"/>
      <c r="CQ423" s="40"/>
      <c r="CR423" s="40"/>
      <c r="CS423" s="40"/>
      <c r="CT423" s="40"/>
      <c r="CU423" s="40"/>
    </row>
    <row r="424" spans="3:99"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0"/>
      <c r="BL424" s="40"/>
      <c r="BM424" s="40"/>
      <c r="BN424" s="40"/>
      <c r="BO424" s="40"/>
      <c r="BP424" s="40"/>
      <c r="BQ424" s="40"/>
      <c r="BR424" s="40"/>
      <c r="BS424" s="40"/>
      <c r="BT424" s="40"/>
      <c r="BU424" s="40"/>
      <c r="BV424" s="40"/>
      <c r="BW424" s="40"/>
      <c r="BX424" s="40"/>
      <c r="BY424" s="40"/>
      <c r="BZ424" s="40"/>
      <c r="CA424" s="40"/>
      <c r="CB424" s="40"/>
      <c r="CC424" s="40"/>
      <c r="CD424" s="40"/>
      <c r="CE424" s="40"/>
      <c r="CF424" s="40"/>
      <c r="CG424" s="40"/>
      <c r="CH424" s="40"/>
      <c r="CI424" s="40"/>
      <c r="CJ424" s="40"/>
      <c r="CK424" s="40"/>
      <c r="CL424" s="40"/>
      <c r="CM424" s="40"/>
      <c r="CN424" s="40"/>
      <c r="CO424" s="40"/>
      <c r="CP424" s="40"/>
      <c r="CQ424" s="40"/>
      <c r="CR424" s="40"/>
      <c r="CS424" s="40"/>
      <c r="CT424" s="40"/>
      <c r="CU424" s="40"/>
    </row>
    <row r="425" spans="3:99"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0"/>
      <c r="BL425" s="40"/>
      <c r="BM425" s="40"/>
      <c r="BN425" s="40"/>
      <c r="BO425" s="40"/>
      <c r="BP425" s="40"/>
      <c r="BQ425" s="40"/>
      <c r="BR425" s="40"/>
      <c r="BS425" s="40"/>
      <c r="BT425" s="40"/>
      <c r="BU425" s="40"/>
      <c r="BV425" s="40"/>
      <c r="BW425" s="40"/>
      <c r="BX425" s="40"/>
      <c r="BY425" s="40"/>
      <c r="BZ425" s="40"/>
      <c r="CA425" s="40"/>
      <c r="CB425" s="40"/>
      <c r="CC425" s="40"/>
      <c r="CD425" s="40"/>
      <c r="CE425" s="40"/>
      <c r="CF425" s="40"/>
      <c r="CG425" s="40"/>
      <c r="CH425" s="40"/>
      <c r="CI425" s="40"/>
      <c r="CJ425" s="40"/>
      <c r="CK425" s="40"/>
      <c r="CL425" s="40"/>
      <c r="CM425" s="40"/>
      <c r="CN425" s="40"/>
      <c r="CO425" s="40"/>
      <c r="CP425" s="40"/>
      <c r="CQ425" s="40"/>
      <c r="CR425" s="40"/>
      <c r="CS425" s="40"/>
      <c r="CT425" s="40"/>
      <c r="CU425" s="40"/>
    </row>
    <row r="426" spans="3:99"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0"/>
      <c r="BL426" s="40"/>
      <c r="BM426" s="40"/>
      <c r="BN426" s="40"/>
      <c r="BO426" s="40"/>
      <c r="BP426" s="40"/>
      <c r="BQ426" s="40"/>
      <c r="BR426" s="40"/>
      <c r="BS426" s="40"/>
      <c r="BT426" s="40"/>
      <c r="BU426" s="40"/>
      <c r="BV426" s="40"/>
      <c r="BW426" s="40"/>
      <c r="BX426" s="40"/>
      <c r="BY426" s="40"/>
      <c r="BZ426" s="40"/>
      <c r="CA426" s="40"/>
      <c r="CB426" s="40"/>
      <c r="CC426" s="40"/>
      <c r="CD426" s="40"/>
      <c r="CE426" s="40"/>
      <c r="CF426" s="40"/>
      <c r="CG426" s="40"/>
      <c r="CH426" s="40"/>
      <c r="CI426" s="40"/>
      <c r="CJ426" s="40"/>
      <c r="CK426" s="40"/>
      <c r="CL426" s="40"/>
      <c r="CM426" s="40"/>
      <c r="CN426" s="40"/>
      <c r="CO426" s="40"/>
      <c r="CP426" s="40"/>
      <c r="CQ426" s="40"/>
      <c r="CR426" s="40"/>
      <c r="CS426" s="40"/>
      <c r="CT426" s="40"/>
      <c r="CU426" s="40"/>
    </row>
    <row r="427" spans="3:99"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0"/>
      <c r="BL427" s="40"/>
      <c r="BM427" s="40"/>
      <c r="BN427" s="40"/>
      <c r="BO427" s="40"/>
      <c r="BP427" s="40"/>
      <c r="BQ427" s="40"/>
      <c r="BR427" s="40"/>
      <c r="BS427" s="40"/>
      <c r="BT427" s="40"/>
      <c r="BU427" s="40"/>
      <c r="BV427" s="40"/>
      <c r="BW427" s="40"/>
      <c r="BX427" s="40"/>
      <c r="BY427" s="40"/>
      <c r="BZ427" s="40"/>
      <c r="CA427" s="40"/>
      <c r="CB427" s="40"/>
      <c r="CC427" s="40"/>
      <c r="CD427" s="40"/>
      <c r="CE427" s="40"/>
      <c r="CF427" s="40"/>
      <c r="CG427" s="40"/>
      <c r="CH427" s="40"/>
      <c r="CI427" s="40"/>
      <c r="CJ427" s="40"/>
      <c r="CK427" s="40"/>
      <c r="CL427" s="40"/>
      <c r="CM427" s="40"/>
      <c r="CN427" s="40"/>
      <c r="CO427" s="40"/>
      <c r="CP427" s="40"/>
      <c r="CQ427" s="40"/>
      <c r="CR427" s="40"/>
      <c r="CS427" s="40"/>
      <c r="CT427" s="40"/>
      <c r="CU427" s="40"/>
    </row>
    <row r="428" spans="3:99"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  <c r="BQ428" s="40"/>
      <c r="BR428" s="40"/>
      <c r="BS428" s="40"/>
      <c r="BT428" s="40"/>
      <c r="BU428" s="40"/>
      <c r="BV428" s="40"/>
      <c r="BW428" s="40"/>
      <c r="BX428" s="40"/>
      <c r="BY428" s="40"/>
      <c r="BZ428" s="40"/>
      <c r="CA428" s="40"/>
      <c r="CB428" s="40"/>
      <c r="CC428" s="40"/>
      <c r="CD428" s="40"/>
      <c r="CE428" s="40"/>
      <c r="CF428" s="40"/>
      <c r="CG428" s="40"/>
      <c r="CH428" s="40"/>
      <c r="CI428" s="40"/>
      <c r="CJ428" s="40"/>
      <c r="CK428" s="40"/>
      <c r="CL428" s="40"/>
      <c r="CM428" s="40"/>
      <c r="CN428" s="40"/>
      <c r="CO428" s="40"/>
      <c r="CP428" s="40"/>
      <c r="CQ428" s="40"/>
      <c r="CR428" s="40"/>
      <c r="CS428" s="40"/>
      <c r="CT428" s="40"/>
      <c r="CU428" s="40"/>
    </row>
    <row r="429" spans="3:99"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0"/>
      <c r="BO429" s="40"/>
      <c r="BP429" s="40"/>
      <c r="BQ429" s="40"/>
      <c r="BR429" s="40"/>
      <c r="BS429" s="40"/>
      <c r="BT429" s="40"/>
      <c r="BU429" s="40"/>
      <c r="BV429" s="40"/>
      <c r="BW429" s="40"/>
      <c r="BX429" s="40"/>
      <c r="BY429" s="40"/>
      <c r="BZ429" s="40"/>
      <c r="CA429" s="40"/>
      <c r="CB429" s="40"/>
      <c r="CC429" s="40"/>
      <c r="CD429" s="40"/>
      <c r="CE429" s="40"/>
      <c r="CF429" s="40"/>
      <c r="CG429" s="40"/>
      <c r="CH429" s="40"/>
      <c r="CI429" s="40"/>
      <c r="CJ429" s="40"/>
      <c r="CK429" s="40"/>
      <c r="CL429" s="40"/>
      <c r="CM429" s="40"/>
      <c r="CN429" s="40"/>
      <c r="CO429" s="40"/>
      <c r="CP429" s="40"/>
      <c r="CQ429" s="40"/>
      <c r="CR429" s="40"/>
      <c r="CS429" s="40"/>
      <c r="CT429" s="40"/>
      <c r="CU429" s="40"/>
    </row>
    <row r="430" spans="3:99"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0"/>
      <c r="BL430" s="40"/>
      <c r="BM430" s="40"/>
      <c r="BN430" s="40"/>
      <c r="BO430" s="40"/>
      <c r="BP430" s="40"/>
      <c r="BQ430" s="40"/>
      <c r="BR430" s="40"/>
      <c r="BS430" s="40"/>
      <c r="BT430" s="40"/>
      <c r="BU430" s="40"/>
      <c r="BV430" s="40"/>
      <c r="BW430" s="40"/>
      <c r="BX430" s="40"/>
      <c r="BY430" s="40"/>
      <c r="BZ430" s="40"/>
      <c r="CA430" s="40"/>
      <c r="CB430" s="40"/>
      <c r="CC430" s="40"/>
      <c r="CD430" s="40"/>
      <c r="CE430" s="40"/>
      <c r="CF430" s="40"/>
      <c r="CG430" s="40"/>
      <c r="CH430" s="40"/>
      <c r="CI430" s="40"/>
      <c r="CJ430" s="40"/>
      <c r="CK430" s="40"/>
      <c r="CL430" s="40"/>
      <c r="CM430" s="40"/>
      <c r="CN430" s="40"/>
      <c r="CO430" s="40"/>
      <c r="CP430" s="40"/>
      <c r="CQ430" s="40"/>
      <c r="CR430" s="40"/>
      <c r="CS430" s="40"/>
      <c r="CT430" s="40"/>
      <c r="CU430" s="40"/>
    </row>
    <row r="431" spans="3:99"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0"/>
      <c r="BL431" s="40"/>
      <c r="BM431" s="40"/>
      <c r="BN431" s="40"/>
      <c r="BO431" s="40"/>
      <c r="BP431" s="40"/>
      <c r="BQ431" s="40"/>
      <c r="BR431" s="40"/>
      <c r="BS431" s="40"/>
      <c r="BT431" s="40"/>
      <c r="BU431" s="40"/>
      <c r="BV431" s="40"/>
      <c r="BW431" s="40"/>
      <c r="BX431" s="40"/>
      <c r="BY431" s="40"/>
      <c r="BZ431" s="40"/>
      <c r="CA431" s="40"/>
      <c r="CB431" s="40"/>
      <c r="CC431" s="40"/>
      <c r="CD431" s="40"/>
      <c r="CE431" s="40"/>
      <c r="CF431" s="40"/>
      <c r="CG431" s="40"/>
      <c r="CH431" s="40"/>
      <c r="CI431" s="40"/>
      <c r="CJ431" s="40"/>
      <c r="CK431" s="40"/>
      <c r="CL431" s="40"/>
      <c r="CM431" s="40"/>
      <c r="CN431" s="40"/>
      <c r="CO431" s="40"/>
      <c r="CP431" s="40"/>
      <c r="CQ431" s="40"/>
      <c r="CR431" s="40"/>
      <c r="CS431" s="40"/>
      <c r="CT431" s="40"/>
      <c r="CU431" s="40"/>
    </row>
    <row r="432" spans="3:99"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0"/>
      <c r="BL432" s="40"/>
      <c r="BM432" s="40"/>
      <c r="BN432" s="40"/>
      <c r="BO432" s="40"/>
      <c r="BP432" s="40"/>
      <c r="BQ432" s="40"/>
      <c r="BR432" s="40"/>
      <c r="BS432" s="40"/>
      <c r="BT432" s="40"/>
      <c r="BU432" s="40"/>
      <c r="BV432" s="40"/>
      <c r="BW432" s="40"/>
      <c r="BX432" s="40"/>
      <c r="BY432" s="40"/>
      <c r="BZ432" s="40"/>
      <c r="CA432" s="40"/>
      <c r="CB432" s="40"/>
      <c r="CC432" s="40"/>
      <c r="CD432" s="40"/>
      <c r="CE432" s="40"/>
      <c r="CF432" s="40"/>
      <c r="CG432" s="40"/>
      <c r="CH432" s="40"/>
      <c r="CI432" s="40"/>
      <c r="CJ432" s="40"/>
      <c r="CK432" s="40"/>
      <c r="CL432" s="40"/>
      <c r="CM432" s="40"/>
      <c r="CN432" s="40"/>
      <c r="CO432" s="40"/>
      <c r="CP432" s="40"/>
      <c r="CQ432" s="40"/>
      <c r="CR432" s="40"/>
      <c r="CS432" s="40"/>
      <c r="CT432" s="40"/>
      <c r="CU432" s="40"/>
    </row>
    <row r="433" spans="3:99"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0"/>
      <c r="BL433" s="40"/>
      <c r="BM433" s="40"/>
      <c r="BN433" s="40"/>
      <c r="BO433" s="40"/>
      <c r="BP433" s="40"/>
      <c r="BQ433" s="40"/>
      <c r="BR433" s="40"/>
      <c r="BS433" s="40"/>
      <c r="BT433" s="40"/>
      <c r="BU433" s="40"/>
      <c r="BV433" s="40"/>
      <c r="BW433" s="40"/>
      <c r="BX433" s="40"/>
      <c r="BY433" s="40"/>
      <c r="BZ433" s="40"/>
      <c r="CA433" s="40"/>
      <c r="CB433" s="40"/>
      <c r="CC433" s="40"/>
      <c r="CD433" s="40"/>
      <c r="CE433" s="40"/>
      <c r="CF433" s="40"/>
      <c r="CG433" s="40"/>
      <c r="CH433" s="40"/>
      <c r="CI433" s="40"/>
      <c r="CJ433" s="40"/>
      <c r="CK433" s="40"/>
      <c r="CL433" s="40"/>
      <c r="CM433" s="40"/>
      <c r="CN433" s="40"/>
      <c r="CO433" s="40"/>
      <c r="CP433" s="40"/>
      <c r="CQ433" s="40"/>
      <c r="CR433" s="40"/>
      <c r="CS433" s="40"/>
      <c r="CT433" s="40"/>
      <c r="CU433" s="40"/>
    </row>
    <row r="434" spans="3:99"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0"/>
      <c r="BL434" s="40"/>
      <c r="BM434" s="40"/>
      <c r="BN434" s="40"/>
      <c r="BO434" s="40"/>
      <c r="BP434" s="40"/>
      <c r="BQ434" s="40"/>
      <c r="BR434" s="40"/>
      <c r="BS434" s="40"/>
      <c r="BT434" s="40"/>
      <c r="BU434" s="40"/>
      <c r="BV434" s="40"/>
      <c r="BW434" s="40"/>
      <c r="BX434" s="40"/>
      <c r="BY434" s="40"/>
      <c r="BZ434" s="40"/>
      <c r="CA434" s="40"/>
      <c r="CB434" s="40"/>
      <c r="CC434" s="40"/>
      <c r="CD434" s="40"/>
      <c r="CE434" s="40"/>
      <c r="CF434" s="40"/>
      <c r="CG434" s="40"/>
      <c r="CH434" s="40"/>
      <c r="CI434" s="40"/>
      <c r="CJ434" s="40"/>
      <c r="CK434" s="40"/>
      <c r="CL434" s="40"/>
      <c r="CM434" s="40"/>
      <c r="CN434" s="40"/>
      <c r="CO434" s="40"/>
      <c r="CP434" s="40"/>
      <c r="CQ434" s="40"/>
      <c r="CR434" s="40"/>
      <c r="CS434" s="40"/>
      <c r="CT434" s="40"/>
      <c r="CU434" s="40"/>
    </row>
    <row r="435" spans="3:99"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0"/>
      <c r="BL435" s="40"/>
      <c r="BM435" s="40"/>
      <c r="BN435" s="40"/>
      <c r="BO435" s="40"/>
      <c r="BP435" s="40"/>
      <c r="BQ435" s="40"/>
      <c r="BR435" s="40"/>
      <c r="BS435" s="40"/>
      <c r="BT435" s="40"/>
      <c r="BU435" s="40"/>
      <c r="BV435" s="40"/>
      <c r="BW435" s="40"/>
      <c r="BX435" s="40"/>
      <c r="BY435" s="40"/>
      <c r="BZ435" s="40"/>
      <c r="CA435" s="40"/>
      <c r="CB435" s="40"/>
      <c r="CC435" s="40"/>
      <c r="CD435" s="40"/>
      <c r="CE435" s="40"/>
      <c r="CF435" s="40"/>
      <c r="CG435" s="40"/>
      <c r="CH435" s="40"/>
      <c r="CI435" s="40"/>
      <c r="CJ435" s="40"/>
      <c r="CK435" s="40"/>
      <c r="CL435" s="40"/>
      <c r="CM435" s="40"/>
      <c r="CN435" s="40"/>
      <c r="CO435" s="40"/>
      <c r="CP435" s="40"/>
      <c r="CQ435" s="40"/>
      <c r="CR435" s="40"/>
      <c r="CS435" s="40"/>
      <c r="CT435" s="40"/>
      <c r="CU435" s="40"/>
    </row>
    <row r="436" spans="3:99"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0"/>
      <c r="BL436" s="40"/>
      <c r="BM436" s="40"/>
      <c r="BN436" s="40"/>
      <c r="BO436" s="40"/>
      <c r="BP436" s="40"/>
      <c r="BQ436" s="40"/>
      <c r="BR436" s="40"/>
      <c r="BS436" s="40"/>
      <c r="BT436" s="40"/>
      <c r="BU436" s="40"/>
      <c r="BV436" s="40"/>
      <c r="BW436" s="40"/>
      <c r="BX436" s="40"/>
      <c r="BY436" s="40"/>
      <c r="BZ436" s="40"/>
      <c r="CA436" s="40"/>
      <c r="CB436" s="40"/>
      <c r="CC436" s="40"/>
      <c r="CD436" s="40"/>
      <c r="CE436" s="40"/>
      <c r="CF436" s="40"/>
      <c r="CG436" s="40"/>
      <c r="CH436" s="40"/>
      <c r="CI436" s="40"/>
      <c r="CJ436" s="40"/>
      <c r="CK436" s="40"/>
      <c r="CL436" s="40"/>
      <c r="CM436" s="40"/>
      <c r="CN436" s="40"/>
      <c r="CO436" s="40"/>
      <c r="CP436" s="40"/>
      <c r="CQ436" s="40"/>
      <c r="CR436" s="40"/>
      <c r="CS436" s="40"/>
      <c r="CT436" s="40"/>
      <c r="CU436" s="40"/>
    </row>
    <row r="437" spans="3:99"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0"/>
      <c r="BL437" s="40"/>
      <c r="BM437" s="40"/>
      <c r="BN437" s="40"/>
      <c r="BO437" s="40"/>
      <c r="BP437" s="40"/>
      <c r="BQ437" s="40"/>
      <c r="BR437" s="40"/>
      <c r="BS437" s="40"/>
      <c r="BT437" s="40"/>
      <c r="BU437" s="40"/>
      <c r="BV437" s="40"/>
      <c r="BW437" s="40"/>
      <c r="BX437" s="40"/>
      <c r="BY437" s="40"/>
      <c r="BZ437" s="40"/>
      <c r="CA437" s="40"/>
      <c r="CB437" s="40"/>
      <c r="CC437" s="40"/>
      <c r="CD437" s="40"/>
      <c r="CE437" s="40"/>
      <c r="CF437" s="40"/>
      <c r="CG437" s="40"/>
      <c r="CH437" s="40"/>
      <c r="CI437" s="40"/>
      <c r="CJ437" s="40"/>
      <c r="CK437" s="40"/>
      <c r="CL437" s="40"/>
      <c r="CM437" s="40"/>
      <c r="CN437" s="40"/>
      <c r="CO437" s="40"/>
      <c r="CP437" s="40"/>
      <c r="CQ437" s="40"/>
      <c r="CR437" s="40"/>
      <c r="CS437" s="40"/>
      <c r="CT437" s="40"/>
      <c r="CU437" s="40"/>
    </row>
    <row r="438" spans="3:99"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0"/>
      <c r="BL438" s="40"/>
      <c r="BM438" s="40"/>
      <c r="BN438" s="40"/>
      <c r="BO438" s="40"/>
      <c r="BP438" s="40"/>
      <c r="BQ438" s="40"/>
      <c r="BR438" s="40"/>
      <c r="BS438" s="40"/>
      <c r="BT438" s="40"/>
      <c r="BU438" s="40"/>
      <c r="BV438" s="40"/>
      <c r="BW438" s="40"/>
      <c r="BX438" s="40"/>
      <c r="BY438" s="40"/>
      <c r="BZ438" s="40"/>
      <c r="CA438" s="40"/>
      <c r="CB438" s="40"/>
      <c r="CC438" s="40"/>
      <c r="CD438" s="40"/>
      <c r="CE438" s="40"/>
      <c r="CF438" s="40"/>
      <c r="CG438" s="40"/>
      <c r="CH438" s="40"/>
      <c r="CI438" s="40"/>
      <c r="CJ438" s="40"/>
      <c r="CK438" s="40"/>
      <c r="CL438" s="40"/>
      <c r="CM438" s="40"/>
      <c r="CN438" s="40"/>
      <c r="CO438" s="40"/>
      <c r="CP438" s="40"/>
      <c r="CQ438" s="40"/>
      <c r="CR438" s="40"/>
      <c r="CS438" s="40"/>
      <c r="CT438" s="40"/>
      <c r="CU438" s="40"/>
    </row>
    <row r="439" spans="3:99"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0"/>
      <c r="BL439" s="40"/>
      <c r="BM439" s="40"/>
      <c r="BN439" s="40"/>
      <c r="BO439" s="40"/>
      <c r="BP439" s="40"/>
      <c r="BQ439" s="40"/>
      <c r="BR439" s="40"/>
      <c r="BS439" s="40"/>
      <c r="BT439" s="40"/>
      <c r="BU439" s="40"/>
      <c r="BV439" s="40"/>
      <c r="BW439" s="40"/>
      <c r="BX439" s="40"/>
      <c r="BY439" s="40"/>
      <c r="BZ439" s="40"/>
      <c r="CA439" s="40"/>
      <c r="CB439" s="40"/>
      <c r="CC439" s="40"/>
      <c r="CD439" s="40"/>
      <c r="CE439" s="40"/>
      <c r="CF439" s="40"/>
      <c r="CG439" s="40"/>
      <c r="CH439" s="40"/>
      <c r="CI439" s="40"/>
      <c r="CJ439" s="40"/>
      <c r="CK439" s="40"/>
      <c r="CL439" s="40"/>
      <c r="CM439" s="40"/>
      <c r="CN439" s="40"/>
      <c r="CO439" s="40"/>
      <c r="CP439" s="40"/>
      <c r="CQ439" s="40"/>
      <c r="CR439" s="40"/>
      <c r="CS439" s="40"/>
      <c r="CT439" s="40"/>
      <c r="CU439" s="40"/>
    </row>
    <row r="440" spans="3:99"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0"/>
      <c r="BL440" s="40"/>
      <c r="BM440" s="40"/>
      <c r="BN440" s="40"/>
      <c r="BO440" s="40"/>
      <c r="BP440" s="40"/>
      <c r="BQ440" s="40"/>
      <c r="BR440" s="40"/>
      <c r="BS440" s="40"/>
      <c r="BT440" s="40"/>
      <c r="BU440" s="40"/>
      <c r="BV440" s="40"/>
      <c r="BW440" s="40"/>
      <c r="BX440" s="40"/>
      <c r="BY440" s="40"/>
      <c r="BZ440" s="40"/>
      <c r="CA440" s="40"/>
      <c r="CB440" s="40"/>
      <c r="CC440" s="40"/>
      <c r="CD440" s="40"/>
      <c r="CE440" s="40"/>
      <c r="CF440" s="40"/>
      <c r="CG440" s="40"/>
      <c r="CH440" s="40"/>
      <c r="CI440" s="40"/>
      <c r="CJ440" s="40"/>
      <c r="CK440" s="40"/>
      <c r="CL440" s="40"/>
      <c r="CM440" s="40"/>
      <c r="CN440" s="40"/>
      <c r="CO440" s="40"/>
      <c r="CP440" s="40"/>
      <c r="CQ440" s="40"/>
      <c r="CR440" s="40"/>
      <c r="CS440" s="40"/>
      <c r="CT440" s="40"/>
      <c r="CU440" s="40"/>
    </row>
    <row r="441" spans="3:99"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0"/>
      <c r="BO441" s="40"/>
      <c r="BP441" s="40"/>
      <c r="BQ441" s="40"/>
      <c r="BR441" s="40"/>
      <c r="BS441" s="40"/>
      <c r="BT441" s="40"/>
      <c r="BU441" s="40"/>
      <c r="BV441" s="40"/>
      <c r="BW441" s="40"/>
      <c r="BX441" s="40"/>
      <c r="BY441" s="40"/>
      <c r="BZ441" s="40"/>
      <c r="CA441" s="40"/>
      <c r="CB441" s="40"/>
      <c r="CC441" s="40"/>
      <c r="CD441" s="40"/>
      <c r="CE441" s="40"/>
      <c r="CF441" s="40"/>
      <c r="CG441" s="40"/>
      <c r="CH441" s="40"/>
      <c r="CI441" s="40"/>
      <c r="CJ441" s="40"/>
      <c r="CK441" s="40"/>
      <c r="CL441" s="40"/>
      <c r="CM441" s="40"/>
      <c r="CN441" s="40"/>
      <c r="CO441" s="40"/>
      <c r="CP441" s="40"/>
      <c r="CQ441" s="40"/>
      <c r="CR441" s="40"/>
      <c r="CS441" s="40"/>
      <c r="CT441" s="40"/>
      <c r="CU441" s="40"/>
    </row>
  </sheetData>
  <mergeCells count="3">
    <mergeCell ref="C1:CU1"/>
    <mergeCell ref="A4:A104"/>
    <mergeCell ref="A1:B3"/>
  </mergeCells>
  <pageMargins left="0.699305555555556" right="0.699305555555556" top="0.75" bottom="0.75" header="0.3" footer="0.3"/>
  <pageSetup paperSize="9" scale="44" orientation="landscape"/>
  <headerFooter/>
  <rowBreaks count="1" manualBreakCount="1">
    <brk id="49" max="98" man="1"/>
  </rowBreaks>
  <colBreaks count="1" manualBreakCount="1">
    <brk id="9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44"/>
  <sheetViews>
    <sheetView topLeftCell="A100" workbookViewId="0">
      <selection activeCell="J107" sqref="J107"/>
    </sheetView>
  </sheetViews>
  <sheetFormatPr defaultColWidth="9" defaultRowHeight="13.5" outlineLevelCol="7"/>
  <cols>
    <col min="1" max="1" width="3.625" customWidth="1"/>
    <col min="2" max="3" width="11.125" customWidth="1"/>
    <col min="4" max="5" width="7.75" style="5" customWidth="1"/>
    <col min="6" max="7" width="8.25" style="6" customWidth="1"/>
    <col min="8" max="8" width="12.625"/>
  </cols>
  <sheetData>
    <row r="1" ht="14.25"/>
    <row r="2" spans="2:7">
      <c r="B2" s="2" t="s">
        <v>9</v>
      </c>
      <c r="C2" s="7" t="s">
        <v>10</v>
      </c>
      <c r="D2" s="5" t="s">
        <v>7</v>
      </c>
      <c r="E2" s="5" t="s">
        <v>6</v>
      </c>
      <c r="F2" s="6" t="s">
        <v>11</v>
      </c>
      <c r="G2" s="6" t="s">
        <v>12</v>
      </c>
    </row>
    <row r="3" ht="14.25" spans="2:7">
      <c r="B3" s="8" t="s">
        <v>13</v>
      </c>
      <c r="C3" s="9" t="s">
        <v>14</v>
      </c>
      <c r="D3" s="5" t="s">
        <v>15</v>
      </c>
      <c r="E3" s="5">
        <v>4095</v>
      </c>
      <c r="F3" s="6">
        <v>200</v>
      </c>
      <c r="G3" s="6">
        <v>3.3</v>
      </c>
    </row>
    <row r="4" ht="14.25" spans="2:8">
      <c r="B4" s="10">
        <v>-20</v>
      </c>
      <c r="C4" s="11">
        <v>958.29</v>
      </c>
      <c r="D4" s="12">
        <f>(C4/($F$3+C4))*3.3</f>
        <v>2.73019451087379</v>
      </c>
      <c r="E4" s="13">
        <f>(D4/$G$3)*$E$3</f>
        <v>3387.92318849338</v>
      </c>
      <c r="H4" s="14"/>
    </row>
    <row r="5" ht="14.25" spans="2:6">
      <c r="B5" s="15">
        <v>-19</v>
      </c>
      <c r="C5" s="11">
        <v>904.94</v>
      </c>
      <c r="D5" s="12">
        <f>(C5/($F$3+C5))*3.3</f>
        <v>2.70268249859721</v>
      </c>
      <c r="E5" s="13">
        <f>(D5/$G$3)*$E$3</f>
        <v>3353.78328235017</v>
      </c>
      <c r="F5" s="14"/>
    </row>
    <row r="6" ht="14.25" spans="2:6">
      <c r="B6" s="15">
        <v>-18</v>
      </c>
      <c r="C6" s="11">
        <v>854.88</v>
      </c>
      <c r="D6" s="12">
        <f>(C6/($F$3+C6))*3.3</f>
        <v>2.67433641741241</v>
      </c>
      <c r="E6" s="13">
        <f>(D6/$G$3)*$E$3</f>
        <v>3318.6083725163</v>
      </c>
      <c r="F6" s="14"/>
    </row>
    <row r="7" ht="14.25" spans="2:6">
      <c r="B7" s="15">
        <v>-17</v>
      </c>
      <c r="C7" s="11">
        <v>807.889</v>
      </c>
      <c r="D7" s="12">
        <f>(C7/($F$3+C7))*3.3</f>
        <v>2.64516598554007</v>
      </c>
      <c r="E7" s="13">
        <f>(D7/$G$3)*$E$3</f>
        <v>3282.41051842018</v>
      </c>
      <c r="F7" s="14"/>
    </row>
    <row r="8" ht="14.25" spans="2:6">
      <c r="B8" s="15">
        <v>-16</v>
      </c>
      <c r="C8" s="11">
        <v>763.76</v>
      </c>
      <c r="D8" s="12">
        <f>(C8/($F$3+C8))*3.3</f>
        <v>2.6151822030381</v>
      </c>
      <c r="E8" s="13">
        <f>(D8/$G$3)*$E$3</f>
        <v>3245.20337013364</v>
      </c>
      <c r="F8" s="14"/>
    </row>
    <row r="9" ht="14.25" spans="2:6">
      <c r="B9" s="15">
        <v>-15</v>
      </c>
      <c r="C9" s="11">
        <v>722.304</v>
      </c>
      <c r="D9" s="12">
        <f>(C9/($F$3+C9))*3.3</f>
        <v>2.58440080494067</v>
      </c>
      <c r="E9" s="13">
        <f>(D9/$G$3)*$E$3</f>
        <v>3207.00645340365</v>
      </c>
      <c r="F9" s="14"/>
    </row>
    <row r="10" ht="14.25" spans="2:6">
      <c r="B10" s="15">
        <v>-14</v>
      </c>
      <c r="C10" s="11">
        <v>683.342</v>
      </c>
      <c r="D10" s="12">
        <f>(C10/($F$3+C10))*3.3</f>
        <v>2.55283751933</v>
      </c>
      <c r="E10" s="13">
        <f>(D10/$G$3)*$E$3</f>
        <v>3167.83928535041</v>
      </c>
      <c r="F10" s="14"/>
    </row>
    <row r="11" ht="14.25" spans="2:6">
      <c r="B11" s="15">
        <v>-13</v>
      </c>
      <c r="C11" s="11">
        <v>646.71</v>
      </c>
      <c r="D11" s="12">
        <f>(C11/($F$3+C11))*3.3</f>
        <v>2.5205123359828</v>
      </c>
      <c r="E11" s="13">
        <f>(D11/$G$3)*$E$3</f>
        <v>3127.72667146957</v>
      </c>
      <c r="F11" s="14"/>
    </row>
    <row r="12" ht="14.25" spans="2:6">
      <c r="B12" s="15">
        <v>-12</v>
      </c>
      <c r="C12" s="11">
        <v>612.257</v>
      </c>
      <c r="D12" s="12">
        <f>(C12/($F$3+C12))*3.3</f>
        <v>2.48744929252687</v>
      </c>
      <c r="E12" s="13">
        <f>(D12/$G$3)*$E$3</f>
        <v>3086.69844027198</v>
      </c>
      <c r="F12" s="14"/>
    </row>
    <row r="13" ht="14.25" spans="2:6">
      <c r="B13" s="15">
        <v>-11</v>
      </c>
      <c r="C13" s="11">
        <v>579.839</v>
      </c>
      <c r="D13" s="12">
        <f>(C13/($F$3+C13))*3.3</f>
        <v>2.45367146295581</v>
      </c>
      <c r="E13" s="13">
        <f>(D13/$G$3)*$E$3</f>
        <v>3044.78322448608</v>
      </c>
      <c r="F13" s="14"/>
    </row>
    <row r="14" ht="14.25" spans="2:6">
      <c r="B14" s="15">
        <v>-10</v>
      </c>
      <c r="C14" s="11">
        <v>549.325</v>
      </c>
      <c r="D14" s="12">
        <f>(C14/($F$3+C14))*3.3</f>
        <v>2.4192072865579</v>
      </c>
      <c r="E14" s="13">
        <f>(D14/$G$3)*$E$3</f>
        <v>3002.01631468322</v>
      </c>
      <c r="F14" s="14"/>
    </row>
    <row r="15" ht="14.25" spans="2:6">
      <c r="B15" s="15">
        <v>-9</v>
      </c>
      <c r="C15" s="11">
        <v>520.593</v>
      </c>
      <c r="D15" s="12">
        <f>(C15/($F$3+C15))*3.3</f>
        <v>2.38408768888957</v>
      </c>
      <c r="E15" s="13">
        <f>(D15/$G$3)*$E$3</f>
        <v>2958.43608666751</v>
      </c>
      <c r="F15" s="14"/>
    </row>
    <row r="16" ht="14.25" spans="2:6">
      <c r="B16" s="15">
        <v>-8</v>
      </c>
      <c r="C16" s="11">
        <v>493.529</v>
      </c>
      <c r="D16" s="12">
        <f>(C16/($F$3+C16))*3.3</f>
        <v>2.34834549096</v>
      </c>
      <c r="E16" s="13">
        <f>(D16/$G$3)*$E$3</f>
        <v>2914.08326832764</v>
      </c>
      <c r="F16" s="14"/>
    </row>
    <row r="17" ht="14.25" spans="2:6">
      <c r="B17" s="15">
        <v>-7</v>
      </c>
      <c r="C17" s="11">
        <v>468.026</v>
      </c>
      <c r="D17" s="12">
        <f>(C17/($F$3+C17))*3.3</f>
        <v>2.31201450242955</v>
      </c>
      <c r="E17" s="13">
        <f>(D17/$G$3)*$E$3</f>
        <v>2868.99981437848</v>
      </c>
      <c r="F17" s="14"/>
    </row>
    <row r="18" ht="14.25" spans="2:6">
      <c r="B18" s="15">
        <v>-6</v>
      </c>
      <c r="C18" s="11">
        <v>443.986</v>
      </c>
      <c r="D18" s="12">
        <f>(C18/($F$3+C18))*3.3</f>
        <v>2.27513299978571</v>
      </c>
      <c r="E18" s="13">
        <f>(D18/$G$3)*$E$3</f>
        <v>2823.23322246136</v>
      </c>
      <c r="F18" s="14"/>
    </row>
    <row r="19" ht="14.25" spans="2:6">
      <c r="B19" s="15">
        <v>-5</v>
      </c>
      <c r="C19" s="11">
        <v>421.316</v>
      </c>
      <c r="D19" s="12">
        <f>(C19/($F$3+C19))*3.3</f>
        <v>2.23773860644181</v>
      </c>
      <c r="E19" s="13">
        <f>(D19/$G$3)*$E$3</f>
        <v>2776.83017981188</v>
      </c>
      <c r="F19" s="14"/>
    </row>
    <row r="20" ht="14.25" spans="2:6">
      <c r="B20" s="15">
        <v>-4</v>
      </c>
      <c r="C20" s="11">
        <v>399.932</v>
      </c>
      <c r="D20" s="12">
        <f>(C20/($F$3+C20))*3.3</f>
        <v>2.19987531920284</v>
      </c>
      <c r="E20" s="13">
        <f>(D20/$G$3)*$E$3</f>
        <v>2729.84528246535</v>
      </c>
      <c r="F20" s="14"/>
    </row>
    <row r="21" ht="14.25" spans="2:6">
      <c r="B21" s="15">
        <v>-3</v>
      </c>
      <c r="C21" s="11">
        <v>379.753</v>
      </c>
      <c r="D21" s="12">
        <f>(C21/($F$3+C21))*3.3</f>
        <v>2.16158415739116</v>
      </c>
      <c r="E21" s="13">
        <f>(D21/$G$3)*$E$3</f>
        <v>2682.32943167176</v>
      </c>
      <c r="F21" s="14"/>
    </row>
    <row r="22" ht="14.25" spans="2:6">
      <c r="B22" s="15">
        <v>-2</v>
      </c>
      <c r="C22" s="11">
        <v>360.705</v>
      </c>
      <c r="D22" s="12">
        <f>(C22/($F$3+C22))*3.3</f>
        <v>2.12291044310288</v>
      </c>
      <c r="E22" s="13">
        <f>(D22/$G$3)*$E$3</f>
        <v>2634.33886803221</v>
      </c>
      <c r="F22" s="14"/>
    </row>
    <row r="23" ht="14.25" spans="2:6">
      <c r="B23" s="15">
        <v>-1</v>
      </c>
      <c r="C23" s="11">
        <v>342.718</v>
      </c>
      <c r="D23" s="12">
        <f>(C23/($F$3+C23))*3.3</f>
        <v>2.08389882038186</v>
      </c>
      <c r="E23" s="13">
        <f>(D23/$G$3)*$E$3</f>
        <v>2585.92899074657</v>
      </c>
      <c r="F23" s="14"/>
    </row>
    <row r="24" ht="14.25" spans="2:8">
      <c r="B24" s="15">
        <v>0</v>
      </c>
      <c r="C24" s="11">
        <v>325.728</v>
      </c>
      <c r="D24" s="12">
        <f>(C24/($F$3+C24))*3.3</f>
        <v>2.04459796700956</v>
      </c>
      <c r="E24" s="13">
        <f>(D24/$G$3)*$E$3</f>
        <v>2537.1602045164</v>
      </c>
      <c r="H24" s="16">
        <f>E24-E25</f>
        <v>49.2872931438701</v>
      </c>
    </row>
    <row r="25" ht="14.25" spans="2:8">
      <c r="B25" s="15">
        <v>1</v>
      </c>
      <c r="C25" s="11">
        <v>309.605</v>
      </c>
      <c r="D25" s="12">
        <f>(C25/($F$3+C25))*3.3</f>
        <v>2.00487926923794</v>
      </c>
      <c r="E25" s="13">
        <f>(D25/$G$3)*$E$3</f>
        <v>2487.87291137253</v>
      </c>
      <c r="F25" s="14"/>
      <c r="H25" s="16">
        <f t="shared" ref="H25:H56" si="0">E25-E26</f>
        <v>49.5134304936801</v>
      </c>
    </row>
    <row r="26" ht="14.25" spans="2:8">
      <c r="B26" s="15">
        <v>2</v>
      </c>
      <c r="C26" s="11">
        <v>294.374</v>
      </c>
      <c r="D26" s="12">
        <f>(C26/($F$3+C26))*3.3</f>
        <v>1.96497833623937</v>
      </c>
      <c r="E26" s="13">
        <f>(D26/$G$3)*$E$3</f>
        <v>2438.35948087885</v>
      </c>
      <c r="F26" s="14"/>
      <c r="H26" s="16">
        <f t="shared" si="0"/>
        <v>49.6805775912098</v>
      </c>
    </row>
    <row r="27" ht="14.25" spans="2:8">
      <c r="B27" s="15">
        <v>3</v>
      </c>
      <c r="C27" s="11">
        <v>279.98</v>
      </c>
      <c r="D27" s="12">
        <f>(C27/($F$3+C27))*3.3</f>
        <v>1.92494270594608</v>
      </c>
      <c r="E27" s="13">
        <f>(D27/$G$3)*$E$3</f>
        <v>2388.67890328764</v>
      </c>
      <c r="F27" s="14"/>
      <c r="H27" s="16">
        <f t="shared" si="0"/>
        <v>49.7802296909099</v>
      </c>
    </row>
    <row r="28" ht="14.25" spans="2:8">
      <c r="B28" s="15">
        <v>4</v>
      </c>
      <c r="C28" s="11">
        <v>266.374</v>
      </c>
      <c r="D28" s="12">
        <f>(C28/($F$3+C28))*3.3</f>
        <v>1.88482676993143</v>
      </c>
      <c r="E28" s="13">
        <f>(D28/$G$3)*$E$3</f>
        <v>2338.89867359673</v>
      </c>
      <c r="F28" s="14"/>
      <c r="H28" s="16">
        <f t="shared" si="0"/>
        <v>49.82847386398</v>
      </c>
    </row>
    <row r="29" ht="14.25" spans="2:8">
      <c r="B29" s="15">
        <v>5</v>
      </c>
      <c r="C29" s="11">
        <v>253.506</v>
      </c>
      <c r="D29" s="12">
        <f>(C29/($F$3+C29))*3.3</f>
        <v>1.84467195582859</v>
      </c>
      <c r="E29" s="13">
        <f>(D29/$G$3)*$E$3</f>
        <v>2289.07019973275</v>
      </c>
      <c r="F29" s="14"/>
      <c r="H29" s="16">
        <f t="shared" si="0"/>
        <v>49.80757777296</v>
      </c>
    </row>
    <row r="30" ht="14.25" spans="2:8">
      <c r="B30" s="15">
        <v>6</v>
      </c>
      <c r="C30" s="11">
        <v>241.334</v>
      </c>
      <c r="D30" s="12">
        <f>(C30/($F$3+C30))*3.3</f>
        <v>1.80453398106649</v>
      </c>
      <c r="E30" s="13">
        <f>(D30/$G$3)*$E$3</f>
        <v>2239.26262195979</v>
      </c>
      <c r="F30" s="14"/>
      <c r="H30" s="16">
        <f t="shared" si="0"/>
        <v>49.7291471705803</v>
      </c>
    </row>
    <row r="31" ht="14.25" spans="2:8">
      <c r="B31" s="15">
        <v>7</v>
      </c>
      <c r="C31" s="11">
        <v>229.816</v>
      </c>
      <c r="D31" s="12">
        <f>(C31/($F$3+C31))*3.3</f>
        <v>1.76445921045284</v>
      </c>
      <c r="E31" s="13">
        <f>(D31/$G$3)*$E$3</f>
        <v>2189.53347478921</v>
      </c>
      <c r="F31" s="14"/>
      <c r="H31" s="16">
        <f t="shared" si="0"/>
        <v>49.5933559578498</v>
      </c>
    </row>
    <row r="32" ht="14.25" spans="2:8">
      <c r="B32" s="15">
        <v>8</v>
      </c>
      <c r="C32" s="11">
        <v>218.913</v>
      </c>
      <c r="D32" s="12">
        <f>(C32/($F$3+C32))*3.3</f>
        <v>1.72449386865531</v>
      </c>
      <c r="E32" s="13">
        <f>(D32/$G$3)*$E$3</f>
        <v>2139.94011883136</v>
      </c>
      <c r="F32" s="14"/>
      <c r="H32" s="16">
        <f t="shared" si="0"/>
        <v>49.3993676119198</v>
      </c>
    </row>
    <row r="33" ht="14.25" spans="2:8">
      <c r="B33" s="15">
        <v>9</v>
      </c>
      <c r="C33" s="11">
        <v>208.589</v>
      </c>
      <c r="D33" s="12">
        <f>(C33/($F$3+C33))*3.3</f>
        <v>1.68468485446255</v>
      </c>
      <c r="E33" s="13">
        <f>(D33/$G$3)*$E$3</f>
        <v>2090.54075121944</v>
      </c>
      <c r="F33" s="14"/>
      <c r="H33" s="16">
        <f t="shared" si="0"/>
        <v>49.1502394469201</v>
      </c>
    </row>
    <row r="34" ht="14.25" spans="2:8">
      <c r="B34" s="17">
        <v>10</v>
      </c>
      <c r="C34" s="18">
        <v>198.81</v>
      </c>
      <c r="D34" s="19">
        <f>(C34/($F$3+C34))*3.3</f>
        <v>1.64507660289361</v>
      </c>
      <c r="E34" s="20">
        <f>(D34/$G$3)*$E$3</f>
        <v>2041.39051177252</v>
      </c>
      <c r="F34" s="14"/>
      <c r="H34" s="16">
        <f t="shared" si="0"/>
        <v>48.8487706598301</v>
      </c>
    </row>
    <row r="35" ht="14.25" spans="2:8">
      <c r="B35" s="15">
        <v>11</v>
      </c>
      <c r="C35" s="11">
        <v>189.544</v>
      </c>
      <c r="D35" s="12">
        <f>(C35/($F$3+C35))*3.3</f>
        <v>1.60571129320436</v>
      </c>
      <c r="E35" s="13">
        <f>(D35/$G$3)*$E$3</f>
        <v>1992.54174111269</v>
      </c>
      <c r="F35" s="14"/>
      <c r="H35" s="16">
        <f t="shared" si="0"/>
        <v>48.49732742536</v>
      </c>
    </row>
    <row r="36" ht="14.25" spans="2:8">
      <c r="B36" s="15">
        <v>12</v>
      </c>
      <c r="C36" s="11">
        <v>180.761</v>
      </c>
      <c r="D36" s="12">
        <f>(C36/($F$3+C36))*3.3</f>
        <v>1.56662919784327</v>
      </c>
      <c r="E36" s="13">
        <f>(D36/$G$3)*$E$3</f>
        <v>1944.04441368733</v>
      </c>
      <c r="F36" s="14"/>
      <c r="H36" s="16">
        <f t="shared" si="0"/>
        <v>48.08585716069</v>
      </c>
    </row>
    <row r="37" ht="14.25" spans="2:8">
      <c r="B37" s="15">
        <v>13</v>
      </c>
      <c r="C37" s="11">
        <v>172.435</v>
      </c>
      <c r="D37" s="12">
        <f>(C37/($F$3+C37))*3.3</f>
        <v>1.52787869024125</v>
      </c>
      <c r="E37" s="13">
        <f>(D37/$G$3)*$E$3</f>
        <v>1895.95855652664</v>
      </c>
      <c r="F37" s="14"/>
      <c r="H37" s="16">
        <f t="shared" si="0"/>
        <v>47.6379150571599</v>
      </c>
    </row>
    <row r="38" ht="14.25" spans="2:8">
      <c r="B38" s="15">
        <v>14</v>
      </c>
      <c r="C38" s="11">
        <v>164.538</v>
      </c>
      <c r="D38" s="12">
        <f>(C38/($F$3+C38))*3.3</f>
        <v>1.48948916162375</v>
      </c>
      <c r="E38" s="13">
        <f>(D38/$G$3)*$E$3</f>
        <v>1848.32064146948</v>
      </c>
      <c r="F38" s="14"/>
      <c r="H38" s="16">
        <f t="shared" si="0"/>
        <v>47.14272601881</v>
      </c>
    </row>
    <row r="39" ht="14.25" spans="2:8">
      <c r="B39" s="15">
        <v>15</v>
      </c>
      <c r="C39" s="11">
        <v>157.046</v>
      </c>
      <c r="D39" s="12">
        <f>(C39/($F$3+C39))*3.3</f>
        <v>1.45149868644376</v>
      </c>
      <c r="E39" s="13">
        <f>(D39/$G$3)*$E$3</f>
        <v>1801.17791545067</v>
      </c>
      <c r="F39" s="14"/>
      <c r="H39" s="16">
        <f t="shared" si="0"/>
        <v>46.5991912803202</v>
      </c>
    </row>
    <row r="40" ht="14.25" spans="2:8">
      <c r="B40" s="15">
        <v>16</v>
      </c>
      <c r="C40" s="11">
        <v>149.937</v>
      </c>
      <c r="D40" s="12">
        <f>(C40/($F$3+C40))*3.3</f>
        <v>1.41394622460614</v>
      </c>
      <c r="E40" s="13">
        <f>(D40/$G$3)*$E$3</f>
        <v>1754.57872417035</v>
      </c>
      <c r="F40" s="14"/>
      <c r="H40" s="16">
        <f t="shared" si="0"/>
        <v>46.0258027395298</v>
      </c>
    </row>
    <row r="41" ht="14.25" spans="2:8">
      <c r="B41" s="15">
        <v>17</v>
      </c>
      <c r="C41" s="11">
        <v>143.188</v>
      </c>
      <c r="D41" s="12">
        <f>(C41/($F$3+C41))*3.3</f>
        <v>1.37685583412007</v>
      </c>
      <c r="E41" s="13">
        <f>(D41/$G$3)*$E$3</f>
        <v>1708.55292143082</v>
      </c>
      <c r="F41" s="14"/>
      <c r="H41" s="16">
        <f t="shared" si="0"/>
        <v>45.4075446269701</v>
      </c>
    </row>
    <row r="42" ht="14.25" spans="2:8">
      <c r="B42" s="15">
        <v>18</v>
      </c>
      <c r="C42" s="11">
        <v>136.78</v>
      </c>
      <c r="D42" s="12">
        <f>(C42/($F$3+C42))*3.3</f>
        <v>1.34026367361482</v>
      </c>
      <c r="E42" s="13">
        <f>(D42/$G$3)*$E$3</f>
        <v>1663.14537680385</v>
      </c>
      <c r="F42" s="14"/>
      <c r="H42" s="16">
        <f t="shared" si="0"/>
        <v>44.7626623224401</v>
      </c>
    </row>
    <row r="43" ht="14.25" spans="2:8">
      <c r="B43" s="15">
        <v>19</v>
      </c>
      <c r="C43" s="11">
        <v>130.693</v>
      </c>
      <c r="D43" s="12">
        <f>(C43/($F$3+C43))*3.3</f>
        <v>1.30419119848319</v>
      </c>
      <c r="E43" s="13">
        <f>(D43/$G$3)*$E$3</f>
        <v>1618.38271448141</v>
      </c>
      <c r="F43" s="14"/>
      <c r="H43" s="16">
        <f t="shared" si="0"/>
        <v>44.08075393849</v>
      </c>
    </row>
    <row r="44" ht="14.25" spans="2:8">
      <c r="B44" s="17">
        <v>20</v>
      </c>
      <c r="C44" s="18">
        <v>124.91</v>
      </c>
      <c r="D44" s="19">
        <f>(C44/($F$3+C44))*3.3</f>
        <v>1.26866824659136</v>
      </c>
      <c r="E44" s="20">
        <f>(D44/$G$3)*$E$3</f>
        <v>1574.30196054292</v>
      </c>
      <c r="F44" s="14"/>
      <c r="H44" s="16">
        <f t="shared" si="0"/>
        <v>43.3724145618398</v>
      </c>
    </row>
    <row r="45" ht="14.25" spans="2:8">
      <c r="B45" s="15">
        <v>21</v>
      </c>
      <c r="C45" s="11">
        <v>119.414</v>
      </c>
      <c r="D45" s="12">
        <f>(C45/($F$3+C45))*3.3</f>
        <v>1.23371611764043</v>
      </c>
      <c r="E45" s="13">
        <f>(D45/$G$3)*$E$3</f>
        <v>1530.92954598108</v>
      </c>
      <c r="F45" s="14"/>
      <c r="H45" s="16">
        <f t="shared" si="0"/>
        <v>42.63249642508</v>
      </c>
    </row>
    <row r="46" ht="14.25" spans="2:8">
      <c r="B46" s="15">
        <v>22</v>
      </c>
      <c r="C46" s="11">
        <v>114.19</v>
      </c>
      <c r="D46" s="12">
        <f>(C46/($F$3+C46))*3.3</f>
        <v>1.19936025971546</v>
      </c>
      <c r="E46" s="13">
        <f>(D46/$G$3)*$E$3</f>
        <v>1488.297049556</v>
      </c>
      <c r="F46" s="14"/>
      <c r="H46" s="16">
        <f t="shared" si="0"/>
        <v>41.8796213005701</v>
      </c>
    </row>
    <row r="47" ht="14.25" spans="2:8">
      <c r="B47" s="15">
        <v>23</v>
      </c>
      <c r="C47" s="11">
        <v>109.222</v>
      </c>
      <c r="D47" s="12">
        <f>(C47/($F$3+C47))*3.3</f>
        <v>1.16561111434503</v>
      </c>
      <c r="E47" s="13">
        <f>(D47/$G$3)*$E$3</f>
        <v>1446.41742825543</v>
      </c>
      <c r="F47" s="14"/>
      <c r="H47" s="16">
        <f t="shared" si="0"/>
        <v>41.1079332210099</v>
      </c>
    </row>
    <row r="48" ht="14.25" spans="2:8">
      <c r="B48" s="15">
        <v>24</v>
      </c>
      <c r="C48" s="11">
        <v>104.496</v>
      </c>
      <c r="D48" s="12">
        <f>(C48/($F$3+C48))*3.3</f>
        <v>1.13248384215228</v>
      </c>
      <c r="E48" s="13">
        <f>(D48/$G$3)*$E$3</f>
        <v>1405.30949503442</v>
      </c>
      <c r="F48" s="14"/>
      <c r="H48" s="16">
        <f t="shared" si="0"/>
        <v>40.30949503442</v>
      </c>
    </row>
    <row r="49" ht="14.25" spans="2:8">
      <c r="B49" s="15">
        <v>25</v>
      </c>
      <c r="C49" s="11">
        <v>100</v>
      </c>
      <c r="D49" s="12">
        <f>(C49/($F$3+C49))*3.3</f>
        <v>1.1</v>
      </c>
      <c r="E49" s="13">
        <f>(D49/$G$3)*$E$3</f>
        <v>1365</v>
      </c>
      <c r="F49" s="14"/>
      <c r="H49" s="16">
        <f t="shared" si="0"/>
        <v>39.50233497114</v>
      </c>
    </row>
    <row r="50" ht="14.25" spans="2:8">
      <c r="B50" s="15">
        <v>26</v>
      </c>
      <c r="C50" s="11">
        <v>95.721</v>
      </c>
      <c r="D50" s="12">
        <f>(C50/($F$3+C50))*3.3</f>
        <v>1.06816661650677</v>
      </c>
      <c r="E50" s="13">
        <f>(D50/$G$3)*$E$3</f>
        <v>1325.49766502886</v>
      </c>
      <c r="F50" s="14"/>
      <c r="H50" s="16">
        <f t="shared" si="0"/>
        <v>38.67738853116</v>
      </c>
    </row>
    <row r="51" ht="14.25" spans="2:8">
      <c r="B51" s="15">
        <v>27</v>
      </c>
      <c r="C51" s="11">
        <v>91.648</v>
      </c>
      <c r="D51" s="12">
        <f>(C51/($F$3+C51))*3.3</f>
        <v>1.03699802501646</v>
      </c>
      <c r="E51" s="13">
        <f>(D51/$G$3)*$E$3</f>
        <v>1286.8202764977</v>
      </c>
      <c r="F51" s="14"/>
      <c r="H51" s="16">
        <f t="shared" si="0"/>
        <v>37.85303193696</v>
      </c>
    </row>
    <row r="52" ht="14.25" spans="2:8">
      <c r="B52" s="15">
        <v>28</v>
      </c>
      <c r="C52" s="11">
        <v>87.769</v>
      </c>
      <c r="D52" s="12">
        <f>(C52/($F$3+C52))*3.3</f>
        <v>1.00649375019547</v>
      </c>
      <c r="E52" s="13">
        <f>(D52/$G$3)*$E$3</f>
        <v>1248.96724456074</v>
      </c>
      <c r="F52" s="14"/>
      <c r="H52" s="16">
        <f t="shared" si="0"/>
        <v>37.0086948819601</v>
      </c>
    </row>
    <row r="53" ht="14.25" spans="2:8">
      <c r="B53" s="15">
        <v>29</v>
      </c>
      <c r="C53" s="11">
        <v>84.075</v>
      </c>
      <c r="D53" s="12">
        <f>(C53/($F$3+C53))*3.3</f>
        <v>0.976669893514037</v>
      </c>
      <c r="E53" s="13">
        <f>(D53/$G$3)*$E$3</f>
        <v>1211.95854967878</v>
      </c>
      <c r="F53" s="14"/>
      <c r="H53" s="16">
        <f t="shared" si="0"/>
        <v>36.1722510920499</v>
      </c>
    </row>
    <row r="54" ht="14.25" spans="2:8">
      <c r="B54" s="15">
        <v>30</v>
      </c>
      <c r="C54" s="11">
        <v>80.555</v>
      </c>
      <c r="D54" s="12">
        <f>(C54/($F$3+C54))*3.3</f>
        <v>0.947520094099196</v>
      </c>
      <c r="E54" s="13">
        <f>(D54/$G$3)*$E$3</f>
        <v>1175.78629858673</v>
      </c>
      <c r="F54" s="14"/>
      <c r="H54" s="16">
        <f t="shared" si="0"/>
        <v>35.3210946372501</v>
      </c>
    </row>
    <row r="55" ht="14.25" spans="2:8">
      <c r="B55" s="15">
        <v>31</v>
      </c>
      <c r="C55" s="11">
        <v>77.201</v>
      </c>
      <c r="D55" s="12">
        <f>(C55/($F$3+C55))*3.3</f>
        <v>0.919056208310937</v>
      </c>
      <c r="E55" s="13">
        <f>(D55/$G$3)*$E$3</f>
        <v>1140.46520394948</v>
      </c>
      <c r="F55" s="14"/>
      <c r="H55" s="16">
        <f t="shared" si="0"/>
        <v>34.47266369459</v>
      </c>
    </row>
    <row r="56" ht="14.25" spans="2:8">
      <c r="B56" s="15">
        <v>32</v>
      </c>
      <c r="C56" s="11">
        <v>74.004</v>
      </c>
      <c r="D56" s="12">
        <f>(C56/($F$3+C56))*3.3</f>
        <v>0.891276039765843</v>
      </c>
      <c r="E56" s="13">
        <f>(D56/$G$3)*$E$3</f>
        <v>1105.99254025489</v>
      </c>
      <c r="F56" s="14"/>
      <c r="H56" s="16">
        <f t="shared" si="0"/>
        <v>33.6346764029599</v>
      </c>
    </row>
    <row r="57" ht="14.25" spans="2:8">
      <c r="B57" s="15">
        <v>33</v>
      </c>
      <c r="C57" s="11">
        <v>70.955</v>
      </c>
      <c r="D57" s="12">
        <f>(C57/($F$3+C57))*3.3</f>
        <v>0.86417117233489</v>
      </c>
      <c r="E57" s="13">
        <f>(D57/$G$3)*$E$3</f>
        <v>1072.35786385193</v>
      </c>
      <c r="F57" s="14"/>
      <c r="H57" s="16">
        <f t="shared" ref="H57:H88" si="1">E57-E58</f>
        <v>32.7807731815999</v>
      </c>
    </row>
    <row r="58" ht="14.25" spans="2:8">
      <c r="B58" s="15">
        <v>34</v>
      </c>
      <c r="C58" s="11">
        <v>68.048</v>
      </c>
      <c r="D58" s="12">
        <f>(C58/($F$3+C58))*3.3</f>
        <v>0.837754432042022</v>
      </c>
      <c r="E58" s="13">
        <f>(D58/$G$3)*$E$3</f>
        <v>1039.57709067033</v>
      </c>
      <c r="F58" s="14"/>
      <c r="H58" s="16">
        <f t="shared" si="1"/>
        <v>31.9392620019701</v>
      </c>
    </row>
    <row r="59" ht="14.25" spans="2:8">
      <c r="B59" s="15">
        <v>35</v>
      </c>
      <c r="C59" s="11">
        <v>65.275</v>
      </c>
      <c r="D59" s="12">
        <f>(C59/($F$3+C59))*3.3</f>
        <v>0.81201583262652</v>
      </c>
      <c r="E59" s="13">
        <f>(D59/$G$3)*$E$3</f>
        <v>1007.63782866836</v>
      </c>
      <c r="F59" s="14"/>
      <c r="H59" s="16">
        <f t="shared" si="1"/>
        <v>31.1053246417671</v>
      </c>
    </row>
    <row r="60" ht="14.25" spans="2:8">
      <c r="B60" s="15">
        <v>36</v>
      </c>
      <c r="C60" s="11">
        <v>62.629</v>
      </c>
      <c r="D60" s="12">
        <f>(C60/($F$3+C60))*3.3</f>
        <v>0.78694927064414</v>
      </c>
      <c r="E60" s="13">
        <f>(D60/$G$3)*$E$3</f>
        <v>976.532504026593</v>
      </c>
      <c r="F60" s="14"/>
      <c r="H60" s="16">
        <f t="shared" si="1"/>
        <v>30.2851135697359</v>
      </c>
    </row>
    <row r="61" ht="14.25" spans="2:8">
      <c r="B61" s="15">
        <v>37</v>
      </c>
      <c r="C61" s="11">
        <v>60.103</v>
      </c>
      <c r="D61" s="12">
        <f>(C61/($F$3+C61))*3.3</f>
        <v>0.762543684617248</v>
      </c>
      <c r="E61" s="13">
        <f>(D61/$G$3)*$E$3</f>
        <v>946.247390456857</v>
      </c>
      <c r="F61" s="14"/>
      <c r="H61" s="16">
        <f t="shared" si="1"/>
        <v>29.460140561633</v>
      </c>
    </row>
    <row r="62" ht="14.25" spans="2:8">
      <c r="B62" s="15">
        <v>38</v>
      </c>
      <c r="C62" s="11">
        <v>57.692</v>
      </c>
      <c r="D62" s="12">
        <f>(C62/($F$3+C62))*3.3</f>
        <v>0.738802912003477</v>
      </c>
      <c r="E62" s="13">
        <f>(D62/$G$3)*$E$3</f>
        <v>916.787249895224</v>
      </c>
      <c r="F62" s="14"/>
      <c r="H62" s="16">
        <f t="shared" si="1"/>
        <v>28.647346218494</v>
      </c>
    </row>
    <row r="63" ht="14.25" spans="2:8">
      <c r="B63" s="15">
        <v>39</v>
      </c>
      <c r="C63" s="11">
        <v>55.39</v>
      </c>
      <c r="D63" s="12">
        <f>(C63/($F$3+C63))*3.3</f>
        <v>0.715717138494068</v>
      </c>
      <c r="E63" s="13">
        <f>(D63/$G$3)*$E$3</f>
        <v>888.13990367673</v>
      </c>
      <c r="F63" s="14"/>
      <c r="H63" s="16">
        <f t="shared" si="1"/>
        <v>27.852037994301</v>
      </c>
    </row>
    <row r="64" ht="14.25" spans="2:8">
      <c r="B64" s="15">
        <v>40</v>
      </c>
      <c r="C64" s="11">
        <v>53.191</v>
      </c>
      <c r="D64" s="12">
        <f>(C64/($F$3+C64))*3.3</f>
        <v>0.693272272711115</v>
      </c>
      <c r="E64" s="13">
        <f>(D64/$G$3)*$E$3</f>
        <v>860.287865682429</v>
      </c>
      <c r="F64" s="14"/>
      <c r="H64" s="16">
        <f t="shared" si="1"/>
        <v>27.066510789761</v>
      </c>
    </row>
    <row r="65" ht="14.25" spans="2:8">
      <c r="B65" s="15">
        <v>41</v>
      </c>
      <c r="C65" s="11">
        <v>51.09</v>
      </c>
      <c r="D65" s="12">
        <f>(C65/($F$3+C65))*3.3</f>
        <v>0.671460432514238</v>
      </c>
      <c r="E65" s="13">
        <f>(D65/$G$3)*$E$3</f>
        <v>833.221354892668</v>
      </c>
      <c r="F65" s="14"/>
      <c r="H65" s="16">
        <f t="shared" si="1"/>
        <v>26.2819611965911</v>
      </c>
    </row>
    <row r="66" ht="14.25" spans="2:8">
      <c r="B66" s="15">
        <v>42</v>
      </c>
      <c r="C66" s="11">
        <v>49.083</v>
      </c>
      <c r="D66" s="12">
        <f>(C66/($F$3+C66))*3.3</f>
        <v>0.650280830084751</v>
      </c>
      <c r="E66" s="13">
        <f>(D66/$G$3)*$E$3</f>
        <v>806.939393696077</v>
      </c>
      <c r="F66" s="14"/>
      <c r="H66" s="16">
        <f t="shared" si="1"/>
        <v>25.528751369524</v>
      </c>
    </row>
    <row r="67" ht="14.25" spans="2:8">
      <c r="B67" s="15">
        <v>43</v>
      </c>
      <c r="C67" s="11">
        <v>47.164</v>
      </c>
      <c r="D67" s="12">
        <f>(C67/($F$3+C67))*3.3</f>
        <v>0.629708209933486</v>
      </c>
      <c r="E67" s="13">
        <f>(D67/$G$3)*$E$3</f>
        <v>781.410642326553</v>
      </c>
      <c r="F67" s="14"/>
      <c r="H67" s="16">
        <f t="shared" si="1"/>
        <v>24.771217877851</v>
      </c>
    </row>
    <row r="68" ht="14.25" spans="2:8">
      <c r="B68" s="15">
        <v>44</v>
      </c>
      <c r="C68" s="11">
        <v>45.33</v>
      </c>
      <c r="D68" s="12">
        <f>(C68/($F$3+C68))*3.3</f>
        <v>0.609746056332287</v>
      </c>
      <c r="E68" s="13">
        <f>(D68/$G$3)*$E$3</f>
        <v>756.639424448702</v>
      </c>
      <c r="F68" s="14"/>
      <c r="H68" s="16">
        <f t="shared" si="1"/>
        <v>24.039660925202</v>
      </c>
    </row>
    <row r="69" ht="14.25" spans="2:8">
      <c r="B69" s="15">
        <v>45</v>
      </c>
      <c r="C69" s="11">
        <v>43.576</v>
      </c>
      <c r="D69" s="12">
        <f>(C69/($F$3+C69))*3.3</f>
        <v>0.590373435806483</v>
      </c>
      <c r="E69" s="13">
        <f>(D69/$G$3)*$E$3</f>
        <v>732.5997635235</v>
      </c>
      <c r="F69" s="14"/>
      <c r="H69" s="16">
        <f t="shared" si="1"/>
        <v>23.310328676725</v>
      </c>
    </row>
    <row r="70" ht="14.25" spans="2:8">
      <c r="B70" s="15">
        <v>46</v>
      </c>
      <c r="C70" s="11">
        <v>41.899</v>
      </c>
      <c r="D70" s="12">
        <f>(C70/($F$3+C70))*3.3</f>
        <v>0.571588555554178</v>
      </c>
      <c r="E70" s="13">
        <f>(D70/$G$3)*$E$3</f>
        <v>709.289434846775</v>
      </c>
      <c r="F70" s="14"/>
      <c r="H70" s="16">
        <f t="shared" si="1"/>
        <v>22.6142369641809</v>
      </c>
    </row>
    <row r="71" ht="14.25" spans="2:8">
      <c r="B71" s="15">
        <v>47</v>
      </c>
      <c r="C71" s="11">
        <v>40.294</v>
      </c>
      <c r="D71" s="12">
        <f>(C71/($F$3+C71))*3.3</f>
        <v>0.553364628330295</v>
      </c>
      <c r="E71" s="13">
        <f>(D71/$G$3)*$E$3</f>
        <v>686.675197882594</v>
      </c>
      <c r="F71" s="14"/>
      <c r="H71" s="16">
        <f t="shared" si="1"/>
        <v>21.926749663058</v>
      </c>
    </row>
    <row r="72" ht="14.25" spans="2:8">
      <c r="B72" s="15">
        <v>48</v>
      </c>
      <c r="C72" s="11">
        <v>38.758</v>
      </c>
      <c r="D72" s="12">
        <f>(C72/($F$3+C72))*3.3</f>
        <v>0.535694720176915</v>
      </c>
      <c r="E72" s="13">
        <f>(D72/$G$3)*$E$3</f>
        <v>664.748448219536</v>
      </c>
      <c r="F72" s="14"/>
      <c r="H72" s="16">
        <f t="shared" si="1"/>
        <v>21.2358749439101</v>
      </c>
    </row>
    <row r="73" ht="14.25" spans="2:8">
      <c r="B73" s="15">
        <v>49</v>
      </c>
      <c r="C73" s="11">
        <v>37.289</v>
      </c>
      <c r="D73" s="12">
        <f>(C73/($F$3+C73))*3.3</f>
        <v>0.518581560881457</v>
      </c>
      <c r="E73" s="13">
        <f>(D73/$G$3)*$E$3</f>
        <v>643.512573275626</v>
      </c>
      <c r="F73" s="14"/>
      <c r="H73" s="16">
        <f t="shared" si="1"/>
        <v>20.587593836754</v>
      </c>
    </row>
    <row r="74" ht="14.25" spans="2:8">
      <c r="B74" s="15">
        <v>50</v>
      </c>
      <c r="C74" s="11">
        <v>35.882</v>
      </c>
      <c r="D74" s="12">
        <f>(C74/($F$3+C74))*3.3</f>
        <v>0.501990825921435</v>
      </c>
      <c r="E74" s="13">
        <f>(D74/$G$3)*$E$3</f>
        <v>622.924979438872</v>
      </c>
      <c r="F74" s="14"/>
      <c r="H74" s="16">
        <f t="shared" si="1"/>
        <v>19.83687581564</v>
      </c>
    </row>
    <row r="75" ht="14.25" spans="2:8">
      <c r="B75" s="15">
        <v>51</v>
      </c>
      <c r="C75" s="11">
        <v>34.542</v>
      </c>
      <c r="D75" s="12">
        <f>(C75/($F$3+C75))*3.3</f>
        <v>0.486005065190883</v>
      </c>
      <c r="E75" s="13">
        <f>(D75/$G$3)*$E$3</f>
        <v>603.088103623232</v>
      </c>
      <c r="F75" s="14"/>
      <c r="H75" s="16">
        <f t="shared" si="1"/>
        <v>19.221698183762</v>
      </c>
    </row>
    <row r="76" ht="14.25" spans="2:8">
      <c r="B76" s="15">
        <v>52</v>
      </c>
      <c r="C76" s="11">
        <v>33.258</v>
      </c>
      <c r="D76" s="12">
        <f>(C76/($F$3+C76))*3.3</f>
        <v>0.470515052002504</v>
      </c>
      <c r="E76" s="13">
        <f>(D76/$G$3)*$E$3</f>
        <v>583.86640543947</v>
      </c>
      <c r="F76" s="14"/>
      <c r="H76" s="16">
        <f t="shared" si="1"/>
        <v>18.597602832899</v>
      </c>
    </row>
    <row r="77" ht="14.25" spans="2:8">
      <c r="B77" s="15">
        <v>53</v>
      </c>
      <c r="C77" s="11">
        <v>32.029</v>
      </c>
      <c r="D77" s="12">
        <f>(C77/($F$3+C77))*3.3</f>
        <v>0.455527972796504</v>
      </c>
      <c r="E77" s="13">
        <f>(D77/$G$3)*$E$3</f>
        <v>565.268802606571</v>
      </c>
      <c r="F77" s="14"/>
      <c r="H77" s="16">
        <f t="shared" si="1"/>
        <v>17.99635099255</v>
      </c>
    </row>
    <row r="78" ht="14.25" spans="2:8">
      <c r="B78" s="15">
        <v>54</v>
      </c>
      <c r="C78" s="11">
        <v>30.852</v>
      </c>
      <c r="D78" s="12">
        <f>(C78/($F$3+C78))*3.3</f>
        <v>0.441025418883094</v>
      </c>
      <c r="E78" s="13">
        <f>(D78/$G$3)*$E$3</f>
        <v>547.272451614021</v>
      </c>
      <c r="F78" s="14"/>
      <c r="H78" s="16">
        <f t="shared" si="1"/>
        <v>17.420194122422</v>
      </c>
    </row>
    <row r="79" ht="14.25" spans="2:8">
      <c r="B79" s="15">
        <v>55</v>
      </c>
      <c r="C79" s="11">
        <v>29.724</v>
      </c>
      <c r="D79" s="12">
        <f>(C79/($F$3+C79))*3.3</f>
        <v>0.426987167209347</v>
      </c>
      <c r="E79" s="13">
        <f>(D79/$G$3)*$E$3</f>
        <v>529.852257491599</v>
      </c>
      <c r="F79" s="14"/>
      <c r="H79" s="16">
        <f t="shared" si="1"/>
        <v>16.871309109412</v>
      </c>
    </row>
    <row r="80" ht="14.25" spans="2:8">
      <c r="B80" s="15">
        <v>56</v>
      </c>
      <c r="C80" s="11">
        <v>28.642</v>
      </c>
      <c r="D80" s="12">
        <f>(C80/($F$3+C80))*3.3</f>
        <v>0.41339124045451</v>
      </c>
      <c r="E80" s="13">
        <f>(D80/$G$3)*$E$3</f>
        <v>512.980948382187</v>
      </c>
      <c r="F80" s="14"/>
      <c r="H80" s="16">
        <f t="shared" si="1"/>
        <v>16.304366921241</v>
      </c>
    </row>
    <row r="81" ht="14.25" spans="2:8">
      <c r="B81" s="15">
        <v>57</v>
      </c>
      <c r="C81" s="11">
        <v>27.606</v>
      </c>
      <c r="D81" s="12">
        <f>(C81/($F$3+C81))*3.3</f>
        <v>0.400252190188308</v>
      </c>
      <c r="E81" s="13">
        <f>(D81/$G$3)*$E$3</f>
        <v>496.676581460946</v>
      </c>
      <c r="F81" s="14"/>
      <c r="H81" s="16">
        <f t="shared" si="1"/>
        <v>15.783513132702</v>
      </c>
    </row>
    <row r="82" ht="14.25" spans="2:8">
      <c r="B82" s="15">
        <v>58</v>
      </c>
      <c r="C82" s="11">
        <v>26.612</v>
      </c>
      <c r="D82" s="12">
        <f>(C82/($F$3+C82))*3.3</f>
        <v>0.387532875575874</v>
      </c>
      <c r="E82" s="13">
        <f>(D82/$G$3)*$E$3</f>
        <v>480.893068328244</v>
      </c>
      <c r="F82" s="14"/>
      <c r="H82" s="16">
        <f t="shared" si="1"/>
        <v>15.263046924267</v>
      </c>
    </row>
    <row r="83" ht="14.25" spans="2:8">
      <c r="B83" s="15">
        <v>59</v>
      </c>
      <c r="C83" s="11">
        <v>25.659</v>
      </c>
      <c r="D83" s="12">
        <f>(C83/($F$3+C83))*3.3</f>
        <v>0.375232984281593</v>
      </c>
      <c r="E83" s="13">
        <f>(D83/$G$3)*$E$3</f>
        <v>465.630021403977</v>
      </c>
      <c r="F83" s="14"/>
      <c r="H83" s="16">
        <f t="shared" si="1"/>
        <v>14.760035419862</v>
      </c>
    </row>
    <row r="84" ht="14.25" spans="2:8">
      <c r="B84" s="15">
        <v>60</v>
      </c>
      <c r="C84" s="11">
        <v>24.745</v>
      </c>
      <c r="D84" s="12">
        <f>(C84/($F$3+C84))*3.3</f>
        <v>0.363338450243609</v>
      </c>
      <c r="E84" s="13">
        <f>(D84/$G$3)*$E$3</f>
        <v>450.869985984115</v>
      </c>
      <c r="F84" s="14"/>
      <c r="H84" s="16">
        <f t="shared" si="1"/>
        <v>14.2758322864</v>
      </c>
    </row>
    <row r="85" ht="14.25" spans="2:8">
      <c r="B85" s="15">
        <v>61</v>
      </c>
      <c r="C85" s="11">
        <v>23.868</v>
      </c>
      <c r="D85" s="12">
        <f>(C85/($F$3+C85))*3.3</f>
        <v>0.351834116532957</v>
      </c>
      <c r="E85" s="13">
        <f>(D85/$G$3)*$E$3</f>
        <v>436.594153697715</v>
      </c>
      <c r="F85" s="14"/>
      <c r="H85" s="16">
        <f t="shared" si="1"/>
        <v>13.795277328486</v>
      </c>
    </row>
    <row r="86" ht="14.25" spans="2:8">
      <c r="B86" s="15">
        <v>62</v>
      </c>
      <c r="C86" s="11">
        <v>23.027</v>
      </c>
      <c r="D86" s="12">
        <f>(C86/($F$3+C86))*3.3</f>
        <v>0.34071704322795</v>
      </c>
      <c r="E86" s="13">
        <f>(D86/$G$3)*$E$3</f>
        <v>422.798876369229</v>
      </c>
      <c r="F86" s="14"/>
      <c r="H86" s="16">
        <f t="shared" si="1"/>
        <v>13.352316894117</v>
      </c>
    </row>
    <row r="87" ht="14.25" spans="2:8">
      <c r="B87" s="15">
        <v>63</v>
      </c>
      <c r="C87" s="11">
        <v>22.219</v>
      </c>
      <c r="D87" s="12">
        <f>(C87/($F$3+C87))*3.3</f>
        <v>0.329956934375548</v>
      </c>
      <c r="E87" s="13">
        <f>(D87/$G$3)*$E$3</f>
        <v>409.446559475112</v>
      </c>
      <c r="F87" s="14"/>
      <c r="H87" s="16">
        <f t="shared" si="1"/>
        <v>12.898538304974</v>
      </c>
    </row>
    <row r="88" ht="14.25" spans="2:8">
      <c r="B88" s="15">
        <v>64</v>
      </c>
      <c r="C88" s="11">
        <v>21.444</v>
      </c>
      <c r="D88" s="12">
        <f>(C88/($F$3+C88))*3.3</f>
        <v>0.319562507902675</v>
      </c>
      <c r="E88" s="13">
        <f>(D88/$G$3)*$E$3</f>
        <v>396.548021170138</v>
      </c>
      <c r="F88" s="14"/>
      <c r="H88" s="16">
        <f t="shared" si="1"/>
        <v>12.484636197845</v>
      </c>
    </row>
    <row r="89" ht="14.25" spans="2:8">
      <c r="B89" s="15">
        <v>65</v>
      </c>
      <c r="C89" s="11">
        <v>20.699</v>
      </c>
      <c r="D89" s="12">
        <f>(C89/($F$3+C89))*3.3</f>
        <v>0.309501628915401</v>
      </c>
      <c r="E89" s="13">
        <f>(D89/$G$3)*$E$3</f>
        <v>384.063384972293</v>
      </c>
      <c r="F89" s="14"/>
      <c r="H89" s="16">
        <f t="shared" ref="H89:H120" si="2">E89-E90</f>
        <v>12.061421193109</v>
      </c>
    </row>
    <row r="90" ht="14.25" spans="2:8">
      <c r="B90" s="15">
        <v>66</v>
      </c>
      <c r="C90" s="11">
        <v>19.984</v>
      </c>
      <c r="D90" s="12">
        <f>(C90/($F$3+C90))*3.3</f>
        <v>0.299781802312895</v>
      </c>
      <c r="E90" s="13">
        <f>(D90/$G$3)*$E$3</f>
        <v>372.001963779184</v>
      </c>
      <c r="F90" s="14"/>
      <c r="H90" s="16">
        <f t="shared" si="2"/>
        <v>11.663176654873</v>
      </c>
    </row>
    <row r="91" ht="14.25" spans="2:8">
      <c r="B91" s="15">
        <v>67</v>
      </c>
      <c r="C91" s="11">
        <v>19.297</v>
      </c>
      <c r="D91" s="12">
        <f>(C91/($F$3+C91))*3.3</f>
        <v>0.290382905374903</v>
      </c>
      <c r="E91" s="13">
        <f>(D91/$G$3)*$E$3</f>
        <v>360.338787124311</v>
      </c>
      <c r="F91" s="14"/>
      <c r="H91" s="16">
        <f t="shared" si="2"/>
        <v>11.273830140818</v>
      </c>
    </row>
    <row r="92" ht="14.25" spans="2:8">
      <c r="B92" s="15">
        <v>68</v>
      </c>
      <c r="C92" s="11">
        <v>18.637</v>
      </c>
      <c r="D92" s="12">
        <f>(C92/($F$3+C92))*3.3</f>
        <v>0.281297767532485</v>
      </c>
      <c r="E92" s="13">
        <f>(D92/$G$3)*$E$3</f>
        <v>349.064956983493</v>
      </c>
      <c r="F92" s="14"/>
      <c r="H92" s="16">
        <f t="shared" si="2"/>
        <v>10.893991446321</v>
      </c>
    </row>
    <row r="93" ht="14.25" spans="2:8">
      <c r="B93" s="15">
        <v>69</v>
      </c>
      <c r="C93" s="11">
        <v>18.003</v>
      </c>
      <c r="D93" s="12">
        <f>(C93/($F$3+C93))*3.3</f>
        <v>0.272518726806512</v>
      </c>
      <c r="E93" s="13">
        <f>(D93/$G$3)*$E$3</f>
        <v>338.170965537172</v>
      </c>
      <c r="F93" s="14"/>
      <c r="H93" s="16">
        <f t="shared" si="2"/>
        <v>10.541580046379</v>
      </c>
    </row>
    <row r="94" ht="14.25" spans="2:8">
      <c r="B94" s="15">
        <v>70</v>
      </c>
      <c r="C94" s="11">
        <v>17.393</v>
      </c>
      <c r="D94" s="12">
        <f>(C94/($F$3+C94))*3.3</f>
        <v>0.264023680615291</v>
      </c>
      <c r="E94" s="13">
        <f>(D94/$G$3)*$E$3</f>
        <v>327.629385490793</v>
      </c>
      <c r="F94" s="14"/>
      <c r="H94" s="16">
        <f t="shared" si="2"/>
        <v>10.182693271446</v>
      </c>
    </row>
    <row r="95" ht="14.25" spans="2:8">
      <c r="B95" s="15">
        <v>71</v>
      </c>
      <c r="C95" s="11">
        <v>16.807</v>
      </c>
      <c r="D95" s="12">
        <f>(C95/($F$3+C95))*3.3</f>
        <v>0.25581784720973</v>
      </c>
      <c r="E95" s="13">
        <f>(D95/$G$3)*$E$3</f>
        <v>317.446692219347</v>
      </c>
      <c r="F95" s="14"/>
      <c r="H95" s="16">
        <f t="shared" si="2"/>
        <v>9.83501282015004</v>
      </c>
    </row>
    <row r="96" ht="14.25" spans="2:8">
      <c r="B96" s="15">
        <v>72</v>
      </c>
      <c r="C96" s="11">
        <v>16.244</v>
      </c>
      <c r="D96" s="12">
        <f>(C96/($F$3+C96))*3.3</f>
        <v>0.247892195852833</v>
      </c>
      <c r="E96" s="13">
        <f>(D96/$G$3)*$E$3</f>
        <v>307.611679399197</v>
      </c>
      <c r="F96" s="14"/>
      <c r="H96" s="16">
        <f t="shared" si="2"/>
        <v>9.51666868997796</v>
      </c>
    </row>
    <row r="97" ht="14.25" spans="2:8">
      <c r="B97" s="15">
        <v>73</v>
      </c>
      <c r="C97" s="11">
        <v>15.702</v>
      </c>
      <c r="D97" s="12">
        <f>(C97/($F$3+C97))*3.3</f>
        <v>0.240223085553217</v>
      </c>
      <c r="E97" s="13">
        <f>(D97/$G$3)*$E$3</f>
        <v>298.095010709219</v>
      </c>
      <c r="F97" s="14"/>
      <c r="H97" s="16">
        <f t="shared" si="2"/>
        <v>9.19313275531005</v>
      </c>
    </row>
    <row r="98" ht="14.25" spans="2:8">
      <c r="B98" s="15">
        <v>74</v>
      </c>
      <c r="C98" s="11">
        <v>15.181</v>
      </c>
      <c r="D98" s="12">
        <f>(C98/($F$3+C98))*3.3</f>
        <v>0.232814700182637</v>
      </c>
      <c r="E98" s="13">
        <f>(D98/$G$3)*$E$3</f>
        <v>288.901877953909</v>
      </c>
      <c r="F98" s="14"/>
      <c r="H98" s="16">
        <f t="shared" si="2"/>
        <v>8.90008457868396</v>
      </c>
    </row>
    <row r="99" ht="14.25" spans="2:8">
      <c r="B99" s="15">
        <v>75</v>
      </c>
      <c r="C99" s="11">
        <v>14.679</v>
      </c>
      <c r="D99" s="12">
        <f>(C99/($F$3+C99))*3.3</f>
        <v>0.22564247085183</v>
      </c>
      <c r="E99" s="13">
        <f>(D99/$G$3)*$E$3</f>
        <v>280.001793375225</v>
      </c>
      <c r="F99" s="14"/>
      <c r="H99" s="16">
        <f t="shared" si="2"/>
        <v>8.584756722051</v>
      </c>
    </row>
    <row r="100" ht="14.25" spans="2:8">
      <c r="B100" s="15">
        <v>76</v>
      </c>
      <c r="C100" s="11">
        <v>14.197</v>
      </c>
      <c r="D100" s="12">
        <f>(C100/($F$3+C100))*3.3</f>
        <v>0.218724351881679</v>
      </c>
      <c r="E100" s="13">
        <f>(D100/$G$3)*$E$3</f>
        <v>271.417036653174</v>
      </c>
      <c r="F100" s="14"/>
      <c r="H100" s="16">
        <f t="shared" si="2"/>
        <v>8.30074202389301</v>
      </c>
    </row>
    <row r="101" ht="14.25" spans="2:8">
      <c r="B101" s="15">
        <v>77</v>
      </c>
      <c r="C101" s="11">
        <v>13.733</v>
      </c>
      <c r="D101" s="12">
        <f>(C101/($F$3+C101))*3.3</f>
        <v>0.212035109225061</v>
      </c>
      <c r="E101" s="13">
        <f>(D101/$G$3)*$E$3</f>
        <v>263.116294629281</v>
      </c>
      <c r="F101" s="14"/>
      <c r="H101" s="16">
        <f t="shared" si="2"/>
        <v>8.03077565475903</v>
      </c>
    </row>
    <row r="102" ht="14.25" spans="2:8">
      <c r="B102" s="15">
        <v>78</v>
      </c>
      <c r="C102" s="11">
        <v>13.286</v>
      </c>
      <c r="D102" s="12">
        <f>(C102/($F$3+C102))*3.3</f>
        <v>0.205563421884231</v>
      </c>
      <c r="E102" s="13">
        <f>(D102/$G$3)*$E$3</f>
        <v>255.085518974522</v>
      </c>
      <c r="F102" s="14"/>
      <c r="H102" s="16">
        <f t="shared" si="2"/>
        <v>7.77526081756099</v>
      </c>
    </row>
    <row r="103" ht="14.25" spans="2:8">
      <c r="B103" s="15">
        <v>79</v>
      </c>
      <c r="C103" s="11">
        <v>12.855</v>
      </c>
      <c r="D103" s="12">
        <f>(C103/($F$3+C103))*3.3</f>
        <v>0.199297643936013</v>
      </c>
      <c r="E103" s="13">
        <f>(D103/$G$3)*$E$3</f>
        <v>247.310258156961</v>
      </c>
      <c r="F103" s="14"/>
      <c r="H103" s="16">
        <f t="shared" si="2"/>
        <v>7.49828683315801</v>
      </c>
    </row>
    <row r="104" ht="14.25" spans="2:8">
      <c r="B104" s="15">
        <v>80</v>
      </c>
      <c r="C104" s="11">
        <v>12.441</v>
      </c>
      <c r="D104" s="12">
        <f>(C104/($F$3+C104))*3.3</f>
        <v>0.193255068466068</v>
      </c>
      <c r="E104" s="13">
        <f>(D104/$G$3)*$E$3</f>
        <v>239.811971323803</v>
      </c>
      <c r="F104" s="14"/>
      <c r="H104" s="16">
        <f t="shared" si="2"/>
        <v>7.25431765141698</v>
      </c>
    </row>
    <row r="105" ht="14.25" spans="2:8">
      <c r="B105" s="15">
        <v>81</v>
      </c>
      <c r="C105" s="11">
        <v>12.042</v>
      </c>
      <c r="D105" s="12">
        <f>(C105/($F$3+C105))*3.3</f>
        <v>0.187409098197527</v>
      </c>
      <c r="E105" s="13">
        <f>(D105/$G$3)*$E$3</f>
        <v>232.557653672386</v>
      </c>
      <c r="F105" s="14"/>
      <c r="H105" s="16">
        <f t="shared" si="2"/>
        <v>6.989144891753</v>
      </c>
    </row>
    <row r="106" ht="14.25" spans="2:8">
      <c r="B106" s="15">
        <v>82</v>
      </c>
      <c r="C106" s="11">
        <v>11.659</v>
      </c>
      <c r="D106" s="12">
        <f>(C106/($F$3+C106))*3.3</f>
        <v>0.181776820262781</v>
      </c>
      <c r="E106" s="13">
        <f>(D106/$G$3)*$E$3</f>
        <v>225.568508780633</v>
      </c>
      <c r="F106" s="14"/>
      <c r="H106" s="16">
        <f t="shared" si="2"/>
        <v>6.77597817089901</v>
      </c>
    </row>
    <row r="107" ht="14.25" spans="2:8">
      <c r="B107" s="15">
        <v>83</v>
      </c>
      <c r="C107" s="11">
        <v>11.289</v>
      </c>
      <c r="D107" s="12">
        <f>(C107/($F$3+C107))*3.3</f>
        <v>0.176316325033485</v>
      </c>
      <c r="E107" s="13">
        <f>(D107/$G$3)*$E$3</f>
        <v>218.792530609734</v>
      </c>
      <c r="F107" s="14"/>
      <c r="H107" s="16">
        <f t="shared" si="2"/>
        <v>6.542029265705</v>
      </c>
    </row>
    <row r="108" ht="14.25" spans="2:8">
      <c r="B108" s="15">
        <v>84</v>
      </c>
      <c r="C108" s="11">
        <v>10.933</v>
      </c>
      <c r="D108" s="12">
        <f>(C108/($F$3+C108))*3.3</f>
        <v>0.171044360057459</v>
      </c>
      <c r="E108" s="13">
        <f>(D108/$G$3)*$E$3</f>
        <v>212.250501344029</v>
      </c>
      <c r="F108" s="14"/>
      <c r="H108" s="16">
        <f t="shared" si="2"/>
        <v>6.34252419422501</v>
      </c>
    </row>
    <row r="109" ht="14.25" spans="2:8">
      <c r="B109" s="15">
        <v>85</v>
      </c>
      <c r="C109" s="11">
        <v>10.589</v>
      </c>
      <c r="D109" s="12">
        <f>(C109/($F$3+C109))*3.3</f>
        <v>0.165933168399109</v>
      </c>
      <c r="E109" s="13">
        <f>(D109/$G$3)*$E$3</f>
        <v>205.907977149804</v>
      </c>
      <c r="F109" s="14"/>
      <c r="H109" s="16">
        <f t="shared" si="2"/>
        <v>6.12242796737101</v>
      </c>
    </row>
    <row r="110" ht="14.25" spans="2:8">
      <c r="B110" s="15">
        <v>86</v>
      </c>
      <c r="C110" s="11">
        <v>10.258</v>
      </c>
      <c r="D110" s="12">
        <f>(C110/($F$3+C110))*3.3</f>
        <v>0.160999343663499</v>
      </c>
      <c r="E110" s="13">
        <f>(D110/$G$3)*$E$3</f>
        <v>199.785549182433</v>
      </c>
      <c r="F110" s="14"/>
      <c r="H110" s="16">
        <f t="shared" si="2"/>
        <v>5.91873548893199</v>
      </c>
    </row>
    <row r="111" ht="14.25" spans="2:8">
      <c r="B111" s="15">
        <v>87</v>
      </c>
      <c r="C111" s="11">
        <v>9.939</v>
      </c>
      <c r="D111" s="12">
        <f>(C111/($F$3+C111))*3.3</f>
        <v>0.156229666712712</v>
      </c>
      <c r="E111" s="13">
        <f>(D111/$G$3)*$E$3</f>
        <v>193.866813693501</v>
      </c>
      <c r="F111" s="14"/>
      <c r="H111" s="16">
        <f t="shared" si="2"/>
        <v>5.71309670372801</v>
      </c>
    </row>
    <row r="112" ht="14.25" spans="2:8">
      <c r="B112" s="15">
        <v>88</v>
      </c>
      <c r="C112" s="11">
        <v>9.632</v>
      </c>
      <c r="D112" s="12">
        <f>(C112/($F$3+C112))*3.3</f>
        <v>0.151625705999084</v>
      </c>
      <c r="E112" s="13">
        <f>(D112/$G$3)*$E$3</f>
        <v>188.153716989773</v>
      </c>
      <c r="F112" s="14"/>
      <c r="H112" s="16">
        <f t="shared" si="2"/>
        <v>5.54294955957698</v>
      </c>
    </row>
    <row r="113" ht="14.25" spans="2:8">
      <c r="B113" s="15">
        <v>89</v>
      </c>
      <c r="C113" s="11">
        <v>9.335</v>
      </c>
      <c r="D113" s="12">
        <f>(C113/($F$3+C113))*3.3</f>
        <v>0.147158860200158</v>
      </c>
      <c r="E113" s="13">
        <f>(D113/$G$3)*$E$3</f>
        <v>182.610767430196</v>
      </c>
      <c r="F113" s="14"/>
      <c r="H113" s="16">
        <f t="shared" si="2"/>
        <v>5.35254089000699</v>
      </c>
    </row>
    <row r="114" ht="14.25" spans="2:8">
      <c r="B114" s="15">
        <v>90</v>
      </c>
      <c r="C114" s="11">
        <v>9.049</v>
      </c>
      <c r="D114" s="12">
        <f>(C114/($F$3+C114))*3.3</f>
        <v>0.142845457285134</v>
      </c>
      <c r="E114" s="13">
        <f>(D114/$G$3)*$E$3</f>
        <v>177.258226540189</v>
      </c>
      <c r="F114" s="14"/>
      <c r="H114" s="16">
        <f t="shared" si="2"/>
        <v>5.19808437553101</v>
      </c>
    </row>
    <row r="115" ht="14.25" spans="2:8">
      <c r="B115" s="15">
        <v>91</v>
      </c>
      <c r="C115" s="11">
        <v>8.772</v>
      </c>
      <c r="D115" s="12">
        <f>(C115/($F$3+C115))*3.3</f>
        <v>0.138656524821336</v>
      </c>
      <c r="E115" s="13">
        <f>(D115/$G$3)*$E$3</f>
        <v>172.060142164658</v>
      </c>
      <c r="F115" s="14"/>
      <c r="H115" s="16">
        <f t="shared" si="2"/>
        <v>5.00466174682799</v>
      </c>
    </row>
    <row r="116" ht="14.25" spans="2:8">
      <c r="B116" s="15">
        <v>92</v>
      </c>
      <c r="C116" s="11">
        <v>8.506</v>
      </c>
      <c r="D116" s="12">
        <f>(C116/($F$3+C116))*3.3</f>
        <v>0.134623464072976</v>
      </c>
      <c r="E116" s="13">
        <f>(D116/$G$3)*$E$3</f>
        <v>167.05548041783</v>
      </c>
      <c r="F116" s="14"/>
      <c r="H116" s="16">
        <f t="shared" si="2"/>
        <v>4.84747461708201</v>
      </c>
    </row>
    <row r="117" ht="14.25" spans="2:8">
      <c r="B117" s="15">
        <v>93</v>
      </c>
      <c r="C117" s="11">
        <v>8.249</v>
      </c>
      <c r="D117" s="12">
        <f>(C117/($F$3+C117))*3.3</f>
        <v>0.130717074271665</v>
      </c>
      <c r="E117" s="13">
        <f>(D117/$G$3)*$E$3</f>
        <v>162.208005800748</v>
      </c>
      <c r="F117" s="14"/>
      <c r="H117" s="16">
        <f t="shared" si="2"/>
        <v>4.708005800748</v>
      </c>
    </row>
    <row r="118" ht="14.25" spans="2:8">
      <c r="B118" s="15">
        <v>94</v>
      </c>
      <c r="C118" s="11">
        <v>8</v>
      </c>
      <c r="D118" s="12">
        <f>(C118/($F$3+C118))*3.3</f>
        <v>0.126923076923077</v>
      </c>
      <c r="E118" s="13">
        <f>(D118/$G$3)*$E$3</f>
        <v>157.5</v>
      </c>
      <c r="F118" s="14"/>
      <c r="H118" s="16">
        <f t="shared" si="2"/>
        <v>4.529543562074</v>
      </c>
    </row>
    <row r="119" ht="14.25" spans="2:8">
      <c r="B119" s="15">
        <v>95</v>
      </c>
      <c r="C119" s="11">
        <v>7.761</v>
      </c>
      <c r="D119" s="12">
        <f>(C119/($F$3+C119))*3.3</f>
        <v>0.123272895297963</v>
      </c>
      <c r="E119" s="13">
        <f>(D119/$G$3)*$E$3</f>
        <v>152.970456437926</v>
      </c>
      <c r="F119" s="14"/>
      <c r="H119" s="16">
        <f t="shared" si="2"/>
        <v>4.40685809745301</v>
      </c>
    </row>
    <row r="120" ht="14.25" spans="2:8">
      <c r="B120" s="15">
        <v>96</v>
      </c>
      <c r="C120" s="11">
        <v>7.529</v>
      </c>
      <c r="D120" s="12">
        <f>(C120/($F$3+C120))*3.3</f>
        <v>0.119721581080235</v>
      </c>
      <c r="E120" s="13">
        <f>(D120/$G$3)*$E$3</f>
        <v>148.563598340473</v>
      </c>
      <c r="F120" s="14"/>
      <c r="H120" s="16">
        <f t="shared" si="2"/>
        <v>4.24901090490698</v>
      </c>
    </row>
    <row r="121" ht="14.25" spans="2:8">
      <c r="B121" s="15">
        <v>97</v>
      </c>
      <c r="C121" s="11">
        <v>7.3058</v>
      </c>
      <c r="D121" s="12">
        <f>(C121/($F$3+C121))*3.3</f>
        <v>0.116297469728295</v>
      </c>
      <c r="E121" s="13">
        <f>(D121/$G$3)*$E$3</f>
        <v>144.314587435566</v>
      </c>
      <c r="F121" s="14"/>
      <c r="H121" s="16">
        <f t="shared" ref="H121:H143" si="3">E121-E122</f>
        <v>4.116847322572</v>
      </c>
    </row>
    <row r="122" ht="14.25" spans="2:8">
      <c r="B122" s="15">
        <v>98</v>
      </c>
      <c r="C122" s="11">
        <v>7.09</v>
      </c>
      <c r="D122" s="12">
        <f>(C122/($F$3+C122))*3.3</f>
        <v>0.112979863827321</v>
      </c>
      <c r="E122" s="13">
        <f>(D122/$G$3)*$E$3</f>
        <v>140.197740112994</v>
      </c>
      <c r="F122" s="14"/>
      <c r="H122" s="16">
        <f t="shared" si="3"/>
        <v>3.98765549446401</v>
      </c>
    </row>
    <row r="123" ht="14.25" spans="2:8">
      <c r="B123" s="15">
        <v>99</v>
      </c>
      <c r="C123" s="11">
        <v>6.8814</v>
      </c>
      <c r="D123" s="12">
        <f>(C123/($F$3+C123))*3.3</f>
        <v>0.109766368557057</v>
      </c>
      <c r="E123" s="13">
        <f>(D123/$G$3)*$E$3</f>
        <v>136.21008461853</v>
      </c>
      <c r="F123" s="14"/>
      <c r="H123" s="16">
        <f t="shared" si="3"/>
        <v>3.857655742974</v>
      </c>
    </row>
    <row r="124" ht="14.25" spans="2:8">
      <c r="B124" s="15">
        <v>100</v>
      </c>
      <c r="C124" s="11">
        <v>6.68</v>
      </c>
      <c r="D124" s="12">
        <f>(C124/($F$3+C124))*3.3</f>
        <v>0.106657634991291</v>
      </c>
      <c r="E124" s="13">
        <f>(D124/$G$3)*$E$3</f>
        <v>132.352428875556</v>
      </c>
      <c r="F124" s="14"/>
      <c r="H124" s="16">
        <f t="shared" si="3"/>
        <v>3.73647655352599</v>
      </c>
    </row>
    <row r="125" ht="14.25" spans="2:8">
      <c r="B125" s="15">
        <v>101</v>
      </c>
      <c r="C125" s="11">
        <v>6.4853</v>
      </c>
      <c r="D125" s="12">
        <f>(C125/($F$3+C125))*3.3</f>
        <v>0.103646554984786</v>
      </c>
      <c r="E125" s="13">
        <f>(D125/$G$3)*$E$3</f>
        <v>128.61595232203</v>
      </c>
      <c r="F125" s="14"/>
      <c r="H125" s="16">
        <f t="shared" si="3"/>
        <v>3.61651461759202</v>
      </c>
    </row>
    <row r="126" ht="14.25" spans="2:8">
      <c r="B126" s="15">
        <v>102</v>
      </c>
      <c r="C126" s="11">
        <v>6.2972</v>
      </c>
      <c r="D126" s="12">
        <f>(C126/($F$3+C126))*3.3</f>
        <v>0.100732147600646</v>
      </c>
      <c r="E126" s="13">
        <f>(D126/$G$3)*$E$3</f>
        <v>124.999437704438</v>
      </c>
      <c r="F126" s="14"/>
      <c r="H126" s="16">
        <f t="shared" si="3"/>
        <v>3.503588051355</v>
      </c>
    </row>
    <row r="127" ht="14.25" spans="2:8">
      <c r="B127" s="15">
        <v>103</v>
      </c>
      <c r="C127" s="11">
        <v>6.1153</v>
      </c>
      <c r="D127" s="12">
        <f>(C127/($F$3+C127))*3.3</f>
        <v>0.0979087433101764</v>
      </c>
      <c r="E127" s="13">
        <f>(D127/$G$3)*$E$3</f>
        <v>121.495849653083</v>
      </c>
      <c r="F127" s="14"/>
      <c r="H127" s="16">
        <f t="shared" si="3"/>
        <v>3.391976913759</v>
      </c>
    </row>
    <row r="128" ht="14.25" spans="2:8">
      <c r="B128" s="15">
        <v>104</v>
      </c>
      <c r="C128" s="11">
        <v>5.9395</v>
      </c>
      <c r="D128" s="12">
        <f>(C128/($F$3+C128))*3.3</f>
        <v>0.0951752820609936</v>
      </c>
      <c r="E128" s="13">
        <f>(D128/$G$3)*$E$3</f>
        <v>118.103872739324</v>
      </c>
      <c r="F128" s="14"/>
      <c r="H128" s="16">
        <f t="shared" si="3"/>
        <v>3.28558091279001</v>
      </c>
    </row>
    <row r="129" ht="14.25" spans="2:8">
      <c r="B129" s="15">
        <v>105</v>
      </c>
      <c r="C129" s="11">
        <v>5.7695</v>
      </c>
      <c r="D129" s="12">
        <f>(C129/($F$3+C129))*3.3</f>
        <v>0.0925275611788919</v>
      </c>
      <c r="E129" s="13">
        <f>(D129/$G$3)*$E$3</f>
        <v>114.818291826534</v>
      </c>
      <c r="F129" s="14"/>
      <c r="H129" s="16">
        <f t="shared" si="3"/>
        <v>3.182517713927</v>
      </c>
    </row>
    <row r="130" ht="14.25" spans="2:8">
      <c r="B130" s="15">
        <v>106</v>
      </c>
      <c r="C130" s="11">
        <v>5.6051</v>
      </c>
      <c r="D130" s="12">
        <f>(C130/($F$3+C130))*3.3</f>
        <v>0.0899628948892805</v>
      </c>
      <c r="E130" s="13">
        <f>(D130/$G$3)*$E$3</f>
        <v>111.635774112607</v>
      </c>
      <c r="F130" s="14"/>
      <c r="H130" s="16">
        <f t="shared" si="3"/>
        <v>3.082827622019</v>
      </c>
    </row>
    <row r="131" ht="14.25" spans="2:8">
      <c r="B131" s="15">
        <v>107</v>
      </c>
      <c r="C131" s="11">
        <v>5.4461</v>
      </c>
      <c r="D131" s="12">
        <f>(C131/($F$3+C131))*3.3</f>
        <v>0.0874785649374702</v>
      </c>
      <c r="E131" s="13">
        <f>(D131/$G$3)*$E$3</f>
        <v>108.552946490588</v>
      </c>
      <c r="F131" s="14"/>
      <c r="H131" s="16">
        <f t="shared" si="3"/>
        <v>2.984605918799</v>
      </c>
    </row>
    <row r="132" ht="14.25" spans="2:8">
      <c r="B132" s="15">
        <v>108</v>
      </c>
      <c r="C132" s="11">
        <v>5.2924</v>
      </c>
      <c r="D132" s="12">
        <f>(C132/($F$3+C132))*3.3</f>
        <v>0.0850733880065701</v>
      </c>
      <c r="E132" s="13">
        <f>(D132/$G$3)*$E$3</f>
        <v>105.568340571789</v>
      </c>
      <c r="F132" s="14"/>
      <c r="H132" s="16">
        <f t="shared" si="3"/>
        <v>2.89371655232199</v>
      </c>
    </row>
    <row r="133" ht="14.25" spans="2:8">
      <c r="B133" s="15">
        <v>109</v>
      </c>
      <c r="C133" s="11">
        <v>5.1436</v>
      </c>
      <c r="D133" s="12">
        <f>(C133/($F$3+C133))*3.3</f>
        <v>0.0827414552537832</v>
      </c>
      <c r="E133" s="13">
        <f>(D133/$G$3)*$E$3</f>
        <v>102.674624019467</v>
      </c>
      <c r="F133" s="14"/>
      <c r="H133" s="16">
        <f t="shared" si="3"/>
        <v>2.80437061409451</v>
      </c>
    </row>
    <row r="134" ht="14.25" spans="2:8">
      <c r="B134" s="15">
        <v>110</v>
      </c>
      <c r="C134" s="11">
        <v>4.9996</v>
      </c>
      <c r="D134" s="12">
        <f>(C134/($F$3+C134))*3.3</f>
        <v>0.0804815228907764</v>
      </c>
      <c r="E134" s="13">
        <f>(D134/$G$3)*$E$3</f>
        <v>99.8702534053725</v>
      </c>
      <c r="F134" s="14"/>
      <c r="H134" s="16">
        <f t="shared" si="3"/>
        <v>2.7165906410399</v>
      </c>
    </row>
    <row r="135" ht="14.25" spans="2:8">
      <c r="B135" s="15">
        <v>111</v>
      </c>
      <c r="C135" s="11">
        <v>4.8603</v>
      </c>
      <c r="D135" s="12">
        <f>(C135/($F$3+C135))*3.3</f>
        <v>0.078292328967594</v>
      </c>
      <c r="E135" s="13">
        <f>(D135/$G$3)*$E$3</f>
        <v>97.1536627643326</v>
      </c>
      <c r="F135" s="14"/>
      <c r="H135" s="16">
        <f t="shared" si="3"/>
        <v>2.6343065926021</v>
      </c>
    </row>
    <row r="136" ht="14.25" spans="2:8">
      <c r="B136" s="15">
        <v>112</v>
      </c>
      <c r="C136" s="11">
        <v>4.7254</v>
      </c>
      <c r="D136" s="12">
        <f>(C136/($F$3+C136))*3.3</f>
        <v>0.0761694445339953</v>
      </c>
      <c r="E136" s="13">
        <f>(D136/$G$3)*$E$3</f>
        <v>94.5193561717305</v>
      </c>
      <c r="F136" s="14"/>
      <c r="H136" s="16">
        <f t="shared" si="3"/>
        <v>2.55168982227599</v>
      </c>
    </row>
    <row r="137" ht="14.25" spans="2:8">
      <c r="B137" s="15">
        <v>113</v>
      </c>
      <c r="C137" s="11">
        <v>4.5949</v>
      </c>
      <c r="D137" s="12">
        <f>(C137/($F$3+C137))*3.3</f>
        <v>0.0741131377175091</v>
      </c>
      <c r="E137" s="13">
        <f>(D137/$G$3)*$E$3</f>
        <v>91.9676663494545</v>
      </c>
      <c r="F137" s="14"/>
      <c r="H137" s="16">
        <f t="shared" si="3"/>
        <v>2.4746270793469</v>
      </c>
    </row>
    <row r="138" ht="14.25" spans="2:8">
      <c r="B138" s="10">
        <v>114</v>
      </c>
      <c r="C138" s="11">
        <v>4.4685</v>
      </c>
      <c r="D138" s="12">
        <f>(C138/($F$3+C138))*3.3</f>
        <v>0.0721189327451417</v>
      </c>
      <c r="E138" s="13">
        <f>(D138/$G$3)*$E$3</f>
        <v>89.4930392701076</v>
      </c>
      <c r="F138" s="14"/>
      <c r="H138" s="16">
        <f t="shared" si="3"/>
        <v>2.3972723803881</v>
      </c>
    </row>
    <row r="139" ht="14.25" spans="2:8">
      <c r="B139" s="15">
        <v>115</v>
      </c>
      <c r="C139" s="11">
        <v>4.3462</v>
      </c>
      <c r="D139" s="12">
        <f>(C139/($F$3+C139))*3.3</f>
        <v>0.0701870648928142</v>
      </c>
      <c r="E139" s="13">
        <f>(D139/$G$3)*$E$3</f>
        <v>87.0957668897195</v>
      </c>
      <c r="F139" s="14"/>
      <c r="H139" s="16">
        <f t="shared" si="3"/>
        <v>2.3255251448436</v>
      </c>
    </row>
    <row r="140" ht="14.25" spans="2:8">
      <c r="B140" s="15">
        <v>116</v>
      </c>
      <c r="C140" s="11">
        <v>4.2277</v>
      </c>
      <c r="D140" s="12">
        <f>(C140/($F$3+C140))*3.3</f>
        <v>0.068313015325541</v>
      </c>
      <c r="E140" s="13">
        <f>(D140/$G$3)*$E$3</f>
        <v>84.7702417448759</v>
      </c>
      <c r="F140" s="14"/>
      <c r="H140" s="16">
        <f t="shared" si="3"/>
        <v>2.2554888801623</v>
      </c>
    </row>
    <row r="141" ht="14.25" spans="2:8">
      <c r="B141" s="15">
        <v>117</v>
      </c>
      <c r="C141" s="11">
        <v>4.1129</v>
      </c>
      <c r="D141" s="12">
        <f>(C141/($F$3+C141))*3.3</f>
        <v>0.0664954052389633</v>
      </c>
      <c r="E141" s="13">
        <f>(D141/$G$3)*$E$3</f>
        <v>82.5147528647136</v>
      </c>
      <c r="F141" s="14"/>
      <c r="H141" s="16">
        <f t="shared" si="3"/>
        <v>2.1871796140985</v>
      </c>
    </row>
    <row r="142" ht="14.25" spans="2:8">
      <c r="B142" s="15">
        <v>118</v>
      </c>
      <c r="C142" s="11">
        <v>4.0017</v>
      </c>
      <c r="D142" s="12">
        <f>(C142/($F$3+C142))*3.3</f>
        <v>0.0647328429125836</v>
      </c>
      <c r="E142" s="13">
        <f>(D142/$G$3)*$E$3</f>
        <v>80.3275732506151</v>
      </c>
      <c r="F142" s="14"/>
      <c r="H142" s="16">
        <f t="shared" si="3"/>
        <v>2.12061277115031</v>
      </c>
    </row>
    <row r="143" ht="14.25" spans="2:8">
      <c r="B143" s="15">
        <v>119</v>
      </c>
      <c r="C143" s="11">
        <v>3.894</v>
      </c>
      <c r="D143" s="12">
        <f>(C143/($F$3+C143))*3.3</f>
        <v>0.0630239241959057</v>
      </c>
      <c r="E143" s="13">
        <f>(D143/$G$3)*$E$3</f>
        <v>78.2069604794648</v>
      </c>
      <c r="F143" s="14"/>
      <c r="H143" s="16">
        <f t="shared" si="3"/>
        <v>2.0558031834876</v>
      </c>
    </row>
    <row r="144" ht="14.25" spans="2:6">
      <c r="B144" s="15">
        <v>120</v>
      </c>
      <c r="C144" s="11">
        <v>3.7897</v>
      </c>
      <c r="D144" s="12">
        <f>(C144/($F$3+C144))*3.3</f>
        <v>0.0613672329857691</v>
      </c>
      <c r="E144" s="13">
        <f>(D144/$G$3)*$E$3</f>
        <v>76.1511572959772</v>
      </c>
      <c r="F144" s="14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3"/>
  <sheetViews>
    <sheetView workbookViewId="0">
      <selection activeCell="B38" sqref="B38"/>
    </sheetView>
  </sheetViews>
  <sheetFormatPr defaultColWidth="9" defaultRowHeight="13.5" outlineLevelCol="1"/>
  <cols>
    <col min="1" max="1" width="8.75" customWidth="1"/>
  </cols>
  <sheetData>
    <row r="1" ht="14.25" spans="1:2">
      <c r="A1" s="1" t="s">
        <v>9</v>
      </c>
      <c r="B1" s="1" t="s">
        <v>10</v>
      </c>
    </row>
    <row r="2" ht="14.25" spans="1:2">
      <c r="A2" s="2" t="s">
        <v>13</v>
      </c>
      <c r="B2" s="1" t="s">
        <v>14</v>
      </c>
    </row>
    <row r="3" ht="14.25" spans="1:2">
      <c r="A3" s="3">
        <v>0</v>
      </c>
      <c r="B3" s="3">
        <v>325.805934829778</v>
      </c>
    </row>
    <row r="4" ht="14.25" spans="1:2">
      <c r="A4" s="3">
        <v>0.5</v>
      </c>
      <c r="B4" s="3">
        <v>317.625084846862</v>
      </c>
    </row>
    <row r="5" ht="14.25" spans="1:2">
      <c r="A5" s="3">
        <v>1</v>
      </c>
      <c r="B5" s="3">
        <v>309.674498959322</v>
      </c>
    </row>
    <row r="6" ht="14.25" spans="1:2">
      <c r="A6" s="3">
        <v>1.5</v>
      </c>
      <c r="B6" s="3">
        <v>301.947021080959</v>
      </c>
    </row>
    <row r="7" ht="14.25" spans="1:2">
      <c r="A7" s="3">
        <v>2</v>
      </c>
      <c r="B7" s="3">
        <v>294.435737837124</v>
      </c>
    </row>
    <row r="8" ht="14.25" spans="1:2">
      <c r="A8" s="3">
        <v>2.5</v>
      </c>
      <c r="B8" s="3">
        <v>287.133969662897</v>
      </c>
    </row>
    <row r="9" ht="14.25" spans="1:2">
      <c r="A9" s="3">
        <v>3</v>
      </c>
      <c r="B9" s="3">
        <v>280.035262251711</v>
      </c>
    </row>
    <row r="10" ht="14.25" spans="1:2">
      <c r="A10" s="3">
        <v>3.5</v>
      </c>
      <c r="B10" s="3">
        <v>273.133378339705</v>
      </c>
    </row>
    <row r="11" ht="14.25" spans="1:2">
      <c r="A11" s="3">
        <v>4</v>
      </c>
      <c r="B11" s="3">
        <v>266.422289811726</v>
      </c>
    </row>
    <row r="12" ht="14.25" spans="1:2">
      <c r="A12" s="3">
        <v>4.5</v>
      </c>
      <c r="B12" s="3">
        <v>259.896170115562</v>
      </c>
    </row>
    <row r="13" ht="14.25" spans="1:2">
      <c r="A13" s="3">
        <v>5</v>
      </c>
      <c r="B13" s="3">
        <v>253.549386971558</v>
      </c>
    </row>
    <row r="14" ht="14.25" spans="1:2">
      <c r="A14" s="3">
        <v>5.5</v>
      </c>
      <c r="B14" s="3">
        <v>247.376495365344</v>
      </c>
    </row>
    <row r="15" ht="14.25" spans="1:2">
      <c r="A15" s="3">
        <v>6</v>
      </c>
      <c r="B15" s="3">
        <v>241.372230811936</v>
      </c>
    </row>
    <row r="16" ht="14.25" spans="1:2">
      <c r="A16" s="3">
        <v>6.5</v>
      </c>
      <c r="B16" s="3">
        <v>235.531502880013</v>
      </c>
    </row>
    <row r="17" ht="14.25" spans="1:2">
      <c r="A17" s="3">
        <v>7</v>
      </c>
      <c r="B17" s="3">
        <v>229.849388965619</v>
      </c>
    </row>
    <row r="18" ht="14.25" spans="1:2">
      <c r="A18" s="3">
        <v>7.5</v>
      </c>
      <c r="B18" s="3">
        <v>224.321128305064</v>
      </c>
    </row>
    <row r="19" ht="14.25" spans="1:2">
      <c r="A19" s="3">
        <v>8</v>
      </c>
      <c r="B19" s="3">
        <v>218.942116217202</v>
      </c>
    </row>
    <row r="20" ht="14.25" spans="1:2">
      <c r="A20" s="3">
        <v>8.5</v>
      </c>
      <c r="B20" s="3">
        <v>213.707898565703</v>
      </c>
    </row>
    <row r="21" ht="14.25" spans="1:2">
      <c r="A21" s="3">
        <v>9</v>
      </c>
      <c r="B21" s="3">
        <v>208.614166432362</v>
      </c>
    </row>
    <row r="22" ht="14.25" spans="1:2">
      <c r="A22" s="3">
        <v>9.5</v>
      </c>
      <c r="B22" s="3">
        <v>203.656750992841</v>
      </c>
    </row>
    <row r="23" ht="14.25" spans="1:2">
      <c r="A23" s="3">
        <v>10</v>
      </c>
      <c r="B23" s="3">
        <v>198.831618586654</v>
      </c>
    </row>
    <row r="24" ht="14.25" spans="1:2">
      <c r="A24" s="3">
        <v>10.5</v>
      </c>
      <c r="B24" s="3">
        <v>194.134865973511</v>
      </c>
    </row>
    <row r="25" ht="14.25" spans="1:2">
      <c r="A25" s="3">
        <v>11</v>
      </c>
      <c r="B25" s="3">
        <v>189.562715768523</v>
      </c>
    </row>
    <row r="26" ht="14.25" spans="1:2">
      <c r="A26" s="3">
        <v>11.5</v>
      </c>
      <c r="B26" s="3">
        <v>185.111512049048</v>
      </c>
    </row>
    <row r="27" ht="14.25" spans="1:2">
      <c r="A27" s="3">
        <v>12</v>
      </c>
      <c r="B27" s="3">
        <v>180.777716126303</v>
      </c>
    </row>
    <row r="28" ht="14.25" spans="1:2">
      <c r="A28" s="3">
        <v>12.5</v>
      </c>
      <c r="B28" s="3">
        <v>176.557902475136</v>
      </c>
    </row>
    <row r="29" ht="14.25" spans="1:2">
      <c r="A29" s="3">
        <v>13</v>
      </c>
      <c r="B29" s="3">
        <v>172.448754815638</v>
      </c>
    </row>
    <row r="30" ht="14.25" spans="1:2">
      <c r="A30" s="3">
        <v>13.5</v>
      </c>
      <c r="B30" s="3">
        <v>168.447062340559</v>
      </c>
    </row>
    <row r="31" ht="14.25" spans="1:2">
      <c r="A31" s="3">
        <v>14</v>
      </c>
      <c r="B31" s="3">
        <v>164.549716082722</v>
      </c>
    </row>
    <row r="32" ht="14.25" spans="1:2">
      <c r="A32" s="3">
        <v>14.5</v>
      </c>
      <c r="B32" s="3">
        <v>160.753705416891</v>
      </c>
    </row>
    <row r="33" ht="14.25" spans="1:2">
      <c r="A33" s="3">
        <v>15</v>
      </c>
      <c r="B33" s="3">
        <v>157.056114690777</v>
      </c>
    </row>
    <row r="34" ht="14.25" spans="1:2">
      <c r="A34" s="3">
        <v>15.5</v>
      </c>
      <c r="B34" s="3">
        <v>153.4541199801</v>
      </c>
    </row>
    <row r="35" ht="14.25" spans="1:2">
      <c r="A35" s="3">
        <v>16</v>
      </c>
      <c r="B35" s="3">
        <v>149.94498596281</v>
      </c>
    </row>
    <row r="36" ht="14.25" spans="1:2">
      <c r="A36" s="3">
        <v>16.5</v>
      </c>
      <c r="B36" s="3">
        <v>146.526062907808</v>
      </c>
    </row>
    <row r="37" ht="14.25" spans="1:2">
      <c r="A37" s="3">
        <v>17</v>
      </c>
      <c r="B37" s="3">
        <v>143.194783773685</v>
      </c>
    </row>
    <row r="38" ht="14.25" spans="1:2">
      <c r="A38" s="3">
        <v>17.5</v>
      </c>
      <c r="B38" s="3">
        <v>139.948661413174</v>
      </c>
    </row>
    <row r="39" ht="14.25" spans="1:2">
      <c r="A39" s="3">
        <v>18</v>
      </c>
      <c r="B39" s="3">
        <v>136.785285879218</v>
      </c>
    </row>
    <row r="40" ht="14.25" spans="1:2">
      <c r="A40" s="3">
        <v>18.5</v>
      </c>
      <c r="B40" s="3">
        <v>133.70232182869</v>
      </c>
    </row>
    <row r="41" ht="14.25" spans="1:2">
      <c r="A41" s="3">
        <v>19</v>
      </c>
      <c r="B41" s="3">
        <v>130.697506019999</v>
      </c>
    </row>
    <row r="42" ht="14.25" spans="1:2">
      <c r="A42" s="3">
        <v>19.5</v>
      </c>
      <c r="B42" s="3">
        <v>127.768644900944</v>
      </c>
    </row>
    <row r="43" ht="14.25" spans="1:2">
      <c r="A43" s="3">
        <v>20</v>
      </c>
      <c r="B43" s="3">
        <v>124.913612283341</v>
      </c>
    </row>
    <row r="44" ht="14.25" spans="1:2">
      <c r="A44" s="3">
        <v>20.5</v>
      </c>
      <c r="B44" s="3">
        <v>122.13034710109</v>
      </c>
    </row>
    <row r="45" ht="14.25" spans="1:2">
      <c r="A45" s="3">
        <v>21</v>
      </c>
      <c r="B45" s="3">
        <v>119.416851248482</v>
      </c>
    </row>
    <row r="46" ht="14.25" spans="1:2">
      <c r="A46" s="3">
        <v>21.5</v>
      </c>
      <c r="B46" s="3">
        <v>116.771187495676</v>
      </c>
    </row>
    <row r="47" ht="14.25" spans="1:2">
      <c r="A47" s="3">
        <v>22</v>
      </c>
      <c r="B47" s="3">
        <v>114.191477478403</v>
      </c>
    </row>
    <row r="48" ht="14.25" spans="1:2">
      <c r="A48" s="3">
        <v>22.5</v>
      </c>
      <c r="B48" s="3">
        <v>111.675899759067</v>
      </c>
    </row>
    <row r="49" ht="14.25" spans="1:2">
      <c r="A49" s="3">
        <v>23</v>
      </c>
      <c r="B49" s="3">
        <v>109.222687956546</v>
      </c>
    </row>
    <row r="50" ht="14.25" spans="1:2">
      <c r="A50" s="3">
        <v>23.5</v>
      </c>
      <c r="B50" s="3">
        <v>106.830128942081</v>
      </c>
    </row>
    <row r="51" ht="14.25" spans="1:2">
      <c r="A51" s="3">
        <v>24</v>
      </c>
      <c r="B51" s="3">
        <v>104.496561098751</v>
      </c>
    </row>
    <row r="52" ht="14.25" spans="1:2">
      <c r="A52" s="3">
        <v>24.5</v>
      </c>
      <c r="B52" s="3">
        <v>102.220372642157</v>
      </c>
    </row>
    <row r="53" ht="14.25" spans="1:2">
      <c r="A53" s="3">
        <v>25</v>
      </c>
      <c r="B53" s="3">
        <v>100</v>
      </c>
    </row>
    <row r="54" ht="14.25" spans="1:2">
      <c r="A54" s="3">
        <v>25.5</v>
      </c>
      <c r="B54" s="3">
        <v>97.833926248347</v>
      </c>
    </row>
    <row r="55" ht="14.25" spans="1:2">
      <c r="A55" s="3">
        <v>26</v>
      </c>
      <c r="B55" s="3">
        <v>95.7206796024689</v>
      </c>
    </row>
    <row r="56" ht="14.25" spans="1:2">
      <c r="A56" s="3">
        <v>26.5</v>
      </c>
      <c r="B56" s="3">
        <v>93.6588319602121</v>
      </c>
    </row>
    <row r="57" ht="14.25" spans="1:2">
      <c r="A57" s="3">
        <v>27</v>
      </c>
      <c r="B57" s="3">
        <v>91.646997495948</v>
      </c>
    </row>
    <row r="58" ht="14.25" spans="1:2">
      <c r="A58" s="3">
        <v>27.5</v>
      </c>
      <c r="B58" s="3">
        <v>89.6838313032245</v>
      </c>
    </row>
    <row r="59" ht="14.25" spans="1:2">
      <c r="A59" s="3">
        <v>28</v>
      </c>
      <c r="B59" s="3">
        <v>87.7680280843151</v>
      </c>
    </row>
    <row r="60" ht="14.25" spans="1:2">
      <c r="A60" s="3">
        <v>28.5</v>
      </c>
      <c r="B60" s="3">
        <v>85.8983208849324</v>
      </c>
    </row>
    <row r="61" ht="14.25" spans="1:2">
      <c r="A61" s="3">
        <v>29</v>
      </c>
      <c r="B61" s="3">
        <v>84.0734798724423</v>
      </c>
    </row>
    <row r="62" ht="14.25" spans="1:2">
      <c r="A62" s="3">
        <v>29.5</v>
      </c>
      <c r="B62" s="3">
        <v>82.2923111559801</v>
      </c>
    </row>
    <row r="63" ht="14.25" spans="1:2">
      <c r="A63" s="3">
        <v>30</v>
      </c>
      <c r="B63" s="3">
        <v>80.5536556469301</v>
      </c>
    </row>
    <row r="64" ht="14.25" spans="1:2">
      <c r="A64" s="3">
        <v>30.5</v>
      </c>
      <c r="B64" s="3">
        <v>78.8563879582938</v>
      </c>
    </row>
    <row r="65" ht="14.25" spans="1:2">
      <c r="A65" s="3">
        <v>31</v>
      </c>
      <c r="B65" s="3">
        <v>77.1994153415268</v>
      </c>
    </row>
    <row r="66" ht="14.25" spans="1:2">
      <c r="A66" s="3">
        <v>31.5</v>
      </c>
      <c r="B66" s="3">
        <v>75.5816766594796</v>
      </c>
    </row>
    <row r="67" ht="14.25" spans="1:2">
      <c r="A67" s="3">
        <v>32</v>
      </c>
      <c r="B67" s="3">
        <v>74.0021413941312</v>
      </c>
    </row>
    <row r="68" ht="14.25" spans="1:2">
      <c r="A68" s="3">
        <v>32.5</v>
      </c>
      <c r="B68" s="3">
        <v>72.4598086878558</v>
      </c>
    </row>
    <row r="69" ht="14.25" spans="1:2">
      <c r="A69" s="3">
        <v>33</v>
      </c>
      <c r="B69" s="3">
        <v>70.9537064170081</v>
      </c>
    </row>
    <row r="70" ht="14.25" spans="1:2">
      <c r="A70" s="3">
        <v>33.5</v>
      </c>
      <c r="B70" s="3">
        <v>69.4828902966659</v>
      </c>
    </row>
    <row r="71" ht="14.25" spans="1:2">
      <c r="A71" s="3">
        <v>34</v>
      </c>
      <c r="B71" s="3">
        <v>68.046443015404</v>
      </c>
    </row>
    <row r="72" ht="14.25" spans="1:2">
      <c r="A72" s="3">
        <v>34.5</v>
      </c>
      <c r="B72" s="3">
        <v>66.6434733990257</v>
      </c>
    </row>
    <row r="73" ht="14.25" spans="1:2">
      <c r="A73" s="3">
        <v>35</v>
      </c>
      <c r="B73" s="3">
        <v>65.273115602213</v>
      </c>
    </row>
    <row r="74" ht="14.25" spans="1:2">
      <c r="A74" s="3">
        <v>35.5</v>
      </c>
      <c r="B74" s="3">
        <v>63.9345283270993</v>
      </c>
    </row>
    <row r="75" ht="14.25" spans="1:2">
      <c r="A75" s="3">
        <v>36</v>
      </c>
      <c r="B75" s="3">
        <v>62.6268940678049</v>
      </c>
    </row>
    <row r="76" ht="14.25" spans="1:2">
      <c r="A76" s="3">
        <v>36.5</v>
      </c>
      <c r="B76" s="3">
        <v>61.3494183800119</v>
      </c>
    </row>
    <row r="77" ht="14.25" spans="1:2">
      <c r="A77" s="3">
        <v>37</v>
      </c>
      <c r="B77" s="3">
        <v>60.1013291746913</v>
      </c>
    </row>
    <row r="78" ht="14.25" spans="1:2">
      <c r="A78" s="3">
        <v>37.5</v>
      </c>
      <c r="B78" s="3">
        <v>58.8818760351273</v>
      </c>
    </row>
    <row r="79" ht="14.25" spans="1:2">
      <c r="A79" s="3">
        <v>38</v>
      </c>
      <c r="B79" s="3">
        <v>57.6903295564168</v>
      </c>
    </row>
    <row r="80" ht="14.25" spans="1:2">
      <c r="A80" s="3">
        <v>38.5</v>
      </c>
      <c r="B80" s="3">
        <v>56.5259807066516</v>
      </c>
    </row>
    <row r="81" ht="14.25" spans="1:2">
      <c r="A81" s="3">
        <v>39</v>
      </c>
      <c r="B81" s="3">
        <v>55.3881402090237</v>
      </c>
    </row>
    <row r="82" ht="14.25" spans="1:2">
      <c r="A82" s="3">
        <v>39.5</v>
      </c>
      <c r="B82" s="3">
        <v>54.2761379441172</v>
      </c>
    </row>
    <row r="83" ht="14.25" spans="1:2">
      <c r="A83" s="3">
        <v>40</v>
      </c>
      <c r="B83" s="3">
        <v>53.1893223716846</v>
      </c>
    </row>
    <row r="84" ht="14.25" spans="1:2">
      <c r="A84" s="3">
        <v>40.5</v>
      </c>
      <c r="B84" s="3">
        <v>52.1270599712242</v>
      </c>
    </row>
    <row r="85" ht="14.25" spans="1:2">
      <c r="A85" s="3">
        <v>41</v>
      </c>
      <c r="B85" s="3">
        <v>51.088734700707</v>
      </c>
    </row>
    <row r="86" ht="14.25" spans="1:2">
      <c r="A86" s="3">
        <v>41.5</v>
      </c>
      <c r="B86" s="3">
        <v>50.0737474728209</v>
      </c>
    </row>
    <row r="87" ht="14.25" spans="1:2">
      <c r="A87" s="3">
        <v>42</v>
      </c>
      <c r="B87" s="3">
        <v>49.081515648127</v>
      </c>
    </row>
    <row r="88" ht="14.25" spans="1:2">
      <c r="A88" s="3">
        <v>42.5</v>
      </c>
      <c r="B88" s="3">
        <v>48.1114725445422</v>
      </c>
    </row>
    <row r="89" ht="14.25" spans="1:2">
      <c r="A89" s="3">
        <v>43</v>
      </c>
      <c r="B89" s="3">
        <v>47.163066962585</v>
      </c>
    </row>
    <row r="90" ht="14.25" spans="1:2">
      <c r="A90" s="3">
        <v>43.5</v>
      </c>
      <c r="B90" s="3">
        <v>46.2357627258444</v>
      </c>
    </row>
    <row r="91" ht="14.25" spans="1:2">
      <c r="A91" s="3">
        <v>44</v>
      </c>
      <c r="B91" s="3">
        <v>45.3290382361455</v>
      </c>
    </row>
    <row r="92" ht="14.25" spans="1:2">
      <c r="A92" s="3">
        <v>44.5</v>
      </c>
      <c r="B92" s="3">
        <v>44.4423860429126</v>
      </c>
    </row>
    <row r="93" ht="14.25" spans="1:2">
      <c r="A93" s="3">
        <v>45</v>
      </c>
      <c r="B93" s="3">
        <v>43.5753124262417</v>
      </c>
    </row>
    <row r="94" ht="14.25" spans="1:2">
      <c r="A94" s="3">
        <v>45.5</v>
      </c>
      <c r="B94" s="3">
        <v>42.7273369932165</v>
      </c>
    </row>
    <row r="95" ht="14.25" spans="1:2">
      <c r="A95" s="3">
        <v>46</v>
      </c>
      <c r="B95" s="3">
        <v>41.8979922870174</v>
      </c>
    </row>
    <row r="96" ht="14.25" spans="1:2">
      <c r="A96" s="3">
        <v>46.5</v>
      </c>
      <c r="B96" s="3">
        <v>41.0868234083889</v>
      </c>
    </row>
    <row r="97" ht="14.25" spans="1:2">
      <c r="A97" s="3">
        <v>47</v>
      </c>
      <c r="B97" s="3">
        <v>40.2933876490469</v>
      </c>
    </row>
    <row r="98" ht="14.25" spans="1:2">
      <c r="A98" s="3">
        <v>47.5</v>
      </c>
      <c r="B98" s="3">
        <v>39.5172541366237</v>
      </c>
    </row>
    <row r="99" ht="14.25" spans="1:2">
      <c r="A99" s="3">
        <v>48</v>
      </c>
      <c r="B99" s="3">
        <v>38.7580034907607</v>
      </c>
    </row>
    <row r="100" ht="14.25" spans="1:2">
      <c r="A100" s="3">
        <v>48.5</v>
      </c>
      <c r="B100" s="3">
        <v>38.0152274899738</v>
      </c>
    </row>
    <row r="101" ht="14.25" spans="1:2">
      <c r="A101" s="3">
        <v>49</v>
      </c>
      <c r="B101" s="3">
        <v>37.2885287489317</v>
      </c>
    </row>
    <row r="102" ht="14.25" spans="1:2">
      <c r="A102" s="3">
        <v>49.5</v>
      </c>
      <c r="B102" s="3">
        <v>36.5775204057963</v>
      </c>
    </row>
    <row r="103" ht="14.25" spans="1:2">
      <c r="A103" s="3">
        <v>50</v>
      </c>
      <c r="B103" s="3">
        <v>35.8818258192908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3"/>
  <sheetViews>
    <sheetView topLeftCell="A106" workbookViewId="0">
      <selection activeCell="A3" sqref="A3"/>
    </sheetView>
  </sheetViews>
  <sheetFormatPr defaultColWidth="9" defaultRowHeight="13.5" outlineLevelCol="1"/>
  <cols>
    <col min="1" max="1" width="8.75" customWidth="1"/>
  </cols>
  <sheetData>
    <row r="1" ht="14.25" spans="1:2">
      <c r="A1" s="1" t="s">
        <v>9</v>
      </c>
      <c r="B1" s="1" t="s">
        <v>10</v>
      </c>
    </row>
    <row r="2" ht="14.25" spans="1:2">
      <c r="A2" s="2" t="s">
        <v>13</v>
      </c>
      <c r="B2" s="1" t="s">
        <v>14</v>
      </c>
    </row>
    <row r="3" ht="14.25" spans="1:2">
      <c r="A3" s="3">
        <v>0</v>
      </c>
      <c r="B3" s="4">
        <v>325.805934829778</v>
      </c>
    </row>
    <row r="4" ht="14.25" spans="1:2">
      <c r="A4" s="3">
        <v>0.1</v>
      </c>
      <c r="B4" s="4">
        <v>324.150991823584</v>
      </c>
    </row>
    <row r="5" ht="14.25" spans="1:2">
      <c r="A5" s="4">
        <v>0.2</v>
      </c>
      <c r="B5" s="4">
        <v>322.505494783895</v>
      </c>
    </row>
    <row r="6" ht="14.25" spans="1:2">
      <c r="A6" s="4">
        <v>0.3</v>
      </c>
      <c r="B6" s="4">
        <v>320.86938404319</v>
      </c>
    </row>
    <row r="7" ht="14.25" spans="1:2">
      <c r="A7" s="4">
        <v>0.4</v>
      </c>
      <c r="B7" s="4">
        <v>319.242600346211</v>
      </c>
    </row>
    <row r="8" ht="14.25" spans="1:2">
      <c r="A8" s="4">
        <v>0.5</v>
      </c>
      <c r="B8" s="4">
        <v>317.625084846862</v>
      </c>
    </row>
    <row r="9" ht="14.25" spans="1:2">
      <c r="A9" s="4">
        <v>0.6</v>
      </c>
      <c r="B9" s="4">
        <v>316.016779105155</v>
      </c>
    </row>
    <row r="10" ht="14.25" spans="1:2">
      <c r="A10" s="4">
        <v>0.7</v>
      </c>
      <c r="B10" s="4">
        <v>314.417625084174</v>
      </c>
    </row>
    <row r="11" ht="14.25" spans="1:2">
      <c r="A11" s="4">
        <v>0.8</v>
      </c>
      <c r="B11" s="4">
        <v>312.827565147053</v>
      </c>
    </row>
    <row r="12" ht="14.25" spans="1:2">
      <c r="A12" s="4">
        <v>0.9</v>
      </c>
      <c r="B12" s="4">
        <v>311.246542054</v>
      </c>
    </row>
    <row r="13" ht="14.25" spans="1:2">
      <c r="A13" s="4">
        <v>1</v>
      </c>
      <c r="B13" s="4">
        <v>309.674498959322</v>
      </c>
    </row>
    <row r="14" ht="14.25" spans="1:2">
      <c r="A14" s="4">
        <v>1.1</v>
      </c>
      <c r="B14" s="4">
        <v>308.111379408487</v>
      </c>
    </row>
    <row r="15" ht="14.25" spans="1:2">
      <c r="A15" s="4">
        <v>1.2</v>
      </c>
      <c r="B15" s="4">
        <v>306.557127335213</v>
      </c>
    </row>
    <row r="16" ht="14.25" spans="1:2">
      <c r="A16" s="4">
        <v>1.3</v>
      </c>
      <c r="B16" s="4">
        <v>305.011687058563</v>
      </c>
    </row>
    <row r="17" ht="14.25" spans="1:2">
      <c r="A17" s="4">
        <v>1.4</v>
      </c>
      <c r="B17" s="4">
        <v>303.475003280086</v>
      </c>
    </row>
    <row r="18" ht="14.25" spans="1:2">
      <c r="A18" s="4">
        <v>1.5</v>
      </c>
      <c r="B18" s="4">
        <v>301.947021080959</v>
      </c>
    </row>
    <row r="19" ht="14.25" spans="1:2">
      <c r="A19" s="4">
        <v>1.6</v>
      </c>
      <c r="B19" s="4">
        <v>300.42768591917</v>
      </c>
    </row>
    <row r="20" ht="14.25" spans="1:2">
      <c r="A20" s="4">
        <v>1.7</v>
      </c>
      <c r="B20" s="4">
        <v>298.916943626712</v>
      </c>
    </row>
    <row r="21" ht="14.25" spans="1:2">
      <c r="A21" s="4">
        <v>1.8</v>
      </c>
      <c r="B21" s="4">
        <v>297.414740406804</v>
      </c>
    </row>
    <row r="22" ht="14.25" spans="1:2">
      <c r="A22" s="4">
        <v>1.9</v>
      </c>
      <c r="B22" s="4">
        <v>295.921022831135</v>
      </c>
    </row>
    <row r="23" ht="14.25" spans="1:2">
      <c r="A23" s="4">
        <v>2</v>
      </c>
      <c r="B23" s="4">
        <v>294.435737837124</v>
      </c>
    </row>
    <row r="24" ht="14.25" spans="1:2">
      <c r="A24" s="4">
        <v>2.1</v>
      </c>
      <c r="B24" s="4">
        <v>292.958832725212</v>
      </c>
    </row>
    <row r="25" ht="14.25" spans="1:2">
      <c r="A25" s="4">
        <v>2.2</v>
      </c>
      <c r="B25" s="4">
        <v>291.490255156169</v>
      </c>
    </row>
    <row r="26" ht="14.25" spans="1:2">
      <c r="A26" s="4">
        <v>2.3</v>
      </c>
      <c r="B26" s="4">
        <v>290.029953148416</v>
      </c>
    </row>
    <row r="27" ht="14.25" spans="1:2">
      <c r="A27" s="4">
        <v>2.4</v>
      </c>
      <c r="B27" s="4">
        <v>288.577875075388</v>
      </c>
    </row>
    <row r="28" ht="14.25" spans="1:2">
      <c r="A28" s="4">
        <v>2.5</v>
      </c>
      <c r="B28" s="4">
        <v>287.133969662897</v>
      </c>
    </row>
    <row r="29" ht="14.25" spans="1:2">
      <c r="A29" s="4">
        <v>2.6</v>
      </c>
      <c r="B29" s="4">
        <v>285.698185986525</v>
      </c>
    </row>
    <row r="30" ht="14.25" spans="1:2">
      <c r="A30" s="4">
        <v>2.7</v>
      </c>
      <c r="B30" s="4">
        <v>284.270473469046</v>
      </c>
    </row>
    <row r="31" ht="14.25" spans="1:2">
      <c r="A31" s="4">
        <v>2.8</v>
      </c>
      <c r="B31" s="4">
        <v>282.850781877848</v>
      </c>
    </row>
    <row r="32" ht="14.25" spans="1:2">
      <c r="A32" s="4">
        <v>2.9</v>
      </c>
      <c r="B32" s="4">
        <v>281.439061322399</v>
      </c>
    </row>
    <row r="33" ht="14.25" spans="1:2">
      <c r="A33" s="4">
        <v>3</v>
      </c>
      <c r="B33" s="4">
        <v>280.035262251711</v>
      </c>
    </row>
    <row r="34" ht="14.25" spans="1:2">
      <c r="A34" s="4">
        <v>3.1</v>
      </c>
      <c r="B34" s="4">
        <v>278.639335451844</v>
      </c>
    </row>
    <row r="35" ht="14.25" spans="1:2">
      <c r="A35" s="4">
        <v>3.2</v>
      </c>
      <c r="B35" s="4">
        <v>277.251232043418</v>
      </c>
    </row>
    <row r="36" ht="14.25" spans="1:2">
      <c r="A36" s="4">
        <v>3.3</v>
      </c>
      <c r="B36" s="4">
        <v>275.870903479143</v>
      </c>
    </row>
    <row r="37" ht="14.25" spans="1:2">
      <c r="A37" s="4">
        <v>3.4</v>
      </c>
      <c r="B37" s="4">
        <v>274.498301541379</v>
      </c>
    </row>
    <row r="38" ht="14.25" spans="1:2">
      <c r="A38" s="4">
        <v>3.5</v>
      </c>
      <c r="B38" s="4">
        <v>273.133378339705</v>
      </c>
    </row>
    <row r="39" ht="14.25" spans="1:2">
      <c r="A39" s="4">
        <v>3.6</v>
      </c>
      <c r="B39" s="4">
        <v>271.776086308515</v>
      </c>
    </row>
    <row r="40" ht="14.25" spans="1:2">
      <c r="A40" s="4">
        <v>3.7</v>
      </c>
      <c r="B40" s="4">
        <v>270.42637820463</v>
      </c>
    </row>
    <row r="41" ht="14.25" spans="1:2">
      <c r="A41" s="4">
        <v>3.8</v>
      </c>
      <c r="B41" s="4">
        <v>269.084207104921</v>
      </c>
    </row>
    <row r="42" ht="14.25" spans="1:2">
      <c r="A42" s="4">
        <v>3.9</v>
      </c>
      <c r="B42" s="4">
        <v>267.749526403969</v>
      </c>
    </row>
    <row r="43" ht="14.25" spans="1:2">
      <c r="A43" s="4">
        <v>4</v>
      </c>
      <c r="B43" s="4">
        <v>266.422289811726</v>
      </c>
    </row>
    <row r="44" ht="14.25" spans="1:2">
      <c r="A44" s="4">
        <v>4.1</v>
      </c>
      <c r="B44" s="4">
        <v>265.102451351202</v>
      </c>
    </row>
    <row r="45" ht="14.25" spans="1:2">
      <c r="A45" s="4">
        <v>4.2</v>
      </c>
      <c r="B45" s="4">
        <v>263.789965356174</v>
      </c>
    </row>
    <row r="46" ht="14.25" spans="1:2">
      <c r="A46" s="4">
        <v>4.3</v>
      </c>
      <c r="B46" s="4">
        <v>262.484786468901</v>
      </c>
    </row>
    <row r="47" ht="14.25" spans="1:2">
      <c r="A47" s="4">
        <v>4.4</v>
      </c>
      <c r="B47" s="4">
        <v>261.186869637873</v>
      </c>
    </row>
    <row r="48" ht="14.25" spans="1:2">
      <c r="A48" s="4">
        <v>4.5</v>
      </c>
      <c r="B48" s="4">
        <v>259.896170115562</v>
      </c>
    </row>
    <row r="49" ht="14.25" spans="1:2">
      <c r="A49" s="4">
        <v>4.6</v>
      </c>
      <c r="B49" s="4">
        <v>258.612643456202</v>
      </c>
    </row>
    <row r="50" ht="14.25" spans="1:2">
      <c r="A50" s="4">
        <v>4.7</v>
      </c>
      <c r="B50" s="4">
        <v>257.336245513585</v>
      </c>
    </row>
    <row r="51" ht="14.25" spans="1:2">
      <c r="A51" s="4">
        <v>4.8</v>
      </c>
      <c r="B51" s="4">
        <v>256.066932438865</v>
      </c>
    </row>
    <row r="52" ht="14.25" spans="1:2">
      <c r="A52" s="4">
        <v>4.9</v>
      </c>
      <c r="B52" s="4">
        <v>254.804660678394</v>
      </c>
    </row>
    <row r="53" ht="14.25" spans="1:2">
      <c r="A53" s="4">
        <v>5</v>
      </c>
      <c r="B53" s="4">
        <v>253.549386971558</v>
      </c>
    </row>
    <row r="54" ht="14.25" spans="1:2">
      <c r="A54" s="4">
        <v>5.1</v>
      </c>
      <c r="B54" s="4">
        <v>252.30106834865</v>
      </c>
    </row>
    <row r="55" ht="14.25" spans="1:2">
      <c r="A55" s="4">
        <v>5.2</v>
      </c>
      <c r="B55" s="4">
        <v>251.05966212874</v>
      </c>
    </row>
    <row r="56" ht="14.25" spans="1:2">
      <c r="A56" s="4">
        <v>5.3</v>
      </c>
      <c r="B56" s="4">
        <v>249.825125917576</v>
      </c>
    </row>
    <row r="57" ht="14.25" spans="1:2">
      <c r="A57" s="4">
        <v>5.4</v>
      </c>
      <c r="B57" s="4">
        <v>248.597417605494</v>
      </c>
    </row>
    <row r="58" ht="14.25" spans="1:2">
      <c r="A58" s="4">
        <v>5.5</v>
      </c>
      <c r="B58" s="4">
        <v>247.376495365344</v>
      </c>
    </row>
    <row r="59" ht="14.25" spans="1:2">
      <c r="A59" s="4">
        <v>5.6</v>
      </c>
      <c r="B59" s="4">
        <v>246.162317650439</v>
      </c>
    </row>
    <row r="60" ht="14.25" spans="1:2">
      <c r="A60" s="4">
        <v>5.7</v>
      </c>
      <c r="B60" s="4">
        <v>244.954843192516</v>
      </c>
    </row>
    <row r="61" ht="14.25" spans="1:2">
      <c r="A61" s="4">
        <v>5.8</v>
      </c>
      <c r="B61" s="4">
        <v>243.754030999708</v>
      </c>
    </row>
    <row r="62" ht="14.25" spans="1:2">
      <c r="A62" s="4">
        <v>5.9</v>
      </c>
      <c r="B62" s="4">
        <v>242.55984035454</v>
      </c>
    </row>
    <row r="63" ht="14.25" spans="1:2">
      <c r="A63" s="4">
        <v>6</v>
      </c>
      <c r="B63" s="4">
        <v>241.372230811936</v>
      </c>
    </row>
    <row r="64" ht="14.25" spans="1:2">
      <c r="A64" s="4">
        <v>6.1</v>
      </c>
      <c r="B64" s="4">
        <v>240.191162197245</v>
      </c>
    </row>
    <row r="65" ht="14.25" spans="1:2">
      <c r="A65" s="4">
        <v>6.2</v>
      </c>
      <c r="B65" s="4">
        <v>239.016594604278</v>
      </c>
    </row>
    <row r="66" ht="14.25" spans="1:2">
      <c r="A66" s="4">
        <v>6.3</v>
      </c>
      <c r="B66" s="4">
        <v>237.848488393362</v>
      </c>
    </row>
    <row r="67" ht="14.25" spans="1:2">
      <c r="A67" s="4">
        <v>6.4</v>
      </c>
      <c r="B67" s="4">
        <v>236.686804189412</v>
      </c>
    </row>
    <row r="68" ht="14.25" spans="1:2">
      <c r="A68" s="4">
        <v>6.5</v>
      </c>
      <c r="B68" s="4">
        <v>235.531502880013</v>
      </c>
    </row>
    <row r="69" ht="14.25" spans="1:2">
      <c r="A69" s="4">
        <v>6.6</v>
      </c>
      <c r="B69" s="4">
        <v>234.382545613523</v>
      </c>
    </row>
    <row r="70" ht="14.25" spans="1:2">
      <c r="A70" s="4">
        <v>6.7</v>
      </c>
      <c r="B70" s="4">
        <v>233.239893797186</v>
      </c>
    </row>
    <row r="71" ht="14.25" spans="1:2">
      <c r="A71" s="4">
        <v>6.8</v>
      </c>
      <c r="B71" s="4">
        <v>232.103509095259</v>
      </c>
    </row>
    <row r="72" ht="14.25" spans="1:2">
      <c r="A72" s="4">
        <v>6.9</v>
      </c>
      <c r="B72" s="4">
        <v>230.973353427159</v>
      </c>
    </row>
    <row r="73" ht="14.25" spans="1:2">
      <c r="A73" s="4">
        <v>7</v>
      </c>
      <c r="B73" s="4">
        <v>229.849388965619</v>
      </c>
    </row>
    <row r="74" ht="14.25" spans="1:2">
      <c r="A74" s="4">
        <v>7.1</v>
      </c>
      <c r="B74" s="4">
        <v>228.73157813486</v>
      </c>
    </row>
    <row r="75" ht="14.25" spans="1:2">
      <c r="A75" s="4">
        <v>7.2</v>
      </c>
      <c r="B75" s="4">
        <v>227.619883608783</v>
      </c>
    </row>
    <row r="76" ht="14.25" spans="1:2">
      <c r="A76" s="4">
        <v>7.3</v>
      </c>
      <c r="B76" s="4">
        <v>226.51426830916</v>
      </c>
    </row>
    <row r="77" ht="14.25" spans="1:2">
      <c r="A77" s="4">
        <v>7.4</v>
      </c>
      <c r="B77" s="4">
        <v>225.41469540386</v>
      </c>
    </row>
    <row r="78" ht="14.25" spans="1:2">
      <c r="A78" s="4">
        <v>7.5</v>
      </c>
      <c r="B78" s="4">
        <v>224.321128305064</v>
      </c>
    </row>
    <row r="79" ht="14.25" spans="1:2">
      <c r="A79" s="4">
        <v>7.6</v>
      </c>
      <c r="B79" s="4">
        <v>223.233530667522</v>
      </c>
    </row>
    <row r="80" ht="14.25" spans="1:2">
      <c r="A80" s="4">
        <v>7.7</v>
      </c>
      <c r="B80" s="4">
        <v>222.151866386798</v>
      </c>
    </row>
    <row r="81" ht="14.25" spans="1:2">
      <c r="A81" s="4">
        <v>7.8</v>
      </c>
      <c r="B81" s="4">
        <v>221.076099597545</v>
      </c>
    </row>
    <row r="82" ht="14.25" spans="1:2">
      <c r="A82" s="4">
        <v>7.9</v>
      </c>
      <c r="B82" s="4">
        <v>220.006194671784</v>
      </c>
    </row>
    <row r="83" ht="14.25" spans="1:2">
      <c r="A83" s="4">
        <v>8</v>
      </c>
      <c r="B83" s="4">
        <v>218.942116217202</v>
      </c>
    </row>
    <row r="84" ht="14.25" spans="1:2">
      <c r="A84" s="4">
        <v>8.1</v>
      </c>
      <c r="B84" s="4">
        <v>217.883829075462</v>
      </c>
    </row>
    <row r="85" ht="14.25" spans="1:2">
      <c r="A85" s="4">
        <v>8.2</v>
      </c>
      <c r="B85" s="4">
        <v>216.831298320524</v>
      </c>
    </row>
    <row r="86" ht="14.25" spans="1:2">
      <c r="A86" s="4">
        <v>8.3</v>
      </c>
      <c r="B86" s="4">
        <v>215.78448925698</v>
      </c>
    </row>
    <row r="87" ht="14.25" spans="1:2">
      <c r="A87" s="4">
        <v>8.4</v>
      </c>
      <c r="B87" s="4">
        <v>214.743367418402</v>
      </c>
    </row>
    <row r="88" ht="14.25" spans="1:2">
      <c r="A88" s="4">
        <v>8.5</v>
      </c>
      <c r="B88" s="4">
        <v>213.707898565703</v>
      </c>
    </row>
    <row r="89" ht="14.25" spans="1:2">
      <c r="A89" s="4">
        <v>8.6</v>
      </c>
      <c r="B89" s="4">
        <v>212.678048685513</v>
      </c>
    </row>
    <row r="90" ht="14.25" spans="1:2">
      <c r="A90" s="4">
        <v>8.7</v>
      </c>
      <c r="B90" s="4">
        <v>211.653783988559</v>
      </c>
    </row>
    <row r="91" ht="14.25" spans="1:2">
      <c r="A91" s="4">
        <v>8.8</v>
      </c>
      <c r="B91" s="4">
        <v>210.635070908069</v>
      </c>
    </row>
    <row r="92" ht="14.25" spans="1:2">
      <c r="A92" s="4">
        <v>8.9</v>
      </c>
      <c r="B92" s="4">
        <v>209.621876098181</v>
      </c>
    </row>
    <row r="93" ht="14.25" spans="1:2">
      <c r="A93" s="4">
        <v>9</v>
      </c>
      <c r="B93" s="4">
        <v>208.614166432362</v>
      </c>
    </row>
    <row r="94" ht="14.25" spans="1:2">
      <c r="A94" s="4">
        <v>9.1</v>
      </c>
      <c r="B94" s="4">
        <v>207.611909001851</v>
      </c>
    </row>
    <row r="95" ht="14.25" spans="1:2">
      <c r="A95" s="4">
        <v>9.2</v>
      </c>
      <c r="B95" s="4">
        <v>206.615071114098</v>
      </c>
    </row>
    <row r="96" ht="14.25" spans="1:2">
      <c r="A96" s="4">
        <v>9.3</v>
      </c>
      <c r="B96" s="4">
        <v>205.623620291229</v>
      </c>
    </row>
    <row r="97" ht="14.25" spans="1:2">
      <c r="A97" s="4">
        <v>9.4</v>
      </c>
      <c r="B97" s="4">
        <v>204.637524268511</v>
      </c>
    </row>
    <row r="98" ht="14.25" spans="1:2">
      <c r="A98" s="4">
        <v>9.5</v>
      </c>
      <c r="B98" s="4">
        <v>203.656750992841</v>
      </c>
    </row>
    <row r="99" ht="14.25" spans="1:2">
      <c r="A99" s="4">
        <v>9.6</v>
      </c>
      <c r="B99" s="4">
        <v>202.681268621236</v>
      </c>
    </row>
    <row r="100" ht="14.25" spans="1:2">
      <c r="A100" s="4">
        <v>9.7</v>
      </c>
      <c r="B100" s="4">
        <v>201.711045519338</v>
      </c>
    </row>
    <row r="101" ht="14.25" spans="1:2">
      <c r="A101" s="4">
        <v>9.8</v>
      </c>
      <c r="B101" s="4">
        <v>200.746050259933</v>
      </c>
    </row>
    <row r="102" ht="14.25" spans="1:2">
      <c r="A102" s="4">
        <v>9.9</v>
      </c>
      <c r="B102" s="4">
        <v>199.786251621482</v>
      </c>
    </row>
    <row r="103" ht="14.25" spans="1:2">
      <c r="A103" s="4">
        <v>10</v>
      </c>
      <c r="B103" s="4">
        <v>198.831618586654</v>
      </c>
    </row>
    <row r="104" ht="14.25" spans="1:2">
      <c r="A104" s="4">
        <v>10.1</v>
      </c>
      <c r="B104" s="4">
        <v>197.882120340883</v>
      </c>
    </row>
    <row r="105" ht="14.25" spans="1:2">
      <c r="A105" s="4">
        <v>10.2</v>
      </c>
      <c r="B105" s="4">
        <v>196.937726270928</v>
      </c>
    </row>
    <row r="106" ht="14.25" spans="1:2">
      <c r="A106" s="4">
        <v>10.3</v>
      </c>
      <c r="B106" s="4">
        <v>195.998405963443</v>
      </c>
    </row>
    <row r="107" ht="14.25" spans="1:2">
      <c r="A107" s="4">
        <v>10.4</v>
      </c>
      <c r="B107" s="4">
        <v>195.064129203566</v>
      </c>
    </row>
    <row r="108" ht="14.25" spans="1:2">
      <c r="A108" s="4">
        <v>10.5</v>
      </c>
      <c r="B108" s="4">
        <v>194.134865973511</v>
      </c>
    </row>
    <row r="109" ht="14.25" spans="1:2">
      <c r="A109" s="4">
        <v>10.6</v>
      </c>
      <c r="B109" s="4">
        <v>193.210586451173</v>
      </c>
    </row>
    <row r="110" ht="14.25" spans="1:2">
      <c r="A110" s="4">
        <v>10.7</v>
      </c>
      <c r="B110" s="4">
        <v>192.291261008744</v>
      </c>
    </row>
    <row r="111" ht="14.25" spans="1:2">
      <c r="A111" s="4">
        <v>10.8</v>
      </c>
      <c r="B111" s="4">
        <v>191.376860211339</v>
      </c>
    </row>
    <row r="112" ht="14.25" spans="1:2">
      <c r="A112" s="4">
        <v>10.9</v>
      </c>
      <c r="B112" s="4">
        <v>190.467354815638</v>
      </c>
    </row>
    <row r="113" ht="14.25" spans="1:2">
      <c r="A113" s="4">
        <v>11</v>
      </c>
      <c r="B113" s="4">
        <v>189.562715768523</v>
      </c>
    </row>
    <row r="114" ht="14.25" spans="1:2">
      <c r="A114" s="4">
        <v>11.1</v>
      </c>
      <c r="B114" s="4">
        <v>188.662914205748</v>
      </c>
    </row>
    <row r="115" ht="14.25" spans="1:2">
      <c r="A115" s="4">
        <v>11.2</v>
      </c>
      <c r="B115" s="4">
        <v>187.767921450596</v>
      </c>
    </row>
    <row r="116" ht="14.25" spans="1:2">
      <c r="A116" s="4">
        <v>11.3</v>
      </c>
      <c r="B116" s="4">
        <v>186.877709012565</v>
      </c>
    </row>
    <row r="117" ht="14.25" spans="1:2">
      <c r="A117" s="4">
        <v>11.4</v>
      </c>
      <c r="B117" s="4">
        <v>185.992248586052</v>
      </c>
    </row>
    <row r="118" ht="14.25" spans="1:2">
      <c r="A118" s="4">
        <v>11.5</v>
      </c>
      <c r="B118" s="4">
        <v>185.111512049048</v>
      </c>
    </row>
    <row r="119" ht="14.25" spans="1:2">
      <c r="A119" s="4">
        <v>11.6</v>
      </c>
      <c r="B119" s="4">
        <v>184.235471461854</v>
      </c>
    </row>
    <row r="120" ht="14.25" spans="1:2">
      <c r="A120" s="4">
        <v>11.7</v>
      </c>
      <c r="B120" s="4">
        <v>183.364099065792</v>
      </c>
    </row>
    <row r="121" ht="14.25" spans="1:2">
      <c r="A121" s="4">
        <v>11.8</v>
      </c>
      <c r="B121" s="4">
        <v>182.497367281934</v>
      </c>
    </row>
    <row r="122" ht="14.25" spans="1:2">
      <c r="A122" s="4">
        <v>11.9</v>
      </c>
      <c r="B122" s="4">
        <v>181.635248709841</v>
      </c>
    </row>
    <row r="123" ht="14.25" spans="1:2">
      <c r="A123" s="4">
        <v>12</v>
      </c>
      <c r="B123" s="4">
        <v>180.777716126303</v>
      </c>
    </row>
    <row r="124" ht="14.25" spans="1:2">
      <c r="A124" s="4">
        <v>12.1</v>
      </c>
      <c r="B124" s="4">
        <v>179.924742484106</v>
      </c>
    </row>
    <row r="125" ht="14.25" spans="1:2">
      <c r="A125" s="4">
        <v>12.2</v>
      </c>
      <c r="B125" s="4">
        <v>179.076300910787</v>
      </c>
    </row>
    <row r="126" ht="14.25" spans="1:2">
      <c r="A126" s="4">
        <v>12.3</v>
      </c>
      <c r="B126" s="4">
        <v>178.232364707413</v>
      </c>
    </row>
    <row r="127" ht="14.25" spans="1:2">
      <c r="A127" s="4">
        <v>12.4</v>
      </c>
      <c r="B127" s="4">
        <v>177.392907347367</v>
      </c>
    </row>
    <row r="128" ht="14.25" spans="1:2">
      <c r="A128" s="4">
        <v>12.5</v>
      </c>
      <c r="B128" s="4">
        <v>176.557902475136</v>
      </c>
    </row>
    <row r="129" ht="14.25" spans="1:2">
      <c r="A129" s="4">
        <v>12.6</v>
      </c>
      <c r="B129" s="4">
        <v>175.727323905118</v>
      </c>
    </row>
    <row r="130" ht="14.25" spans="1:2">
      <c r="A130" s="4">
        <v>12.7</v>
      </c>
      <c r="B130" s="4">
        <v>174.901145620433</v>
      </c>
    </row>
    <row r="131" ht="14.25" spans="1:2">
      <c r="A131" s="4">
        <v>12.8</v>
      </c>
      <c r="B131" s="4">
        <v>174.079341771737</v>
      </c>
    </row>
    <row r="132" ht="14.25" spans="1:2">
      <c r="A132" s="4">
        <v>12.9</v>
      </c>
      <c r="B132" s="4">
        <v>173.26188667606</v>
      </c>
    </row>
    <row r="133" ht="14.25" spans="1:2">
      <c r="A133" s="4">
        <v>13</v>
      </c>
      <c r="B133" s="4">
        <v>172.448754815638</v>
      </c>
    </row>
    <row r="134" ht="14.25" spans="1:2">
      <c r="A134" s="4">
        <v>13.1</v>
      </c>
      <c r="B134" s="4">
        <v>171.63992083676</v>
      </c>
    </row>
    <row r="135" ht="14.25" spans="1:2">
      <c r="A135" s="4">
        <v>13.2</v>
      </c>
      <c r="B135" s="4">
        <v>170.835359548629</v>
      </c>
    </row>
    <row r="136" ht="14.25" spans="1:2">
      <c r="A136" s="4">
        <v>13.3</v>
      </c>
      <c r="B136" s="4">
        <v>170.035045922217</v>
      </c>
    </row>
    <row r="137" ht="14.25" spans="1:2">
      <c r="A137" s="4">
        <v>13.4</v>
      </c>
      <c r="B137" s="4">
        <v>169.238955089145</v>
      </c>
    </row>
    <row r="138" ht="14.25" spans="1:2">
      <c r="A138" s="4">
        <v>13.5</v>
      </c>
      <c r="B138" s="4">
        <v>168.447062340559</v>
      </c>
    </row>
    <row r="139" ht="14.25" spans="1:2">
      <c r="A139" s="4">
        <v>13.6</v>
      </c>
      <c r="B139" s="4">
        <v>167.659343126023</v>
      </c>
    </row>
    <row r="140" ht="14.25" spans="1:2">
      <c r="A140" s="4">
        <v>13.7</v>
      </c>
      <c r="B140" s="4">
        <v>166.875773052415</v>
      </c>
    </row>
    <row r="141" ht="14.25" spans="1:2">
      <c r="A141" s="4">
        <v>13.8</v>
      </c>
      <c r="B141" s="4">
        <v>166.096327882831</v>
      </c>
    </row>
    <row r="142" ht="14.25" spans="1:2">
      <c r="A142" s="4">
        <v>13.9</v>
      </c>
      <c r="B142" s="4">
        <v>165.320983535505</v>
      </c>
    </row>
    <row r="143" ht="14.25" spans="1:2">
      <c r="A143" s="4">
        <v>14</v>
      </c>
      <c r="B143" s="4">
        <v>164.549716082722</v>
      </c>
    </row>
    <row r="144" ht="14.25" spans="1:2">
      <c r="A144" s="4">
        <v>14.1</v>
      </c>
      <c r="B144" s="4">
        <v>163.782501749759</v>
      </c>
    </row>
    <row r="145" ht="14.25" spans="1:2">
      <c r="A145" s="4">
        <v>14.2</v>
      </c>
      <c r="B145" s="4">
        <v>163.019316913815</v>
      </c>
    </row>
    <row r="146" ht="14.25" spans="1:2">
      <c r="A146" s="4">
        <v>14.3</v>
      </c>
      <c r="B146" s="4">
        <v>162.26013810296</v>
      </c>
    </row>
    <row r="147" ht="14.25" spans="1:2">
      <c r="A147" s="4">
        <v>14.4</v>
      </c>
      <c r="B147" s="4">
        <v>161.504941995091</v>
      </c>
    </row>
    <row r="148" ht="14.25" spans="1:2">
      <c r="A148" s="4">
        <v>14.5</v>
      </c>
      <c r="B148" s="4">
        <v>160.753705416891</v>
      </c>
    </row>
    <row r="149" ht="14.25" spans="1:2">
      <c r="A149" s="4">
        <v>14.6</v>
      </c>
      <c r="B149" s="4">
        <v>160.0064053428</v>
      </c>
    </row>
    <row r="150" ht="14.25" spans="1:2">
      <c r="A150" s="4">
        <v>14.7</v>
      </c>
      <c r="B150" s="4">
        <v>159.263018893994</v>
      </c>
    </row>
    <row r="151" ht="14.25" spans="1:2">
      <c r="A151" s="4">
        <v>14.8</v>
      </c>
      <c r="B151" s="4">
        <v>158.523523337365</v>
      </c>
    </row>
    <row r="152" ht="14.25" spans="1:2">
      <c r="A152" s="4">
        <v>14.9</v>
      </c>
      <c r="B152" s="4">
        <v>157.78789608452</v>
      </c>
    </row>
    <row r="153" ht="14.25" spans="1:2">
      <c r="A153" s="4">
        <v>15</v>
      </c>
      <c r="B153" s="4">
        <v>157.056114690777</v>
      </c>
    </row>
    <row r="154" ht="14.25" spans="1:2">
      <c r="A154" s="4">
        <v>15.1</v>
      </c>
      <c r="B154" s="4">
        <v>156.328156854172</v>
      </c>
    </row>
    <row r="155" ht="14.25" spans="1:2">
      <c r="A155" s="4">
        <v>15.2</v>
      </c>
      <c r="B155" s="4">
        <v>155.604000414478</v>
      </c>
    </row>
    <row r="156" ht="14.25" spans="1:2">
      <c r="A156" s="4">
        <v>15.3</v>
      </c>
      <c r="B156" s="4">
        <v>154.883623352222</v>
      </c>
    </row>
    <row r="157" ht="14.25" spans="1:2">
      <c r="A157" s="4">
        <v>15.4</v>
      </c>
      <c r="B157" s="4">
        <v>154.167003787717</v>
      </c>
    </row>
    <row r="158" ht="14.25" spans="1:2">
      <c r="A158" s="4">
        <v>15.5</v>
      </c>
      <c r="B158" s="4">
        <v>153.4541199801</v>
      </c>
    </row>
    <row r="159" ht="14.25" spans="1:2">
      <c r="A159" s="4">
        <v>15.6</v>
      </c>
      <c r="B159" s="4">
        <v>152.744950326374</v>
      </c>
    </row>
    <row r="160" ht="14.25" spans="1:2">
      <c r="A160" s="4">
        <v>15.7</v>
      </c>
      <c r="B160" s="4">
        <v>152.039473360459</v>
      </c>
    </row>
    <row r="161" ht="14.25" spans="1:2">
      <c r="A161" s="4">
        <v>15.8</v>
      </c>
      <c r="B161" s="4">
        <v>151.337667752251</v>
      </c>
    </row>
    <row r="162" ht="14.25" spans="1:2">
      <c r="A162" s="4">
        <v>15.9</v>
      </c>
      <c r="B162" s="4">
        <v>150.639512306685</v>
      </c>
    </row>
    <row r="163" ht="14.25" spans="1:2">
      <c r="A163" s="4">
        <v>16</v>
      </c>
      <c r="B163" s="4">
        <v>149.94498596281</v>
      </c>
    </row>
    <row r="164" ht="14.25" spans="1:2">
      <c r="A164" s="4">
        <v>16.1</v>
      </c>
      <c r="B164" s="4">
        <v>149.254067792863</v>
      </c>
    </row>
    <row r="165" ht="14.25" spans="1:2">
      <c r="A165" s="4">
        <v>16.2</v>
      </c>
      <c r="B165" s="4">
        <v>148.566737001362</v>
      </c>
    </row>
    <row r="166" ht="14.25" spans="1:2">
      <c r="A166" s="4">
        <v>16.3</v>
      </c>
      <c r="B166" s="4">
        <v>147.882972924188</v>
      </c>
    </row>
    <row r="167" ht="14.25" spans="1:2">
      <c r="A167" s="4">
        <v>16.4</v>
      </c>
      <c r="B167" s="4">
        <v>147.202755027696</v>
      </c>
    </row>
    <row r="168" ht="14.25" spans="1:2">
      <c r="A168" s="4">
        <v>16.5</v>
      </c>
      <c r="B168" s="4">
        <v>146.526062907808</v>
      </c>
    </row>
    <row r="169" ht="14.25" spans="1:2">
      <c r="A169" s="4">
        <v>16.6</v>
      </c>
      <c r="B169" s="4">
        <v>145.852876289138</v>
      </c>
    </row>
    <row r="170" ht="14.25" spans="1:2">
      <c r="A170" s="4">
        <v>16.7</v>
      </c>
      <c r="B170" s="4">
        <v>145.1831750241</v>
      </c>
    </row>
    <row r="171" ht="14.25" spans="1:2">
      <c r="A171" s="4">
        <v>16.8</v>
      </c>
      <c r="B171" s="4">
        <v>144.51693909204</v>
      </c>
    </row>
    <row r="172" ht="14.25" spans="1:2">
      <c r="A172" s="4">
        <v>16.9</v>
      </c>
      <c r="B172" s="4">
        <v>143.854148598366</v>
      </c>
    </row>
    <row r="173" ht="14.25" spans="1:2">
      <c r="A173" s="4">
        <v>17</v>
      </c>
      <c r="B173" s="4">
        <v>143.194783773685</v>
      </c>
    </row>
    <row r="174" ht="14.25" spans="1:2">
      <c r="A174" s="4">
        <v>17.1</v>
      </c>
      <c r="B174" s="4">
        <v>142.538824972949</v>
      </c>
    </row>
    <row r="175" ht="14.25" spans="1:2">
      <c r="A175" s="4">
        <v>17.2</v>
      </c>
      <c r="B175" s="4">
        <v>141.886252674606</v>
      </c>
    </row>
    <row r="176" ht="14.25" spans="1:2">
      <c r="A176" s="4">
        <v>17.3</v>
      </c>
      <c r="B176" s="4">
        <v>141.237047479754</v>
      </c>
    </row>
    <row r="177" ht="14.25" spans="1:2">
      <c r="A177" s="4">
        <v>17.4</v>
      </c>
      <c r="B177" s="4">
        <v>140.591190111311</v>
      </c>
    </row>
    <row r="178" ht="14.25" spans="1:2">
      <c r="A178" s="4">
        <v>17.5</v>
      </c>
      <c r="B178" s="4">
        <v>139.948661413174</v>
      </c>
    </row>
    <row r="179" ht="14.25" spans="1:2">
      <c r="A179" s="4">
        <v>17.6</v>
      </c>
      <c r="B179" s="4">
        <v>139.309442349407</v>
      </c>
    </row>
    <row r="180" ht="14.25" spans="1:2">
      <c r="A180" s="4">
        <v>17.7</v>
      </c>
      <c r="B180" s="4">
        <v>138.673514003414</v>
      </c>
    </row>
    <row r="181" ht="14.25" spans="1:2">
      <c r="A181" s="4">
        <v>17.8</v>
      </c>
      <c r="B181" s="4">
        <v>138.040857577125</v>
      </c>
    </row>
    <row r="182" ht="14.25" spans="1:2">
      <c r="A182" s="4">
        <v>17.9</v>
      </c>
      <c r="B182" s="4">
        <v>137.411454390201</v>
      </c>
    </row>
    <row r="183" ht="14.25" spans="1:2">
      <c r="A183" s="4">
        <v>18</v>
      </c>
      <c r="B183" s="4">
        <v>136.785285879218</v>
      </c>
    </row>
    <row r="184" ht="14.25" spans="1:2">
      <c r="A184" s="4">
        <v>18.1</v>
      </c>
      <c r="B184" s="4">
        <v>136.162333596885</v>
      </c>
    </row>
    <row r="185" ht="14.25" spans="1:2">
      <c r="A185" s="4">
        <v>18.2</v>
      </c>
      <c r="B185" s="4">
        <v>135.542579211251</v>
      </c>
    </row>
    <row r="186" ht="14.25" spans="1:2">
      <c r="A186" s="4">
        <v>18.3</v>
      </c>
      <c r="B186" s="4">
        <v>134.926004504917</v>
      </c>
    </row>
    <row r="187" ht="14.25" spans="1:2">
      <c r="A187" s="4">
        <v>18.4</v>
      </c>
      <c r="B187" s="4">
        <v>134.312591374267</v>
      </c>
    </row>
    <row r="188" ht="14.25" spans="1:2">
      <c r="A188" s="4">
        <v>18.5</v>
      </c>
      <c r="B188" s="4">
        <v>133.70232182869</v>
      </c>
    </row>
    <row r="189" ht="14.25" spans="1:2">
      <c r="A189" s="4">
        <v>18.6</v>
      </c>
      <c r="B189" s="4">
        <v>133.095177989817</v>
      </c>
    </row>
    <row r="190" ht="14.25" spans="1:2">
      <c r="A190" s="4">
        <v>18.7</v>
      </c>
      <c r="B190" s="4">
        <v>132.49114209076</v>
      </c>
    </row>
    <row r="191" ht="14.25" spans="1:2">
      <c r="A191" s="4">
        <v>18.8</v>
      </c>
      <c r="B191" s="4">
        <v>131.890196475356</v>
      </c>
    </row>
    <row r="192" ht="14.25" spans="1:2">
      <c r="A192" s="4">
        <v>18.9</v>
      </c>
      <c r="B192" s="4">
        <v>131.29232359742</v>
      </c>
    </row>
    <row r="193" ht="14.25" spans="1:2">
      <c r="A193" s="4">
        <v>19</v>
      </c>
      <c r="B193" s="4">
        <v>130.697506019999</v>
      </c>
    </row>
    <row r="194" ht="14.25" spans="1:2">
      <c r="A194" s="4">
        <v>19.1</v>
      </c>
      <c r="B194" s="4">
        <v>130.105726414634</v>
      </c>
    </row>
    <row r="195" ht="14.25" spans="1:2">
      <c r="A195" s="4">
        <v>19.2</v>
      </c>
      <c r="B195" s="4">
        <v>129.516967560627</v>
      </c>
    </row>
    <row r="196" ht="14.25" spans="1:2">
      <c r="A196" s="4">
        <v>19.3</v>
      </c>
      <c r="B196" s="4">
        <v>128.931212344313</v>
      </c>
    </row>
    <row r="197" ht="14.25" spans="1:2">
      <c r="A197" s="4">
        <v>19.4</v>
      </c>
      <c r="B197" s="4">
        <v>128.348443758339</v>
      </c>
    </row>
    <row r="198" ht="14.25" spans="1:2">
      <c r="A198" s="4">
        <v>19.5</v>
      </c>
      <c r="B198" s="4">
        <v>127.768644900944</v>
      </c>
    </row>
    <row r="199" ht="14.25" spans="1:2">
      <c r="A199" s="4">
        <v>19.6</v>
      </c>
      <c r="B199" s="4">
        <v>127.191798975251</v>
      </c>
    </row>
    <row r="200" ht="14.25" spans="1:2">
      <c r="A200" s="4">
        <v>19.7</v>
      </c>
      <c r="B200" s="4">
        <v>126.617889288556</v>
      </c>
    </row>
    <row r="201" ht="14.25" spans="1:2">
      <c r="A201" s="4">
        <v>19.8</v>
      </c>
      <c r="B201" s="4">
        <v>126.046899251627</v>
      </c>
    </row>
    <row r="202" ht="14.25" spans="1:2">
      <c r="A202" s="4">
        <v>19.9</v>
      </c>
      <c r="B202" s="4">
        <v>125.478812378012</v>
      </c>
    </row>
    <row r="203" ht="14.25" spans="1:2">
      <c r="A203" s="4">
        <v>20</v>
      </c>
      <c r="B203" s="4">
        <v>124.913612283341</v>
      </c>
    </row>
    <row r="204" ht="14.25" spans="1:2">
      <c r="A204" s="4">
        <v>20.1</v>
      </c>
      <c r="B204" s="4">
        <v>124.351282684643</v>
      </c>
    </row>
    <row r="205" ht="14.25" spans="1:2">
      <c r="A205" s="4">
        <v>20.2</v>
      </c>
      <c r="B205" s="4">
        <v>123.791807399665</v>
      </c>
    </row>
    <row r="206" ht="14.25" spans="1:2">
      <c r="A206" s="4">
        <v>20.3</v>
      </c>
      <c r="B206" s="4">
        <v>123.235170346193</v>
      </c>
    </row>
    <row r="207" ht="14.25" spans="1:2">
      <c r="A207" s="4">
        <v>20.4</v>
      </c>
      <c r="B207" s="4">
        <v>122.681355541383</v>
      </c>
    </row>
    <row r="208" ht="14.25" spans="1:2">
      <c r="A208" s="4">
        <v>20.5</v>
      </c>
      <c r="B208" s="4">
        <v>122.13034710109</v>
      </c>
    </row>
    <row r="209" ht="14.25" spans="1:2">
      <c r="A209" s="4">
        <v>20.6</v>
      </c>
      <c r="B209" s="4">
        <v>121.582129239211</v>
      </c>
    </row>
    <row r="210" ht="14.25" spans="1:2">
      <c r="A210" s="4">
        <v>20.7</v>
      </c>
      <c r="B210" s="4">
        <v>121.036686267026</v>
      </c>
    </row>
    <row r="211" ht="14.25" spans="1:2">
      <c r="A211" s="4">
        <v>20.8</v>
      </c>
      <c r="B211" s="4">
        <v>120.494002592542</v>
      </c>
    </row>
    <row r="212" ht="14.25" spans="1:2">
      <c r="A212" s="4">
        <v>20.9</v>
      </c>
      <c r="B212" s="4">
        <v>119.954062719851</v>
      </c>
    </row>
    <row r="213" ht="14.25" spans="1:2">
      <c r="A213" s="4">
        <v>21</v>
      </c>
      <c r="B213" s="4">
        <v>119.416851248482</v>
      </c>
    </row>
    <row r="214" ht="14.25" spans="1:2">
      <c r="A214" s="4">
        <v>21.1</v>
      </c>
      <c r="B214" s="4">
        <v>118.882352872765</v>
      </c>
    </row>
    <row r="215" ht="14.25" spans="1:2">
      <c r="A215" s="4">
        <v>21.2</v>
      </c>
      <c r="B215" s="4">
        <v>118.350552381198</v>
      </c>
    </row>
    <row r="216" ht="14.25" spans="1:2">
      <c r="A216" s="4">
        <v>21.3</v>
      </c>
      <c r="B216" s="4">
        <v>117.821434655814</v>
      </c>
    </row>
    <row r="217" ht="14.25" spans="1:2">
      <c r="A217" s="4">
        <v>21.4</v>
      </c>
      <c r="B217" s="4">
        <v>117.294984671561</v>
      </c>
    </row>
    <row r="218" ht="14.25" spans="1:2">
      <c r="A218" s="4">
        <v>21.5</v>
      </c>
      <c r="B218" s="4">
        <v>116.771187495676</v>
      </c>
    </row>
    <row r="219" ht="14.25" spans="1:2">
      <c r="A219" s="4">
        <v>21.6</v>
      </c>
      <c r="B219" s="4">
        <v>116.250028287077</v>
      </c>
    </row>
    <row r="220" ht="14.25" spans="1:2">
      <c r="A220" s="4">
        <v>21.7</v>
      </c>
      <c r="B220" s="4">
        <v>115.731492295744</v>
      </c>
    </row>
    <row r="221" ht="14.25" spans="1:2">
      <c r="A221" s="4">
        <v>21.8</v>
      </c>
      <c r="B221" s="4">
        <v>115.215564862114</v>
      </c>
    </row>
    <row r="222" ht="14.25" spans="1:2">
      <c r="A222" s="4">
        <v>21.9</v>
      </c>
      <c r="B222" s="4">
        <v>114.702231416484</v>
      </c>
    </row>
    <row r="223" ht="14.25" spans="1:2">
      <c r="A223" s="4">
        <v>22</v>
      </c>
      <c r="B223" s="4">
        <v>114.191477478403</v>
      </c>
    </row>
    <row r="224" ht="14.25" spans="1:2">
      <c r="A224" s="4">
        <v>22.1</v>
      </c>
      <c r="B224" s="4">
        <v>113.683288656087</v>
      </c>
    </row>
    <row r="225" ht="14.25" spans="1:2">
      <c r="A225" s="4">
        <v>22.2</v>
      </c>
      <c r="B225" s="4">
        <v>113.177650645824</v>
      </c>
    </row>
    <row r="226" ht="14.25" spans="1:2">
      <c r="A226" s="4">
        <v>22.3</v>
      </c>
      <c r="B226" s="4">
        <v>112.674549231389</v>
      </c>
    </row>
    <row r="227" ht="14.25" spans="1:2">
      <c r="A227" s="4">
        <v>22.4</v>
      </c>
      <c r="B227" s="4">
        <v>112.173970283466</v>
      </c>
    </row>
    <row r="228" ht="14.25" spans="1:2">
      <c r="A228" s="4">
        <v>22.5</v>
      </c>
      <c r="B228" s="4">
        <v>111.675899759067</v>
      </c>
    </row>
    <row r="229" ht="14.25" spans="1:2">
      <c r="A229" s="4">
        <v>22.6</v>
      </c>
      <c r="B229" s="4">
        <v>111.180323700959</v>
      </c>
    </row>
    <row r="230" ht="14.25" spans="1:2">
      <c r="A230" s="4">
        <v>22.7</v>
      </c>
      <c r="B230" s="4">
        <v>110.687228237099</v>
      </c>
    </row>
    <row r="231" ht="14.25" spans="1:2">
      <c r="A231" s="4">
        <v>22.8</v>
      </c>
      <c r="B231" s="4">
        <v>110.196599580066</v>
      </c>
    </row>
    <row r="232" ht="14.25" spans="1:2">
      <c r="A232" s="4">
        <v>22.9</v>
      </c>
      <c r="B232" s="4">
        <v>109.7084240265</v>
      </c>
    </row>
    <row r="233" ht="14.25" spans="1:2">
      <c r="A233" s="4">
        <v>23</v>
      </c>
      <c r="B233" s="4">
        <v>109.222687956546</v>
      </c>
    </row>
    <row r="234" ht="14.25" spans="1:2">
      <c r="A234" s="4">
        <v>23.1</v>
      </c>
      <c r="B234" s="4">
        <v>108.739377833303</v>
      </c>
    </row>
    <row r="235" ht="14.25" spans="1:2">
      <c r="A235" s="4">
        <v>23.2</v>
      </c>
      <c r="B235" s="4">
        <v>108.258480202271</v>
      </c>
    </row>
    <row r="236" ht="14.25" spans="1:2">
      <c r="A236" s="4">
        <v>23.3</v>
      </c>
      <c r="B236" s="4">
        <v>107.779981690808</v>
      </c>
    </row>
    <row r="237" ht="14.25" spans="1:2">
      <c r="A237" s="4">
        <v>23.4</v>
      </c>
      <c r="B237" s="4">
        <v>107.303869007593</v>
      </c>
    </row>
    <row r="238" ht="14.25" spans="1:2">
      <c r="A238" s="4">
        <v>23.5</v>
      </c>
      <c r="B238" s="4">
        <v>106.830128942081</v>
      </c>
    </row>
    <row r="239" ht="14.25" spans="1:2">
      <c r="A239" s="4">
        <v>23.6</v>
      </c>
      <c r="B239" s="4">
        <v>106.358748363975</v>
      </c>
    </row>
    <row r="240" ht="14.25" spans="1:2">
      <c r="A240" s="4">
        <v>23.7</v>
      </c>
      <c r="B240" s="4">
        <v>105.889714222695</v>
      </c>
    </row>
    <row r="241" ht="14.25" spans="1:2">
      <c r="A241" s="4">
        <v>23.8</v>
      </c>
      <c r="B241" s="4">
        <v>105.423013546853</v>
      </c>
    </row>
    <row r="242" ht="14.25" spans="1:2">
      <c r="A242" s="4">
        <v>23.9</v>
      </c>
      <c r="B242" s="4">
        <v>104.958633443728</v>
      </c>
    </row>
    <row r="243" ht="14.25" spans="1:2">
      <c r="A243" s="4">
        <v>24</v>
      </c>
      <c r="B243" s="4">
        <v>104.496561098751</v>
      </c>
    </row>
    <row r="244" ht="14.25" spans="1:2">
      <c r="A244" s="4">
        <v>24.1</v>
      </c>
      <c r="B244" s="4">
        <v>104.036783774988</v>
      </c>
    </row>
    <row r="245" ht="14.25" spans="1:2">
      <c r="A245" s="4">
        <v>24.2</v>
      </c>
      <c r="B245" s="4">
        <v>103.579288812632</v>
      </c>
    </row>
    <row r="246" ht="14.25" spans="1:2">
      <c r="A246" s="4">
        <v>24.3</v>
      </c>
      <c r="B246" s="4">
        <v>103.124063628491</v>
      </c>
    </row>
    <row r="247" ht="14.25" spans="1:2">
      <c r="A247" s="4">
        <v>24.4</v>
      </c>
      <c r="B247" s="4">
        <v>102.671095715487</v>
      </c>
    </row>
    <row r="248" ht="14.25" spans="1:2">
      <c r="A248" s="4">
        <v>24.5</v>
      </c>
      <c r="B248" s="4">
        <v>102.220372642157</v>
      </c>
    </row>
    <row r="249" ht="14.25" spans="1:2">
      <c r="A249" s="4">
        <v>24.6</v>
      </c>
      <c r="B249" s="4">
        <v>101.771882052152</v>
      </c>
    </row>
    <row r="250" ht="14.25" spans="1:2">
      <c r="A250" s="4">
        <v>24.7</v>
      </c>
      <c r="B250" s="4">
        <v>101.325611663749</v>
      </c>
    </row>
    <row r="251" ht="14.25" spans="1:2">
      <c r="A251" s="4">
        <v>24.8</v>
      </c>
      <c r="B251" s="4">
        <v>100.881549269357</v>
      </c>
    </row>
    <row r="252" ht="14.25" spans="1:2">
      <c r="A252" s="4">
        <v>24.9</v>
      </c>
      <c r="B252" s="4">
        <v>100.439682735034</v>
      </c>
    </row>
    <row r="253" ht="14.25" spans="1:2">
      <c r="A253" s="4">
        <v>25</v>
      </c>
      <c r="B253" s="4">
        <v>100</v>
      </c>
    </row>
    <row r="254" ht="14.25" spans="1:2">
      <c r="A254" s="4">
        <v>25.1</v>
      </c>
      <c r="B254" s="4">
        <v>99.562489076163</v>
      </c>
    </row>
    <row r="255" ht="14.25" spans="1:2">
      <c r="A255" s="4">
        <v>25.2</v>
      </c>
      <c r="B255" s="4">
        <v>99.1271380476395</v>
      </c>
    </row>
    <row r="256" ht="14.25" spans="1:2">
      <c r="A256" s="4">
        <v>25.3</v>
      </c>
      <c r="B256" s="4">
        <v>98.6939350702818</v>
      </c>
    </row>
    <row r="257" ht="14.25" spans="1:2">
      <c r="A257" s="4">
        <v>25.4</v>
      </c>
      <c r="B257" s="4">
        <v>98.2628683712105</v>
      </c>
    </row>
    <row r="258" ht="14.25" spans="1:2">
      <c r="A258" s="4">
        <v>25.5</v>
      </c>
      <c r="B258" s="4">
        <v>97.833926248347</v>
      </c>
    </row>
    <row r="259" ht="14.25" spans="1:2">
      <c r="A259" s="4">
        <v>25.6</v>
      </c>
      <c r="B259" s="4">
        <v>97.4070970699515</v>
      </c>
    </row>
    <row r="260" ht="14.25" spans="1:2">
      <c r="A260" s="4">
        <v>25.7</v>
      </c>
      <c r="B260" s="4">
        <v>96.982369274164</v>
      </c>
    </row>
    <row r="261" ht="14.25" spans="1:2">
      <c r="A261" s="4">
        <v>25.8</v>
      </c>
      <c r="B261" s="4">
        <v>96.559731368546</v>
      </c>
    </row>
    <row r="262" ht="14.25" spans="1:2">
      <c r="A262" s="4">
        <v>25.9</v>
      </c>
      <c r="B262" s="4">
        <v>96.1391719296302</v>
      </c>
    </row>
    <row r="263" ht="14.25" spans="1:2">
      <c r="A263" s="4">
        <v>26</v>
      </c>
      <c r="B263" s="4">
        <v>95.7206796024689</v>
      </c>
    </row>
    <row r="264" ht="14.25" spans="1:2">
      <c r="A264" s="4">
        <v>26.1</v>
      </c>
      <c r="B264" s="4">
        <v>95.3042431001881</v>
      </c>
    </row>
    <row r="265" ht="14.25" spans="1:2">
      <c r="A265" s="4">
        <v>26.2</v>
      </c>
      <c r="B265" s="4">
        <v>94.8898512035442</v>
      </c>
    </row>
    <row r="266" ht="14.25" spans="1:2">
      <c r="A266" s="4">
        <v>26.3</v>
      </c>
      <c r="B266" s="4">
        <v>94.4774927604817</v>
      </c>
    </row>
    <row r="267" ht="14.25" spans="1:2">
      <c r="A267" s="4">
        <v>26.4</v>
      </c>
      <c r="B267" s="4">
        <v>94.0671566856994</v>
      </c>
    </row>
    <row r="268" ht="14.25" spans="1:2">
      <c r="A268" s="4">
        <v>26.5</v>
      </c>
      <c r="B268" s="4">
        <v>93.6588319602121</v>
      </c>
    </row>
    <row r="269" ht="14.25" spans="1:2">
      <c r="A269" s="4">
        <v>26.6</v>
      </c>
      <c r="B269" s="4">
        <v>93.252507630923</v>
      </c>
    </row>
    <row r="270" ht="14.25" spans="1:2">
      <c r="A270" s="4">
        <v>26.7</v>
      </c>
      <c r="B270" s="4">
        <v>92.8481728101938</v>
      </c>
    </row>
    <row r="271" ht="14.25" spans="1:2">
      <c r="A271" s="4">
        <v>26.8</v>
      </c>
      <c r="B271" s="4">
        <v>92.4458166754185</v>
      </c>
    </row>
    <row r="272" ht="14.25" spans="1:2">
      <c r="A272" s="4">
        <v>26.9</v>
      </c>
      <c r="B272" s="4">
        <v>92.0454284686039</v>
      </c>
    </row>
    <row r="273" ht="14.25" spans="1:2">
      <c r="A273" s="4">
        <v>27</v>
      </c>
      <c r="B273" s="4">
        <v>91.646997495948</v>
      </c>
    </row>
    <row r="274" ht="14.25" spans="1:2">
      <c r="A274" s="4">
        <v>27.1</v>
      </c>
      <c r="B274" s="4">
        <v>91.2505131274247</v>
      </c>
    </row>
    <row r="275" ht="14.25" spans="1:2">
      <c r="A275" s="4">
        <v>27.2</v>
      </c>
      <c r="B275" s="4">
        <v>90.8559647963708</v>
      </c>
    </row>
    <row r="276" ht="14.25" spans="1:2">
      <c r="A276" s="4">
        <v>27.3</v>
      </c>
      <c r="B276" s="4">
        <v>90.4633419990743</v>
      </c>
    </row>
    <row r="277" ht="14.25" spans="1:2">
      <c r="A277" s="4">
        <v>27.4</v>
      </c>
      <c r="B277" s="4">
        <v>90.0726342943683</v>
      </c>
    </row>
    <row r="278" ht="14.25" spans="1:2">
      <c r="A278" s="4">
        <v>27.5</v>
      </c>
      <c r="B278" s="4">
        <v>89.6838313032245</v>
      </c>
    </row>
    <row r="279" ht="14.25" spans="1:2">
      <c r="A279" s="4">
        <v>27.6</v>
      </c>
      <c r="B279" s="4">
        <v>89.2969227083524</v>
      </c>
    </row>
    <row r="280" ht="14.25" spans="1:2">
      <c r="A280" s="4">
        <v>27.7</v>
      </c>
      <c r="B280" s="4">
        <v>88.9118982538006</v>
      </c>
    </row>
    <row r="281" ht="14.25" spans="1:2">
      <c r="A281" s="4">
        <v>27.8</v>
      </c>
      <c r="B281" s="4">
        <v>88.5287477445584</v>
      </c>
    </row>
    <row r="282" ht="14.25" spans="1:2">
      <c r="A282" s="4">
        <v>27.9</v>
      </c>
      <c r="B282" s="4">
        <v>88.1474610461648</v>
      </c>
    </row>
    <row r="283" ht="14.25" spans="1:2">
      <c r="A283" s="4">
        <v>28</v>
      </c>
      <c r="B283" s="4">
        <v>87.7680280843151</v>
      </c>
    </row>
    <row r="284" ht="14.25" spans="1:2">
      <c r="A284" s="4">
        <v>28.1</v>
      </c>
      <c r="B284" s="4">
        <v>87.3904388444749</v>
      </c>
    </row>
    <row r="285" ht="14.25" spans="1:2">
      <c r="A285" s="4">
        <v>28.2</v>
      </c>
      <c r="B285" s="4">
        <v>87.0146833714935</v>
      </c>
    </row>
    <row r="286" ht="14.25" spans="1:2">
      <c r="A286" s="4">
        <v>28.3</v>
      </c>
      <c r="B286" s="4">
        <v>86.640751769221</v>
      </c>
    </row>
    <row r="287" ht="14.25" spans="1:2">
      <c r="A287" s="4">
        <v>28.4</v>
      </c>
      <c r="B287" s="4">
        <v>86.2686342001292</v>
      </c>
    </row>
    <row r="288" ht="14.25" spans="1:2">
      <c r="A288" s="4">
        <v>28.5</v>
      </c>
      <c r="B288" s="4">
        <v>85.8983208849324</v>
      </c>
    </row>
    <row r="289" ht="14.25" spans="1:2">
      <c r="A289" s="4">
        <v>28.6</v>
      </c>
      <c r="B289" s="4">
        <v>85.5298021022147</v>
      </c>
    </row>
    <row r="290" ht="14.25" spans="1:2">
      <c r="A290" s="4">
        <v>28.7</v>
      </c>
      <c r="B290" s="4">
        <v>85.1630681880567</v>
      </c>
    </row>
    <row r="291" ht="14.25" spans="1:2">
      <c r="A291" s="4">
        <v>28.8</v>
      </c>
      <c r="B291" s="4">
        <v>84.7981095356646</v>
      </c>
    </row>
    <row r="292" ht="14.25" spans="1:2">
      <c r="A292" s="4">
        <v>28.9</v>
      </c>
      <c r="B292" s="4">
        <v>84.434916595006</v>
      </c>
    </row>
    <row r="293" ht="14.25" spans="1:2">
      <c r="A293" s="4">
        <v>29</v>
      </c>
      <c r="B293" s="4">
        <v>84.0734798724423</v>
      </c>
    </row>
    <row r="294" ht="14.25" spans="1:2">
      <c r="A294" s="4">
        <v>29.1</v>
      </c>
      <c r="B294" s="4">
        <v>83.7137899303691</v>
      </c>
    </row>
    <row r="295" ht="14.25" spans="1:2">
      <c r="A295" s="4">
        <v>29.2</v>
      </c>
      <c r="B295" s="4">
        <v>83.3558373868552</v>
      </c>
    </row>
    <row r="296" ht="14.25" spans="1:2">
      <c r="A296" s="4">
        <v>29.3</v>
      </c>
      <c r="B296" s="4">
        <v>82.9996129152856</v>
      </c>
    </row>
    <row r="297" ht="14.25" spans="1:2">
      <c r="A297" s="4">
        <v>29.4</v>
      </c>
      <c r="B297" s="4">
        <v>82.6451072440082</v>
      </c>
    </row>
    <row r="298" ht="14.25" spans="1:2">
      <c r="A298" s="4">
        <v>29.5</v>
      </c>
      <c r="B298" s="4">
        <v>82.2923111559801</v>
      </c>
    </row>
    <row r="299" ht="14.25" spans="1:2">
      <c r="A299" s="4">
        <v>29.6</v>
      </c>
      <c r="B299" s="4">
        <v>81.9412154884192</v>
      </c>
    </row>
    <row r="300" ht="14.25" spans="1:2">
      <c r="A300" s="4">
        <v>29.7</v>
      </c>
      <c r="B300" s="4">
        <v>81.5918111324563</v>
      </c>
    </row>
    <row r="301" ht="14.25" spans="1:2">
      <c r="A301" s="4">
        <v>29.8</v>
      </c>
      <c r="B301" s="4">
        <v>81.2440890327898</v>
      </c>
    </row>
    <row r="302" ht="14.25" spans="1:2">
      <c r="A302" s="4">
        <v>29.9</v>
      </c>
      <c r="B302" s="4">
        <v>80.8980401873444</v>
      </c>
    </row>
    <row r="303" ht="14.25" spans="1:2">
      <c r="A303" s="4">
        <v>30</v>
      </c>
      <c r="B303" s="4">
        <v>80.5536556469301</v>
      </c>
    </row>
    <row r="304" ht="14.25" spans="1:2">
      <c r="A304" s="4">
        <v>30.1</v>
      </c>
      <c r="B304" s="4">
        <v>80.2109265149044</v>
      </c>
    </row>
    <row r="305" ht="14.25" spans="1:2">
      <c r="A305" s="4">
        <v>30.2</v>
      </c>
      <c r="B305" s="4">
        <v>79.8698439468376</v>
      </c>
    </row>
    <row r="306" ht="14.25" spans="1:2">
      <c r="A306" s="4">
        <v>30.3</v>
      </c>
      <c r="B306" s="4">
        <v>79.5303991501786</v>
      </c>
    </row>
    <row r="307" ht="14.25" spans="1:2">
      <c r="A307" s="4">
        <v>30.4</v>
      </c>
      <c r="B307" s="4">
        <v>79.192583383925</v>
      </c>
    </row>
    <row r="308" ht="14.25" spans="1:2">
      <c r="A308" s="4">
        <v>30.5</v>
      </c>
      <c r="B308" s="4">
        <v>78.8563879582938</v>
      </c>
    </row>
    <row r="309" ht="14.25" spans="1:2">
      <c r="A309" s="4">
        <v>30.6</v>
      </c>
      <c r="B309" s="4">
        <v>78.5218042343955</v>
      </c>
    </row>
    <row r="310" ht="14.25" spans="1:2">
      <c r="A310" s="4">
        <v>30.7</v>
      </c>
      <c r="B310" s="4">
        <v>78.1888236239103</v>
      </c>
    </row>
    <row r="311" ht="14.25" spans="1:2">
      <c r="A311" s="4">
        <v>30.8</v>
      </c>
      <c r="B311" s="4">
        <v>77.8574375887652</v>
      </c>
    </row>
    <row r="312" ht="14.25" spans="1:2">
      <c r="A312" s="4">
        <v>30.9</v>
      </c>
      <c r="B312" s="4">
        <v>77.5276376408155</v>
      </c>
    </row>
    <row r="313" ht="14.25" spans="1:2">
      <c r="A313" s="4">
        <v>31</v>
      </c>
      <c r="B313" s="4">
        <v>77.1994153415268</v>
      </c>
    </row>
    <row r="314" ht="14.25" spans="1:2">
      <c r="A314" s="4">
        <v>31.1</v>
      </c>
      <c r="B314" s="4">
        <v>76.8727623016598</v>
      </c>
    </row>
    <row r="315" ht="14.25" spans="1:2">
      <c r="A315" s="4">
        <v>31.2</v>
      </c>
      <c r="B315" s="4">
        <v>76.5476701809575</v>
      </c>
    </row>
    <row r="316" ht="14.25" spans="1:2">
      <c r="A316" s="4">
        <v>31.3</v>
      </c>
      <c r="B316" s="4">
        <v>76.2241306878333</v>
      </c>
    </row>
    <row r="317" ht="14.25" spans="1:2">
      <c r="A317" s="4">
        <v>31.4</v>
      </c>
      <c r="B317" s="4">
        <v>75.9021355790637</v>
      </c>
    </row>
    <row r="318" ht="14.25" spans="1:2">
      <c r="A318" s="4">
        <v>31.5</v>
      </c>
      <c r="B318" s="4">
        <v>75.5816766594796</v>
      </c>
    </row>
    <row r="319" ht="14.25" spans="1:2">
      <c r="A319" s="4">
        <v>31.6</v>
      </c>
      <c r="B319" s="4">
        <v>75.2627457816641</v>
      </c>
    </row>
    <row r="320" ht="14.25" spans="1:2">
      <c r="A320" s="4">
        <v>31.7</v>
      </c>
      <c r="B320" s="4">
        <v>74.9453348456477</v>
      </c>
    </row>
    <row r="321" ht="14.25" spans="1:2">
      <c r="A321" s="4">
        <v>31.8</v>
      </c>
      <c r="B321" s="4">
        <v>74.629435798609</v>
      </c>
    </row>
    <row r="322" ht="14.25" spans="1:2">
      <c r="A322" s="4">
        <v>31.9</v>
      </c>
      <c r="B322" s="4">
        <v>74.3150406345766</v>
      </c>
    </row>
    <row r="323" ht="14.25" spans="1:2">
      <c r="A323" s="4">
        <v>32</v>
      </c>
      <c r="B323" s="4">
        <v>74.0021413941312</v>
      </c>
    </row>
    <row r="324" ht="14.25" spans="1:2">
      <c r="A324" s="4">
        <v>32.1</v>
      </c>
      <c r="B324" s="4">
        <v>73.6907301641134</v>
      </c>
    </row>
    <row r="325" ht="14.25" spans="1:2">
      <c r="A325" s="4">
        <v>32.2</v>
      </c>
      <c r="B325" s="4">
        <v>73.3807990773293</v>
      </c>
    </row>
    <row r="326" ht="14.25" spans="1:2">
      <c r="A326" s="4">
        <v>32.3</v>
      </c>
      <c r="B326" s="4">
        <v>73.0723403122612</v>
      </c>
    </row>
    <row r="327" ht="14.25" spans="1:2">
      <c r="A327" s="4">
        <v>32.4</v>
      </c>
      <c r="B327" s="4">
        <v>72.7653460927797</v>
      </c>
    </row>
    <row r="328" ht="14.25" spans="1:2">
      <c r="A328" s="4">
        <v>32.5</v>
      </c>
      <c r="B328" s="4">
        <v>72.4598086878558</v>
      </c>
    </row>
    <row r="329" ht="14.25" spans="1:2">
      <c r="A329" s="4">
        <v>32.6</v>
      </c>
      <c r="B329" s="4">
        <v>72.1557204112777</v>
      </c>
    </row>
    <row r="330" ht="14.25" spans="1:2">
      <c r="A330" s="4">
        <v>32.7</v>
      </c>
      <c r="B330" s="4">
        <v>71.8530736213681</v>
      </c>
    </row>
    <row r="331" ht="14.25" spans="1:2">
      <c r="A331" s="4">
        <v>32.8</v>
      </c>
      <c r="B331" s="4">
        <v>71.5518607207028</v>
      </c>
    </row>
    <row r="332" ht="14.25" spans="1:2">
      <c r="A332" s="4">
        <v>32.9</v>
      </c>
      <c r="B332" s="4">
        <v>71.2520741558331</v>
      </c>
    </row>
    <row r="333" ht="14.25" spans="1:2">
      <c r="A333" s="4">
        <v>33</v>
      </c>
      <c r="B333" s="4">
        <v>70.9537064170081</v>
      </c>
    </row>
    <row r="334" ht="14.25" spans="1:2">
      <c r="A334" s="4">
        <v>33.1</v>
      </c>
      <c r="B334" s="4">
        <v>70.6567500379004</v>
      </c>
    </row>
    <row r="335" ht="14.25" spans="1:2">
      <c r="A335" s="4">
        <v>33.2</v>
      </c>
      <c r="B335" s="4">
        <v>70.3611975953326</v>
      </c>
    </row>
    <row r="336" ht="14.25" spans="1:2">
      <c r="A336" s="4">
        <v>33.3</v>
      </c>
      <c r="B336" s="4">
        <v>70.0670417090064</v>
      </c>
    </row>
    <row r="337" ht="14.25" spans="1:2">
      <c r="A337" s="4">
        <v>33.4</v>
      </c>
      <c r="B337" s="4">
        <v>69.7742750412332</v>
      </c>
    </row>
    <row r="338" ht="14.25" spans="1:2">
      <c r="A338" s="4">
        <v>33.5</v>
      </c>
      <c r="B338" s="4">
        <v>69.4828902966659</v>
      </c>
    </row>
    <row r="339" ht="14.25" spans="1:2">
      <c r="A339" s="4">
        <v>33.6</v>
      </c>
      <c r="B339" s="4">
        <v>69.1928802220345</v>
      </c>
    </row>
    <row r="340" ht="14.25" spans="1:2">
      <c r="A340" s="4">
        <v>33.7</v>
      </c>
      <c r="B340" s="4">
        <v>68.9042376058814</v>
      </c>
    </row>
    <row r="341" ht="14.25" spans="1:2">
      <c r="A341" s="4">
        <v>33.8</v>
      </c>
      <c r="B341" s="4">
        <v>68.6169552782983</v>
      </c>
    </row>
    <row r="342" ht="14.25" spans="1:2">
      <c r="A342" s="4">
        <v>33.9</v>
      </c>
      <c r="B342" s="4">
        <v>68.3310261106681</v>
      </c>
    </row>
    <row r="343" ht="14.25" spans="1:2">
      <c r="A343" s="4">
        <v>34</v>
      </c>
      <c r="B343" s="4">
        <v>68.046443015404</v>
      </c>
    </row>
    <row r="344" ht="14.25" spans="1:2">
      <c r="A344" s="4">
        <v>34.1</v>
      </c>
      <c r="B344" s="4">
        <v>67.7631989456942</v>
      </c>
    </row>
    <row r="345" ht="14.25" spans="1:2">
      <c r="A345" s="4">
        <v>34.2</v>
      </c>
      <c r="B345" s="4">
        <v>67.4812868952463</v>
      </c>
    </row>
    <row r="346" ht="14.25" spans="1:2">
      <c r="A346" s="4">
        <v>34.3</v>
      </c>
      <c r="B346" s="4">
        <v>67.200699898033</v>
      </c>
    </row>
    <row r="347" ht="14.25" spans="1:2">
      <c r="A347" s="4">
        <v>34.4</v>
      </c>
      <c r="B347" s="4">
        <v>66.9214310280424</v>
      </c>
    </row>
    <row r="348" ht="14.25" spans="1:2">
      <c r="A348" s="4">
        <v>34.5</v>
      </c>
      <c r="B348" s="4">
        <v>66.6434733990257</v>
      </c>
    </row>
    <row r="349" ht="14.25" spans="1:2">
      <c r="A349" s="4">
        <v>34.6</v>
      </c>
      <c r="B349" s="4">
        <v>66.3668201642507</v>
      </c>
    </row>
    <row r="350" ht="14.25" spans="1:2">
      <c r="A350" s="4">
        <v>34.7</v>
      </c>
      <c r="B350" s="4">
        <v>66.0914645162546</v>
      </c>
    </row>
    <row r="351" ht="14.25" spans="1:2">
      <c r="A351" s="4">
        <v>34.8</v>
      </c>
      <c r="B351" s="4">
        <v>65.8173996865981</v>
      </c>
    </row>
    <row r="352" ht="14.25" spans="1:2">
      <c r="A352" s="4">
        <v>34.9</v>
      </c>
      <c r="B352" s="4">
        <v>65.5446189456239</v>
      </c>
    </row>
    <row r="353" ht="14.25" spans="1:2">
      <c r="A353" s="4">
        <v>35</v>
      </c>
      <c r="B353" s="4">
        <v>65.273115602213</v>
      </c>
    </row>
    <row r="354" ht="14.25" spans="1:2">
      <c r="A354" s="4">
        <v>35.1</v>
      </c>
      <c r="B354" s="4">
        <v>65.0028830035462</v>
      </c>
    </row>
    <row r="355" ht="14.25" spans="1:2">
      <c r="A355" s="4">
        <v>35.2</v>
      </c>
      <c r="B355" s="4">
        <v>64.7339145348652</v>
      </c>
    </row>
    <row r="356" ht="14.25" spans="1:2">
      <c r="A356" s="4">
        <v>35.3</v>
      </c>
      <c r="B356" s="4">
        <v>64.4662036192352</v>
      </c>
    </row>
    <row r="357" ht="14.25" spans="1:2">
      <c r="A357" s="4">
        <v>35.4</v>
      </c>
      <c r="B357" s="4">
        <v>64.1997437173103</v>
      </c>
    </row>
    <row r="358" ht="14.25" spans="1:2">
      <c r="A358" s="4">
        <v>35.5</v>
      </c>
      <c r="B358" s="4">
        <v>63.9345283270993</v>
      </c>
    </row>
    <row r="359" ht="14.25" spans="1:2">
      <c r="A359" s="4">
        <v>35.6</v>
      </c>
      <c r="B359" s="4">
        <v>63.6705509837343</v>
      </c>
    </row>
    <row r="360" ht="14.25" spans="1:2">
      <c r="A360" s="4">
        <v>35.7</v>
      </c>
      <c r="B360" s="4">
        <v>63.4078052592396</v>
      </c>
    </row>
    <row r="361" ht="14.25" spans="1:2">
      <c r="A361" s="4">
        <v>35.8</v>
      </c>
      <c r="B361" s="4">
        <v>63.1462847623026</v>
      </c>
    </row>
    <row r="362" ht="14.25" spans="1:2">
      <c r="A362" s="4">
        <v>35.9</v>
      </c>
      <c r="B362" s="4">
        <v>62.8859831380466</v>
      </c>
    </row>
    <row r="363" ht="14.25" spans="1:2">
      <c r="A363" s="4">
        <v>36</v>
      </c>
      <c r="B363" s="4">
        <v>62.6268940678049</v>
      </c>
    </row>
    <row r="364" ht="14.25" spans="1:2">
      <c r="A364" s="4">
        <v>36.1</v>
      </c>
      <c r="B364" s="4">
        <v>62.3690112688961</v>
      </c>
    </row>
    <row r="365" ht="14.25" spans="1:2">
      <c r="A365" s="4">
        <v>36.2</v>
      </c>
      <c r="B365" s="4">
        <v>62.1123284944017</v>
      </c>
    </row>
    <row r="366" ht="14.25" spans="1:2">
      <c r="A366" s="4">
        <v>36.3</v>
      </c>
      <c r="B366" s="4">
        <v>61.8568395329434</v>
      </c>
    </row>
    <row r="367" ht="14.25" spans="1:2">
      <c r="A367" s="4">
        <v>36.4</v>
      </c>
      <c r="B367" s="4">
        <v>61.602538208465</v>
      </c>
    </row>
    <row r="368" ht="14.25" spans="1:2">
      <c r="A368" s="4">
        <v>36.5</v>
      </c>
      <c r="B368" s="4">
        <v>61.3494183800119</v>
      </c>
    </row>
    <row r="369" ht="14.25" spans="1:2">
      <c r="A369" s="4">
        <v>36.6</v>
      </c>
      <c r="B369" s="4">
        <v>61.0974739415159</v>
      </c>
    </row>
    <row r="370" ht="14.25" spans="1:2">
      <c r="A370" s="4">
        <v>36.7</v>
      </c>
      <c r="B370" s="4">
        <v>60.8466988215784</v>
      </c>
    </row>
    <row r="371" ht="14.25" spans="1:2">
      <c r="A371" s="4">
        <v>36.8</v>
      </c>
      <c r="B371" s="4">
        <v>60.5970869832561</v>
      </c>
    </row>
    <row r="372" ht="14.25" spans="1:2">
      <c r="A372" s="4">
        <v>36.9</v>
      </c>
      <c r="B372" s="4">
        <v>60.3486324238499</v>
      </c>
    </row>
    <row r="373" ht="14.25" spans="1:2">
      <c r="A373" s="4">
        <v>37</v>
      </c>
      <c r="B373" s="4">
        <v>60.1013291746913</v>
      </c>
    </row>
    <row r="374" ht="14.25" spans="1:2">
      <c r="A374" s="4">
        <v>37.1</v>
      </c>
      <c r="B374" s="4">
        <v>59.8551713009343</v>
      </c>
    </row>
    <row r="375" ht="14.25" spans="1:2">
      <c r="A375" s="4">
        <v>37.2</v>
      </c>
      <c r="B375" s="4">
        <v>59.6101529013463</v>
      </c>
    </row>
    <row r="376" ht="14.25" spans="1:2">
      <c r="A376" s="4">
        <v>37.3</v>
      </c>
      <c r="B376" s="4">
        <v>59.3662681081004</v>
      </c>
    </row>
    <row r="377" ht="14.25" spans="1:2">
      <c r="A377" s="4">
        <v>37.4</v>
      </c>
      <c r="B377" s="4">
        <v>59.1235110865708</v>
      </c>
    </row>
    <row r="378" ht="14.25" spans="1:2">
      <c r="A378" s="4">
        <v>37.5</v>
      </c>
      <c r="B378" s="4">
        <v>58.8818760351273</v>
      </c>
    </row>
    <row r="379" ht="14.25" spans="1:2">
      <c r="A379" s="4">
        <v>37.6</v>
      </c>
      <c r="B379" s="4">
        <v>58.6413571849332</v>
      </c>
    </row>
    <row r="380" ht="14.25" spans="1:2">
      <c r="A380" s="4">
        <v>37.7</v>
      </c>
      <c r="B380" s="4">
        <v>58.4019487997433</v>
      </c>
    </row>
    <row r="381" ht="14.25" spans="1:2">
      <c r="A381" s="4">
        <v>37.8</v>
      </c>
      <c r="B381" s="4">
        <v>58.1636451757028</v>
      </c>
    </row>
    <row r="382" ht="14.25" spans="1:2">
      <c r="A382" s="4">
        <v>37.9</v>
      </c>
      <c r="B382" s="4">
        <v>57.9264406411501</v>
      </c>
    </row>
    <row r="383" ht="14.25" spans="1:2">
      <c r="A383" s="4">
        <v>38</v>
      </c>
      <c r="B383" s="4">
        <v>57.6903295564168</v>
      </c>
    </row>
    <row r="384" ht="14.25" spans="1:2">
      <c r="A384" s="4">
        <v>38.1</v>
      </c>
      <c r="B384" s="4">
        <v>57.4553063136336</v>
      </c>
    </row>
    <row r="385" ht="14.25" spans="1:2">
      <c r="A385" s="4">
        <v>38.2</v>
      </c>
      <c r="B385" s="4">
        <v>57.2213653365338</v>
      </c>
    </row>
    <row r="386" ht="14.25" spans="1:2">
      <c r="A386" s="4">
        <v>38.3</v>
      </c>
      <c r="B386" s="4">
        <v>56.9885010802598</v>
      </c>
    </row>
    <row r="387" ht="14.25" spans="1:2">
      <c r="A387" s="4">
        <v>38.4</v>
      </c>
      <c r="B387" s="4">
        <v>56.7567080311708</v>
      </c>
    </row>
    <row r="388" ht="14.25" spans="1:2">
      <c r="A388" s="4">
        <v>38.5</v>
      </c>
      <c r="B388" s="4">
        <v>56.5259807066516</v>
      </c>
    </row>
    <row r="389" ht="14.25" spans="1:2">
      <c r="A389" s="4">
        <v>38.6</v>
      </c>
      <c r="B389" s="4">
        <v>56.2963136549225</v>
      </c>
    </row>
    <row r="390" ht="14.25" spans="1:2">
      <c r="A390" s="4">
        <v>38.7</v>
      </c>
      <c r="B390" s="4">
        <v>56.0677014548506</v>
      </c>
    </row>
    <row r="391" ht="14.25" spans="1:2">
      <c r="A391" s="4">
        <v>38.8</v>
      </c>
      <c r="B391" s="4">
        <v>55.8401387157623</v>
      </c>
    </row>
    <row r="392" ht="14.25" spans="1:2">
      <c r="A392" s="4">
        <v>38.9</v>
      </c>
      <c r="B392" s="4">
        <v>55.6136200772575</v>
      </c>
    </row>
    <row r="393" ht="14.25" spans="1:2">
      <c r="A393" s="4">
        <v>39</v>
      </c>
      <c r="B393" s="4">
        <v>55.3881402090237</v>
      </c>
    </row>
    <row r="394" ht="14.25" spans="1:2">
      <c r="A394" s="4">
        <v>39.1</v>
      </c>
      <c r="B394" s="4">
        <v>55.1636938106533</v>
      </c>
    </row>
    <row r="395" ht="14.25" spans="1:2">
      <c r="A395" s="4">
        <v>39.2</v>
      </c>
      <c r="B395" s="4">
        <v>54.9402756114607</v>
      </c>
    </row>
    <row r="396" ht="14.25" spans="1:2">
      <c r="A396" s="4">
        <v>39.3</v>
      </c>
      <c r="B396" s="4">
        <v>54.7178803703003</v>
      </c>
    </row>
    <row r="397" ht="14.25" spans="1:2">
      <c r="A397" s="4">
        <v>39.4</v>
      </c>
      <c r="B397" s="4">
        <v>54.496502875387</v>
      </c>
    </row>
    <row r="398" ht="14.25" spans="1:2">
      <c r="A398" s="4">
        <v>39.5</v>
      </c>
      <c r="B398" s="4">
        <v>54.2761379441172</v>
      </c>
    </row>
    <row r="399" ht="14.25" spans="1:2">
      <c r="A399" s="4">
        <v>39.6</v>
      </c>
      <c r="B399" s="4">
        <v>54.0567804228908</v>
      </c>
    </row>
    <row r="400" ht="14.25" spans="1:2">
      <c r="A400" s="4">
        <v>39.7</v>
      </c>
      <c r="B400" s="4">
        <v>53.8384251869349</v>
      </c>
    </row>
    <row r="401" ht="14.25" spans="1:2">
      <c r="A401" s="4">
        <v>39.8</v>
      </c>
      <c r="B401" s="4">
        <v>53.6210671401274</v>
      </c>
    </row>
    <row r="402" ht="14.25" spans="1:2">
      <c r="A402" s="4">
        <v>39.9</v>
      </c>
      <c r="B402" s="4">
        <v>53.4047012148243</v>
      </c>
    </row>
    <row r="403" ht="14.25" spans="1:2">
      <c r="A403" s="4">
        <v>40</v>
      </c>
      <c r="B403" s="4">
        <v>53.1893223716846</v>
      </c>
    </row>
    <row r="404" ht="14.25" spans="1:2">
      <c r="A404" s="4">
        <v>40.1</v>
      </c>
      <c r="B404" s="4">
        <v>52.9749255995002</v>
      </c>
    </row>
    <row r="405" ht="14.25" spans="1:2">
      <c r="A405" s="4">
        <v>40.2</v>
      </c>
      <c r="B405" s="4">
        <v>52.7615059150236</v>
      </c>
    </row>
    <row r="406" ht="14.25" spans="1:2">
      <c r="A406" s="4">
        <v>40.3</v>
      </c>
      <c r="B406" s="4">
        <v>52.5490583627986</v>
      </c>
    </row>
    <row r="407" ht="14.25" spans="1:2">
      <c r="A407" s="4">
        <v>40.4</v>
      </c>
      <c r="B407" s="4">
        <v>52.3375780149917</v>
      </c>
    </row>
    <row r="408" ht="14.25" spans="1:2">
      <c r="A408" s="4">
        <v>40.5</v>
      </c>
      <c r="B408" s="4">
        <v>52.1270599712242</v>
      </c>
    </row>
    <row r="409" ht="14.25" spans="1:2">
      <c r="A409" s="4">
        <v>40.6</v>
      </c>
      <c r="B409" s="4">
        <v>51.9174993584067</v>
      </c>
    </row>
    <row r="410" ht="14.25" spans="1:2">
      <c r="A410" s="4">
        <v>40.7</v>
      </c>
      <c r="B410" s="4">
        <v>51.7088913305723</v>
      </c>
    </row>
    <row r="411" ht="14.25" spans="1:2">
      <c r="A411" s="4">
        <v>40.8</v>
      </c>
      <c r="B411" s="4">
        <v>51.5012310687133</v>
      </c>
    </row>
    <row r="412" ht="14.25" spans="1:2">
      <c r="A412" s="4">
        <v>40.9</v>
      </c>
      <c r="B412" s="4">
        <v>51.2945137806177</v>
      </c>
    </row>
    <row r="413" ht="14.25" spans="1:2">
      <c r="A413" s="4">
        <v>41</v>
      </c>
      <c r="B413" s="4">
        <v>51.088734700707</v>
      </c>
    </row>
    <row r="414" ht="14.25" spans="1:2">
      <c r="A414" s="4">
        <v>41.1</v>
      </c>
      <c r="B414" s="4">
        <v>50.8838890898753</v>
      </c>
    </row>
    <row r="415" ht="14.25" spans="1:2">
      <c r="A415" s="4">
        <v>41.2</v>
      </c>
      <c r="B415" s="4">
        <v>50.679972235329</v>
      </c>
    </row>
    <row r="416" ht="14.25" spans="1:2">
      <c r="A416" s="4">
        <v>41.3</v>
      </c>
      <c r="B416" s="4">
        <v>50.4769794504278</v>
      </c>
    </row>
    <row r="417" ht="14.25" spans="1:2">
      <c r="A417" s="4">
        <v>41.4</v>
      </c>
      <c r="B417" s="4">
        <v>50.2749060745272</v>
      </c>
    </row>
    <row r="418" ht="14.25" spans="1:2">
      <c r="A418" s="4">
        <v>41.5</v>
      </c>
      <c r="B418" s="4">
        <v>50.0737474728209</v>
      </c>
    </row>
    <row r="419" ht="14.25" spans="1:2">
      <c r="A419" s="4">
        <v>41.6</v>
      </c>
      <c r="B419" s="4">
        <v>49.8734990361854</v>
      </c>
    </row>
    <row r="420" ht="14.25" spans="1:2">
      <c r="A420" s="4">
        <v>41.7</v>
      </c>
      <c r="B420" s="4">
        <v>49.674156181025</v>
      </c>
    </row>
    <row r="421" ht="14.25" spans="1:2">
      <c r="A421" s="4">
        <v>41.8</v>
      </c>
      <c r="B421" s="4">
        <v>49.4757143491175</v>
      </c>
    </row>
    <row r="422" ht="14.25" spans="1:2">
      <c r="A422" s="4">
        <v>41.9</v>
      </c>
      <c r="B422" s="4">
        <v>49.2781690074623</v>
      </c>
    </row>
    <row r="423" ht="14.25" spans="1:2">
      <c r="A423" s="4">
        <v>42</v>
      </c>
      <c r="B423" s="4">
        <v>49.081515648127</v>
      </c>
    </row>
    <row r="424" ht="14.25" spans="1:2">
      <c r="A424" s="4">
        <v>42.1</v>
      </c>
      <c r="B424" s="4">
        <v>48.8857497880983</v>
      </c>
    </row>
    <row r="425" ht="14.25" spans="1:2">
      <c r="A425" s="4">
        <v>42.2</v>
      </c>
      <c r="B425" s="4">
        <v>48.6908669691306</v>
      </c>
    </row>
    <row r="426" ht="14.25" spans="1:2">
      <c r="A426" s="4">
        <v>42.3</v>
      </c>
      <c r="B426" s="4">
        <v>48.4968627575978</v>
      </c>
    </row>
    <row r="427" ht="14.25" spans="1:2">
      <c r="A427" s="4">
        <v>42.4</v>
      </c>
      <c r="B427" s="4">
        <v>48.3037327443452</v>
      </c>
    </row>
    <row r="428" ht="14.25" spans="1:2">
      <c r="A428" s="4">
        <v>42.5</v>
      </c>
      <c r="B428" s="4">
        <v>48.1114725445422</v>
      </c>
    </row>
    <row r="429" ht="14.25" spans="1:2">
      <c r="A429" s="4">
        <v>42.6</v>
      </c>
      <c r="B429" s="4">
        <v>47.9200777975366</v>
      </c>
    </row>
    <row r="430" ht="14.25" spans="1:2">
      <c r="A430" s="4">
        <v>42.7</v>
      </c>
      <c r="B430" s="4">
        <v>47.7295441667096</v>
      </c>
    </row>
    <row r="431" ht="14.25" spans="1:2">
      <c r="A431" s="4">
        <v>42.8</v>
      </c>
      <c r="B431" s="4">
        <v>47.539867339331</v>
      </c>
    </row>
    <row r="432" ht="14.25" spans="1:2">
      <c r="A432" s="4">
        <v>42.9</v>
      </c>
      <c r="B432" s="4">
        <v>47.3510430264165</v>
      </c>
    </row>
    <row r="433" ht="14.25" spans="1:2">
      <c r="A433" s="4">
        <v>43</v>
      </c>
      <c r="B433" s="4">
        <v>47.163066962585</v>
      </c>
    </row>
    <row r="434" ht="14.25" spans="1:2">
      <c r="A434" s="4">
        <v>43.1</v>
      </c>
      <c r="B434" s="4">
        <v>46.9759349059179</v>
      </c>
    </row>
    <row r="435" ht="14.25" spans="1:2">
      <c r="A435" s="4">
        <v>43.2</v>
      </c>
      <c r="B435" s="4">
        <v>46.7896426378178</v>
      </c>
    </row>
    <row r="436" ht="14.25" spans="1:2">
      <c r="A436" s="4">
        <v>43.3</v>
      </c>
      <c r="B436" s="4">
        <v>46.6041859628693</v>
      </c>
    </row>
    <row r="437" ht="14.25" spans="1:2">
      <c r="A437" s="4">
        <v>43.4</v>
      </c>
      <c r="B437" s="4">
        <v>46.4195607087004</v>
      </c>
    </row>
    <row r="438" ht="14.25" spans="1:2">
      <c r="A438" s="4">
        <v>43.5</v>
      </c>
      <c r="B438" s="4">
        <v>46.2357627258444</v>
      </c>
    </row>
    <row r="439" ht="14.25" spans="1:2">
      <c r="A439" s="4">
        <v>43.6</v>
      </c>
      <c r="B439" s="4">
        <v>46.0527878876035</v>
      </c>
    </row>
    <row r="440" ht="14.25" spans="1:2">
      <c r="A440" s="4">
        <v>43.7</v>
      </c>
      <c r="B440" s="4">
        <v>45.8706320899127</v>
      </c>
    </row>
    <row r="441" ht="14.25" spans="1:2">
      <c r="A441" s="4">
        <v>43.8</v>
      </c>
      <c r="B441" s="4">
        <v>45.689291251204</v>
      </c>
    </row>
    <row r="442" ht="14.25" spans="1:2">
      <c r="A442" s="4">
        <v>43.9</v>
      </c>
      <c r="B442" s="4">
        <v>45.5087613122731</v>
      </c>
    </row>
    <row r="443" ht="14.25" spans="1:2">
      <c r="A443" s="4">
        <v>44</v>
      </c>
      <c r="B443" s="4">
        <v>45.3290382361455</v>
      </c>
    </row>
    <row r="444" ht="14.25" spans="1:2">
      <c r="A444" s="4">
        <v>44.1</v>
      </c>
      <c r="B444" s="4">
        <v>45.150118007944</v>
      </c>
    </row>
    <row r="445" ht="14.25" spans="1:2">
      <c r="A445" s="4">
        <v>44.2</v>
      </c>
      <c r="B445" s="4">
        <v>44.9719966347571</v>
      </c>
    </row>
    <row r="446" ht="14.25" spans="1:2">
      <c r="A446" s="4">
        <v>44.3</v>
      </c>
      <c r="B446" s="4">
        <v>44.794670145508</v>
      </c>
    </row>
    <row r="447" ht="14.25" spans="1:2">
      <c r="A447" s="4">
        <v>44.4</v>
      </c>
      <c r="B447" s="4">
        <v>44.6181345908253</v>
      </c>
    </row>
    <row r="448" ht="14.25" spans="1:2">
      <c r="A448" s="4">
        <v>44.5</v>
      </c>
      <c r="B448" s="4">
        <v>44.4423860429126</v>
      </c>
    </row>
    <row r="449" ht="14.25" spans="1:2">
      <c r="A449" s="4">
        <v>44.6</v>
      </c>
      <c r="B449" s="4">
        <v>44.2674205954214</v>
      </c>
    </row>
    <row r="450" ht="14.25" spans="1:2">
      <c r="A450" s="4">
        <v>44.7</v>
      </c>
      <c r="B450" s="4">
        <v>44.0932343633232</v>
      </c>
    </row>
    <row r="451" ht="14.25" spans="1:2">
      <c r="A451" s="4">
        <v>44.8</v>
      </c>
      <c r="B451" s="4">
        <v>43.9198234827821</v>
      </c>
    </row>
    <row r="452" ht="14.25" spans="1:2">
      <c r="A452" s="4">
        <v>44.9</v>
      </c>
      <c r="B452" s="4">
        <v>43.7471841110303</v>
      </c>
    </row>
    <row r="453" ht="14.25" spans="1:2">
      <c r="A453" s="4">
        <v>45</v>
      </c>
      <c r="B453" s="4">
        <v>43.5753124262417</v>
      </c>
    </row>
    <row r="454" ht="14.25" spans="1:2">
      <c r="A454" s="4">
        <v>45.1</v>
      </c>
      <c r="B454" s="4">
        <v>43.4042046274086</v>
      </c>
    </row>
    <row r="455" ht="14.25" spans="1:2">
      <c r="A455" s="4">
        <v>45.2</v>
      </c>
      <c r="B455" s="4">
        <v>43.233856934218</v>
      </c>
    </row>
    <row r="456" ht="14.25" spans="1:2">
      <c r="A456" s="4">
        <v>45.3</v>
      </c>
      <c r="B456" s="4">
        <v>43.0642655869283</v>
      </c>
    </row>
    <row r="457" ht="14.25" spans="1:2">
      <c r="A457" s="4">
        <v>45.4</v>
      </c>
      <c r="B457" s="4">
        <v>42.8954268462487</v>
      </c>
    </row>
    <row r="458" ht="14.25" spans="1:2">
      <c r="A458" s="4">
        <v>45.5</v>
      </c>
      <c r="B458" s="4">
        <v>42.7273369932165</v>
      </c>
    </row>
    <row r="459" ht="14.25" spans="1:2">
      <c r="A459" s="4">
        <v>45.6</v>
      </c>
      <c r="B459" s="4">
        <v>42.5599923290781</v>
      </c>
    </row>
    <row r="460" ht="14.25" spans="1:2">
      <c r="A460" s="4">
        <v>45.7</v>
      </c>
      <c r="B460" s="4">
        <v>42.3933891751692</v>
      </c>
    </row>
    <row r="461" ht="14.25" spans="1:2">
      <c r="A461" s="4">
        <v>45.8</v>
      </c>
      <c r="B461" s="4">
        <v>42.227523872795</v>
      </c>
    </row>
    <row r="462" ht="14.25" spans="1:2">
      <c r="A462" s="4">
        <v>45.9</v>
      </c>
      <c r="B462" s="4">
        <v>42.0623927831135</v>
      </c>
    </row>
    <row r="463" ht="14.25" spans="1:2">
      <c r="A463" s="4">
        <v>46</v>
      </c>
      <c r="B463" s="4">
        <v>41.8979922870174</v>
      </c>
    </row>
    <row r="464" ht="14.25" spans="1:2">
      <c r="A464" s="4">
        <v>46.1</v>
      </c>
      <c r="B464" s="4">
        <v>41.7343187850179</v>
      </c>
    </row>
    <row r="465" ht="14.25" spans="1:2">
      <c r="A465" s="4">
        <v>46.2</v>
      </c>
      <c r="B465" s="4">
        <v>41.5713686971288</v>
      </c>
    </row>
    <row r="466" ht="14.25" spans="1:2">
      <c r="A466" s="4">
        <v>46.3</v>
      </c>
      <c r="B466" s="4">
        <v>41.4091384627513</v>
      </c>
    </row>
    <row r="467" ht="14.25" spans="1:2">
      <c r="A467" s="4">
        <v>46.4</v>
      </c>
      <c r="B467" s="4">
        <v>41.24762454056</v>
      </c>
    </row>
    <row r="468" ht="14.25" spans="1:2">
      <c r="A468" s="4">
        <v>46.5</v>
      </c>
      <c r="B468" s="4">
        <v>41.0868234083889</v>
      </c>
    </row>
    <row r="469" ht="14.25" spans="1:2">
      <c r="A469" s="4">
        <v>46.6</v>
      </c>
      <c r="B469" s="4">
        <v>40.926731563119</v>
      </c>
    </row>
    <row r="470" ht="14.25" spans="1:2">
      <c r="A470" s="4">
        <v>46.7</v>
      </c>
      <c r="B470" s="4">
        <v>40.7673455205661</v>
      </c>
    </row>
    <row r="471" ht="14.25" spans="1:2">
      <c r="A471" s="4">
        <v>46.8</v>
      </c>
      <c r="B471" s="4">
        <v>40.6086618153685</v>
      </c>
    </row>
    <row r="472" ht="14.25" spans="1:2">
      <c r="A472" s="4">
        <v>46.9</v>
      </c>
      <c r="B472" s="4">
        <v>40.4506770008776</v>
      </c>
    </row>
    <row r="473" ht="14.25" spans="1:2">
      <c r="A473" s="4">
        <v>47</v>
      </c>
      <c r="B473" s="4">
        <v>40.2933876490469</v>
      </c>
    </row>
    <row r="474" ht="14.25" spans="1:2">
      <c r="A474" s="4">
        <v>47.1</v>
      </c>
      <c r="B474" s="4">
        <v>40.136790350323</v>
      </c>
    </row>
    <row r="475" ht="14.25" spans="1:2">
      <c r="A475" s="4">
        <v>47.2</v>
      </c>
      <c r="B475" s="4">
        <v>39.9808817135373</v>
      </c>
    </row>
    <row r="476" ht="14.25" spans="1:2">
      <c r="A476" s="4">
        <v>47.3</v>
      </c>
      <c r="B476" s="4">
        <v>39.825658365797</v>
      </c>
    </row>
    <row r="477" ht="14.25" spans="1:2">
      <c r="A477" s="4">
        <v>47.4</v>
      </c>
      <c r="B477" s="4">
        <v>39.6711169523794</v>
      </c>
    </row>
    <row r="478" ht="14.25" spans="1:2">
      <c r="A478" s="4">
        <v>47.5</v>
      </c>
      <c r="B478" s="4">
        <v>39.5172541366237</v>
      </c>
    </row>
    <row r="479" ht="14.25" spans="1:2">
      <c r="A479" s="4">
        <v>47.6</v>
      </c>
      <c r="B479" s="4">
        <v>39.3640665998265</v>
      </c>
    </row>
    <row r="480" ht="14.25" spans="1:2">
      <c r="A480" s="4">
        <v>47.7</v>
      </c>
      <c r="B480" s="4">
        <v>39.2115510411356</v>
      </c>
    </row>
    <row r="481" ht="14.25" spans="1:2">
      <c r="A481" s="4">
        <v>47.8</v>
      </c>
      <c r="B481" s="4">
        <v>39.0597041774458</v>
      </c>
    </row>
    <row r="482" ht="14.25" spans="1:2">
      <c r="A482" s="4">
        <v>47.9</v>
      </c>
      <c r="B482" s="4">
        <v>38.9085227432949</v>
      </c>
    </row>
    <row r="483" ht="14.25" spans="1:2">
      <c r="A483" s="4">
        <v>48</v>
      </c>
      <c r="B483" s="4">
        <v>38.7580034907607</v>
      </c>
    </row>
    <row r="484" ht="14.25" spans="1:2">
      <c r="A484" s="4">
        <v>48.1</v>
      </c>
      <c r="B484" s="4">
        <v>38.6081431893581</v>
      </c>
    </row>
    <row r="485" ht="14.25" spans="1:2">
      <c r="A485" s="4">
        <v>48.2</v>
      </c>
      <c r="B485" s="4">
        <v>38.4589386259374</v>
      </c>
    </row>
    <row r="486" ht="14.25" spans="1:2">
      <c r="A486" s="4">
        <v>48.3</v>
      </c>
      <c r="B486" s="4">
        <v>38.3103866045825</v>
      </c>
    </row>
    <row r="487" ht="14.25" spans="1:2">
      <c r="A487" s="4">
        <v>48.4</v>
      </c>
      <c r="B487" s="4">
        <v>38.1624839465112</v>
      </c>
    </row>
    <row r="488" ht="14.25" spans="1:2">
      <c r="A488" s="4">
        <v>48.5</v>
      </c>
      <c r="B488" s="4">
        <v>38.0152274899738</v>
      </c>
    </row>
    <row r="489" ht="14.25" spans="1:2">
      <c r="A489" s="4">
        <v>48.6</v>
      </c>
      <c r="B489" s="4">
        <v>37.8686140901552</v>
      </c>
    </row>
    <row r="490" ht="14.25" spans="1:2">
      <c r="A490" s="4">
        <v>48.7</v>
      </c>
      <c r="B490" s="4">
        <v>37.7226406190751</v>
      </c>
    </row>
    <row r="491" ht="14.25" spans="1:2">
      <c r="A491" s="4">
        <v>48.8</v>
      </c>
      <c r="B491" s="4">
        <v>37.57730396549</v>
      </c>
    </row>
    <row r="492" ht="14.25" spans="1:2">
      <c r="A492" s="4">
        <v>48.9</v>
      </c>
      <c r="B492" s="4">
        <v>37.432601034796</v>
      </c>
    </row>
    <row r="493" ht="14.25" spans="1:2">
      <c r="A493" s="4">
        <v>49</v>
      </c>
      <c r="B493" s="4">
        <v>37.2885287489317</v>
      </c>
    </row>
    <row r="494" ht="14.25" spans="1:2">
      <c r="A494" s="4">
        <v>49.1</v>
      </c>
      <c r="B494" s="4">
        <v>37.1450840462818</v>
      </c>
    </row>
    <row r="495" ht="14.25" spans="1:2">
      <c r="A495" s="4">
        <v>49.2</v>
      </c>
      <c r="B495" s="4">
        <v>37.0022638815817</v>
      </c>
    </row>
    <row r="496" ht="14.25" spans="1:2">
      <c r="A496" s="4">
        <v>49.3</v>
      </c>
      <c r="B496" s="4">
        <v>36.8600652258218</v>
      </c>
    </row>
    <row r="497" ht="14.25" spans="1:2">
      <c r="A497" s="4">
        <v>49.4</v>
      </c>
      <c r="B497" s="4">
        <v>36.7184850661539</v>
      </c>
    </row>
    <row r="498" ht="14.25" spans="1:2">
      <c r="A498" s="4">
        <v>49.5</v>
      </c>
      <c r="B498" s="4">
        <v>36.5775204057963</v>
      </c>
    </row>
    <row r="499" ht="14.25" spans="1:2">
      <c r="A499" s="4">
        <v>49.6</v>
      </c>
      <c r="B499" s="4">
        <v>36.4371682639413</v>
      </c>
    </row>
    <row r="500" ht="14.25" spans="1:2">
      <c r="A500" s="4">
        <v>49.7</v>
      </c>
      <c r="B500" s="4">
        <v>36.2974256756619</v>
      </c>
    </row>
    <row r="501" ht="14.25" spans="1:2">
      <c r="A501" s="4">
        <v>49.8</v>
      </c>
      <c r="B501" s="4">
        <v>36.15828969182</v>
      </c>
    </row>
    <row r="502" ht="14.25" spans="1:2">
      <c r="A502" s="4">
        <v>49.9</v>
      </c>
      <c r="B502" s="4">
        <v>36.0197573789747</v>
      </c>
    </row>
    <row r="503" ht="14.25" spans="1:2">
      <c r="A503" s="4">
        <v>50</v>
      </c>
      <c r="B503" s="4">
        <v>35.8818258192908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Ver3.0 -30~800度表</vt:lpstr>
      <vt:lpstr>Ver3.0-0~100度单表</vt:lpstr>
      <vt:lpstr>Sheet3</vt:lpstr>
      <vt:lpstr>Ver3.0-0~100 mv+缩小</vt:lpstr>
      <vt:lpstr>1°C分度表使用中</vt:lpstr>
      <vt:lpstr>0.5°C分度表</vt:lpstr>
      <vt:lpstr>0.1°C分度表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 Jiang</dc:creator>
  <cp:lastModifiedBy>蒋小军</cp:lastModifiedBy>
  <dcterms:created xsi:type="dcterms:W3CDTF">2006-09-13T11:21:00Z</dcterms:created>
  <cp:lastPrinted>2018-12-15T00:47:00Z</cp:lastPrinted>
  <dcterms:modified xsi:type="dcterms:W3CDTF">2018-12-26T03:44:03Z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