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ite\Documents\IST 300\"/>
    </mc:Choice>
  </mc:AlternateContent>
  <xr:revisionPtr revIDLastSave="0" documentId="13_ncr:1_{5183664C-FFEE-4775-B500-19B89EF5174E}" xr6:coauthVersionLast="45" xr6:coauthVersionMax="45" xr10:uidLastSave="{00000000-0000-0000-0000-000000000000}"/>
  <bookViews>
    <workbookView xWindow="-98" yWindow="-98" windowWidth="28996" windowHeight="15796" tabRatio="726" activeTab="3" xr2:uid="{00000000-000D-0000-FFFF-FFFF00000000}"/>
  </bookViews>
  <sheets>
    <sheet name="Hypothesis_Board" sheetId="1" r:id="rId1"/>
    <sheet name="Hypothesis_Other" sheetId="2" r:id="rId2"/>
    <sheet name="Market_Recommendation" sheetId="3" r:id="rId3"/>
    <sheet name="My_Analysis" sheetId="4" r:id="rId4"/>
  </sheets>
  <externalReferences>
    <externalReference r:id="rId5"/>
  </externalReferences>
  <definedNames>
    <definedName name="_xlnm._FilterDatabase" localSheetId="3" hidden="1">My_Analysis!$A$50:$B$60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</calcChain>
</file>

<file path=xl/sharedStrings.xml><?xml version="1.0" encoding="utf-8"?>
<sst xmlns="http://schemas.openxmlformats.org/spreadsheetml/2006/main" count="188" uniqueCount="77">
  <si>
    <t>China</t>
  </si>
  <si>
    <t>Russian Federation</t>
  </si>
  <si>
    <t>United States</t>
  </si>
  <si>
    <t>Canada</t>
  </si>
  <si>
    <t>Brazil</t>
  </si>
  <si>
    <t>Australia</t>
  </si>
  <si>
    <t>India</t>
  </si>
  <si>
    <t>Argentina</t>
  </si>
  <si>
    <t>Kazakhstan</t>
  </si>
  <si>
    <t>Algeria</t>
  </si>
  <si>
    <t>Sudan</t>
  </si>
  <si>
    <t>Congo, Dem. Rep.</t>
  </si>
  <si>
    <t>Saudi Arabia</t>
  </si>
  <si>
    <t>Mexico</t>
  </si>
  <si>
    <t>Indonesia</t>
  </si>
  <si>
    <t>Libya</t>
  </si>
  <si>
    <t>Mongolia</t>
  </si>
  <si>
    <t>Peru</t>
  </si>
  <si>
    <t>Angola</t>
  </si>
  <si>
    <t>Colombia</t>
  </si>
  <si>
    <t>Japan</t>
  </si>
  <si>
    <t>Germany</t>
  </si>
  <si>
    <t>Togo</t>
  </si>
  <si>
    <t>France</t>
  </si>
  <si>
    <t>United Kingdom</t>
  </si>
  <si>
    <t>Spain</t>
  </si>
  <si>
    <t>Korea, Rep.</t>
  </si>
  <si>
    <t>Netherlands</t>
  </si>
  <si>
    <t>Turkey</t>
  </si>
  <si>
    <t>Switzerland</t>
  </si>
  <si>
    <t>Belgium</t>
  </si>
  <si>
    <t>GDP 2009</t>
    <phoneticPr fontId="3" type="noConversion"/>
  </si>
  <si>
    <t>Luxembourg</t>
  </si>
  <si>
    <t>Norway</t>
  </si>
  <si>
    <t>Qatar</t>
  </si>
  <si>
    <t>Denmark</t>
  </si>
  <si>
    <t>Ireland</t>
  </si>
  <si>
    <t>Austria</t>
  </si>
  <si>
    <t>Finland</t>
  </si>
  <si>
    <t>Sweden</t>
  </si>
  <si>
    <t>United Arab Emirates</t>
  </si>
  <si>
    <t>Iceland</t>
  </si>
  <si>
    <t>Pakistan</t>
  </si>
  <si>
    <t>Nigeria</t>
  </si>
  <si>
    <t>Bangladesh</t>
  </si>
  <si>
    <t>Philippines</t>
  </si>
  <si>
    <t>Vietnam</t>
  </si>
  <si>
    <t>Ethiopia</t>
  </si>
  <si>
    <t>Egypt, Arab Rep.</t>
  </si>
  <si>
    <t>Thailand</t>
  </si>
  <si>
    <t>GDP Per C2009</t>
    <phoneticPr fontId="3" type="noConversion"/>
  </si>
  <si>
    <t>Population 2009</t>
    <phoneticPr fontId="3" type="noConversion"/>
  </si>
  <si>
    <t>Italy</t>
  </si>
  <si>
    <t>Ukraine</t>
  </si>
  <si>
    <t>Power Consume2009</t>
    <phoneticPr fontId="3" type="noConversion"/>
  </si>
  <si>
    <t>China</t>
    <phoneticPr fontId="3" type="noConversion"/>
  </si>
  <si>
    <t>United States</t>
    <phoneticPr fontId="3" type="noConversion"/>
  </si>
  <si>
    <t>India</t>
    <phoneticPr fontId="3" type="noConversion"/>
  </si>
  <si>
    <t>Japan</t>
    <phoneticPr fontId="3" type="noConversion"/>
  </si>
  <si>
    <t>Russia</t>
    <phoneticPr fontId="3" type="noConversion"/>
  </si>
  <si>
    <t>South Korea</t>
    <phoneticPr fontId="3" type="noConversion"/>
  </si>
  <si>
    <t>Canada</t>
    <phoneticPr fontId="3" type="noConversion"/>
  </si>
  <si>
    <t>Germany</t>
    <phoneticPr fontId="3" type="noConversion"/>
  </si>
  <si>
    <t>Brazil</t>
    <phoneticPr fontId="3" type="noConversion"/>
  </si>
  <si>
    <t>France</t>
    <phoneticPr fontId="3" type="noConversion"/>
  </si>
  <si>
    <t>Power Consumption in 2018/TWh</t>
    <phoneticPr fontId="3" type="noConversion"/>
  </si>
  <si>
    <t>Power Production in 2009</t>
    <phoneticPr fontId="3" type="noConversion"/>
  </si>
  <si>
    <t>Germay</t>
    <phoneticPr fontId="3" type="noConversion"/>
  </si>
  <si>
    <t>Source: https://yearbook.enerdata.net/electricity/electricity-domestic-consumption-data.html</t>
    <phoneticPr fontId="3" type="noConversion"/>
  </si>
  <si>
    <t>Source: https://yearbook.enerdata.net/electricity/world-electricity-production-statistics.html</t>
    <phoneticPr fontId="3" type="noConversion"/>
  </si>
  <si>
    <t>Power Production in 2018/TWh</t>
    <phoneticPr fontId="3" type="noConversion"/>
  </si>
  <si>
    <t>Power Consumption in 2009/TWh</t>
    <phoneticPr fontId="3" type="noConversion"/>
  </si>
  <si>
    <t>Growth Rate</t>
    <phoneticPr fontId="3" type="noConversion"/>
  </si>
  <si>
    <t>Greece</t>
  </si>
  <si>
    <t>Portugal</t>
  </si>
  <si>
    <t>kWh</t>
    <phoneticPr fontId="3" type="noConversion"/>
  </si>
  <si>
    <t>$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</si>
</sst>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scheme val="minor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left"/>
    </xf>
    <xf numFmtId="0" fontId="4" fillId="0" borderId="0" xfId="0" applyFont="1"/>
    <xf numFmtId="9" fontId="0" fillId="0" borderId="0" xfId="1" applyFont="1" applyAlignment="1"/>
    <xf numFmtId="177" fontId="1" fillId="0" borderId="0" xfId="3" quotePrefix="1" applyNumberFormat="1" applyFont="1"/>
    <xf numFmtId="177" fontId="1" fillId="0" borderId="0" xfId="3" applyNumberFormat="1" applyFont="1"/>
  </cellXfs>
  <cellStyles count="4">
    <cellStyle name="Currency 2" xfId="3" xr:uid="{086F8B6B-AD60-41DD-896D-374F1B2306A8}"/>
    <cellStyle name="Normal" xfId="0" builtinId="0"/>
    <cellStyle name="Normal 2" xfId="2" xr:uid="{F16E79BC-460E-4096-98AB-39AE59B634C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20 Land Area in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Hypothesis_Board!$B$9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Hypothesis_Board!$A$10:$A$29</c:f>
              <c:strCache>
                <c:ptCount val="20"/>
                <c:pt idx="0">
                  <c:v>Russian Federation</c:v>
                </c:pt>
                <c:pt idx="1">
                  <c:v>China</c:v>
                </c:pt>
                <c:pt idx="2">
                  <c:v>United States</c:v>
                </c:pt>
                <c:pt idx="3">
                  <c:v>Canada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  <c:pt idx="7">
                  <c:v>Argentina</c:v>
                </c:pt>
                <c:pt idx="8">
                  <c:v>Kazakhstan</c:v>
                </c:pt>
                <c:pt idx="9">
                  <c:v>Algeria</c:v>
                </c:pt>
                <c:pt idx="10">
                  <c:v>Sudan</c:v>
                </c:pt>
                <c:pt idx="11">
                  <c:v>Congo, Dem. Rep.</c:v>
                </c:pt>
                <c:pt idx="12">
                  <c:v>Saudi Arabia</c:v>
                </c:pt>
                <c:pt idx="13">
                  <c:v>Mexico</c:v>
                </c:pt>
                <c:pt idx="14">
                  <c:v>Indonesia</c:v>
                </c:pt>
                <c:pt idx="15">
                  <c:v>Libya</c:v>
                </c:pt>
                <c:pt idx="16">
                  <c:v>Mongolia</c:v>
                </c:pt>
                <c:pt idx="17">
                  <c:v>Peru</c:v>
                </c:pt>
                <c:pt idx="18">
                  <c:v>Angola</c:v>
                </c:pt>
                <c:pt idx="19">
                  <c:v>Colombia</c:v>
                </c:pt>
              </c:strCache>
            </c:strRef>
          </c:cat>
          <c:val>
            <c:numRef>
              <c:f>Hypothesis_Board!$B$10:$B$29</c:f>
              <c:numCache>
                <c:formatCode>General</c:formatCode>
                <c:ptCount val="20"/>
                <c:pt idx="0">
                  <c:v>16376870</c:v>
                </c:pt>
                <c:pt idx="1">
                  <c:v>9327480</c:v>
                </c:pt>
                <c:pt idx="2">
                  <c:v>9147420</c:v>
                </c:pt>
                <c:pt idx="3">
                  <c:v>9093510</c:v>
                </c:pt>
                <c:pt idx="4">
                  <c:v>8459420</c:v>
                </c:pt>
                <c:pt idx="5">
                  <c:v>7682300</c:v>
                </c:pt>
                <c:pt idx="6">
                  <c:v>2973190</c:v>
                </c:pt>
                <c:pt idx="7">
                  <c:v>2736690</c:v>
                </c:pt>
                <c:pt idx="8">
                  <c:v>2699700</c:v>
                </c:pt>
                <c:pt idx="9">
                  <c:v>2381740</c:v>
                </c:pt>
                <c:pt idx="10">
                  <c:v>2376000</c:v>
                </c:pt>
                <c:pt idx="11">
                  <c:v>2267050</c:v>
                </c:pt>
                <c:pt idx="12">
                  <c:v>2149690</c:v>
                </c:pt>
                <c:pt idx="13">
                  <c:v>1943950</c:v>
                </c:pt>
                <c:pt idx="14">
                  <c:v>1811570</c:v>
                </c:pt>
                <c:pt idx="15">
                  <c:v>1759540</c:v>
                </c:pt>
                <c:pt idx="16">
                  <c:v>1553560</c:v>
                </c:pt>
                <c:pt idx="17">
                  <c:v>1280000</c:v>
                </c:pt>
                <c:pt idx="18">
                  <c:v>1246700</c:v>
                </c:pt>
                <c:pt idx="19">
                  <c:v>1109500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6-4066-AD12-8A364823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705247"/>
        <c:axId val="1195345007"/>
      </c:barChart>
      <c:catAx>
        <c:axId val="15967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345007"/>
        <c:crosses val="autoZero"/>
        <c:auto val="1"/>
        <c:lblAlgn val="ctr"/>
        <c:lblOffset val="100"/>
        <c:noMultiLvlLbl val="0"/>
      </c:catAx>
      <c:valAx>
        <c:axId val="1195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70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My_Analysis!$C$1</c:f>
              <c:strCache>
                <c:ptCount val="1"/>
                <c:pt idx="0">
                  <c:v>Power Consumption in 2018/TWh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My_Analysis!$A$2:$A$11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Japan</c:v>
                </c:pt>
                <c:pt idx="4">
                  <c:v>Russia</c:v>
                </c:pt>
                <c:pt idx="5">
                  <c:v>South Korea</c:v>
                </c:pt>
                <c:pt idx="6">
                  <c:v>Canada</c:v>
                </c:pt>
                <c:pt idx="7">
                  <c:v>Germany</c:v>
                </c:pt>
                <c:pt idx="8">
                  <c:v>Brazil</c:v>
                </c:pt>
                <c:pt idx="9">
                  <c:v>France</c:v>
                </c:pt>
              </c:strCache>
            </c:strRef>
          </c:cat>
          <c:val>
            <c:numRef>
              <c:f>My_Analysis!$C$2:$C$11</c:f>
              <c:numCache>
                <c:formatCode>General</c:formatCode>
                <c:ptCount val="10"/>
                <c:pt idx="0">
                  <c:v>6167</c:v>
                </c:pt>
                <c:pt idx="1">
                  <c:v>3971</c:v>
                </c:pt>
                <c:pt idx="2">
                  <c:v>1243</c:v>
                </c:pt>
                <c:pt idx="3">
                  <c:v>1020</c:v>
                </c:pt>
                <c:pt idx="4">
                  <c:v>929</c:v>
                </c:pt>
                <c:pt idx="5">
                  <c:v>563</c:v>
                </c:pt>
                <c:pt idx="6">
                  <c:v>529</c:v>
                </c:pt>
                <c:pt idx="7">
                  <c:v>529</c:v>
                </c:pt>
                <c:pt idx="8">
                  <c:v>524</c:v>
                </c:pt>
                <c:pt idx="9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9-4BF8-B878-9691C018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994079"/>
        <c:axId val="1034814703"/>
      </c:barChart>
      <c:catAx>
        <c:axId val="2269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814703"/>
        <c:crosses val="autoZero"/>
        <c:auto val="1"/>
        <c:lblAlgn val="ctr"/>
        <c:lblOffset val="100"/>
        <c:noMultiLvlLbl val="0"/>
      </c:catAx>
      <c:valAx>
        <c:axId val="103481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Consumption in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My_Analysis!$J$1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My_Analysis!$I$2:$I$11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Russian Federation</c:v>
                </c:pt>
                <c:pt idx="4">
                  <c:v>India</c:v>
                </c:pt>
                <c:pt idx="5">
                  <c:v>Germany</c:v>
                </c:pt>
                <c:pt idx="6">
                  <c:v>Canada</c:v>
                </c:pt>
                <c:pt idx="7">
                  <c:v>France</c:v>
                </c:pt>
                <c:pt idx="8">
                  <c:v>Korea, Rep.</c:v>
                </c:pt>
                <c:pt idx="9">
                  <c:v>Brazil</c:v>
                </c:pt>
              </c:strCache>
            </c:strRef>
          </c:cat>
          <c:val>
            <c:numRef>
              <c:f>My_Analysis!$J$2:$J$11</c:f>
              <c:numCache>
                <c:formatCode>General</c:formatCode>
                <c:ptCount val="10"/>
                <c:pt idx="0">
                  <c:v>3961.5590000000002</c:v>
                </c:pt>
                <c:pt idx="1">
                  <c:v>3503.3969999999999</c:v>
                </c:pt>
                <c:pt idx="2">
                  <c:v>997.399</c:v>
                </c:pt>
                <c:pt idx="3">
                  <c:v>870.33100000000002</c:v>
                </c:pt>
                <c:pt idx="4">
                  <c:v>689.53700000000003</c:v>
                </c:pt>
                <c:pt idx="5">
                  <c:v>555.18799999999999</c:v>
                </c:pt>
                <c:pt idx="6">
                  <c:v>521.84500000000003</c:v>
                </c:pt>
                <c:pt idx="7">
                  <c:v>483.32400000000001</c:v>
                </c:pt>
                <c:pt idx="8">
                  <c:v>437.73399999999998</c:v>
                </c:pt>
                <c:pt idx="9">
                  <c:v>426.34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B-42C7-9A33-D023BD160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102639"/>
        <c:axId val="90053327"/>
      </c:barChart>
      <c:catAx>
        <c:axId val="13511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53327"/>
        <c:crosses val="autoZero"/>
        <c:auto val="1"/>
        <c:lblAlgn val="ctr"/>
        <c:lblOffset val="100"/>
        <c:noMultiLvlLbl val="0"/>
      </c:catAx>
      <c:valAx>
        <c:axId val="900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10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My_Analysis!$F$1</c:f>
              <c:strCache>
                <c:ptCount val="1"/>
                <c:pt idx="0">
                  <c:v>Power Production in 2018/TWh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My_Analysis!$E$2:$E$11</c:f>
              <c:strCache>
                <c:ptCount val="10"/>
                <c:pt idx="0">
                  <c:v>China</c:v>
                </c:pt>
                <c:pt idx="1">
                  <c:v>United States</c:v>
                </c:pt>
                <c:pt idx="2">
                  <c:v>India</c:v>
                </c:pt>
                <c:pt idx="3">
                  <c:v>Russia</c:v>
                </c:pt>
                <c:pt idx="4">
                  <c:v>Japan</c:v>
                </c:pt>
                <c:pt idx="5">
                  <c:v>Canada</c:v>
                </c:pt>
                <c:pt idx="6">
                  <c:v>Germay</c:v>
                </c:pt>
                <c:pt idx="7">
                  <c:v>Brazil</c:v>
                </c:pt>
                <c:pt idx="8">
                  <c:v>South Korea</c:v>
                </c:pt>
                <c:pt idx="9">
                  <c:v>France</c:v>
                </c:pt>
              </c:strCache>
            </c:strRef>
          </c:cat>
          <c:val>
            <c:numRef>
              <c:f>My_Analysis!$F$2:$F$11</c:f>
              <c:numCache>
                <c:formatCode>General</c:formatCode>
                <c:ptCount val="10"/>
                <c:pt idx="0">
                  <c:v>7092</c:v>
                </c:pt>
                <c:pt idx="1">
                  <c:v>4429</c:v>
                </c:pt>
                <c:pt idx="2">
                  <c:v>1643</c:v>
                </c:pt>
                <c:pt idx="3">
                  <c:v>1128</c:v>
                </c:pt>
                <c:pt idx="4">
                  <c:v>1102</c:v>
                </c:pt>
                <c:pt idx="5">
                  <c:v>663</c:v>
                </c:pt>
                <c:pt idx="6">
                  <c:v>647</c:v>
                </c:pt>
                <c:pt idx="7">
                  <c:v>596</c:v>
                </c:pt>
                <c:pt idx="8">
                  <c:v>593</c:v>
                </c:pt>
                <c:pt idx="9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5-41D5-A2D7-13300D90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144031"/>
        <c:axId val="90055823"/>
      </c:barChart>
      <c:catAx>
        <c:axId val="16461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55823"/>
        <c:crosses val="autoZero"/>
        <c:auto val="1"/>
        <c:lblAlgn val="ctr"/>
        <c:lblOffset val="100"/>
        <c:noMultiLvlLbl val="0"/>
      </c:catAx>
      <c:valAx>
        <c:axId val="9005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14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My_Analysis!$M$1</c:f>
              <c:strCache>
                <c:ptCount val="1"/>
                <c:pt idx="0">
                  <c:v>Power Production in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My_Analysis!$L$2:$L$11</c:f>
              <c:strCache>
                <c:ptCount val="1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Russia</c:v>
                </c:pt>
                <c:pt idx="4">
                  <c:v>India</c:v>
                </c:pt>
                <c:pt idx="5">
                  <c:v>Canada</c:v>
                </c:pt>
                <c:pt idx="6">
                  <c:v>Germany</c:v>
                </c:pt>
                <c:pt idx="7">
                  <c:v>France</c:v>
                </c:pt>
                <c:pt idx="8">
                  <c:v>Brazil</c:v>
                </c:pt>
                <c:pt idx="9">
                  <c:v>South Korea</c:v>
                </c:pt>
              </c:strCache>
            </c:strRef>
          </c:cat>
          <c:val>
            <c:numRef>
              <c:f>My_Analysis!$M$2:$M$11</c:f>
              <c:numCache>
                <c:formatCode>General</c:formatCode>
                <c:ptCount val="10"/>
                <c:pt idx="0">
                  <c:v>4188</c:v>
                </c:pt>
                <c:pt idx="1">
                  <c:v>3715</c:v>
                </c:pt>
                <c:pt idx="2">
                  <c:v>1060</c:v>
                </c:pt>
                <c:pt idx="3">
                  <c:v>992</c:v>
                </c:pt>
                <c:pt idx="4">
                  <c:v>917</c:v>
                </c:pt>
                <c:pt idx="5">
                  <c:v>610</c:v>
                </c:pt>
                <c:pt idx="6">
                  <c:v>596</c:v>
                </c:pt>
                <c:pt idx="7">
                  <c:v>536</c:v>
                </c:pt>
                <c:pt idx="8">
                  <c:v>466</c:v>
                </c:pt>
                <c:pt idx="9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9-406F-8B36-A1BC7949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127231"/>
        <c:axId val="1034169631"/>
      </c:barChart>
      <c:catAx>
        <c:axId val="164612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169631"/>
        <c:crosses val="autoZero"/>
        <c:auto val="1"/>
        <c:lblAlgn val="ctr"/>
        <c:lblOffset val="100"/>
        <c:noMultiLvlLbl val="0"/>
      </c:catAx>
      <c:valAx>
        <c:axId val="10341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12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[1]Sales_figures!$B$1</c:f>
              <c:strCache>
                <c:ptCount val="1"/>
                <c:pt idx="0">
                  <c:v> 2009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[1]Sales_figures!$A$2:$A$15</c:f>
              <c:strCache>
                <c:ptCount val="14"/>
                <c:pt idx="0">
                  <c:v>United States</c:v>
                </c:pt>
                <c:pt idx="1">
                  <c:v>China</c:v>
                </c:pt>
                <c:pt idx="2">
                  <c:v>India</c:v>
                </c:pt>
                <c:pt idx="3">
                  <c:v>Russian Federation</c:v>
                </c:pt>
                <c:pt idx="4">
                  <c:v>Germany</c:v>
                </c:pt>
                <c:pt idx="5">
                  <c:v>Korea, Rep.</c:v>
                </c:pt>
                <c:pt idx="6">
                  <c:v>United Kingdom</c:v>
                </c:pt>
                <c:pt idx="7">
                  <c:v>Brazil</c:v>
                </c:pt>
                <c:pt idx="8">
                  <c:v>Italy</c:v>
                </c:pt>
                <c:pt idx="9">
                  <c:v>Spain</c:v>
                </c:pt>
                <c:pt idx="10">
                  <c:v>Columbia</c:v>
                </c:pt>
                <c:pt idx="11">
                  <c:v>Argentina</c:v>
                </c:pt>
                <c:pt idx="12">
                  <c:v>Portugal</c:v>
                </c:pt>
                <c:pt idx="13">
                  <c:v>Greece</c:v>
                </c:pt>
              </c:strCache>
            </c:strRef>
          </c:cat>
          <c:val>
            <c:numRef>
              <c:f>[1]Sales_figures!$B$2:$B$15</c:f>
              <c:numCache>
                <c:formatCode>_("$"* #,##0_);_("$"* \(#,##0\);_("$"* "-"??_);_(@_)</c:formatCode>
                <c:ptCount val="14"/>
                <c:pt idx="0">
                  <c:v>5000000000</c:v>
                </c:pt>
                <c:pt idx="1">
                  <c:v>4650000000</c:v>
                </c:pt>
                <c:pt idx="2">
                  <c:v>1900000000</c:v>
                </c:pt>
                <c:pt idx="3">
                  <c:v>1800000000</c:v>
                </c:pt>
                <c:pt idx="4">
                  <c:v>1550000000</c:v>
                </c:pt>
                <c:pt idx="5">
                  <c:v>1350000000</c:v>
                </c:pt>
                <c:pt idx="6">
                  <c:v>1270000000</c:v>
                </c:pt>
                <c:pt idx="7">
                  <c:v>1100000000</c:v>
                </c:pt>
                <c:pt idx="8">
                  <c:v>950000000</c:v>
                </c:pt>
                <c:pt idx="9">
                  <c:v>850000000</c:v>
                </c:pt>
                <c:pt idx="10">
                  <c:v>250000000</c:v>
                </c:pt>
                <c:pt idx="11">
                  <c:v>210000000</c:v>
                </c:pt>
                <c:pt idx="12">
                  <c:v>150000000</c:v>
                </c:pt>
                <c:pt idx="13">
                  <c:v>111000000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6-4562-9AB7-0CACC8F97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65887"/>
        <c:axId val="1046856799"/>
      </c:barChart>
      <c:catAx>
        <c:axId val="2257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856799"/>
        <c:crosses val="autoZero"/>
        <c:auto val="1"/>
        <c:lblAlgn val="ctr"/>
        <c:lblOffset val="100"/>
        <c:noMultiLvlLbl val="0"/>
      </c:catAx>
      <c:valAx>
        <c:axId val="10468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Consumption between</a:t>
            </a:r>
            <a:r>
              <a:rPr lang="en-US" altLang="zh-CN" baseline="0"/>
              <a:t> 2009-2018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My_Analysis!$A$2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My_Analysis!$B$1:$C$1</c:f>
              <c:strCache>
                <c:ptCount val="2"/>
                <c:pt idx="0">
                  <c:v>Power Consumption in 2009/TWh</c:v>
                </c:pt>
                <c:pt idx="1">
                  <c:v>Power Consumption in 2018/TWh</c:v>
                </c:pt>
              </c:strCache>
            </c:strRef>
          </c:cat>
          <c:val>
            <c:numRef>
              <c:f>My_Analysis!$B$2:$C$2</c:f>
              <c:numCache>
                <c:formatCode>General</c:formatCode>
                <c:ptCount val="2"/>
                <c:pt idx="0">
                  <c:v>3503</c:v>
                </c:pt>
                <c:pt idx="1">
                  <c:v>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4-463B-BB20-4492BFBB27F2}"/>
            </c:ext>
          </c:extLst>
        </c:ser>
        <c:ser>
          <c:idx val="1"/>
          <c:order val="1"/>
          <c:tx>
            <c:strRef>
              <c:f>My_Analysis!$A$3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My_Analysis!$B$1:$C$1</c:f>
              <c:strCache>
                <c:ptCount val="2"/>
                <c:pt idx="0">
                  <c:v>Power Consumption in 2009/TWh</c:v>
                </c:pt>
                <c:pt idx="1">
                  <c:v>Power Consumption in 2018/TWh</c:v>
                </c:pt>
              </c:strCache>
            </c:strRef>
          </c:cat>
          <c:val>
            <c:numRef>
              <c:f>My_Analysis!$B$3:$C$3</c:f>
              <c:numCache>
                <c:formatCode>General</c:formatCode>
                <c:ptCount val="2"/>
                <c:pt idx="0">
                  <c:v>3962</c:v>
                </c:pt>
                <c:pt idx="1">
                  <c:v>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4-463B-BB20-4492BFBB27F2}"/>
            </c:ext>
          </c:extLst>
        </c:ser>
        <c:ser>
          <c:idx val="2"/>
          <c:order val="2"/>
          <c:tx>
            <c:strRef>
              <c:f>My_Analysis!$A$4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My_Analysis!$B$1:$C$1</c:f>
              <c:strCache>
                <c:ptCount val="2"/>
                <c:pt idx="0">
                  <c:v>Power Consumption in 2009/TWh</c:v>
                </c:pt>
                <c:pt idx="1">
                  <c:v>Power Consumption in 2018/TWh</c:v>
                </c:pt>
              </c:strCache>
            </c:strRef>
          </c:cat>
          <c:val>
            <c:numRef>
              <c:f>My_Analysis!$B$4:$C$4</c:f>
              <c:numCache>
                <c:formatCode>General</c:formatCode>
                <c:ptCount val="2"/>
                <c:pt idx="0">
                  <c:v>690</c:v>
                </c:pt>
                <c:pt idx="1">
                  <c:v>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4-463B-BB20-4492BFBB27F2}"/>
            </c:ext>
          </c:extLst>
        </c:ser>
        <c:ser>
          <c:idx val="3"/>
          <c:order val="3"/>
          <c:tx>
            <c:strRef>
              <c:f>My_Analysis!$A$5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My_Analysis!$B$1:$C$1</c:f>
              <c:strCache>
                <c:ptCount val="2"/>
                <c:pt idx="0">
                  <c:v>Power Consumption in 2009/TWh</c:v>
                </c:pt>
                <c:pt idx="1">
                  <c:v>Power Consumption in 2018/TWh</c:v>
                </c:pt>
              </c:strCache>
            </c:strRef>
          </c:cat>
          <c:val>
            <c:numRef>
              <c:f>My_Analysis!$B$5:$C$5</c:f>
              <c:numCache>
                <c:formatCode>General</c:formatCode>
                <c:ptCount val="2"/>
                <c:pt idx="0">
                  <c:v>997</c:v>
                </c:pt>
                <c:pt idx="1">
                  <c:v>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4-463B-BB20-4492BFBB27F2}"/>
            </c:ext>
          </c:extLst>
        </c:ser>
        <c:ser>
          <c:idx val="4"/>
          <c:order val="4"/>
          <c:tx>
            <c:strRef>
              <c:f>My_Analysis!$A$6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My_Analysis!$B$1:$C$1</c:f>
              <c:strCache>
                <c:ptCount val="2"/>
                <c:pt idx="0">
                  <c:v>Power Consumption in 2009/TWh</c:v>
                </c:pt>
                <c:pt idx="1">
                  <c:v>Power Consumption in 2018/TWh</c:v>
                </c:pt>
              </c:strCache>
            </c:strRef>
          </c:cat>
          <c:val>
            <c:numRef>
              <c:f>My_Analysis!$B$6:$C$6</c:f>
              <c:numCache>
                <c:formatCode>General</c:formatCode>
                <c:ptCount val="2"/>
                <c:pt idx="0">
                  <c:v>870</c:v>
                </c:pt>
                <c:pt idx="1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4-463B-BB20-4492BFBB27F2}"/>
            </c:ext>
          </c:extLst>
        </c:ser>
        <c:ser>
          <c:idx val="5"/>
          <c:order val="5"/>
          <c:tx>
            <c:strRef>
              <c:f>My_Analysis!$A$7</c:f>
              <c:strCache>
                <c:ptCount val="1"/>
                <c:pt idx="0">
                  <c:v>South Korea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My_Analysis!$B$1:$C$1</c:f>
              <c:strCache>
                <c:ptCount val="2"/>
                <c:pt idx="0">
                  <c:v>Power Consumption in 2009/TWh</c:v>
                </c:pt>
                <c:pt idx="1">
                  <c:v>Power Consumption in 2018/TWh</c:v>
                </c:pt>
              </c:strCache>
            </c:strRef>
          </c:cat>
          <c:val>
            <c:numRef>
              <c:f>My_Analysis!$B$7:$C$7</c:f>
              <c:numCache>
                <c:formatCode>General</c:formatCode>
                <c:ptCount val="2"/>
                <c:pt idx="0">
                  <c:v>437</c:v>
                </c:pt>
                <c:pt idx="1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4-463B-BB20-4492BFBB27F2}"/>
            </c:ext>
          </c:extLst>
        </c:ser>
        <c:ser>
          <c:idx val="6"/>
          <c:order val="6"/>
          <c:tx>
            <c:strRef>
              <c:f>My_Analysis!$A$8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My_Analysis!$B$1:$C$1</c:f>
              <c:strCache>
                <c:ptCount val="2"/>
                <c:pt idx="0">
                  <c:v>Power Consumption in 2009/TWh</c:v>
                </c:pt>
                <c:pt idx="1">
                  <c:v>Power Consumption in 2018/TWh</c:v>
                </c:pt>
              </c:strCache>
            </c:strRef>
          </c:cat>
          <c:val>
            <c:numRef>
              <c:f>My_Analysis!$B$8:$C$8</c:f>
              <c:numCache>
                <c:formatCode>General</c:formatCode>
                <c:ptCount val="2"/>
                <c:pt idx="0">
                  <c:v>522</c:v>
                </c:pt>
                <c:pt idx="1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04-463B-BB20-4492BFBB27F2}"/>
            </c:ext>
          </c:extLst>
        </c:ser>
        <c:ser>
          <c:idx val="7"/>
          <c:order val="7"/>
          <c:tx>
            <c:strRef>
              <c:f>My_Analysis!$A$9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My_Analysis!$B$1:$C$1</c:f>
              <c:strCache>
                <c:ptCount val="2"/>
                <c:pt idx="0">
                  <c:v>Power Consumption in 2009/TWh</c:v>
                </c:pt>
                <c:pt idx="1">
                  <c:v>Power Consumption in 2018/TWh</c:v>
                </c:pt>
              </c:strCache>
            </c:strRef>
          </c:cat>
          <c:val>
            <c:numRef>
              <c:f>My_Analysis!$B$9:$C$9</c:f>
              <c:numCache>
                <c:formatCode>General</c:formatCode>
                <c:ptCount val="2"/>
                <c:pt idx="0">
                  <c:v>555</c:v>
                </c:pt>
                <c:pt idx="1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04-463B-BB20-4492BFBB27F2}"/>
            </c:ext>
          </c:extLst>
        </c:ser>
        <c:ser>
          <c:idx val="8"/>
          <c:order val="8"/>
          <c:tx>
            <c:strRef>
              <c:f>My_Analysis!$A$10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My_Analysis!$B$1:$C$1</c:f>
              <c:strCache>
                <c:ptCount val="2"/>
                <c:pt idx="0">
                  <c:v>Power Consumption in 2009/TWh</c:v>
                </c:pt>
                <c:pt idx="1">
                  <c:v>Power Consumption in 2018/TWh</c:v>
                </c:pt>
              </c:strCache>
            </c:strRef>
          </c:cat>
          <c:val>
            <c:numRef>
              <c:f>My_Analysis!$B$10:$C$10</c:f>
              <c:numCache>
                <c:formatCode>General</c:formatCode>
                <c:ptCount val="2"/>
                <c:pt idx="0">
                  <c:v>426</c:v>
                </c:pt>
                <c:pt idx="1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04-463B-BB20-4492BFBB27F2}"/>
            </c:ext>
          </c:extLst>
        </c:ser>
        <c:ser>
          <c:idx val="9"/>
          <c:order val="9"/>
          <c:tx>
            <c:strRef>
              <c:f>My_Analysis!$A$11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My_Analysis!$B$1:$C$1</c:f>
              <c:strCache>
                <c:ptCount val="2"/>
                <c:pt idx="0">
                  <c:v>Power Consumption in 2009/TWh</c:v>
                </c:pt>
                <c:pt idx="1">
                  <c:v>Power Consumption in 2018/TWh</c:v>
                </c:pt>
              </c:strCache>
            </c:strRef>
          </c:cat>
          <c:val>
            <c:numRef>
              <c:f>My_Analysis!$B$11:$C$11</c:f>
              <c:numCache>
                <c:formatCode>General</c:formatCode>
                <c:ptCount val="2"/>
                <c:pt idx="0">
                  <c:v>483</c:v>
                </c:pt>
                <c:pt idx="1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04-463B-BB20-4492BFBB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94479"/>
        <c:axId val="1034752303"/>
      </c:lineChart>
      <c:catAx>
        <c:axId val="22699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752303"/>
        <c:crosses val="autoZero"/>
        <c:auto val="1"/>
        <c:lblAlgn val="ctr"/>
        <c:lblOffset val="100"/>
        <c:noMultiLvlLbl val="0"/>
      </c:catAx>
      <c:valAx>
        <c:axId val="10347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99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Power Consumption</a:t>
            </a:r>
            <a:r>
              <a:rPr lang="en-US" altLang="zh-CN" sz="1200" baseline="0"/>
              <a:t> Growth Rate Between 2009-2018</a:t>
            </a:r>
            <a:endParaRPr lang="en-US" alt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My_Analysis!$A$51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My_Analysis!$B$50</c:f>
              <c:strCache>
                <c:ptCount val="1"/>
                <c:pt idx="0">
                  <c:v>Growth Rate</c:v>
                </c:pt>
              </c:strCache>
            </c:strRef>
          </c:cat>
          <c:val>
            <c:numRef>
              <c:f>My_Analysis!$B$51</c:f>
              <c:numCache>
                <c:formatCode>0%</c:formatCode>
                <c:ptCount val="1"/>
                <c:pt idx="0">
                  <c:v>0.8014492753623188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8-44C3-BB47-9EA225E50B0D}"/>
            </c:ext>
          </c:extLst>
        </c:ser>
        <c:ser>
          <c:idx val="1"/>
          <c:order val="1"/>
          <c:tx>
            <c:strRef>
              <c:f>My_Analysis!$A$52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My_Analysis!$B$50</c:f>
              <c:strCache>
                <c:ptCount val="1"/>
                <c:pt idx="0">
                  <c:v>Growth Rate</c:v>
                </c:pt>
              </c:strCache>
            </c:strRef>
          </c:cat>
          <c:val>
            <c:numRef>
              <c:f>My_Analysis!$B$52</c:f>
              <c:numCache>
                <c:formatCode>0%</c:formatCode>
                <c:ptCount val="1"/>
                <c:pt idx="0">
                  <c:v>0.76049100770767908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8-44C3-BB47-9EA225E50B0D}"/>
            </c:ext>
          </c:extLst>
        </c:ser>
        <c:ser>
          <c:idx val="2"/>
          <c:order val="2"/>
          <c:tx>
            <c:strRef>
              <c:f>My_Analysis!$A$53</c:f>
              <c:strCache>
                <c:ptCount val="1"/>
                <c:pt idx="0">
                  <c:v>South Korea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My_Analysis!$B$50</c:f>
              <c:strCache>
                <c:ptCount val="1"/>
                <c:pt idx="0">
                  <c:v>Growth Rate</c:v>
                </c:pt>
              </c:strCache>
            </c:strRef>
          </c:cat>
          <c:val>
            <c:numRef>
              <c:f>My_Analysis!$B$53</c:f>
              <c:numCache>
                <c:formatCode>0%</c:formatCode>
                <c:ptCount val="1"/>
                <c:pt idx="0">
                  <c:v>0.28832951945080093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8-44C3-BB47-9EA225E50B0D}"/>
            </c:ext>
          </c:extLst>
        </c:ser>
        <c:ser>
          <c:idx val="3"/>
          <c:order val="3"/>
          <c:tx>
            <c:strRef>
              <c:f>My_Analysis!$A$54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My_Analysis!$B$50</c:f>
              <c:strCache>
                <c:ptCount val="1"/>
                <c:pt idx="0">
                  <c:v>Growth Rate</c:v>
                </c:pt>
              </c:strCache>
            </c:strRef>
          </c:cat>
          <c:val>
            <c:numRef>
              <c:f>My_Analysis!$B$54</c:f>
              <c:numCache>
                <c:formatCode>0%</c:formatCode>
                <c:ptCount val="1"/>
                <c:pt idx="0">
                  <c:v>0.2300469483568075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8-44C3-BB47-9EA225E50B0D}"/>
            </c:ext>
          </c:extLst>
        </c:ser>
        <c:ser>
          <c:idx val="4"/>
          <c:order val="4"/>
          <c:tx>
            <c:strRef>
              <c:f>My_Analysis!$A$55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My_Analysis!$B$50</c:f>
              <c:strCache>
                <c:ptCount val="1"/>
                <c:pt idx="0">
                  <c:v>Growth Rate</c:v>
                </c:pt>
              </c:strCache>
            </c:strRef>
          </c:cat>
          <c:val>
            <c:numRef>
              <c:f>My_Analysis!$B$55</c:f>
              <c:numCache>
                <c:formatCode>0%</c:formatCode>
                <c:ptCount val="1"/>
                <c:pt idx="0">
                  <c:v>6.7816091954022995E-2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8-44C3-BB47-9EA225E50B0D}"/>
            </c:ext>
          </c:extLst>
        </c:ser>
        <c:ser>
          <c:idx val="5"/>
          <c:order val="5"/>
          <c:tx>
            <c:strRef>
              <c:f>My_Analysis!$A$56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My_Analysis!$B$50</c:f>
              <c:strCache>
                <c:ptCount val="1"/>
                <c:pt idx="0">
                  <c:v>Growth Rate</c:v>
                </c:pt>
              </c:strCache>
            </c:strRef>
          </c:cat>
          <c:val>
            <c:numRef>
              <c:f>My_Analysis!$B$56</c:f>
              <c:numCache>
                <c:formatCode>0%</c:formatCode>
                <c:ptCount val="1"/>
                <c:pt idx="0">
                  <c:v>2.3069207622868605E-2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8-44C3-BB47-9EA225E50B0D}"/>
            </c:ext>
          </c:extLst>
        </c:ser>
        <c:ser>
          <c:idx val="6"/>
          <c:order val="6"/>
          <c:tx>
            <c:strRef>
              <c:f>My_Analysis!$A$57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My_Analysis!$B$50</c:f>
              <c:strCache>
                <c:ptCount val="1"/>
                <c:pt idx="0">
                  <c:v>Growth Rate</c:v>
                </c:pt>
              </c:strCache>
            </c:strRef>
          </c:cat>
          <c:val>
            <c:numRef>
              <c:f>My_Analysis!$B$57</c:f>
              <c:numCache>
                <c:formatCode>0%</c:formatCode>
                <c:ptCount val="1"/>
                <c:pt idx="0">
                  <c:v>1.3409961685823755E-2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8-44C3-BB47-9EA225E50B0D}"/>
            </c:ext>
          </c:extLst>
        </c:ser>
        <c:ser>
          <c:idx val="7"/>
          <c:order val="7"/>
          <c:tx>
            <c:strRef>
              <c:f>My_Analysis!$A$58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My_Analysis!$B$50</c:f>
              <c:strCache>
                <c:ptCount val="1"/>
                <c:pt idx="0">
                  <c:v>Growth Rate</c:v>
                </c:pt>
              </c:strCache>
            </c:strRef>
          </c:cat>
          <c:val>
            <c:numRef>
              <c:f>My_Analysis!$B$58</c:f>
              <c:numCache>
                <c:formatCode>0%</c:formatCode>
                <c:ptCount val="1"/>
                <c:pt idx="0">
                  <c:v>2.2715800100959111E-3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8-44C3-BB47-9EA225E50B0D}"/>
            </c:ext>
          </c:extLst>
        </c:ser>
        <c:ser>
          <c:idx val="8"/>
          <c:order val="8"/>
          <c:tx>
            <c:strRef>
              <c:f>My_Analysis!$A$59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My_Analysis!$B$50</c:f>
              <c:strCache>
                <c:ptCount val="1"/>
                <c:pt idx="0">
                  <c:v>Growth Rate</c:v>
                </c:pt>
              </c:strCache>
            </c:strRef>
          </c:cat>
          <c:val>
            <c:numRef>
              <c:f>My_Analysis!$B$59</c:f>
              <c:numCache>
                <c:formatCode>0%</c:formatCode>
                <c:ptCount val="1"/>
                <c:pt idx="0">
                  <c:v>-4.6846846846846847E-2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58-44C3-BB47-9EA225E50B0D}"/>
            </c:ext>
          </c:extLst>
        </c:ser>
        <c:ser>
          <c:idx val="9"/>
          <c:order val="9"/>
          <c:tx>
            <c:strRef>
              <c:f>My_Analysis!$A$60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My_Analysis!$B$50</c:f>
              <c:strCache>
                <c:ptCount val="1"/>
                <c:pt idx="0">
                  <c:v>Growth Rate</c:v>
                </c:pt>
              </c:strCache>
            </c:strRef>
          </c:cat>
          <c:val>
            <c:numRef>
              <c:f>My_Analysis!$B$60</c:f>
              <c:numCache>
                <c:formatCode>0%</c:formatCode>
                <c:ptCount val="1"/>
                <c:pt idx="0">
                  <c:v>-8.6956521739130432E-2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58-44C3-BB47-9EA225E50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0962944"/>
        <c:axId val="1936975264"/>
      </c:barChart>
      <c:catAx>
        <c:axId val="19509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975264"/>
        <c:crosses val="autoZero"/>
        <c:auto val="1"/>
        <c:lblAlgn val="ctr"/>
        <c:lblOffset val="100"/>
        <c:noMultiLvlLbl val="0"/>
      </c:catAx>
      <c:valAx>
        <c:axId val="19369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[1]Sales_figures!$B$1</c:f>
              <c:strCache>
                <c:ptCount val="1"/>
                <c:pt idx="0">
                  <c:v> 2009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[1]Sales_figures!$A$2:$A$15</c:f>
              <c:strCache>
                <c:ptCount val="14"/>
                <c:pt idx="0">
                  <c:v>United States</c:v>
                </c:pt>
                <c:pt idx="1">
                  <c:v>China</c:v>
                </c:pt>
                <c:pt idx="2">
                  <c:v>India</c:v>
                </c:pt>
                <c:pt idx="3">
                  <c:v>Russian Federation</c:v>
                </c:pt>
                <c:pt idx="4">
                  <c:v>Germany</c:v>
                </c:pt>
                <c:pt idx="5">
                  <c:v>Korea, Rep.</c:v>
                </c:pt>
                <c:pt idx="6">
                  <c:v>United Kingdom</c:v>
                </c:pt>
                <c:pt idx="7">
                  <c:v>Brazil</c:v>
                </c:pt>
                <c:pt idx="8">
                  <c:v>Italy</c:v>
                </c:pt>
                <c:pt idx="9">
                  <c:v>Spain</c:v>
                </c:pt>
                <c:pt idx="10">
                  <c:v>Columbia</c:v>
                </c:pt>
                <c:pt idx="11">
                  <c:v>Argentina</c:v>
                </c:pt>
                <c:pt idx="12">
                  <c:v>Portugal</c:v>
                </c:pt>
                <c:pt idx="13">
                  <c:v>Greece</c:v>
                </c:pt>
              </c:strCache>
            </c:strRef>
          </c:cat>
          <c:val>
            <c:numRef>
              <c:f>[1]Sales_figures!$B$2:$B$15</c:f>
              <c:numCache>
                <c:formatCode>_("$"* #,##0_);_("$"* \(#,##0\);_("$"* "-"??_);_(@_)</c:formatCode>
                <c:ptCount val="14"/>
                <c:pt idx="0">
                  <c:v>5000000000</c:v>
                </c:pt>
                <c:pt idx="1">
                  <c:v>4650000000</c:v>
                </c:pt>
                <c:pt idx="2">
                  <c:v>1900000000</c:v>
                </c:pt>
                <c:pt idx="3">
                  <c:v>1800000000</c:v>
                </c:pt>
                <c:pt idx="4">
                  <c:v>1550000000</c:v>
                </c:pt>
                <c:pt idx="5">
                  <c:v>1350000000</c:v>
                </c:pt>
                <c:pt idx="6">
                  <c:v>1270000000</c:v>
                </c:pt>
                <c:pt idx="7">
                  <c:v>1100000000</c:v>
                </c:pt>
                <c:pt idx="8">
                  <c:v>950000000</c:v>
                </c:pt>
                <c:pt idx="9">
                  <c:v>850000000</c:v>
                </c:pt>
                <c:pt idx="10">
                  <c:v>250000000</c:v>
                </c:pt>
                <c:pt idx="11">
                  <c:v>210000000</c:v>
                </c:pt>
                <c:pt idx="12">
                  <c:v>150000000</c:v>
                </c:pt>
                <c:pt idx="13">
                  <c:v>111000000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E-4255-A7E3-E95D873A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65887"/>
        <c:axId val="1046856799"/>
      </c:barChart>
      <c:catAx>
        <c:axId val="2257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856799"/>
        <c:crosses val="autoZero"/>
        <c:auto val="1"/>
        <c:lblAlgn val="ctr"/>
        <c:lblOffset val="100"/>
        <c:noMultiLvlLbl val="0"/>
      </c:catAx>
      <c:valAx>
        <c:axId val="10468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20</a:t>
            </a:r>
            <a:r>
              <a:rPr lang="en-US" altLang="zh-CN" baseline="0"/>
              <a:t> </a:t>
            </a:r>
            <a:r>
              <a:rPr lang="en-US" altLang="zh-CN"/>
              <a:t>Total</a:t>
            </a:r>
            <a:r>
              <a:rPr lang="en-US" altLang="zh-CN" baseline="0"/>
              <a:t> </a:t>
            </a:r>
            <a:r>
              <a:rPr lang="en-US" altLang="zh-CN"/>
              <a:t>GDP Countries in 2009</a:t>
            </a:r>
          </a:p>
        </c:rich>
      </c:tx>
      <c:layout>
        <c:manualLayout>
          <c:xMode val="edge"/>
          <c:yMode val="edge"/>
          <c:x val="0.2135277777777778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Hypothesis_Other!$B$1</c:f>
              <c:strCache>
                <c:ptCount val="1"/>
                <c:pt idx="0">
                  <c:v>GDP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Hypothesis_Other!$A$2:$A$21</c:f>
              <c:strCache>
                <c:ptCount val="20"/>
                <c:pt idx="0">
                  <c:v>United States</c:v>
                </c:pt>
                <c:pt idx="1">
                  <c:v>Japan</c:v>
                </c:pt>
                <c:pt idx="2">
                  <c:v>China</c:v>
                </c:pt>
                <c:pt idx="3">
                  <c:v>Germany</c:v>
                </c:pt>
                <c:pt idx="4">
                  <c:v>Togo</c:v>
                </c:pt>
                <c:pt idx="5">
                  <c:v>France</c:v>
                </c:pt>
                <c:pt idx="6">
                  <c:v>United Kingdom</c:v>
                </c:pt>
                <c:pt idx="7">
                  <c:v>Brazil</c:v>
                </c:pt>
                <c:pt idx="8">
                  <c:v>Spain</c:v>
                </c:pt>
                <c:pt idx="9">
                  <c:v>India</c:v>
                </c:pt>
                <c:pt idx="10">
                  <c:v>Canada</c:v>
                </c:pt>
                <c:pt idx="11">
                  <c:v>Russian Federation</c:v>
                </c:pt>
                <c:pt idx="12">
                  <c:v>Australia</c:v>
                </c:pt>
                <c:pt idx="13">
                  <c:v>Mexico</c:v>
                </c:pt>
                <c:pt idx="14">
                  <c:v>Korea, Rep.</c:v>
                </c:pt>
                <c:pt idx="15">
                  <c:v>Netherlands</c:v>
                </c:pt>
                <c:pt idx="16">
                  <c:v>Turkey</c:v>
                </c:pt>
                <c:pt idx="17">
                  <c:v>Indonesia</c:v>
                </c:pt>
                <c:pt idx="18">
                  <c:v>Switzerland</c:v>
                </c:pt>
                <c:pt idx="19">
                  <c:v>Belgium</c:v>
                </c:pt>
              </c:strCache>
            </c:strRef>
          </c:cat>
          <c:val>
            <c:numRef>
              <c:f>Hypothesis_Other!$B$2:$B$21</c:f>
              <c:numCache>
                <c:formatCode>General</c:formatCode>
                <c:ptCount val="20"/>
                <c:pt idx="0">
                  <c:v>14048056670215.949</c:v>
                </c:pt>
                <c:pt idx="1">
                  <c:v>5032982758381.1494</c:v>
                </c:pt>
                <c:pt idx="2">
                  <c:v>4991256406734.9922</c:v>
                </c:pt>
                <c:pt idx="3">
                  <c:v>3298635952561.8779</c:v>
                </c:pt>
                <c:pt idx="4">
                  <c:v>3156613950000.2598</c:v>
                </c:pt>
                <c:pt idx="5">
                  <c:v>2624504232172.8486</c:v>
                </c:pt>
                <c:pt idx="6">
                  <c:v>2173154245317.5557</c:v>
                </c:pt>
                <c:pt idx="7">
                  <c:v>1594489675023.9875</c:v>
                </c:pt>
                <c:pt idx="8">
                  <c:v>1464088697118.6772</c:v>
                </c:pt>
                <c:pt idx="9">
                  <c:v>1377264718250.6306</c:v>
                </c:pt>
                <c:pt idx="10">
                  <c:v>1337577639751.5527</c:v>
                </c:pt>
                <c:pt idx="11">
                  <c:v>1221991353711.7581</c:v>
                </c:pt>
                <c:pt idx="12">
                  <c:v>924843128520.74121</c:v>
                </c:pt>
                <c:pt idx="13">
                  <c:v>879703353504.55713</c:v>
                </c:pt>
                <c:pt idx="14">
                  <c:v>834060441840.97791</c:v>
                </c:pt>
                <c:pt idx="15">
                  <c:v>793429956254.34985</c:v>
                </c:pt>
                <c:pt idx="16">
                  <c:v>614553921823.29163</c:v>
                </c:pt>
                <c:pt idx="17">
                  <c:v>539355489059.60956</c:v>
                </c:pt>
                <c:pt idx="18">
                  <c:v>492261743767.34607</c:v>
                </c:pt>
                <c:pt idx="19">
                  <c:v>472877558023.06891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9-495E-BDDB-3957B0B40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473135"/>
        <c:axId val="1597276751"/>
      </c:barChart>
      <c:catAx>
        <c:axId val="142047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276751"/>
        <c:crosses val="autoZero"/>
        <c:auto val="1"/>
        <c:lblAlgn val="ctr"/>
        <c:lblOffset val="100"/>
        <c:noMultiLvlLbl val="0"/>
      </c:catAx>
      <c:valAx>
        <c:axId val="15972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047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20 GDP Per Captia</a:t>
            </a:r>
            <a:r>
              <a:rPr lang="en-US" altLang="zh-CN" baseline="0"/>
              <a:t> Countries in </a:t>
            </a:r>
            <a:r>
              <a:rPr lang="en-US" altLang="zh-CN"/>
              <a:t>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Hypothesis_Other!$E$1</c:f>
              <c:strCache>
                <c:ptCount val="1"/>
                <c:pt idx="0">
                  <c:v>GDP Per C2009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Hypothesis_Other!$D$2:$D$21</c:f>
              <c:strCache>
                <c:ptCount val="20"/>
                <c:pt idx="0">
                  <c:v>Togo</c:v>
                </c:pt>
                <c:pt idx="1">
                  <c:v>Luxembourg</c:v>
                </c:pt>
                <c:pt idx="2">
                  <c:v>Norway</c:v>
                </c:pt>
                <c:pt idx="3">
                  <c:v>Switzerland</c:v>
                </c:pt>
                <c:pt idx="4">
                  <c:v>Qatar</c:v>
                </c:pt>
                <c:pt idx="5">
                  <c:v>Denmark</c:v>
                </c:pt>
                <c:pt idx="6">
                  <c:v>Ireland</c:v>
                </c:pt>
                <c:pt idx="7">
                  <c:v>Netherlands</c:v>
                </c:pt>
                <c:pt idx="8">
                  <c:v>United States</c:v>
                </c:pt>
                <c:pt idx="9">
                  <c:v>Austria</c:v>
                </c:pt>
                <c:pt idx="10">
                  <c:v>Finland</c:v>
                </c:pt>
                <c:pt idx="11">
                  <c:v>Belgium</c:v>
                </c:pt>
                <c:pt idx="12">
                  <c:v>Sweden</c:v>
                </c:pt>
                <c:pt idx="13">
                  <c:v>Australia</c:v>
                </c:pt>
                <c:pt idx="14">
                  <c:v>France</c:v>
                </c:pt>
                <c:pt idx="15">
                  <c:v>Germany</c:v>
                </c:pt>
                <c:pt idx="16">
                  <c:v>Canada</c:v>
                </c:pt>
                <c:pt idx="17">
                  <c:v>Japan</c:v>
                </c:pt>
                <c:pt idx="18">
                  <c:v>United Arab Emirates</c:v>
                </c:pt>
                <c:pt idx="19">
                  <c:v>Iceland</c:v>
                </c:pt>
              </c:strCache>
            </c:strRef>
          </c:cat>
          <c:val>
            <c:numRef>
              <c:f>Hypothesis_Other!$E$2:$E$21</c:f>
              <c:numCache>
                <c:formatCode>General</c:formatCode>
                <c:ptCount val="20"/>
                <c:pt idx="0">
                  <c:v>534850.79023410415</c:v>
                </c:pt>
                <c:pt idx="1">
                  <c:v>104353.69160888884</c:v>
                </c:pt>
                <c:pt idx="2">
                  <c:v>76763.740264260035</c:v>
                </c:pt>
                <c:pt idx="3">
                  <c:v>63568.244679842064</c:v>
                </c:pt>
                <c:pt idx="4">
                  <c:v>61531.692069746008</c:v>
                </c:pt>
                <c:pt idx="5">
                  <c:v>55933.354472390813</c:v>
                </c:pt>
                <c:pt idx="6">
                  <c:v>49737.926968329928</c:v>
                </c:pt>
                <c:pt idx="7">
                  <c:v>47998.265754823777</c:v>
                </c:pt>
                <c:pt idx="8">
                  <c:v>45758.098903985738</c:v>
                </c:pt>
                <c:pt idx="9">
                  <c:v>45638.088988388074</c:v>
                </c:pt>
                <c:pt idx="10">
                  <c:v>45084.643798775178</c:v>
                </c:pt>
                <c:pt idx="11">
                  <c:v>43799.181643804972</c:v>
                </c:pt>
                <c:pt idx="12">
                  <c:v>43471.680663922954</c:v>
                </c:pt>
                <c:pt idx="13">
                  <c:v>42130.820324655549</c:v>
                </c:pt>
                <c:pt idx="14">
                  <c:v>40663.05024339533</c:v>
                </c:pt>
                <c:pt idx="15">
                  <c:v>40275.250763838412</c:v>
                </c:pt>
                <c:pt idx="16">
                  <c:v>39643.793839091188</c:v>
                </c:pt>
                <c:pt idx="17">
                  <c:v>39456.438761595331</c:v>
                </c:pt>
                <c:pt idx="18">
                  <c:v>38959.812221180699</c:v>
                </c:pt>
                <c:pt idx="19">
                  <c:v>38032.658591011561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0-4548-8B13-2A34183A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611535"/>
        <c:axId val="463838543"/>
      </c:barChart>
      <c:catAx>
        <c:axId val="15946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838543"/>
        <c:crosses val="autoZero"/>
        <c:auto val="1"/>
        <c:lblAlgn val="ctr"/>
        <c:lblOffset val="100"/>
        <c:noMultiLvlLbl val="0"/>
      </c:catAx>
      <c:valAx>
        <c:axId val="4638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61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20 Population Ranking in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Hypothesis_Other!$H$1</c:f>
              <c:strCache>
                <c:ptCount val="1"/>
                <c:pt idx="0">
                  <c:v>Population 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Hypothesis_Other!$G$2:$G$21</c:f>
              <c:strCache>
                <c:ptCount val="20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Nigeria</c:v>
                </c:pt>
                <c:pt idx="7">
                  <c:v>Bangladesh</c:v>
                </c:pt>
                <c:pt idx="8">
                  <c:v>Russian Federation</c:v>
                </c:pt>
                <c:pt idx="9">
                  <c:v>Japan</c:v>
                </c:pt>
                <c:pt idx="10">
                  <c:v>Mexico</c:v>
                </c:pt>
                <c:pt idx="11">
                  <c:v>Philippines</c:v>
                </c:pt>
                <c:pt idx="12">
                  <c:v>Vietnam</c:v>
                </c:pt>
                <c:pt idx="13">
                  <c:v>Germany</c:v>
                </c:pt>
                <c:pt idx="14">
                  <c:v>Ethiopia</c:v>
                </c:pt>
                <c:pt idx="15">
                  <c:v>Egypt, Arab Rep.</c:v>
                </c:pt>
                <c:pt idx="16">
                  <c:v>Turkey</c:v>
                </c:pt>
                <c:pt idx="17">
                  <c:v>Thailand</c:v>
                </c:pt>
                <c:pt idx="18">
                  <c:v>France</c:v>
                </c:pt>
                <c:pt idx="19">
                  <c:v>Congo, Dem. Rep.</c:v>
                </c:pt>
              </c:strCache>
            </c:strRef>
          </c:cat>
          <c:val>
            <c:numRef>
              <c:f>Hypothesis_Other!$H$2:$H$21</c:f>
              <c:numCache>
                <c:formatCode>General</c:formatCode>
                <c:ptCount val="20"/>
                <c:pt idx="0">
                  <c:v>1331380000</c:v>
                </c:pt>
                <c:pt idx="1">
                  <c:v>1155347678.02895</c:v>
                </c:pt>
                <c:pt idx="2">
                  <c:v>307007000</c:v>
                </c:pt>
                <c:pt idx="3">
                  <c:v>237414495</c:v>
                </c:pt>
                <c:pt idx="4">
                  <c:v>193246610</c:v>
                </c:pt>
                <c:pt idx="5">
                  <c:v>170494367</c:v>
                </c:pt>
                <c:pt idx="6">
                  <c:v>154488072</c:v>
                </c:pt>
                <c:pt idx="7">
                  <c:v>147030145</c:v>
                </c:pt>
                <c:pt idx="8">
                  <c:v>141850000</c:v>
                </c:pt>
                <c:pt idx="9">
                  <c:v>127557958</c:v>
                </c:pt>
                <c:pt idx="10">
                  <c:v>112033369</c:v>
                </c:pt>
                <c:pt idx="11">
                  <c:v>91703090</c:v>
                </c:pt>
                <c:pt idx="12">
                  <c:v>86024600</c:v>
                </c:pt>
                <c:pt idx="13">
                  <c:v>81902307</c:v>
                </c:pt>
                <c:pt idx="14">
                  <c:v>81187751</c:v>
                </c:pt>
                <c:pt idx="15">
                  <c:v>79716203</c:v>
                </c:pt>
                <c:pt idx="16">
                  <c:v>71846212</c:v>
                </c:pt>
                <c:pt idx="17">
                  <c:v>68706122</c:v>
                </c:pt>
                <c:pt idx="18">
                  <c:v>64542729</c:v>
                </c:pt>
                <c:pt idx="19">
                  <c:v>64204304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9-44A2-92B2-9188E7BE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058879"/>
        <c:axId val="1195354575"/>
      </c:barChart>
      <c:catAx>
        <c:axId val="13570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5354575"/>
        <c:crosses val="autoZero"/>
        <c:auto val="1"/>
        <c:lblAlgn val="ctr"/>
        <c:lblOffset val="100"/>
        <c:noMultiLvlLbl val="0"/>
      </c:catAx>
      <c:valAx>
        <c:axId val="11953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0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20 Power Consumption</a:t>
            </a:r>
            <a:r>
              <a:rPr lang="en-US" altLang="zh-CN" baseline="0"/>
              <a:t> Countries in </a:t>
            </a:r>
            <a:r>
              <a:rPr lang="en-US" altLang="zh-CN"/>
              <a:t>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Hypothesis_Other!$K$1</c:f>
              <c:strCache>
                <c:ptCount val="1"/>
                <c:pt idx="0">
                  <c:v>Power Consume2009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Hypothesis_Other!$J$2:$J$21</c:f>
              <c:strCache>
                <c:ptCount val="20"/>
                <c:pt idx="0">
                  <c:v>United States</c:v>
                </c:pt>
                <c:pt idx="1">
                  <c:v>China</c:v>
                </c:pt>
                <c:pt idx="2">
                  <c:v>Japan</c:v>
                </c:pt>
                <c:pt idx="3">
                  <c:v>Russian Federation</c:v>
                </c:pt>
                <c:pt idx="4">
                  <c:v>India</c:v>
                </c:pt>
                <c:pt idx="5">
                  <c:v>Germany</c:v>
                </c:pt>
                <c:pt idx="6">
                  <c:v>Canada</c:v>
                </c:pt>
                <c:pt idx="7">
                  <c:v>France</c:v>
                </c:pt>
                <c:pt idx="8">
                  <c:v>Korea, Rep.</c:v>
                </c:pt>
                <c:pt idx="9">
                  <c:v>Brazil</c:v>
                </c:pt>
                <c:pt idx="10">
                  <c:v>United Kingdom</c:v>
                </c:pt>
                <c:pt idx="11">
                  <c:v>Italy</c:v>
                </c:pt>
                <c:pt idx="12">
                  <c:v>Spain</c:v>
                </c:pt>
                <c:pt idx="13">
                  <c:v>Australia</c:v>
                </c:pt>
                <c:pt idx="14">
                  <c:v>Mexico</c:v>
                </c:pt>
                <c:pt idx="15">
                  <c:v>Saudi Arabia</c:v>
                </c:pt>
                <c:pt idx="16">
                  <c:v>Turkey</c:v>
                </c:pt>
                <c:pt idx="17">
                  <c:v>Ukraine</c:v>
                </c:pt>
                <c:pt idx="18">
                  <c:v>Thailand</c:v>
                </c:pt>
                <c:pt idx="19">
                  <c:v>Indonesia</c:v>
                </c:pt>
              </c:strCache>
            </c:strRef>
          </c:cat>
          <c:val>
            <c:numRef>
              <c:f>Hypothesis_Other!$K$2:$K$21</c:f>
              <c:numCache>
                <c:formatCode>General</c:formatCode>
                <c:ptCount val="20"/>
                <c:pt idx="0">
                  <c:v>3961559000000</c:v>
                </c:pt>
                <c:pt idx="1">
                  <c:v>3503397000000</c:v>
                </c:pt>
                <c:pt idx="2">
                  <c:v>997399000000</c:v>
                </c:pt>
                <c:pt idx="3">
                  <c:v>870331000000</c:v>
                </c:pt>
                <c:pt idx="4">
                  <c:v>689537000000</c:v>
                </c:pt>
                <c:pt idx="5">
                  <c:v>555188000000</c:v>
                </c:pt>
                <c:pt idx="6">
                  <c:v>521845000000</c:v>
                </c:pt>
                <c:pt idx="7">
                  <c:v>483324000000</c:v>
                </c:pt>
                <c:pt idx="8">
                  <c:v>437734000000</c:v>
                </c:pt>
                <c:pt idx="9">
                  <c:v>426340000000.00006</c:v>
                </c:pt>
                <c:pt idx="10">
                  <c:v>351804000000</c:v>
                </c:pt>
                <c:pt idx="11">
                  <c:v>317248000000</c:v>
                </c:pt>
                <c:pt idx="12">
                  <c:v>275743000000</c:v>
                </c:pt>
                <c:pt idx="13">
                  <c:v>243956000000</c:v>
                </c:pt>
                <c:pt idx="14">
                  <c:v>217663000000</c:v>
                </c:pt>
                <c:pt idx="15">
                  <c:v>199117000000</c:v>
                </c:pt>
                <c:pt idx="16">
                  <c:v>165088000000</c:v>
                </c:pt>
                <c:pt idx="17">
                  <c:v>147392000000</c:v>
                </c:pt>
                <c:pt idx="18">
                  <c:v>140492000000</c:v>
                </c:pt>
                <c:pt idx="19">
                  <c:v>140111000000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4C2-AD41-63B838B9A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66927"/>
        <c:axId val="464522703"/>
      </c:barChart>
      <c:catAx>
        <c:axId val="137376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522703"/>
        <c:crosses val="autoZero"/>
        <c:auto val="1"/>
        <c:lblAlgn val="ctr"/>
        <c:lblOffset val="100"/>
        <c:noMultiLvlLbl val="0"/>
      </c:catAx>
      <c:valAx>
        <c:axId val="4645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76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[1]Sales_figures!$B$1</c:f>
              <c:strCache>
                <c:ptCount val="1"/>
                <c:pt idx="0">
                  <c:v> 2009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[1]Sales_figures!$A$2:$A$15</c:f>
              <c:strCache>
                <c:ptCount val="14"/>
                <c:pt idx="0">
                  <c:v>United States</c:v>
                </c:pt>
                <c:pt idx="1">
                  <c:v>China</c:v>
                </c:pt>
                <c:pt idx="2">
                  <c:v>India</c:v>
                </c:pt>
                <c:pt idx="3">
                  <c:v>Russian Federation</c:v>
                </c:pt>
                <c:pt idx="4">
                  <c:v>Germany</c:v>
                </c:pt>
                <c:pt idx="5">
                  <c:v>Korea, Rep.</c:v>
                </c:pt>
                <c:pt idx="6">
                  <c:v>United Kingdom</c:v>
                </c:pt>
                <c:pt idx="7">
                  <c:v>Brazil</c:v>
                </c:pt>
                <c:pt idx="8">
                  <c:v>Italy</c:v>
                </c:pt>
                <c:pt idx="9">
                  <c:v>Spain</c:v>
                </c:pt>
                <c:pt idx="10">
                  <c:v>Columbia</c:v>
                </c:pt>
                <c:pt idx="11">
                  <c:v>Argentina</c:v>
                </c:pt>
                <c:pt idx="12">
                  <c:v>Portugal</c:v>
                </c:pt>
                <c:pt idx="13">
                  <c:v>Greece</c:v>
                </c:pt>
              </c:strCache>
            </c:strRef>
          </c:cat>
          <c:val>
            <c:numRef>
              <c:f>[1]Sales_figures!$B$2:$B$15</c:f>
              <c:numCache>
                <c:formatCode>_("$"* #,##0_);_("$"* \(#,##0\);_("$"* "-"??_);_(@_)</c:formatCode>
                <c:ptCount val="14"/>
                <c:pt idx="0">
                  <c:v>5000000000</c:v>
                </c:pt>
                <c:pt idx="1">
                  <c:v>4650000000</c:v>
                </c:pt>
                <c:pt idx="2">
                  <c:v>1900000000</c:v>
                </c:pt>
                <c:pt idx="3">
                  <c:v>1800000000</c:v>
                </c:pt>
                <c:pt idx="4">
                  <c:v>1550000000</c:v>
                </c:pt>
                <c:pt idx="5">
                  <c:v>1350000000</c:v>
                </c:pt>
                <c:pt idx="6">
                  <c:v>1270000000</c:v>
                </c:pt>
                <c:pt idx="7">
                  <c:v>1100000000</c:v>
                </c:pt>
                <c:pt idx="8">
                  <c:v>950000000</c:v>
                </c:pt>
                <c:pt idx="9">
                  <c:v>850000000</c:v>
                </c:pt>
                <c:pt idx="10">
                  <c:v>250000000</c:v>
                </c:pt>
                <c:pt idx="11">
                  <c:v>210000000</c:v>
                </c:pt>
                <c:pt idx="12">
                  <c:v>150000000</c:v>
                </c:pt>
                <c:pt idx="13">
                  <c:v>111000000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5-476D-807C-AF98245D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765887"/>
        <c:axId val="1046856799"/>
      </c:barChart>
      <c:catAx>
        <c:axId val="2257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856799"/>
        <c:crosses val="autoZero"/>
        <c:auto val="1"/>
        <c:lblAlgn val="ctr"/>
        <c:lblOffset val="100"/>
        <c:noMultiLvlLbl val="0"/>
      </c:catAx>
      <c:valAx>
        <c:axId val="10468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Correlations Between Power Consumption and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Hypothesis_Other!$B$57</c:f>
              <c:strCache>
                <c:ptCount val="1"/>
                <c:pt idx="0">
                  <c:v>kWh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Hypothesis_Other!$A$58:$A$71</c:f>
              <c:strCache>
                <c:ptCount val="14"/>
                <c:pt idx="0">
                  <c:v>United States</c:v>
                </c:pt>
                <c:pt idx="1">
                  <c:v>China</c:v>
                </c:pt>
                <c:pt idx="2">
                  <c:v>Russian Federation</c:v>
                </c:pt>
                <c:pt idx="3">
                  <c:v>India</c:v>
                </c:pt>
                <c:pt idx="4">
                  <c:v>Germany</c:v>
                </c:pt>
                <c:pt idx="5">
                  <c:v>Korea, Rep.</c:v>
                </c:pt>
                <c:pt idx="6">
                  <c:v>Brazil</c:v>
                </c:pt>
                <c:pt idx="7">
                  <c:v>United Kingdom</c:v>
                </c:pt>
                <c:pt idx="8">
                  <c:v>Italy</c:v>
                </c:pt>
                <c:pt idx="9">
                  <c:v>Spain</c:v>
                </c:pt>
                <c:pt idx="10">
                  <c:v>Argentina</c:v>
                </c:pt>
                <c:pt idx="11">
                  <c:v>Greece</c:v>
                </c:pt>
                <c:pt idx="12">
                  <c:v>Portugal</c:v>
                </c:pt>
                <c:pt idx="13">
                  <c:v>Colombia</c:v>
                </c:pt>
              </c:strCache>
            </c:strRef>
          </c:cat>
          <c:val>
            <c:numRef>
              <c:f>Hypothesis_Other!$B$58:$B$71</c:f>
              <c:numCache>
                <c:formatCode>General</c:formatCode>
                <c:ptCount val="14"/>
                <c:pt idx="0">
                  <c:v>3961559000</c:v>
                </c:pt>
                <c:pt idx="1">
                  <c:v>3503397000</c:v>
                </c:pt>
                <c:pt idx="2">
                  <c:v>870331000</c:v>
                </c:pt>
                <c:pt idx="3">
                  <c:v>689537000</c:v>
                </c:pt>
                <c:pt idx="4">
                  <c:v>555188000</c:v>
                </c:pt>
                <c:pt idx="5">
                  <c:v>437734000</c:v>
                </c:pt>
                <c:pt idx="6">
                  <c:v>426340000</c:v>
                </c:pt>
                <c:pt idx="7">
                  <c:v>351804000</c:v>
                </c:pt>
                <c:pt idx="8">
                  <c:v>317248000</c:v>
                </c:pt>
                <c:pt idx="9">
                  <c:v>275743000</c:v>
                </c:pt>
                <c:pt idx="10">
                  <c:v>110523000</c:v>
                </c:pt>
                <c:pt idx="11">
                  <c:v>62509000</c:v>
                </c:pt>
                <c:pt idx="12">
                  <c:v>51191000</c:v>
                </c:pt>
                <c:pt idx="13">
                  <c:v>47802000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D-4C36-A495-B47227FA6195}"/>
            </c:ext>
          </c:extLst>
        </c:ser>
        <c:ser>
          <c:idx val="1"/>
          <c:order val="1"/>
          <c:tx>
            <c:strRef>
              <c:f>Hypothesis_Other!$C$57</c:f>
              <c:strCache>
                <c:ptCount val="1"/>
                <c:pt idx="0">
                  <c:v>$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Hypothesis_Other!$A$58:$A$71</c:f>
              <c:strCache>
                <c:ptCount val="14"/>
                <c:pt idx="0">
                  <c:v>United States</c:v>
                </c:pt>
                <c:pt idx="1">
                  <c:v>China</c:v>
                </c:pt>
                <c:pt idx="2">
                  <c:v>Russian Federation</c:v>
                </c:pt>
                <c:pt idx="3">
                  <c:v>India</c:v>
                </c:pt>
                <c:pt idx="4">
                  <c:v>Germany</c:v>
                </c:pt>
                <c:pt idx="5">
                  <c:v>Korea, Rep.</c:v>
                </c:pt>
                <c:pt idx="6">
                  <c:v>Brazil</c:v>
                </c:pt>
                <c:pt idx="7">
                  <c:v>United Kingdom</c:v>
                </c:pt>
                <c:pt idx="8">
                  <c:v>Italy</c:v>
                </c:pt>
                <c:pt idx="9">
                  <c:v>Spain</c:v>
                </c:pt>
                <c:pt idx="10">
                  <c:v>Argentina</c:v>
                </c:pt>
                <c:pt idx="11">
                  <c:v>Greece</c:v>
                </c:pt>
                <c:pt idx="12">
                  <c:v>Portugal</c:v>
                </c:pt>
                <c:pt idx="13">
                  <c:v>Colombia</c:v>
                </c:pt>
              </c:strCache>
            </c:strRef>
          </c:cat>
          <c:val>
            <c:numRef>
              <c:f>Hypothesis_Other!$C$58:$C$71</c:f>
              <c:numCache>
                <c:formatCode>_("$"* #,##0_);_("$"* \(#,##0\);_("$"* "-"??_);_(@_)</c:formatCode>
                <c:ptCount val="14"/>
                <c:pt idx="0">
                  <c:v>5000000000</c:v>
                </c:pt>
                <c:pt idx="1">
                  <c:v>4650000000</c:v>
                </c:pt>
                <c:pt idx="2">
                  <c:v>1800000000</c:v>
                </c:pt>
                <c:pt idx="3">
                  <c:v>1900000000</c:v>
                </c:pt>
                <c:pt idx="4">
                  <c:v>1550000000</c:v>
                </c:pt>
                <c:pt idx="5">
                  <c:v>1350000000</c:v>
                </c:pt>
                <c:pt idx="6">
                  <c:v>1100000000</c:v>
                </c:pt>
                <c:pt idx="7">
                  <c:v>1270000000</c:v>
                </c:pt>
                <c:pt idx="8">
                  <c:v>950000000</c:v>
                </c:pt>
                <c:pt idx="9">
                  <c:v>850000000</c:v>
                </c:pt>
                <c:pt idx="10">
                  <c:v>210000000</c:v>
                </c:pt>
                <c:pt idx="11">
                  <c:v>111000000</c:v>
                </c:pt>
                <c:pt idx="12">
                  <c:v>150000000</c:v>
                </c:pt>
                <c:pt idx="13">
                  <c:v>250000000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D-4C36-A495-B47227FA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642591"/>
        <c:axId val="1419926623"/>
      </c:lineChart>
      <c:catAx>
        <c:axId val="141864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9926623"/>
        <c:crosses val="autoZero"/>
        <c:auto val="1"/>
        <c:lblAlgn val="ctr"/>
        <c:lblOffset val="100"/>
        <c:noMultiLvlLbl val="0"/>
      </c:catAx>
      <c:valAx>
        <c:axId val="141992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64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r>
              <a:rPr lang="en-US" altLang="zh-CN" baseline="0"/>
              <a:t> Consumption Chart 1990-2009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Market_Recommendation!$A$2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Market_Recommendation!$B$1:$U$1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Market_Recommendation!$B$2:$U$2</c:f>
              <c:numCache>
                <c:formatCode>General</c:formatCode>
                <c:ptCount val="20"/>
                <c:pt idx="0">
                  <c:v>217657000000</c:v>
                </c:pt>
                <c:pt idx="1">
                  <c:v>225372000000</c:v>
                </c:pt>
                <c:pt idx="2">
                  <c:v>230472000000</c:v>
                </c:pt>
                <c:pt idx="3">
                  <c:v>241167000000</c:v>
                </c:pt>
                <c:pt idx="4">
                  <c:v>249793000000</c:v>
                </c:pt>
                <c:pt idx="5">
                  <c:v>264805000000</c:v>
                </c:pt>
                <c:pt idx="6">
                  <c:v>277722000000</c:v>
                </c:pt>
                <c:pt idx="7">
                  <c:v>294693000000</c:v>
                </c:pt>
                <c:pt idx="8">
                  <c:v>307035000000</c:v>
                </c:pt>
                <c:pt idx="9">
                  <c:v>315753000000</c:v>
                </c:pt>
                <c:pt idx="10">
                  <c:v>329819000000</c:v>
                </c:pt>
                <c:pt idx="11">
                  <c:v>309518000000</c:v>
                </c:pt>
                <c:pt idx="12">
                  <c:v>324682000000</c:v>
                </c:pt>
                <c:pt idx="13">
                  <c:v>342215000000</c:v>
                </c:pt>
                <c:pt idx="14">
                  <c:v>359971000000</c:v>
                </c:pt>
                <c:pt idx="15">
                  <c:v>375678000000</c:v>
                </c:pt>
                <c:pt idx="16">
                  <c:v>390509000000</c:v>
                </c:pt>
                <c:pt idx="17">
                  <c:v>412799000000</c:v>
                </c:pt>
                <c:pt idx="18">
                  <c:v>428500000000</c:v>
                </c:pt>
                <c:pt idx="19">
                  <c:v>426340000000.00006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2-4E25-83AD-945DB69B8A94}"/>
            </c:ext>
          </c:extLst>
        </c:ser>
        <c:ser>
          <c:idx val="1"/>
          <c:order val="1"/>
          <c:tx>
            <c:strRef>
              <c:f>Market_Recommendation!$A$3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Market_Recommendation!$B$1:$U$1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Market_Recommendation!$B$3:$U$3</c:f>
              <c:numCache>
                <c:formatCode>General</c:formatCode>
                <c:ptCount val="20"/>
                <c:pt idx="0">
                  <c:v>447693000000</c:v>
                </c:pt>
                <c:pt idx="1">
                  <c:v>453689999999.99957</c:v>
                </c:pt>
                <c:pt idx="2">
                  <c:v>458605000000.00073</c:v>
                </c:pt>
                <c:pt idx="3">
                  <c:v>468139000000.00012</c:v>
                </c:pt>
                <c:pt idx="4">
                  <c:v>475270999999.99933</c:v>
                </c:pt>
                <c:pt idx="5">
                  <c:v>484437000000</c:v>
                </c:pt>
                <c:pt idx="6">
                  <c:v>491743000000</c:v>
                </c:pt>
                <c:pt idx="7">
                  <c:v>498043999999.99994</c:v>
                </c:pt>
                <c:pt idx="8">
                  <c:v>495624000000.00006</c:v>
                </c:pt>
                <c:pt idx="9">
                  <c:v>507061000000</c:v>
                </c:pt>
                <c:pt idx="10">
                  <c:v>522795000000.00006</c:v>
                </c:pt>
                <c:pt idx="11">
                  <c:v>522398000000.00006</c:v>
                </c:pt>
                <c:pt idx="12">
                  <c:v>531887000000.00006</c:v>
                </c:pt>
                <c:pt idx="13">
                  <c:v>544547000000</c:v>
                </c:pt>
                <c:pt idx="14">
                  <c:v>551447000000</c:v>
                </c:pt>
                <c:pt idx="15">
                  <c:v>559619000000</c:v>
                </c:pt>
                <c:pt idx="16">
                  <c:v>546026000000.00006</c:v>
                </c:pt>
                <c:pt idx="17">
                  <c:v>554735000000</c:v>
                </c:pt>
                <c:pt idx="18">
                  <c:v>548073999999.99994</c:v>
                </c:pt>
                <c:pt idx="19">
                  <c:v>521845000000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2-4E25-83AD-945DB69B8A94}"/>
            </c:ext>
          </c:extLst>
        </c:ser>
        <c:ser>
          <c:idx val="2"/>
          <c:order val="2"/>
          <c:tx>
            <c:strRef>
              <c:f>Market_Recommendation!$A$4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Market_Recommendation!$B$1:$U$1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Market_Recommendation!$B$4:$U$4</c:f>
              <c:numCache>
                <c:formatCode>General</c:formatCode>
                <c:ptCount val="20"/>
                <c:pt idx="0">
                  <c:v>580200000000</c:v>
                </c:pt>
                <c:pt idx="1">
                  <c:v>631650000000</c:v>
                </c:pt>
                <c:pt idx="2">
                  <c:v>704320000000</c:v>
                </c:pt>
                <c:pt idx="3">
                  <c:v>780735000000</c:v>
                </c:pt>
                <c:pt idx="4">
                  <c:v>866475000000</c:v>
                </c:pt>
                <c:pt idx="5">
                  <c:v>927959000000</c:v>
                </c:pt>
                <c:pt idx="6">
                  <c:v>999591000000</c:v>
                </c:pt>
                <c:pt idx="7">
                  <c:v>1048819000000</c:v>
                </c:pt>
                <c:pt idx="8">
                  <c:v>1080261000000</c:v>
                </c:pt>
                <c:pt idx="9">
                  <c:v>1144841000000</c:v>
                </c:pt>
                <c:pt idx="10">
                  <c:v>1254102000000</c:v>
                </c:pt>
                <c:pt idx="11">
                  <c:v>1360772000000</c:v>
                </c:pt>
                <c:pt idx="12">
                  <c:v>1517192000000</c:v>
                </c:pt>
                <c:pt idx="13">
                  <c:v>1777196000000</c:v>
                </c:pt>
                <c:pt idx="14">
                  <c:v>2055968000000</c:v>
                </c:pt>
                <c:pt idx="15">
                  <c:v>2324822000000</c:v>
                </c:pt>
                <c:pt idx="16">
                  <c:v>2675737000000</c:v>
                </c:pt>
                <c:pt idx="17">
                  <c:v>3069698000000</c:v>
                </c:pt>
                <c:pt idx="18">
                  <c:v>3254152000000</c:v>
                </c:pt>
                <c:pt idx="19">
                  <c:v>3503397000000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2-4E25-83AD-945DB69B8A94}"/>
            </c:ext>
          </c:extLst>
        </c:ser>
        <c:ser>
          <c:idx val="3"/>
          <c:order val="3"/>
          <c:tx>
            <c:strRef>
              <c:f>Market_Recommendation!$A$5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Market_Recommendation!$B$1:$U$1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Market_Recommendation!$B$5:$U$5</c:f>
              <c:numCache>
                <c:formatCode>General</c:formatCode>
                <c:ptCount val="20"/>
                <c:pt idx="0">
                  <c:v>347592000000</c:v>
                </c:pt>
                <c:pt idx="1">
                  <c:v>372403000000</c:v>
                </c:pt>
                <c:pt idx="2">
                  <c:v>381093000000</c:v>
                </c:pt>
                <c:pt idx="3">
                  <c:v>381410000000</c:v>
                </c:pt>
                <c:pt idx="4">
                  <c:v>387439000000.00006</c:v>
                </c:pt>
                <c:pt idx="5">
                  <c:v>394073999999.99994</c:v>
                </c:pt>
                <c:pt idx="6">
                  <c:v>412605000000</c:v>
                </c:pt>
                <c:pt idx="7">
                  <c:v>409751000000</c:v>
                </c:pt>
                <c:pt idx="8">
                  <c:v>422239999999.99994</c:v>
                </c:pt>
                <c:pt idx="9">
                  <c:v>432512000000</c:v>
                </c:pt>
                <c:pt idx="10">
                  <c:v>440844000000</c:v>
                </c:pt>
                <c:pt idx="11">
                  <c:v>450808000000</c:v>
                </c:pt>
                <c:pt idx="12">
                  <c:v>451262000000</c:v>
                </c:pt>
                <c:pt idx="13">
                  <c:v>468778000000</c:v>
                </c:pt>
                <c:pt idx="14">
                  <c:v>480628000000</c:v>
                </c:pt>
                <c:pt idx="15">
                  <c:v>483644000000</c:v>
                </c:pt>
                <c:pt idx="16">
                  <c:v>479463000000</c:v>
                </c:pt>
                <c:pt idx="17">
                  <c:v>481345000000</c:v>
                </c:pt>
                <c:pt idx="18">
                  <c:v>493151000000</c:v>
                </c:pt>
                <c:pt idx="19">
                  <c:v>483324000000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32-4E25-83AD-945DB69B8A94}"/>
            </c:ext>
          </c:extLst>
        </c:ser>
        <c:ser>
          <c:idx val="4"/>
          <c:order val="4"/>
          <c:tx>
            <c:strRef>
              <c:f>Market_Recommendation!$A$6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Market_Recommendation!$B$1:$U$1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Market_Recommendation!$B$6:$U$6</c:f>
              <c:numCache>
                <c:formatCode>General</c:formatCode>
                <c:ptCount val="20"/>
                <c:pt idx="0">
                  <c:v>527414000000</c:v>
                </c:pt>
                <c:pt idx="1">
                  <c:v>525275000000</c:v>
                </c:pt>
                <c:pt idx="2">
                  <c:v>519696000000</c:v>
                </c:pt>
                <c:pt idx="3">
                  <c:v>510345000000</c:v>
                </c:pt>
                <c:pt idx="4">
                  <c:v>508579000000</c:v>
                </c:pt>
                <c:pt idx="5">
                  <c:v>516835000000</c:v>
                </c:pt>
                <c:pt idx="6">
                  <c:v>524528000000</c:v>
                </c:pt>
                <c:pt idx="7">
                  <c:v>527303000000</c:v>
                </c:pt>
                <c:pt idx="8">
                  <c:v>531624000000.00006</c:v>
                </c:pt>
                <c:pt idx="9">
                  <c:v>534073000000</c:v>
                </c:pt>
                <c:pt idx="10">
                  <c:v>545508000000</c:v>
                </c:pt>
                <c:pt idx="11">
                  <c:v>556904000000</c:v>
                </c:pt>
                <c:pt idx="12">
                  <c:v>569235000000</c:v>
                </c:pt>
                <c:pt idx="13">
                  <c:v>576364000000</c:v>
                </c:pt>
                <c:pt idx="14">
                  <c:v>584424000000</c:v>
                </c:pt>
                <c:pt idx="15">
                  <c:v>586639000000</c:v>
                </c:pt>
                <c:pt idx="16">
                  <c:v>590980000000</c:v>
                </c:pt>
                <c:pt idx="17">
                  <c:v>591027000000</c:v>
                </c:pt>
                <c:pt idx="18">
                  <c:v>587014000000</c:v>
                </c:pt>
                <c:pt idx="19">
                  <c:v>555188000000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32-4E25-83AD-945DB69B8A94}"/>
            </c:ext>
          </c:extLst>
        </c:ser>
        <c:ser>
          <c:idx val="5"/>
          <c:order val="5"/>
          <c:tx>
            <c:strRef>
              <c:f>Market_Recommendation!$A$7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Market_Recommendation!$B$1:$U$1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Market_Recommendation!$B$7:$U$7</c:f>
              <c:numCache>
                <c:formatCode>General</c:formatCode>
                <c:ptCount val="20"/>
                <c:pt idx="0">
                  <c:v>234293000000</c:v>
                </c:pt>
                <c:pt idx="1">
                  <c:v>255645999999.99997</c:v>
                </c:pt>
                <c:pt idx="2">
                  <c:v>272354000000</c:v>
                </c:pt>
                <c:pt idx="3">
                  <c:v>292770000000</c:v>
                </c:pt>
                <c:pt idx="4">
                  <c:v>317294000000</c:v>
                </c:pt>
                <c:pt idx="5">
                  <c:v>339783000000</c:v>
                </c:pt>
                <c:pt idx="6">
                  <c:v>347176000000.00006</c:v>
                </c:pt>
                <c:pt idx="7">
                  <c:v>368957000000.00018</c:v>
                </c:pt>
                <c:pt idx="8">
                  <c:v>386559999999.99994</c:v>
                </c:pt>
                <c:pt idx="9">
                  <c:v>397799000000</c:v>
                </c:pt>
                <c:pt idx="10">
                  <c:v>407477000000</c:v>
                </c:pt>
                <c:pt idx="11">
                  <c:v>415035000000.00177</c:v>
                </c:pt>
                <c:pt idx="12">
                  <c:v>435756000000.00183</c:v>
                </c:pt>
                <c:pt idx="13">
                  <c:v>461692000000.00214</c:v>
                </c:pt>
                <c:pt idx="14">
                  <c:v>492805999999.99915</c:v>
                </c:pt>
                <c:pt idx="15">
                  <c:v>519697000000</c:v>
                </c:pt>
                <c:pt idx="16">
                  <c:v>572943000000</c:v>
                </c:pt>
                <c:pt idx="17">
                  <c:v>633328999999.99988</c:v>
                </c:pt>
                <c:pt idx="18">
                  <c:v>671878000000</c:v>
                </c:pt>
                <c:pt idx="19">
                  <c:v>689537000000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32-4E25-83AD-945DB69B8A94}"/>
            </c:ext>
          </c:extLst>
        </c:ser>
        <c:ser>
          <c:idx val="6"/>
          <c:order val="6"/>
          <c:tx>
            <c:strRef>
              <c:f>Market_Recommendation!$A$8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Market_Recommendation!$B$1:$U$1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Market_Recommendation!$B$8:$U$8</c:f>
              <c:numCache>
                <c:formatCode>General</c:formatCode>
                <c:ptCount val="20"/>
                <c:pt idx="0">
                  <c:v>801280000000</c:v>
                </c:pt>
                <c:pt idx="1">
                  <c:v>828988000000</c:v>
                </c:pt>
                <c:pt idx="2">
                  <c:v>834423000000</c:v>
                </c:pt>
                <c:pt idx="3">
                  <c:v>845510000000</c:v>
                </c:pt>
                <c:pt idx="4">
                  <c:v>900042000000</c:v>
                </c:pt>
                <c:pt idx="5">
                  <c:v>923845000000</c:v>
                </c:pt>
                <c:pt idx="6">
                  <c:v>945649000000</c:v>
                </c:pt>
                <c:pt idx="7">
                  <c:v>967480000000</c:v>
                </c:pt>
                <c:pt idx="8">
                  <c:v>972284000000</c:v>
                </c:pt>
                <c:pt idx="9">
                  <c:v>989847000000</c:v>
                </c:pt>
                <c:pt idx="10">
                  <c:v>1011599000000</c:v>
                </c:pt>
                <c:pt idx="11">
                  <c:v>994663000000</c:v>
                </c:pt>
                <c:pt idx="12">
                  <c:v>1008812000000</c:v>
                </c:pt>
                <c:pt idx="13">
                  <c:v>998156000000</c:v>
                </c:pt>
                <c:pt idx="14">
                  <c:v>1028569000000</c:v>
                </c:pt>
                <c:pt idx="15">
                  <c:v>1049360000000</c:v>
                </c:pt>
                <c:pt idx="16">
                  <c:v>1054363999999.9999</c:v>
                </c:pt>
                <c:pt idx="17">
                  <c:v>1084728999999.9999</c:v>
                </c:pt>
                <c:pt idx="18">
                  <c:v>1033267000000</c:v>
                </c:pt>
                <c:pt idx="19">
                  <c:v>997399000000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32-4E25-83AD-945DB69B8A94}"/>
            </c:ext>
          </c:extLst>
        </c:ser>
        <c:ser>
          <c:idx val="7"/>
          <c:order val="7"/>
          <c:tx>
            <c:strRef>
              <c:f>Market_Recommendation!$A$9</c:f>
              <c:strCache>
                <c:ptCount val="1"/>
                <c:pt idx="0">
                  <c:v>Korea, Rep.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Market_Recommendation!$B$1:$U$1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Market_Recommendation!$B$9:$U$9</c:f>
              <c:numCache>
                <c:formatCode>General</c:formatCode>
                <c:ptCount val="20"/>
                <c:pt idx="0">
                  <c:v>101737999999.99998</c:v>
                </c:pt>
                <c:pt idx="1">
                  <c:v>112086000000</c:v>
                </c:pt>
                <c:pt idx="2">
                  <c:v>123640000000</c:v>
                </c:pt>
                <c:pt idx="3">
                  <c:v>136622000000.00002</c:v>
                </c:pt>
                <c:pt idx="4">
                  <c:v>156044000000</c:v>
                </c:pt>
                <c:pt idx="5">
                  <c:v>175007000000</c:v>
                </c:pt>
                <c:pt idx="6">
                  <c:v>194878000000</c:v>
                </c:pt>
                <c:pt idx="7">
                  <c:v>213759000000</c:v>
                </c:pt>
                <c:pt idx="8">
                  <c:v>205335000000</c:v>
                </c:pt>
                <c:pt idx="9">
                  <c:v>227435000000</c:v>
                </c:pt>
                <c:pt idx="10">
                  <c:v>277675000000</c:v>
                </c:pt>
                <c:pt idx="11">
                  <c:v>298868000000</c:v>
                </c:pt>
                <c:pt idx="12">
                  <c:v>317978000000</c:v>
                </c:pt>
                <c:pt idx="13">
                  <c:v>334160000000</c:v>
                </c:pt>
                <c:pt idx="14">
                  <c:v>355368000000</c:v>
                </c:pt>
                <c:pt idx="15">
                  <c:v>375662000000</c:v>
                </c:pt>
                <c:pt idx="16">
                  <c:v>389434000000</c:v>
                </c:pt>
                <c:pt idx="17">
                  <c:v>411970999999.99994</c:v>
                </c:pt>
                <c:pt idx="18">
                  <c:v>430322000000</c:v>
                </c:pt>
                <c:pt idx="19">
                  <c:v>437734000000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32-4E25-83AD-945DB69B8A94}"/>
            </c:ext>
          </c:extLst>
        </c:ser>
        <c:ser>
          <c:idx val="8"/>
          <c:order val="8"/>
          <c:tx>
            <c:strRef>
              <c:f>Market_Recommendation!$A$10</c:f>
              <c:strCache>
                <c:ptCount val="1"/>
                <c:pt idx="0">
                  <c:v>Russian Federation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Market_Recommendation!$B$1:$U$1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Market_Recommendation!$B$10:$U$10</c:f>
              <c:numCache>
                <c:formatCode>General</c:formatCode>
                <c:ptCount val="20"/>
                <c:pt idx="0">
                  <c:v>989579000000</c:v>
                </c:pt>
                <c:pt idx="1">
                  <c:v>972175000000</c:v>
                </c:pt>
                <c:pt idx="2">
                  <c:v>908115000000</c:v>
                </c:pt>
                <c:pt idx="3">
                  <c:v>850142000000</c:v>
                </c:pt>
                <c:pt idx="4">
                  <c:v>769972000000.00012</c:v>
                </c:pt>
                <c:pt idx="5">
                  <c:v>756947000000</c:v>
                </c:pt>
                <c:pt idx="6">
                  <c:v>743237000000</c:v>
                </c:pt>
                <c:pt idx="7">
                  <c:v>730054000000</c:v>
                </c:pt>
                <c:pt idx="8">
                  <c:v>715911999999.99988</c:v>
                </c:pt>
                <c:pt idx="9">
                  <c:v>735901000000</c:v>
                </c:pt>
                <c:pt idx="10">
                  <c:v>762070000000</c:v>
                </c:pt>
                <c:pt idx="12">
                  <c:v>770766000000.00183</c:v>
                </c:pt>
                <c:pt idx="14">
                  <c:v>811652999999.99744</c:v>
                </c:pt>
                <c:pt idx="15">
                  <c:v>828118000000</c:v>
                </c:pt>
                <c:pt idx="16">
                  <c:v>872393000000</c:v>
                </c:pt>
                <c:pt idx="18">
                  <c:v>913506000000</c:v>
                </c:pt>
                <c:pt idx="19">
                  <c:v>870331000000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32-4E25-83AD-945DB69B8A94}"/>
            </c:ext>
          </c:extLst>
        </c:ser>
        <c:ser>
          <c:idx val="9"/>
          <c:order val="9"/>
          <c:tx>
            <c:strRef>
              <c:f>Market_Recommendation!$A$11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Market_Recommendation!$B$1:$U$1</c:f>
              <c:numCache>
                <c:formatCode>General</c:formatCode>
                <c:ptCount val="2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</c:numCache>
            </c:numRef>
          </c:cat>
          <c:val>
            <c:numRef>
              <c:f>Market_Recommendation!$B$11:$U$11</c:f>
              <c:numCache>
                <c:formatCode>General</c:formatCode>
                <c:ptCount val="20"/>
                <c:pt idx="0">
                  <c:v>2923917000000</c:v>
                </c:pt>
                <c:pt idx="1">
                  <c:v>3069715000000</c:v>
                </c:pt>
                <c:pt idx="2">
                  <c:v>3082005000000</c:v>
                </c:pt>
                <c:pt idx="3">
                  <c:v>3187003000000</c:v>
                </c:pt>
                <c:pt idx="4">
                  <c:v>3277277000000</c:v>
                </c:pt>
                <c:pt idx="5">
                  <c:v>3370975000000</c:v>
                </c:pt>
                <c:pt idx="6">
                  <c:v>3462871000000</c:v>
                </c:pt>
                <c:pt idx="7">
                  <c:v>3514503000000</c:v>
                </c:pt>
                <c:pt idx="8">
                  <c:v>3628794000000</c:v>
                </c:pt>
                <c:pt idx="9">
                  <c:v>3706173000000</c:v>
                </c:pt>
                <c:pt idx="10">
                  <c:v>3857457000000</c:v>
                </c:pt>
                <c:pt idx="11">
                  <c:v>3717880000000</c:v>
                </c:pt>
                <c:pt idx="12">
                  <c:v>3824317000000</c:v>
                </c:pt>
                <c:pt idx="13">
                  <c:v>3860609000000</c:v>
                </c:pt>
                <c:pt idx="14">
                  <c:v>3920250000000</c:v>
                </c:pt>
                <c:pt idx="15">
                  <c:v>4049930000000</c:v>
                </c:pt>
                <c:pt idx="16">
                  <c:v>4052973999999.9995</c:v>
                </c:pt>
                <c:pt idx="17">
                  <c:v>4114050000000</c:v>
                </c:pt>
                <c:pt idx="18">
                  <c:v>4154965000000</c:v>
                </c:pt>
                <c:pt idx="19">
                  <c:v>3961559000000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32-4E25-83AD-945DB69B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121279"/>
        <c:axId val="90053743"/>
      </c:lineChart>
      <c:catAx>
        <c:axId val="119912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53743"/>
        <c:crosses val="autoZero"/>
        <c:auto val="1"/>
        <c:lblAlgn val="ctr"/>
        <c:lblOffset val="100"/>
        <c:noMultiLvlLbl val="0"/>
      </c:catAx>
      <c:valAx>
        <c:axId val="900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12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</xdr:colOff>
      <xdr:row>2</xdr:row>
      <xdr:rowOff>73818</xdr:rowOff>
    </xdr:from>
    <xdr:to>
      <xdr:col>15</xdr:col>
      <xdr:colOff>40481</xdr:colOff>
      <xdr:row>18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2E200-2F7E-4CCC-8740-455AD81E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85725</xdr:rowOff>
    </xdr:from>
    <xdr:to>
      <xdr:col>15</xdr:col>
      <xdr:colOff>38100</xdr:colOff>
      <xdr:row>35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3DBD8-7400-4A5C-A1DB-A1D166A17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159543</xdr:rowOff>
    </xdr:from>
    <xdr:to>
      <xdr:col>7</xdr:col>
      <xdr:colOff>38100</xdr:colOff>
      <xdr:row>37</xdr:row>
      <xdr:rowOff>159543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D9F434-FA4A-445B-B6B4-391FC2FC9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373856</xdr:colOff>
      <xdr:row>22</xdr:row>
      <xdr:rowOff>2380</xdr:rowOff>
    </xdr:from>
    <xdr:to>
      <xdr:col>14</xdr:col>
      <xdr:colOff>411956</xdr:colOff>
      <xdr:row>38</xdr:row>
      <xdr:rowOff>2380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E89A1D-F97D-4754-81CB-459E9622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73819</xdr:colOff>
      <xdr:row>22</xdr:row>
      <xdr:rowOff>11905</xdr:rowOff>
    </xdr:from>
    <xdr:to>
      <xdr:col>22</xdr:col>
      <xdr:colOff>111919</xdr:colOff>
      <xdr:row>38</xdr:row>
      <xdr:rowOff>11905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8D1081-C769-4ACA-B528-4C16B03BE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16668</xdr:rowOff>
    </xdr:from>
    <xdr:to>
      <xdr:col>7</xdr:col>
      <xdr:colOff>38100</xdr:colOff>
      <xdr:row>55</xdr:row>
      <xdr:rowOff>16668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E729AB-CDF8-46BC-A0A8-B23B3585C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347663</xdr:colOff>
      <xdr:row>39</xdr:row>
      <xdr:rowOff>4762</xdr:rowOff>
    </xdr:from>
    <xdr:to>
      <xdr:col>14</xdr:col>
      <xdr:colOff>385763</xdr:colOff>
      <xdr:row>55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4EDF48-1FC9-4282-935D-6C18E03A4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26193</xdr:colOff>
      <xdr:row>55</xdr:row>
      <xdr:rowOff>164306</xdr:rowOff>
    </xdr:from>
    <xdr:to>
      <xdr:col>9</xdr:col>
      <xdr:colOff>616743</xdr:colOff>
      <xdr:row>79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DC356-C93F-4E73-A1C6-F288566AC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97631</xdr:colOff>
      <xdr:row>13</xdr:row>
      <xdr:rowOff>92867</xdr:rowOff>
    </xdr:from>
    <xdr:to>
      <xdr:col>15</xdr:col>
      <xdr:colOff>135731</xdr:colOff>
      <xdr:row>50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F683D-A515-49FB-86B1-50E8A94C1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50005</xdr:rowOff>
    </xdr:from>
    <xdr:to>
      <xdr:col>3</xdr:col>
      <xdr:colOff>666750</xdr:colOff>
      <xdr:row>31</xdr:row>
      <xdr:rowOff>50005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4F78E-6841-40B2-86D2-591A721CA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797718</xdr:colOff>
      <xdr:row>15</xdr:row>
      <xdr:rowOff>21431</xdr:rowOff>
    </xdr:from>
    <xdr:to>
      <xdr:col>10</xdr:col>
      <xdr:colOff>83343</xdr:colOff>
      <xdr:row>31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35808-EA4C-4AA3-ADFA-460E026A5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107156</xdr:rowOff>
    </xdr:from>
    <xdr:to>
      <xdr:col>3</xdr:col>
      <xdr:colOff>666750</xdr:colOff>
      <xdr:row>47</xdr:row>
      <xdr:rowOff>107156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468741-EBF7-4470-B8D1-4AFB0B994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769143</xdr:colOff>
      <xdr:row>31</xdr:row>
      <xdr:rowOff>130968</xdr:rowOff>
    </xdr:from>
    <xdr:to>
      <xdr:col>10</xdr:col>
      <xdr:colOff>50006</xdr:colOff>
      <xdr:row>47</xdr:row>
      <xdr:rowOff>130968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A83501-6D60-4E9D-817C-E73514D31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223838</xdr:colOff>
      <xdr:row>15</xdr:row>
      <xdr:rowOff>9525</xdr:rowOff>
    </xdr:from>
    <xdr:to>
      <xdr:col>17</xdr:col>
      <xdr:colOff>261938</xdr:colOff>
      <xdr:row>31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E03649-EC63-4140-9B5B-E41FDC06B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230981</xdr:colOff>
      <xdr:row>31</xdr:row>
      <xdr:rowOff>145254</xdr:rowOff>
    </xdr:from>
    <xdr:to>
      <xdr:col>17</xdr:col>
      <xdr:colOff>269081</xdr:colOff>
      <xdr:row>67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8F1542-8445-4F90-972E-6C2CACE29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350044</xdr:colOff>
      <xdr:row>49</xdr:row>
      <xdr:rowOff>2381</xdr:rowOff>
    </xdr:from>
    <xdr:to>
      <xdr:col>5</xdr:col>
      <xdr:colOff>640556</xdr:colOff>
      <xdr:row>65</xdr:row>
      <xdr:rowOff>2381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B0696-511B-4A78-8019-A2D3B5500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02%20-%20Case%20Stud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Pivot"/>
      <sheetName val="Source_Data"/>
      <sheetName val="Sales Data"/>
      <sheetName val="dummy"/>
      <sheetName val="Sales_figure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2009 Revenue</v>
          </cell>
        </row>
        <row r="2">
          <cell r="A2" t="str">
            <v>United States</v>
          </cell>
          <cell r="B2">
            <v>5000000000</v>
          </cell>
        </row>
        <row r="3">
          <cell r="A3" t="str">
            <v>China</v>
          </cell>
          <cell r="B3">
            <v>4650000000</v>
          </cell>
        </row>
        <row r="4">
          <cell r="A4" t="str">
            <v>India</v>
          </cell>
          <cell r="B4">
            <v>1900000000</v>
          </cell>
        </row>
        <row r="5">
          <cell r="A5" t="str">
            <v>Russian Federation</v>
          </cell>
          <cell r="B5">
            <v>1800000000</v>
          </cell>
        </row>
        <row r="6">
          <cell r="A6" t="str">
            <v>Germany</v>
          </cell>
          <cell r="B6">
            <v>1550000000</v>
          </cell>
        </row>
        <row r="7">
          <cell r="A7" t="str">
            <v>Korea, Rep.</v>
          </cell>
          <cell r="B7">
            <v>1350000000</v>
          </cell>
        </row>
        <row r="8">
          <cell r="A8" t="str">
            <v>United Kingdom</v>
          </cell>
          <cell r="B8">
            <v>1270000000</v>
          </cell>
        </row>
        <row r="9">
          <cell r="A9" t="str">
            <v>Brazil</v>
          </cell>
          <cell r="B9">
            <v>1100000000</v>
          </cell>
        </row>
        <row r="10">
          <cell r="A10" t="str">
            <v>Italy</v>
          </cell>
          <cell r="B10">
            <v>950000000</v>
          </cell>
        </row>
        <row r="11">
          <cell r="A11" t="str">
            <v>Spain</v>
          </cell>
          <cell r="B11">
            <v>850000000</v>
          </cell>
        </row>
        <row r="12">
          <cell r="A12" t="str">
            <v>Columbia</v>
          </cell>
          <cell r="B12">
            <v>250000000</v>
          </cell>
        </row>
        <row r="13">
          <cell r="A13" t="str">
            <v>Argentina</v>
          </cell>
          <cell r="B13">
            <v>210000000</v>
          </cell>
        </row>
        <row r="14">
          <cell r="A14" t="str">
            <v>Portugal</v>
          </cell>
          <cell r="B14">
            <v>150000000</v>
          </cell>
        </row>
        <row r="15">
          <cell r="A15" t="str">
            <v>Greece</v>
          </cell>
          <cell r="B15">
            <v>111000000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B29"/>
  <sheetViews>
    <sheetView workbookViewId="0">
      <selection activeCell="F43" sqref="F43"/>
    </sheetView>
  </sheetViews>
  <sheetFormatPr defaultRowHeight="13.5"/>
  <sheetData>
    <row r="9" spans="1:2">
      <c r="A9" s="1"/>
      <c r="B9" s="1">
        <v>2009</v>
      </c>
    </row>
    <row r="10" spans="1:2">
      <c r="A10" s="2" t="s">
        <v>1</v>
      </c>
      <c r="B10">
        <v>16376870</v>
      </c>
    </row>
    <row r="11" spans="1:2">
      <c r="A11" s="2" t="s">
        <v>0</v>
      </c>
      <c r="B11">
        <v>9327480</v>
      </c>
    </row>
    <row r="12" spans="1:2">
      <c r="A12" s="2" t="s">
        <v>2</v>
      </c>
      <c r="B12">
        <v>9147420</v>
      </c>
    </row>
    <row r="13" spans="1:2">
      <c r="A13" s="2" t="s">
        <v>3</v>
      </c>
      <c r="B13">
        <v>9093510</v>
      </c>
    </row>
    <row r="14" spans="1:2">
      <c r="A14" s="2" t="s">
        <v>4</v>
      </c>
      <c r="B14">
        <v>8459420</v>
      </c>
    </row>
    <row r="15" spans="1:2">
      <c r="A15" s="2" t="s">
        <v>5</v>
      </c>
      <c r="B15">
        <v>7682300</v>
      </c>
    </row>
    <row r="16" spans="1:2">
      <c r="A16" s="2" t="s">
        <v>6</v>
      </c>
      <c r="B16">
        <v>2973190</v>
      </c>
    </row>
    <row r="17" spans="1:2">
      <c r="A17" s="2" t="s">
        <v>7</v>
      </c>
      <c r="B17">
        <v>2736690</v>
      </c>
    </row>
    <row r="18" spans="1:2">
      <c r="A18" s="2" t="s">
        <v>8</v>
      </c>
      <c r="B18">
        <v>2699700</v>
      </c>
    </row>
    <row r="19" spans="1:2">
      <c r="A19" s="2" t="s">
        <v>9</v>
      </c>
      <c r="B19">
        <v>2381740</v>
      </c>
    </row>
    <row r="20" spans="1:2">
      <c r="A20" s="2" t="s">
        <v>10</v>
      </c>
      <c r="B20">
        <v>2376000</v>
      </c>
    </row>
    <row r="21" spans="1:2">
      <c r="A21" s="2" t="s">
        <v>11</v>
      </c>
      <c r="B21">
        <v>2267050</v>
      </c>
    </row>
    <row r="22" spans="1:2">
      <c r="A22" s="2" t="s">
        <v>12</v>
      </c>
      <c r="B22">
        <v>2149690</v>
      </c>
    </row>
    <row r="23" spans="1:2">
      <c r="A23" s="2" t="s">
        <v>13</v>
      </c>
      <c r="B23">
        <v>1943950</v>
      </c>
    </row>
    <row r="24" spans="1:2">
      <c r="A24" s="2" t="s">
        <v>14</v>
      </c>
      <c r="B24">
        <v>1811570</v>
      </c>
    </row>
    <row r="25" spans="1:2">
      <c r="A25" s="2" t="s">
        <v>15</v>
      </c>
      <c r="B25">
        <v>1759540</v>
      </c>
    </row>
    <row r="26" spans="1:2">
      <c r="A26" s="2" t="s">
        <v>16</v>
      </c>
      <c r="B26">
        <v>1553560</v>
      </c>
    </row>
    <row r="27" spans="1:2">
      <c r="A27" s="2" t="s">
        <v>17</v>
      </c>
      <c r="B27">
        <v>1280000</v>
      </c>
    </row>
    <row r="28" spans="1:2">
      <c r="A28" s="2" t="s">
        <v>18</v>
      </c>
      <c r="B28">
        <v>1246700</v>
      </c>
    </row>
    <row r="29" spans="1:2">
      <c r="A29" s="2" t="s">
        <v>19</v>
      </c>
      <c r="B29">
        <v>1109500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1"/>
  <sheetViews>
    <sheetView topLeftCell="A37" workbookViewId="0">
      <selection activeCell="L77" sqref="L77"/>
    </sheetView>
  </sheetViews>
  <sheetFormatPr defaultRowHeight="13.5"/>
  <cols>
    <col min="2" max="2" width="12.19921875" bestFit="1" customWidth="1"/>
    <col min="3" max="3" width="17.53125" bestFit="1" customWidth="1"/>
    <col min="4" max="4" width="10.3984375" customWidth="1"/>
  </cols>
  <sheetData>
    <row r="1" spans="1:21">
      <c r="A1" s="1"/>
      <c r="B1" s="1" t="s">
        <v>31</v>
      </c>
      <c r="C1" s="1"/>
      <c r="D1" s="1"/>
      <c r="E1" s="1" t="s">
        <v>50</v>
      </c>
      <c r="F1" s="1"/>
      <c r="G1" s="1"/>
      <c r="H1" s="1" t="s">
        <v>51</v>
      </c>
      <c r="I1" s="1"/>
      <c r="J1" s="1"/>
      <c r="K1" s="1" t="s">
        <v>54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2" t="s">
        <v>2</v>
      </c>
      <c r="B2">
        <v>14048056670215.949</v>
      </c>
      <c r="D2" s="2" t="s">
        <v>22</v>
      </c>
      <c r="E2">
        <v>534850.79023410415</v>
      </c>
      <c r="G2" s="2" t="s">
        <v>0</v>
      </c>
      <c r="H2">
        <v>1331380000</v>
      </c>
      <c r="J2" s="2" t="s">
        <v>2</v>
      </c>
      <c r="K2">
        <v>3961559000000</v>
      </c>
    </row>
    <row r="3" spans="1:21">
      <c r="A3" s="2" t="s">
        <v>20</v>
      </c>
      <c r="B3">
        <v>5032982758381.1494</v>
      </c>
      <c r="D3" s="2" t="s">
        <v>32</v>
      </c>
      <c r="E3">
        <v>104353.69160888884</v>
      </c>
      <c r="G3" s="2" t="s">
        <v>6</v>
      </c>
      <c r="H3">
        <v>1155347678.02895</v>
      </c>
      <c r="J3" s="2" t="s">
        <v>0</v>
      </c>
      <c r="K3">
        <v>3503397000000</v>
      </c>
    </row>
    <row r="4" spans="1:21">
      <c r="A4" s="2" t="s">
        <v>0</v>
      </c>
      <c r="B4">
        <v>4991256406734.9922</v>
      </c>
      <c r="D4" s="2" t="s">
        <v>33</v>
      </c>
      <c r="E4">
        <v>76763.740264260035</v>
      </c>
      <c r="G4" s="2" t="s">
        <v>2</v>
      </c>
      <c r="H4">
        <v>307007000</v>
      </c>
      <c r="J4" s="2" t="s">
        <v>20</v>
      </c>
      <c r="K4">
        <v>997399000000</v>
      </c>
    </row>
    <row r="5" spans="1:21">
      <c r="A5" s="2" t="s">
        <v>21</v>
      </c>
      <c r="B5">
        <v>3298635952561.8779</v>
      </c>
      <c r="D5" s="2" t="s">
        <v>29</v>
      </c>
      <c r="E5">
        <v>63568.244679842064</v>
      </c>
      <c r="G5" s="2" t="s">
        <v>14</v>
      </c>
      <c r="H5">
        <v>237414495</v>
      </c>
      <c r="J5" s="2" t="s">
        <v>1</v>
      </c>
      <c r="K5">
        <v>870331000000</v>
      </c>
    </row>
    <row r="6" spans="1:21">
      <c r="A6" s="2" t="s">
        <v>22</v>
      </c>
      <c r="B6">
        <v>3156613950000.2598</v>
      </c>
      <c r="C6" s="1"/>
      <c r="D6" s="2" t="s">
        <v>34</v>
      </c>
      <c r="E6">
        <v>61531.692069746008</v>
      </c>
      <c r="F6" s="1"/>
      <c r="G6" s="2" t="s">
        <v>4</v>
      </c>
      <c r="H6">
        <v>193246610</v>
      </c>
      <c r="I6" s="1"/>
      <c r="J6" s="2" t="s">
        <v>6</v>
      </c>
      <c r="K6">
        <v>689537000000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2" t="s">
        <v>23</v>
      </c>
      <c r="B7">
        <v>2624504232172.8486</v>
      </c>
      <c r="D7" s="2" t="s">
        <v>35</v>
      </c>
      <c r="E7">
        <v>55933.354472390813</v>
      </c>
      <c r="G7" s="2" t="s">
        <v>42</v>
      </c>
      <c r="H7">
        <v>170494367</v>
      </c>
      <c r="J7" s="2" t="s">
        <v>21</v>
      </c>
      <c r="K7">
        <v>555188000000</v>
      </c>
    </row>
    <row r="8" spans="1:21">
      <c r="A8" s="2" t="s">
        <v>24</v>
      </c>
      <c r="B8">
        <v>2173154245317.5557</v>
      </c>
      <c r="D8" s="2" t="s">
        <v>36</v>
      </c>
      <c r="E8">
        <v>49737.926968329928</v>
      </c>
      <c r="G8" s="2" t="s">
        <v>43</v>
      </c>
      <c r="H8">
        <v>154488072</v>
      </c>
      <c r="J8" s="2" t="s">
        <v>3</v>
      </c>
      <c r="K8">
        <v>521845000000</v>
      </c>
    </row>
    <row r="9" spans="1:21">
      <c r="A9" s="2" t="s">
        <v>4</v>
      </c>
      <c r="B9">
        <v>1594489675023.9875</v>
      </c>
      <c r="D9" s="2" t="s">
        <v>27</v>
      </c>
      <c r="E9">
        <v>47998.265754823777</v>
      </c>
      <c r="G9" s="2" t="s">
        <v>44</v>
      </c>
      <c r="H9">
        <v>147030145</v>
      </c>
      <c r="J9" s="2" t="s">
        <v>23</v>
      </c>
      <c r="K9">
        <v>483324000000</v>
      </c>
    </row>
    <row r="10" spans="1:21">
      <c r="A10" s="2" t="s">
        <v>25</v>
      </c>
      <c r="B10">
        <v>1464088697118.6772</v>
      </c>
      <c r="D10" s="2" t="s">
        <v>2</v>
      </c>
      <c r="E10">
        <v>45758.098903985738</v>
      </c>
      <c r="G10" s="2" t="s">
        <v>1</v>
      </c>
      <c r="H10">
        <v>141850000</v>
      </c>
      <c r="J10" s="2" t="s">
        <v>26</v>
      </c>
      <c r="K10">
        <v>437734000000</v>
      </c>
    </row>
    <row r="11" spans="1:21">
      <c r="A11" s="2" t="s">
        <v>6</v>
      </c>
      <c r="B11">
        <v>1377264718250.6306</v>
      </c>
      <c r="C11" s="1"/>
      <c r="D11" s="2" t="s">
        <v>37</v>
      </c>
      <c r="E11">
        <v>45638.088988388074</v>
      </c>
      <c r="F11" s="1"/>
      <c r="G11" s="2" t="s">
        <v>20</v>
      </c>
      <c r="H11">
        <v>127557958</v>
      </c>
      <c r="I11" s="1"/>
      <c r="J11" s="2" t="s">
        <v>4</v>
      </c>
      <c r="K11">
        <v>426340000000.00006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2" t="s">
        <v>3</v>
      </c>
      <c r="B12">
        <v>1337577639751.5527</v>
      </c>
      <c r="D12" s="2" t="s">
        <v>38</v>
      </c>
      <c r="E12">
        <v>45084.643798775178</v>
      </c>
      <c r="G12" s="2" t="s">
        <v>13</v>
      </c>
      <c r="H12">
        <v>112033369</v>
      </c>
      <c r="J12" s="2" t="s">
        <v>24</v>
      </c>
      <c r="K12">
        <v>351804000000</v>
      </c>
    </row>
    <row r="13" spans="1:21">
      <c r="A13" s="2" t="s">
        <v>1</v>
      </c>
      <c r="B13">
        <v>1221991353711.7581</v>
      </c>
      <c r="D13" s="2" t="s">
        <v>30</v>
      </c>
      <c r="E13">
        <v>43799.181643804972</v>
      </c>
      <c r="G13" s="2" t="s">
        <v>45</v>
      </c>
      <c r="H13">
        <v>91703090</v>
      </c>
      <c r="J13" s="2" t="s">
        <v>52</v>
      </c>
      <c r="K13">
        <v>317248000000</v>
      </c>
    </row>
    <row r="14" spans="1:21">
      <c r="A14" s="2" t="s">
        <v>5</v>
      </c>
      <c r="B14">
        <v>924843128520.74121</v>
      </c>
      <c r="D14" s="2" t="s">
        <v>39</v>
      </c>
      <c r="E14">
        <v>43471.680663922954</v>
      </c>
      <c r="G14" s="2" t="s">
        <v>46</v>
      </c>
      <c r="H14">
        <v>86024600</v>
      </c>
      <c r="J14" s="2" t="s">
        <v>25</v>
      </c>
      <c r="K14">
        <v>275743000000</v>
      </c>
    </row>
    <row r="15" spans="1:21">
      <c r="A15" s="2" t="s">
        <v>13</v>
      </c>
      <c r="B15">
        <v>879703353504.55713</v>
      </c>
      <c r="D15" s="2" t="s">
        <v>5</v>
      </c>
      <c r="E15">
        <v>42130.820324655549</v>
      </c>
      <c r="G15" s="2" t="s">
        <v>21</v>
      </c>
      <c r="H15">
        <v>81902307</v>
      </c>
      <c r="J15" s="2" t="s">
        <v>5</v>
      </c>
      <c r="K15">
        <v>243956000000</v>
      </c>
    </row>
    <row r="16" spans="1:21">
      <c r="A16" s="2" t="s">
        <v>26</v>
      </c>
      <c r="B16">
        <v>834060441840.97791</v>
      </c>
      <c r="C16" s="1"/>
      <c r="D16" s="2" t="s">
        <v>23</v>
      </c>
      <c r="E16">
        <v>40663.05024339533</v>
      </c>
      <c r="F16" s="1"/>
      <c r="G16" s="2" t="s">
        <v>47</v>
      </c>
      <c r="H16">
        <v>81187751</v>
      </c>
      <c r="I16" s="1"/>
      <c r="J16" s="2" t="s">
        <v>13</v>
      </c>
      <c r="K16">
        <v>217663000000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11">
      <c r="A17" s="2" t="s">
        <v>27</v>
      </c>
      <c r="B17">
        <v>793429956254.34985</v>
      </c>
      <c r="D17" s="2" t="s">
        <v>21</v>
      </c>
      <c r="E17">
        <v>40275.250763838412</v>
      </c>
      <c r="G17" s="2" t="s">
        <v>48</v>
      </c>
      <c r="H17">
        <v>79716203</v>
      </c>
      <c r="J17" s="2" t="s">
        <v>12</v>
      </c>
      <c r="K17">
        <v>199117000000</v>
      </c>
    </row>
    <row r="18" spans="1:11">
      <c r="A18" s="2" t="s">
        <v>28</v>
      </c>
      <c r="B18">
        <v>614553921823.29163</v>
      </c>
      <c r="D18" s="2" t="s">
        <v>3</v>
      </c>
      <c r="E18">
        <v>39643.793839091188</v>
      </c>
      <c r="G18" s="2" t="s">
        <v>28</v>
      </c>
      <c r="H18">
        <v>71846212</v>
      </c>
      <c r="J18" s="2" t="s">
        <v>28</v>
      </c>
      <c r="K18">
        <v>165088000000</v>
      </c>
    </row>
    <row r="19" spans="1:11">
      <c r="A19" s="2" t="s">
        <v>14</v>
      </c>
      <c r="B19">
        <v>539355489059.60956</v>
      </c>
      <c r="D19" s="2" t="s">
        <v>20</v>
      </c>
      <c r="E19">
        <v>39456.438761595331</v>
      </c>
      <c r="G19" s="2" t="s">
        <v>49</v>
      </c>
      <c r="H19">
        <v>68706122</v>
      </c>
      <c r="J19" s="2" t="s">
        <v>53</v>
      </c>
      <c r="K19">
        <v>147392000000</v>
      </c>
    </row>
    <row r="20" spans="1:11">
      <c r="A20" s="2" t="s">
        <v>29</v>
      </c>
      <c r="B20">
        <v>492261743767.34607</v>
      </c>
      <c r="D20" s="2" t="s">
        <v>40</v>
      </c>
      <c r="E20">
        <v>38959.812221180699</v>
      </c>
      <c r="G20" s="2" t="s">
        <v>23</v>
      </c>
      <c r="H20">
        <v>64542729</v>
      </c>
      <c r="J20" s="2" t="s">
        <v>49</v>
      </c>
      <c r="K20">
        <v>140492000000</v>
      </c>
    </row>
    <row r="21" spans="1:11">
      <c r="A21" s="2" t="s">
        <v>30</v>
      </c>
      <c r="B21">
        <v>472877558023.06891</v>
      </c>
      <c r="D21" s="2" t="s">
        <v>41</v>
      </c>
      <c r="E21">
        <v>38032.658591011561</v>
      </c>
      <c r="G21" s="2" t="s">
        <v>11</v>
      </c>
      <c r="H21">
        <v>64204304</v>
      </c>
      <c r="J21" s="2" t="s">
        <v>14</v>
      </c>
      <c r="K21">
        <v>140111000000</v>
      </c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 t="s">
        <v>75</v>
      </c>
      <c r="C57" t="s">
        <v>76</v>
      </c>
      <c r="D57" s="5"/>
    </row>
    <row r="58" spans="1:21">
      <c r="A58" s="2" t="s">
        <v>2</v>
      </c>
      <c r="B58">
        <v>3961559000</v>
      </c>
      <c r="C58" s="6">
        <v>5000000000</v>
      </c>
      <c r="D58" s="6"/>
    </row>
    <row r="59" spans="1:21">
      <c r="A59" s="2" t="s">
        <v>0</v>
      </c>
      <c r="B59">
        <v>3503397000</v>
      </c>
      <c r="C59" s="6">
        <v>4650000000</v>
      </c>
      <c r="D59" s="6"/>
    </row>
    <row r="60" spans="1:21">
      <c r="A60" s="2" t="s">
        <v>1</v>
      </c>
      <c r="B60">
        <v>870331000</v>
      </c>
      <c r="C60" s="6">
        <v>1800000000</v>
      </c>
      <c r="D60" s="6"/>
    </row>
    <row r="61" spans="1:21">
      <c r="A61" s="2" t="s">
        <v>6</v>
      </c>
      <c r="B61">
        <v>689537000</v>
      </c>
      <c r="C61" s="6">
        <v>1900000000</v>
      </c>
      <c r="D61" s="6"/>
    </row>
    <row r="62" spans="1:21">
      <c r="A62" s="2" t="s">
        <v>21</v>
      </c>
      <c r="B62">
        <v>555188000</v>
      </c>
      <c r="C62" s="6">
        <v>1550000000</v>
      </c>
      <c r="D62" s="6"/>
    </row>
    <row r="63" spans="1:21">
      <c r="A63" s="2" t="s">
        <v>26</v>
      </c>
      <c r="B63">
        <v>437734000</v>
      </c>
      <c r="C63" s="6">
        <v>1350000000</v>
      </c>
      <c r="D63" s="6"/>
    </row>
    <row r="64" spans="1:21">
      <c r="A64" s="2" t="s">
        <v>4</v>
      </c>
      <c r="B64">
        <v>426340000</v>
      </c>
      <c r="C64" s="6">
        <v>1100000000</v>
      </c>
      <c r="D64" s="6"/>
    </row>
    <row r="65" spans="1:4">
      <c r="A65" s="2" t="s">
        <v>24</v>
      </c>
      <c r="B65">
        <v>351804000</v>
      </c>
      <c r="C65" s="6">
        <v>1270000000</v>
      </c>
      <c r="D65" s="6"/>
    </row>
    <row r="66" spans="1:4">
      <c r="A66" s="2" t="s">
        <v>52</v>
      </c>
      <c r="B66">
        <v>317248000</v>
      </c>
      <c r="C66" s="6">
        <v>950000000</v>
      </c>
      <c r="D66" s="6"/>
    </row>
    <row r="67" spans="1:4">
      <c r="A67" s="2" t="s">
        <v>25</v>
      </c>
      <c r="B67">
        <v>275743000</v>
      </c>
      <c r="C67" s="6">
        <v>850000000</v>
      </c>
      <c r="D67" s="6"/>
    </row>
    <row r="68" spans="1:4">
      <c r="A68" s="2" t="s">
        <v>7</v>
      </c>
      <c r="B68">
        <v>110523000</v>
      </c>
      <c r="C68" s="6">
        <v>210000000</v>
      </c>
      <c r="D68" s="6"/>
    </row>
    <row r="69" spans="1:4">
      <c r="A69" s="2" t="s">
        <v>73</v>
      </c>
      <c r="B69">
        <v>62509000</v>
      </c>
      <c r="C69" s="6">
        <v>111000000</v>
      </c>
      <c r="D69" s="6"/>
    </row>
    <row r="70" spans="1:4">
      <c r="A70" s="2" t="s">
        <v>74</v>
      </c>
      <c r="B70">
        <v>51191000</v>
      </c>
      <c r="C70" s="6">
        <v>150000000</v>
      </c>
      <c r="D70" s="6"/>
    </row>
    <row r="71" spans="1:4">
      <c r="A71" s="2" t="s">
        <v>19</v>
      </c>
      <c r="B71">
        <v>47802000</v>
      </c>
      <c r="C71" s="6">
        <v>250000000</v>
      </c>
      <c r="D71" s="6"/>
    </row>
  </sheetData>
  <sortState xmlns:xlrd2="http://schemas.microsoft.com/office/spreadsheetml/2017/richdata2" ref="A58:B71">
    <sortCondition descending="1" ref="B58:B71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"/>
  <sheetViews>
    <sheetView workbookViewId="0">
      <selection activeCell="H44" sqref="H44"/>
    </sheetView>
  </sheetViews>
  <sheetFormatPr defaultRowHeight="13.5"/>
  <cols>
    <col min="21" max="21" width="12.19921875" bestFit="1" customWidth="1"/>
  </cols>
  <sheetData>
    <row r="1" spans="1:21">
      <c r="A1" s="1"/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</row>
    <row r="2" spans="1:21">
      <c r="A2" s="2" t="s">
        <v>4</v>
      </c>
      <c r="B2">
        <v>217657000000</v>
      </c>
      <c r="C2">
        <v>225372000000</v>
      </c>
      <c r="D2">
        <v>230472000000</v>
      </c>
      <c r="E2">
        <v>241167000000</v>
      </c>
      <c r="F2">
        <v>249793000000</v>
      </c>
      <c r="G2">
        <v>264805000000</v>
      </c>
      <c r="H2">
        <v>277722000000</v>
      </c>
      <c r="I2">
        <v>294693000000</v>
      </c>
      <c r="J2">
        <v>307035000000</v>
      </c>
      <c r="K2">
        <v>315753000000</v>
      </c>
      <c r="L2">
        <v>329819000000</v>
      </c>
      <c r="M2">
        <v>309518000000</v>
      </c>
      <c r="N2">
        <v>324682000000</v>
      </c>
      <c r="O2">
        <v>342215000000</v>
      </c>
      <c r="P2">
        <v>359971000000</v>
      </c>
      <c r="Q2">
        <v>375678000000</v>
      </c>
      <c r="R2">
        <v>390509000000</v>
      </c>
      <c r="S2">
        <v>412799000000</v>
      </c>
      <c r="T2">
        <v>428500000000</v>
      </c>
      <c r="U2">
        <v>426340000000.00006</v>
      </c>
    </row>
    <row r="3" spans="1:21">
      <c r="A3" s="2" t="s">
        <v>3</v>
      </c>
      <c r="B3">
        <v>447693000000</v>
      </c>
      <c r="C3">
        <v>453689999999.99957</v>
      </c>
      <c r="D3">
        <v>458605000000.00073</v>
      </c>
      <c r="E3">
        <v>468139000000.00012</v>
      </c>
      <c r="F3">
        <v>475270999999.99933</v>
      </c>
      <c r="G3">
        <v>484437000000</v>
      </c>
      <c r="H3">
        <v>491743000000</v>
      </c>
      <c r="I3">
        <v>498043999999.99994</v>
      </c>
      <c r="J3">
        <v>495624000000.00006</v>
      </c>
      <c r="K3">
        <v>507061000000</v>
      </c>
      <c r="L3">
        <v>522795000000.00006</v>
      </c>
      <c r="M3">
        <v>522398000000.00006</v>
      </c>
      <c r="N3">
        <v>531887000000.00006</v>
      </c>
      <c r="O3">
        <v>544547000000</v>
      </c>
      <c r="P3">
        <v>551447000000</v>
      </c>
      <c r="Q3">
        <v>559619000000</v>
      </c>
      <c r="R3">
        <v>546026000000.00006</v>
      </c>
      <c r="S3">
        <v>554735000000</v>
      </c>
      <c r="T3">
        <v>548073999999.99994</v>
      </c>
      <c r="U3">
        <v>521845000000</v>
      </c>
    </row>
    <row r="4" spans="1:21">
      <c r="A4" s="2" t="s">
        <v>0</v>
      </c>
      <c r="B4">
        <v>580200000000</v>
      </c>
      <c r="C4">
        <v>631650000000</v>
      </c>
      <c r="D4">
        <v>704320000000</v>
      </c>
      <c r="E4">
        <v>780735000000</v>
      </c>
      <c r="F4">
        <v>866475000000</v>
      </c>
      <c r="G4">
        <v>927959000000</v>
      </c>
      <c r="H4">
        <v>999591000000</v>
      </c>
      <c r="I4">
        <v>1048819000000</v>
      </c>
      <c r="J4">
        <v>1080261000000</v>
      </c>
      <c r="K4">
        <v>1144841000000</v>
      </c>
      <c r="L4">
        <v>1254102000000</v>
      </c>
      <c r="M4">
        <v>1360772000000</v>
      </c>
      <c r="N4">
        <v>1517192000000</v>
      </c>
      <c r="O4">
        <v>1777196000000</v>
      </c>
      <c r="P4">
        <v>2055968000000</v>
      </c>
      <c r="Q4">
        <v>2324822000000</v>
      </c>
      <c r="R4">
        <v>2675737000000</v>
      </c>
      <c r="S4">
        <v>3069698000000</v>
      </c>
      <c r="T4">
        <v>3254152000000</v>
      </c>
      <c r="U4">
        <v>3503397000000</v>
      </c>
    </row>
    <row r="5" spans="1:21">
      <c r="A5" s="2" t="s">
        <v>23</v>
      </c>
      <c r="B5">
        <v>347592000000</v>
      </c>
      <c r="C5">
        <v>372403000000</v>
      </c>
      <c r="D5">
        <v>381093000000</v>
      </c>
      <c r="E5">
        <v>381410000000</v>
      </c>
      <c r="F5">
        <v>387439000000.00006</v>
      </c>
      <c r="G5">
        <v>394073999999.99994</v>
      </c>
      <c r="H5">
        <v>412605000000</v>
      </c>
      <c r="I5">
        <v>409751000000</v>
      </c>
      <c r="J5">
        <v>422239999999.99994</v>
      </c>
      <c r="K5">
        <v>432512000000</v>
      </c>
      <c r="L5">
        <v>440844000000</v>
      </c>
      <c r="M5">
        <v>450808000000</v>
      </c>
      <c r="N5">
        <v>451262000000</v>
      </c>
      <c r="O5">
        <v>468778000000</v>
      </c>
      <c r="P5">
        <v>480628000000</v>
      </c>
      <c r="Q5">
        <v>483644000000</v>
      </c>
      <c r="R5">
        <v>479463000000</v>
      </c>
      <c r="S5">
        <v>481345000000</v>
      </c>
      <c r="T5">
        <v>493151000000</v>
      </c>
      <c r="U5">
        <v>483324000000</v>
      </c>
    </row>
    <row r="6" spans="1:21">
      <c r="A6" s="2" t="s">
        <v>21</v>
      </c>
      <c r="B6">
        <v>527414000000</v>
      </c>
      <c r="C6">
        <v>525275000000</v>
      </c>
      <c r="D6">
        <v>519696000000</v>
      </c>
      <c r="E6">
        <v>510345000000</v>
      </c>
      <c r="F6">
        <v>508579000000</v>
      </c>
      <c r="G6">
        <v>516835000000</v>
      </c>
      <c r="H6">
        <v>524528000000</v>
      </c>
      <c r="I6">
        <v>527303000000</v>
      </c>
      <c r="J6">
        <v>531624000000.00006</v>
      </c>
      <c r="K6">
        <v>534073000000</v>
      </c>
      <c r="L6">
        <v>545508000000</v>
      </c>
      <c r="M6">
        <v>556904000000</v>
      </c>
      <c r="N6">
        <v>569235000000</v>
      </c>
      <c r="O6">
        <v>576364000000</v>
      </c>
      <c r="P6">
        <v>584424000000</v>
      </c>
      <c r="Q6">
        <v>586639000000</v>
      </c>
      <c r="R6">
        <v>590980000000</v>
      </c>
      <c r="S6">
        <v>591027000000</v>
      </c>
      <c r="T6">
        <v>587014000000</v>
      </c>
      <c r="U6">
        <v>555188000000</v>
      </c>
    </row>
    <row r="7" spans="1:21">
      <c r="A7" s="2" t="s">
        <v>6</v>
      </c>
      <c r="B7">
        <v>234293000000</v>
      </c>
      <c r="C7">
        <v>255645999999.99997</v>
      </c>
      <c r="D7">
        <v>272354000000</v>
      </c>
      <c r="E7">
        <v>292770000000</v>
      </c>
      <c r="F7">
        <v>317294000000</v>
      </c>
      <c r="G7">
        <v>339783000000</v>
      </c>
      <c r="H7">
        <v>347176000000.00006</v>
      </c>
      <c r="I7">
        <v>368957000000.00018</v>
      </c>
      <c r="J7">
        <v>386559999999.99994</v>
      </c>
      <c r="K7">
        <v>397799000000</v>
      </c>
      <c r="L7">
        <v>407477000000</v>
      </c>
      <c r="M7">
        <v>415035000000.00177</v>
      </c>
      <c r="N7">
        <v>435756000000.00183</v>
      </c>
      <c r="O7">
        <v>461692000000.00214</v>
      </c>
      <c r="P7">
        <v>492805999999.99915</v>
      </c>
      <c r="Q7">
        <v>519697000000</v>
      </c>
      <c r="R7">
        <v>572943000000</v>
      </c>
      <c r="S7">
        <v>633328999999.99988</v>
      </c>
      <c r="T7">
        <v>671878000000</v>
      </c>
      <c r="U7">
        <v>689537000000</v>
      </c>
    </row>
    <row r="8" spans="1:21">
      <c r="A8" s="2" t="s">
        <v>20</v>
      </c>
      <c r="B8">
        <v>801280000000</v>
      </c>
      <c r="C8">
        <v>828988000000</v>
      </c>
      <c r="D8">
        <v>834423000000</v>
      </c>
      <c r="E8">
        <v>845510000000</v>
      </c>
      <c r="F8">
        <v>900042000000</v>
      </c>
      <c r="G8">
        <v>923845000000</v>
      </c>
      <c r="H8">
        <v>945649000000</v>
      </c>
      <c r="I8">
        <v>967480000000</v>
      </c>
      <c r="J8">
        <v>972284000000</v>
      </c>
      <c r="K8">
        <v>989847000000</v>
      </c>
      <c r="L8">
        <v>1011599000000</v>
      </c>
      <c r="M8">
        <v>994663000000</v>
      </c>
      <c r="N8">
        <v>1008812000000</v>
      </c>
      <c r="O8">
        <v>998156000000</v>
      </c>
      <c r="P8">
        <v>1028569000000</v>
      </c>
      <c r="Q8">
        <v>1049360000000</v>
      </c>
      <c r="R8">
        <v>1054363999999.9999</v>
      </c>
      <c r="S8">
        <v>1084728999999.9999</v>
      </c>
      <c r="T8">
        <v>1033267000000</v>
      </c>
      <c r="U8">
        <v>997399000000</v>
      </c>
    </row>
    <row r="9" spans="1:21">
      <c r="A9" s="2" t="s">
        <v>26</v>
      </c>
      <c r="B9">
        <v>101737999999.99998</v>
      </c>
      <c r="C9">
        <v>112086000000</v>
      </c>
      <c r="D9">
        <v>123640000000</v>
      </c>
      <c r="E9">
        <v>136622000000.00002</v>
      </c>
      <c r="F9">
        <v>156044000000</v>
      </c>
      <c r="G9">
        <v>175007000000</v>
      </c>
      <c r="H9">
        <v>194878000000</v>
      </c>
      <c r="I9">
        <v>213759000000</v>
      </c>
      <c r="J9">
        <v>205335000000</v>
      </c>
      <c r="K9">
        <v>227435000000</v>
      </c>
      <c r="L9">
        <v>277675000000</v>
      </c>
      <c r="M9">
        <v>298868000000</v>
      </c>
      <c r="N9">
        <v>317978000000</v>
      </c>
      <c r="O9">
        <v>334160000000</v>
      </c>
      <c r="P9">
        <v>355368000000</v>
      </c>
      <c r="Q9">
        <v>375662000000</v>
      </c>
      <c r="R9">
        <v>389434000000</v>
      </c>
      <c r="S9">
        <v>411970999999.99994</v>
      </c>
      <c r="T9">
        <v>430322000000</v>
      </c>
      <c r="U9">
        <v>437734000000</v>
      </c>
    </row>
    <row r="10" spans="1:21">
      <c r="A10" s="2" t="s">
        <v>1</v>
      </c>
      <c r="B10">
        <v>989579000000</v>
      </c>
      <c r="C10">
        <v>972175000000</v>
      </c>
      <c r="D10">
        <v>908115000000</v>
      </c>
      <c r="E10">
        <v>850142000000</v>
      </c>
      <c r="F10">
        <v>769972000000.00012</v>
      </c>
      <c r="G10">
        <v>756947000000</v>
      </c>
      <c r="H10">
        <v>743237000000</v>
      </c>
      <c r="I10">
        <v>730054000000</v>
      </c>
      <c r="J10">
        <v>715911999999.99988</v>
      </c>
      <c r="K10">
        <v>735901000000</v>
      </c>
      <c r="L10">
        <v>762070000000</v>
      </c>
      <c r="N10">
        <v>770766000000.00183</v>
      </c>
      <c r="P10">
        <v>811652999999.99744</v>
      </c>
      <c r="Q10">
        <v>828118000000</v>
      </c>
      <c r="R10">
        <v>872393000000</v>
      </c>
      <c r="T10">
        <v>913506000000</v>
      </c>
      <c r="U10">
        <v>870331000000</v>
      </c>
    </row>
    <row r="11" spans="1:21">
      <c r="A11" s="2" t="s">
        <v>2</v>
      </c>
      <c r="B11">
        <v>2923917000000</v>
      </c>
      <c r="C11">
        <v>3069715000000</v>
      </c>
      <c r="D11">
        <v>3082005000000</v>
      </c>
      <c r="E11">
        <v>3187003000000</v>
      </c>
      <c r="F11">
        <v>3277277000000</v>
      </c>
      <c r="G11">
        <v>3370975000000</v>
      </c>
      <c r="H11">
        <v>3462871000000</v>
      </c>
      <c r="I11">
        <v>3514503000000</v>
      </c>
      <c r="J11">
        <v>3628794000000</v>
      </c>
      <c r="K11">
        <v>3706173000000</v>
      </c>
      <c r="L11">
        <v>3857457000000</v>
      </c>
      <c r="M11">
        <v>3717880000000</v>
      </c>
      <c r="N11">
        <v>3824317000000</v>
      </c>
      <c r="O11">
        <v>3860609000000</v>
      </c>
      <c r="P11">
        <v>3920250000000</v>
      </c>
      <c r="Q11">
        <v>4049930000000</v>
      </c>
      <c r="R11">
        <v>4052973999999.9995</v>
      </c>
      <c r="S11">
        <v>4114050000000</v>
      </c>
      <c r="T11">
        <v>4154965000000</v>
      </c>
      <c r="U11">
        <v>3961559000000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0"/>
  <sheetViews>
    <sheetView tabSelected="1" workbookViewId="0">
      <selection activeCell="G55" sqref="G55"/>
    </sheetView>
  </sheetViews>
  <sheetFormatPr defaultRowHeight="13.5"/>
  <cols>
    <col min="1" max="1" width="14.33203125" bestFit="1" customWidth="1"/>
    <col min="2" max="3" width="31.265625" bestFit="1" customWidth="1"/>
    <col min="4" max="5" width="14.33203125" bestFit="1" customWidth="1"/>
    <col min="6" max="6" width="30.19921875" bestFit="1" customWidth="1"/>
  </cols>
  <sheetData>
    <row r="1" spans="1:13">
      <c r="B1" t="s">
        <v>71</v>
      </c>
      <c r="C1" t="s">
        <v>65</v>
      </c>
      <c r="D1" t="s">
        <v>72</v>
      </c>
      <c r="F1" t="s">
        <v>70</v>
      </c>
      <c r="I1" s="1"/>
      <c r="J1" s="1">
        <v>2009</v>
      </c>
      <c r="M1" t="s">
        <v>66</v>
      </c>
    </row>
    <row r="2" spans="1:13">
      <c r="A2" t="s">
        <v>55</v>
      </c>
      <c r="B2">
        <v>3503</v>
      </c>
      <c r="C2">
        <v>6167</v>
      </c>
      <c r="D2" s="4">
        <f>(C2-B2)/B2</f>
        <v>0.76049100770767908</v>
      </c>
      <c r="E2" t="s">
        <v>55</v>
      </c>
      <c r="F2">
        <v>7092</v>
      </c>
      <c r="I2" s="2" t="s">
        <v>2</v>
      </c>
      <c r="J2">
        <v>3961.5590000000002</v>
      </c>
      <c r="L2" t="s">
        <v>56</v>
      </c>
      <c r="M2">
        <v>4188</v>
      </c>
    </row>
    <row r="3" spans="1:13">
      <c r="A3" t="s">
        <v>56</v>
      </c>
      <c r="B3">
        <v>3962</v>
      </c>
      <c r="C3">
        <v>3971</v>
      </c>
      <c r="D3" s="4">
        <f t="shared" ref="D3:D11" si="0">(C3-B3)/B3</f>
        <v>2.2715800100959111E-3</v>
      </c>
      <c r="E3" t="s">
        <v>56</v>
      </c>
      <c r="F3">
        <v>4429</v>
      </c>
      <c r="I3" s="2" t="s">
        <v>0</v>
      </c>
      <c r="J3">
        <v>3503.3969999999999</v>
      </c>
      <c r="L3" t="s">
        <v>55</v>
      </c>
      <c r="M3">
        <v>3715</v>
      </c>
    </row>
    <row r="4" spans="1:13">
      <c r="A4" t="s">
        <v>57</v>
      </c>
      <c r="B4">
        <v>690</v>
      </c>
      <c r="C4">
        <v>1243</v>
      </c>
      <c r="D4" s="4">
        <f t="shared" si="0"/>
        <v>0.8014492753623188</v>
      </c>
      <c r="E4" t="s">
        <v>57</v>
      </c>
      <c r="F4">
        <v>1643</v>
      </c>
      <c r="I4" s="2" t="s">
        <v>20</v>
      </c>
      <c r="J4">
        <v>997.399</v>
      </c>
      <c r="L4" t="s">
        <v>58</v>
      </c>
      <c r="M4">
        <v>1060</v>
      </c>
    </row>
    <row r="5" spans="1:13">
      <c r="A5" t="s">
        <v>58</v>
      </c>
      <c r="B5">
        <v>997</v>
      </c>
      <c r="C5">
        <v>1020</v>
      </c>
      <c r="D5" s="4">
        <f t="shared" si="0"/>
        <v>2.3069207622868605E-2</v>
      </c>
      <c r="E5" t="s">
        <v>59</v>
      </c>
      <c r="F5">
        <v>1128</v>
      </c>
      <c r="I5" s="2" t="s">
        <v>1</v>
      </c>
      <c r="J5">
        <v>870.33100000000002</v>
      </c>
      <c r="L5" t="s">
        <v>59</v>
      </c>
      <c r="M5">
        <v>992</v>
      </c>
    </row>
    <row r="6" spans="1:13">
      <c r="A6" t="s">
        <v>59</v>
      </c>
      <c r="B6">
        <v>870</v>
      </c>
      <c r="C6">
        <v>929</v>
      </c>
      <c r="D6" s="4">
        <f t="shared" si="0"/>
        <v>6.7816091954022995E-2</v>
      </c>
      <c r="E6" t="s">
        <v>58</v>
      </c>
      <c r="F6">
        <v>1102</v>
      </c>
      <c r="I6" s="2" t="s">
        <v>6</v>
      </c>
      <c r="J6">
        <v>689.53700000000003</v>
      </c>
      <c r="L6" t="s">
        <v>57</v>
      </c>
      <c r="M6">
        <v>917</v>
      </c>
    </row>
    <row r="7" spans="1:13">
      <c r="A7" t="s">
        <v>60</v>
      </c>
      <c r="B7">
        <v>437</v>
      </c>
      <c r="C7">
        <v>563</v>
      </c>
      <c r="D7" s="4">
        <f t="shared" si="0"/>
        <v>0.28832951945080093</v>
      </c>
      <c r="E7" t="s">
        <v>61</v>
      </c>
      <c r="F7">
        <v>663</v>
      </c>
      <c r="I7" s="2" t="s">
        <v>21</v>
      </c>
      <c r="J7">
        <v>555.18799999999999</v>
      </c>
      <c r="L7" t="s">
        <v>61</v>
      </c>
      <c r="M7">
        <v>610</v>
      </c>
    </row>
    <row r="8" spans="1:13">
      <c r="A8" t="s">
        <v>61</v>
      </c>
      <c r="B8">
        <v>522</v>
      </c>
      <c r="C8">
        <v>529</v>
      </c>
      <c r="D8" s="4">
        <f t="shared" si="0"/>
        <v>1.3409961685823755E-2</v>
      </c>
      <c r="E8" t="s">
        <v>67</v>
      </c>
      <c r="F8">
        <v>647</v>
      </c>
      <c r="I8" s="2" t="s">
        <v>3</v>
      </c>
      <c r="J8">
        <v>521.84500000000003</v>
      </c>
      <c r="L8" t="s">
        <v>62</v>
      </c>
      <c r="M8">
        <v>596</v>
      </c>
    </row>
    <row r="9" spans="1:13">
      <c r="A9" t="s">
        <v>62</v>
      </c>
      <c r="B9">
        <v>555</v>
      </c>
      <c r="C9">
        <v>529</v>
      </c>
      <c r="D9" s="4">
        <f t="shared" si="0"/>
        <v>-4.6846846846846847E-2</v>
      </c>
      <c r="E9" t="s">
        <v>63</v>
      </c>
      <c r="F9">
        <v>596</v>
      </c>
      <c r="I9" s="2" t="s">
        <v>23</v>
      </c>
      <c r="J9">
        <v>483.32400000000001</v>
      </c>
      <c r="L9" t="s">
        <v>64</v>
      </c>
      <c r="M9">
        <v>536</v>
      </c>
    </row>
    <row r="10" spans="1:13">
      <c r="A10" t="s">
        <v>63</v>
      </c>
      <c r="B10">
        <v>426</v>
      </c>
      <c r="C10">
        <v>524</v>
      </c>
      <c r="D10" s="4">
        <f t="shared" si="0"/>
        <v>0.2300469483568075</v>
      </c>
      <c r="E10" t="s">
        <v>60</v>
      </c>
      <c r="F10">
        <v>593</v>
      </c>
      <c r="I10" s="2" t="s">
        <v>26</v>
      </c>
      <c r="J10">
        <v>437.73399999999998</v>
      </c>
      <c r="L10" t="s">
        <v>63</v>
      </c>
      <c r="M10">
        <v>466</v>
      </c>
    </row>
    <row r="11" spans="1:13">
      <c r="A11" t="s">
        <v>64</v>
      </c>
      <c r="B11">
        <v>483</v>
      </c>
      <c r="C11">
        <v>441</v>
      </c>
      <c r="D11" s="4">
        <f t="shared" si="0"/>
        <v>-8.6956521739130432E-2</v>
      </c>
      <c r="E11" t="s">
        <v>64</v>
      </c>
      <c r="F11">
        <v>571</v>
      </c>
      <c r="I11" s="2" t="s">
        <v>4</v>
      </c>
      <c r="J11">
        <v>426.34</v>
      </c>
      <c r="L11" t="s">
        <v>60</v>
      </c>
      <c r="M11">
        <v>455</v>
      </c>
    </row>
    <row r="13" spans="1:13" ht="14.65">
      <c r="A13" s="3" t="s">
        <v>69</v>
      </c>
    </row>
    <row r="14" spans="1:13" ht="14.65">
      <c r="A14" s="3" t="s">
        <v>68</v>
      </c>
    </row>
    <row r="50" spans="1:2">
      <c r="B50" t="s">
        <v>72</v>
      </c>
    </row>
    <row r="51" spans="1:2">
      <c r="A51" t="s">
        <v>57</v>
      </c>
      <c r="B51" s="4">
        <v>0.8014492753623188</v>
      </c>
    </row>
    <row r="52" spans="1:2">
      <c r="A52" t="s">
        <v>55</v>
      </c>
      <c r="B52" s="4">
        <v>0.76049100770767908</v>
      </c>
    </row>
    <row r="53" spans="1:2">
      <c r="A53" t="s">
        <v>60</v>
      </c>
      <c r="B53" s="4">
        <v>0.28832951945080093</v>
      </c>
    </row>
    <row r="54" spans="1:2">
      <c r="A54" t="s">
        <v>63</v>
      </c>
      <c r="B54" s="4">
        <v>0.2300469483568075</v>
      </c>
    </row>
    <row r="55" spans="1:2">
      <c r="A55" t="s">
        <v>59</v>
      </c>
      <c r="B55" s="4">
        <v>6.7816091954022995E-2</v>
      </c>
    </row>
    <row r="56" spans="1:2">
      <c r="A56" t="s">
        <v>58</v>
      </c>
      <c r="B56" s="4">
        <v>2.3069207622868605E-2</v>
      </c>
    </row>
    <row r="57" spans="1:2">
      <c r="A57" t="s">
        <v>61</v>
      </c>
      <c r="B57" s="4">
        <v>1.3409961685823755E-2</v>
      </c>
    </row>
    <row r="58" spans="1:2">
      <c r="A58" t="s">
        <v>56</v>
      </c>
      <c r="B58" s="4">
        <v>2.2715800100959111E-3</v>
      </c>
    </row>
    <row r="59" spans="1:2">
      <c r="A59" t="s">
        <v>62</v>
      </c>
      <c r="B59" s="4">
        <v>-4.6846846846846847E-2</v>
      </c>
    </row>
    <row r="60" spans="1:2">
      <c r="A60" t="s">
        <v>64</v>
      </c>
      <c r="B60" s="4">
        <v>-8.6956521739130432E-2</v>
      </c>
    </row>
  </sheetData>
  <autoFilter ref="A50:B60" xr:uid="{2649D67E-E277-497F-A902-FBFBD9B29791}">
    <sortState xmlns:xlrd2="http://schemas.microsoft.com/office/spreadsheetml/2017/richdata2" ref="A51:B60">
      <sortCondition descending="1" ref="B50:B60"/>
    </sortState>
  </autoFilter>
  <sortState xmlns:xlrd2="http://schemas.microsoft.com/office/spreadsheetml/2017/richdata2" ref="I2:J11">
    <sortCondition descending="1" ref="J2:J11"/>
  </sortState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I C N U G P R v c q o A A A A + A A A A B I A H A B D b 2 5 m a W c v U G F j a 2 F n Z S 5 4 b W w g o h g A K K A U A A A A A A A A A A A A A A A A A A A A A A A A A A A A h Y + 9 D o I w F E Z f h X S n F + o P S C 5 l Y B V j Y m J c S a n Q C M V A E e K r O f h I v o I k i r o 5 f i d n O N / j d s d o q E r r I p t W 1 T o k L n W I J b W o M 6 X z k H T m a P s k 4 r h N x S n N p T X K u g 2 G N g t J Y c w 5 A O j 7 n v Y z W j c 5 M M d x 4 Z C s d 6 K Q V U o + s v o v 2 0 q 3 J t V C E o 7 7 V w x n 1 F v R h b f 0 K Z u 7 C B P G R O m v w s Z i 6 i D 8 Q I y 7 0 n S N 5 N f C j j c I 0 0 R 4 v + B P U E s D B B Q A A g A I A F S A j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g I 1 Q K I p H u A 4 A A A A R A A A A E w A c A E Z v c m 1 1 b G F z L 1 N l Y 3 R p b 2 4 x L m 0 g o h g A K K A U A A A A A A A A A A A A A A A A A A A A A A A A A A A A K 0 5 N L s n M z 1 M I h t C G 1 g B Q S w E C L Q A U A A I A C A B U g I 1 Q Y 9 G 9 y q g A A A D 4 A A A A E g A A A A A A A A A A A A A A A A A A A A A A Q 2 9 u Z m l n L 1 B h Y 2 t h Z 2 U u e G 1 s U E s B A i 0 A F A A C A A g A V I C N U A / K 6 a u k A A A A 6 Q A A A B M A A A A A A A A A A A A A A A A A 9 A A A A F t D b 2 5 0 Z W 5 0 X 1 R 5 c G V z X S 5 4 b W x Q S w E C L Q A U A A I A C A B U g I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s R y B k G 9 3 U 2 a T 2 i X a p / 2 Z g A A A A A C A A A A A A A Q Z g A A A A E A A C A A A A B / j x x i 2 L C F L R d 3 P p y z s 2 v c s z k 7 8 v q q r j Z y l w 4 O w q z G C A A A A A A O g A A A A A I A A C A A A A C 9 P a u H V / A H Z 6 5 D c I D 8 v 8 e h i S x c P I Q l f z c U s h N l V X 0 5 2 V A A A A C e L A O C n C r 6 K x z a 9 Z y I o v H w z e b / j L i + J I A a Y R J 8 O G 4 N n h s E C O O / l k m a J 6 Y M s q o f / T L v B b h C J Q Q E 9 F j C W 1 0 e D / + X 6 i k e q T 9 2 P I U h y a f + J I n E 2 0 A A A A B o h s V A V D C X C d j 6 S J N 9 G A x E 2 E T S x J h C 8 C 2 k x U Q B A V s w n w Z t d 9 U S + C v 5 m + f q V r S C Q F P w o s + c C E L w S Q G G T f J v P 5 R d < / D a t a M a s h u p > 
</file>

<file path=customXml/itemProps1.xml><?xml version="1.0" encoding="utf-8"?>
<ds:datastoreItem xmlns:ds="http://schemas.openxmlformats.org/officeDocument/2006/customXml" ds:itemID="{7891FCC1-DB21-4530-8164-685ACB72FE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Hypothesis_Board</vt:lpstr>
      <vt:lpstr>Hypothesis_Other</vt:lpstr>
      <vt:lpstr>Market_Recommendation</vt:lpstr>
      <vt:lpstr>My_Analysis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Leonardo</dc:creator>
  <cp:lastModifiedBy>jaite</cp:lastModifiedBy>
  <dcterms:created xsi:type="dcterms:W3CDTF">2018-04-07T13:39:57Z</dcterms:created>
  <dcterms:modified xsi:type="dcterms:W3CDTF">2020-04-17T17:34:04Z</dcterms:modified>
</cp:coreProperties>
</file>