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Ammonia\"/>
    </mc:Choice>
  </mc:AlternateContent>
  <bookViews>
    <workbookView xWindow="0" yWindow="0" windowWidth="32914" windowHeight="16046" activeTab="7"/>
  </bookViews>
  <sheets>
    <sheet name="substances" sheetId="1" r:id="rId1"/>
    <sheet name="reactions" sheetId="2" r:id="rId2"/>
    <sheet name="adsorption" sheetId="20" r:id="rId3"/>
    <sheet name="speciation" sheetId="3" r:id="rId4"/>
    <sheet name="diffusion" sheetId="21" r:id="rId5"/>
    <sheet name="parameters" sheetId="17" r:id="rId6"/>
    <sheet name="data" sheetId="19" r:id="rId7"/>
    <sheet name="output" sheetId="18" r:id="rId8"/>
  </sheets>
  <definedNames>
    <definedName name="_xlnm._FilterDatabase" localSheetId="6" hidden="1">data!$B$1:$B$3241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3" i="19" l="1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3" i="19"/>
  <c r="E4" i="19"/>
  <c r="E5" i="19"/>
  <c r="E6" i="19"/>
  <c r="E7" i="19"/>
  <c r="E8" i="19"/>
  <c r="E9" i="19"/>
  <c r="E10" i="19"/>
  <c r="E2" i="19"/>
</calcChain>
</file>

<file path=xl/sharedStrings.xml><?xml version="1.0" encoding="utf-8"?>
<sst xmlns="http://schemas.openxmlformats.org/spreadsheetml/2006/main" count="1377" uniqueCount="114">
  <si>
    <t>type</t>
  </si>
  <si>
    <t>solid</t>
  </si>
  <si>
    <t>rate</t>
  </si>
  <si>
    <t>equation</t>
  </si>
  <si>
    <t>label</t>
  </si>
  <si>
    <t>substance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</si>
  <si>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</si>
  <si>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</si>
  <si>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</si>
  <si>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</si>
  <si>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</si>
  <si>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</si>
  <si>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</si>
  <si>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</si>
  <si>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</si>
  <si>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</si>
  <si>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</si>
  <si>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</si>
  <si>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</si>
  <si>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</si>
  <si>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</si>
  <si>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</si>
  <si>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</si>
  <si>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</si>
  <si>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</si>
  <si>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</si>
  <si>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</si>
  <si>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</si>
  <si>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</si>
  <si>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</si>
  <si>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</si>
  <si>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</si>
  <si>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</si>
  <si>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bioturbation</t>
  </si>
  <si>
    <t>bioirrigation</t>
  </si>
  <si>
    <t>Dbt</t>
  </si>
  <si>
    <t>Dbir</t>
  </si>
  <si>
    <t>ds_rho</t>
  </si>
  <si>
    <t>top_bc_type</t>
  </si>
  <si>
    <t>bot_bc_type</t>
  </si>
  <si>
    <t>Dirichlet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</si>
  <si>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</si>
  <si>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</si>
  <si>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</si>
  <si>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</si>
  <si>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</si>
  <si>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</si>
  <si>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</si>
  <si>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</si>
  <si>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phi_Inf</t>
  </si>
  <si>
    <t>BoundaryCondition</t>
  </si>
  <si>
    <t>Reaction</t>
  </si>
  <si>
    <t>phi</t>
  </si>
  <si>
    <t>expression</t>
  </si>
  <si>
    <t>wt%</t>
  </si>
  <si>
    <t>name</t>
  </si>
  <si>
    <t>site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</si>
  <si>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</si>
  <si>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</si>
  <si>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</si>
  <si>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</si>
  <si>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</si>
  <si>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</si>
  <si>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</si>
  <si>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</si>
  <si>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</si>
  <si>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cm^2/yr</t>
  </si>
  <si>
    <t>mmol cm^-3</t>
  </si>
  <si>
    <t>NH4</t>
  </si>
  <si>
    <t>uM</t>
  </si>
  <si>
    <t>N_org</t>
  </si>
  <si>
    <t>14/ds_rho/10</t>
  </si>
  <si>
    <t>Neumann</t>
  </si>
  <si>
    <t>KNH4_ads</t>
  </si>
  <si>
    <t>TNH4</t>
  </si>
  <si>
    <t>dissolved</t>
  </si>
  <si>
    <t>NH4_ads</t>
  </si>
  <si>
    <t>cm^3 ds/cm^3 pw</t>
  </si>
  <si>
    <t>k*N_org</t>
  </si>
  <si>
    <t>Rremin</t>
  </si>
  <si>
    <t>adsorbed</t>
  </si>
  <si>
    <t>k</t>
  </si>
  <si>
    <t>check</t>
  </si>
  <si>
    <t>gridtran</t>
  </si>
  <si>
    <t>dimensionless</t>
  </si>
  <si>
    <t>N_org0</t>
  </si>
  <si>
    <t>Concentration of N_org at the TOP of sediment column</t>
  </si>
  <si>
    <t>N_orgL</t>
  </si>
  <si>
    <t>Concentration of N_org at the BOTTOM of sediment column</t>
  </si>
  <si>
    <t>x</t>
  </si>
  <si>
    <t>1e4/365</t>
  </si>
  <si>
    <t>mmol/m2/d</t>
  </si>
  <si>
    <t>analytical</t>
  </si>
  <si>
    <t>remineralization rate constant</t>
  </si>
  <si>
    <t>TNH4_dis</t>
  </si>
  <si>
    <t>KNH4_ads*TNH4_dis</t>
  </si>
  <si>
    <t>TNH4_dis0</t>
  </si>
  <si>
    <t>N_org = TNH4</t>
  </si>
  <si>
    <t>KNH4_ads*TNH4_dis0</t>
  </si>
  <si>
    <t>formula</t>
  </si>
  <si>
    <t>model_name</t>
  </si>
  <si>
    <t>SedTrace_name</t>
  </si>
  <si>
    <t>NH4{+}</t>
  </si>
  <si>
    <t>TNH4_ads0</t>
  </si>
  <si>
    <t>dissolved_speciation</t>
  </si>
  <si>
    <t>grid transformation function</t>
  </si>
  <si>
    <t>porosity as a function of depth</t>
  </si>
  <si>
    <t>bioburbation coefficient as a function of depth</t>
  </si>
  <si>
    <t>bioirrigation coefficient as a function of depth</t>
  </si>
  <si>
    <t>Concentration of TNH4_dis at the TOP of sediment column</t>
  </si>
  <si>
    <t>Concentration of TNH4_ads at the TOP of sediment column</t>
  </si>
  <si>
    <t>speciation constant</t>
  </si>
  <si>
    <t>speciation</t>
  </si>
  <si>
    <t>porosity at infinite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</si>
</sst>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Fill="1"/>
    <xf numFmtId="2" fontId="0" fillId="0" borderId="0" xfId="0" applyNumberForma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11" fontId="0" fillId="0" borderId="0" xfId="0" applyNumberFormat="1"/>
    <xf numFmtId="0" fontId="0" fillId="0" borderId="0" xfId="0" applyFill="1"/>
    <xf numFmtId="0" fontId="3" fillId="0" borderId="0" xfId="0" applyFont="1"/>
    <xf numFmtId="11" fontId="7" fillId="0" borderId="0" xfId="0" applyNumberFormat="1" applyFont="1"/>
    <xf numFmtId="0" fontId="2" fillId="0" borderId="0" xfId="0" applyFont="1"/>
    <xf numFmtId="11" fontId="5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75" zoomScaleNormal="175" workbookViewId="0">
      <selection activeCell="C22" sqref="C22:C23"/>
    </sheetView>
  </sheetViews>
  <sheetFormatPr defaultColWidth="9.23046875" defaultRowHeight="14.6" x14ac:dyDescent="0.4"/>
  <cols>
    <col min="1" max="1" width="7.15234375" style="1" bestFit="1" customWidth="1"/>
    <col min="2" max="2" width="9.84375" style="1" bestFit="1" customWidth="1"/>
    <col min="3" max="3" width="27.765625" style="1" bestFit="1" customWidth="1"/>
    <col min="4" max="4" width="17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7" ht="14.15" x14ac:dyDescent="0.35">
      <c r="A1" s="15" t="s">
        <v>8</v>
      </c>
      <c r="B1" s="2" t="s">
        <v>5</v>
      </c>
      <c r="C1" s="1" t="s">
        <v>0</v>
      </c>
      <c r="D1" s="15" t="s">
        <v>99</v>
      </c>
      <c r="E1" s="11" t="s">
        <v>38</v>
      </c>
      <c r="F1" s="11" t="s">
        <v>39</v>
      </c>
      <c r="G1" s="15" t="s">
        <v>64</v>
      </c>
    </row>
    <row r="2" spans="1:7" x14ac:dyDescent="0.4">
      <c r="A2" s="1">
        <v>1</v>
      </c>
      <c r="B2" s="15" t="s">
        <v>70</v>
      </c>
      <c r="C2" s="1" t="s">
        <v>1</v>
      </c>
      <c r="D2" s="15"/>
      <c r="E2" s="15" t="s">
        <v>40</v>
      </c>
      <c r="F2" s="15" t="s">
        <v>40</v>
      </c>
    </row>
    <row r="3" spans="1:7" x14ac:dyDescent="0.4">
      <c r="A3" s="1">
        <v>1</v>
      </c>
      <c r="B3" s="15" t="s">
        <v>74</v>
      </c>
      <c r="C3" s="15" t="s">
        <v>104</v>
      </c>
      <c r="D3" s="15"/>
      <c r="E3" s="15" t="s">
        <v>40</v>
      </c>
      <c r="F3" s="15" t="s">
        <v>72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220" zoomScaleNormal="220" workbookViewId="0">
      <selection activeCell="D7" sqref="D7"/>
    </sheetView>
  </sheetViews>
  <sheetFormatPr defaultRowHeight="14.6" x14ac:dyDescent="0.4"/>
  <cols>
    <col min="1" max="1" width="6.84375" bestFit="1" customWidth="1"/>
    <col min="2" max="2" width="6.84375" customWidth="1"/>
    <col min="3" max="3" width="8.15234375" bestFit="1" customWidth="1"/>
    <col min="4" max="4" width="24.07421875" bestFit="1" customWidth="1"/>
    <col min="5" max="5" width="10.53515625" bestFit="1" customWidth="1"/>
    <col min="6" max="6" width="6.61328125" bestFit="1" customWidth="1"/>
  </cols>
  <sheetData>
    <row r="1" spans="1:6" x14ac:dyDescent="0.4">
      <c r="A1" t="s">
        <v>8</v>
      </c>
      <c r="B1" t="s">
        <v>82</v>
      </c>
      <c r="C1" t="s">
        <v>4</v>
      </c>
      <c r="D1" t="s">
        <v>3</v>
      </c>
      <c r="E1" t="s">
        <v>2</v>
      </c>
      <c r="F1" t="s">
        <v>6</v>
      </c>
    </row>
    <row r="2" spans="1:6" x14ac:dyDescent="0.4">
      <c r="A2">
        <v>1</v>
      </c>
      <c r="C2" t="s">
        <v>79</v>
      </c>
      <c r="D2" t="s">
        <v>97</v>
      </c>
      <c r="E2" t="s">
        <v>78</v>
      </c>
    </row>
    <row r="18" spans="4:4" x14ac:dyDescent="0.4">
      <c r="D18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220" zoomScaleNormal="220" workbookViewId="0">
      <selection activeCell="C24" sqref="C24"/>
    </sheetView>
  </sheetViews>
  <sheetFormatPr defaultRowHeight="14.6" x14ac:dyDescent="0.4"/>
  <cols>
    <col min="1" max="1" width="6.84375" bestFit="1" customWidth="1"/>
    <col min="2" max="2" width="9.07421875" bestFit="1" customWidth="1"/>
    <col min="3" max="3" width="8.4609375" bestFit="1" customWidth="1"/>
    <col min="4" max="4" width="8.53515625" bestFit="1" customWidth="1"/>
    <col min="5" max="5" width="6.3828125" bestFit="1" customWidth="1"/>
    <col min="6" max="6" width="17.3828125" bestFit="1" customWidth="1"/>
    <col min="7" max="8" width="11.3046875" bestFit="1" customWidth="1"/>
  </cols>
  <sheetData>
    <row r="1" spans="1:8" x14ac:dyDescent="0.4">
      <c r="A1" t="s">
        <v>8</v>
      </c>
      <c r="B1" t="s">
        <v>5</v>
      </c>
      <c r="C1" t="s">
        <v>75</v>
      </c>
      <c r="D1" t="s">
        <v>80</v>
      </c>
      <c r="E1" t="s">
        <v>65</v>
      </c>
      <c r="F1" s="6" t="s">
        <v>53</v>
      </c>
      <c r="G1" t="s">
        <v>38</v>
      </c>
      <c r="H1" t="s">
        <v>39</v>
      </c>
    </row>
    <row r="2" spans="1:8" x14ac:dyDescent="0.4">
      <c r="A2">
        <v>1</v>
      </c>
      <c r="B2" t="s">
        <v>74</v>
      </c>
      <c r="C2" t="s">
        <v>94</v>
      </c>
      <c r="D2" s="3" t="s">
        <v>76</v>
      </c>
      <c r="E2" s="3"/>
      <c r="F2" s="6" t="s">
        <v>95</v>
      </c>
      <c r="G2" t="s">
        <v>40</v>
      </c>
      <c r="H2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175" zoomScaleNormal="175" workbookViewId="0">
      <selection activeCell="C2" sqref="C2"/>
    </sheetView>
  </sheetViews>
  <sheetFormatPr defaultRowHeight="14.6" x14ac:dyDescent="0.4"/>
  <cols>
    <col min="1" max="2" width="8.53515625" bestFit="1" customWidth="1"/>
    <col min="3" max="3" width="8.53515625" customWidth="1"/>
    <col min="4" max="4" width="17.4609375" bestFit="1" customWidth="1"/>
    <col min="5" max="5" width="4.15234375" style="6" bestFit="1" customWidth="1"/>
    <col min="6" max="6" width="6.3046875" bestFit="1" customWidth="1"/>
  </cols>
  <sheetData>
    <row r="1" spans="1:6" x14ac:dyDescent="0.4">
      <c r="A1" t="s">
        <v>5</v>
      </c>
      <c r="B1" t="s">
        <v>75</v>
      </c>
      <c r="C1" t="s">
        <v>99</v>
      </c>
      <c r="D1" t="s">
        <v>3</v>
      </c>
      <c r="E1" s="6" t="s">
        <v>7</v>
      </c>
      <c r="F1" t="s">
        <v>8</v>
      </c>
    </row>
    <row r="2" spans="1:6" x14ac:dyDescent="0.4">
      <c r="A2" s="15"/>
    </row>
    <row r="3" spans="1:6" x14ac:dyDescent="0.4">
      <c r="A3" s="15"/>
    </row>
    <row r="6" spans="1:6" x14ac:dyDescent="0.4">
      <c r="D6" s="3"/>
      <c r="E6" s="7"/>
    </row>
    <row r="7" spans="1:6" x14ac:dyDescent="0.4">
      <c r="D7" s="3"/>
      <c r="E7" s="7"/>
    </row>
    <row r="8" spans="1:6" x14ac:dyDescent="0.4">
      <c r="D8" s="3"/>
      <c r="E8" s="7"/>
    </row>
    <row r="9" spans="1:6" x14ac:dyDescent="0.4">
      <c r="D9" s="3"/>
      <c r="E9" s="7"/>
    </row>
    <row r="10" spans="1:6" x14ac:dyDescent="0.4">
      <c r="D10" s="3"/>
      <c r="E10" s="7"/>
    </row>
    <row r="11" spans="1:6" x14ac:dyDescent="0.4">
      <c r="D11" s="3"/>
      <c r="E11" s="7"/>
    </row>
    <row r="12" spans="1:6" x14ac:dyDescent="0.4">
      <c r="D12" s="3"/>
      <c r="E12" s="7"/>
    </row>
    <row r="13" spans="1:6" x14ac:dyDescent="0.4">
      <c r="D13" s="5"/>
      <c r="E13" s="8"/>
    </row>
    <row r="14" spans="1:6" x14ac:dyDescent="0.4">
      <c r="D14" s="5"/>
      <c r="E14" s="8"/>
    </row>
    <row r="15" spans="1:6" x14ac:dyDescent="0.4">
      <c r="D15" s="5"/>
      <c r="E15" s="8"/>
    </row>
    <row r="16" spans="1:6" x14ac:dyDescent="0.4">
      <c r="D16" s="5"/>
      <c r="E16" s="8"/>
    </row>
    <row r="17" spans="4:5" x14ac:dyDescent="0.4">
      <c r="D17" s="5"/>
      <c r="E17" s="8"/>
    </row>
    <row r="18" spans="4:5" x14ac:dyDescent="0.4">
      <c r="D18" s="5"/>
      <c r="E18" s="8"/>
    </row>
    <row r="19" spans="4:5" x14ac:dyDescent="0.4">
      <c r="D19" s="5"/>
      <c r="E19" s="8"/>
    </row>
    <row r="20" spans="4:5" x14ac:dyDescent="0.4">
      <c r="D20" s="5"/>
      <c r="E20" s="8"/>
    </row>
    <row r="21" spans="4:5" x14ac:dyDescent="0.4">
      <c r="D21" s="5"/>
      <c r="E21" s="8"/>
    </row>
    <row r="22" spans="4:5" x14ac:dyDescent="0.4">
      <c r="D22" s="5"/>
      <c r="E22" s="8"/>
    </row>
    <row r="23" spans="4:5" x14ac:dyDescent="0.4">
      <c r="D23" s="5"/>
      <c r="E23" s="8"/>
    </row>
    <row r="24" spans="4:5" x14ac:dyDescent="0.4">
      <c r="D24" s="5"/>
      <c r="E24" s="8"/>
    </row>
    <row r="25" spans="4:5" x14ac:dyDescent="0.4">
      <c r="D25" s="5"/>
      <c r="E25" s="8"/>
    </row>
    <row r="26" spans="4:5" x14ac:dyDescent="0.4">
      <c r="D26" s="5"/>
      <c r="E26" s="8"/>
    </row>
    <row r="27" spans="4:5" x14ac:dyDescent="0.4">
      <c r="D27" s="5"/>
      <c r="E27" s="8"/>
    </row>
    <row r="28" spans="4:5" x14ac:dyDescent="0.4">
      <c r="D28" s="5"/>
      <c r="E28" s="8"/>
    </row>
    <row r="29" spans="4:5" x14ac:dyDescent="0.4">
      <c r="D29" s="5"/>
      <c r="E29" s="8"/>
    </row>
    <row r="30" spans="4:5" x14ac:dyDescent="0.4">
      <c r="D30" s="5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6" x14ac:dyDescent="0.4"/>
  <cols>
    <col min="1" max="1" width="11.69140625" bestFit="1" customWidth="1"/>
    <col min="2" max="2" width="14" bestFit="1" customWidth="1"/>
  </cols>
  <sheetData>
    <row r="1" spans="1:2" x14ac:dyDescent="0.4">
      <c r="A1" t="s">
        <v>100</v>
      </c>
      <c r="B1" t="s">
        <v>101</v>
      </c>
    </row>
    <row r="2" spans="1:2" x14ac:dyDescent="0.4">
      <c r="A2" t="s">
        <v>94</v>
      </c>
      <c r="B2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="145" zoomScaleNormal="145" workbookViewId="0">
      <selection activeCell="G15" sqref="G15"/>
    </sheetView>
  </sheetViews>
  <sheetFormatPr defaultColWidth="9.23046875" defaultRowHeight="14.6" x14ac:dyDescent="0.4"/>
  <cols>
    <col min="1" max="1" width="6.84375" style="3" bestFit="1" customWidth="1"/>
    <col min="2" max="2" width="17" style="3" bestFit="1" customWidth="1"/>
    <col min="3" max="3" width="7.765625" style="3" bestFit="1" customWidth="1"/>
    <col min="4" max="4" width="10.15234375" style="3" bestFit="1" customWidth="1"/>
    <col min="5" max="5" width="19.23046875" style="3" bestFit="1" customWidth="1"/>
    <col min="6" max="6" width="15.921875" style="3" bestFit="1" customWidth="1"/>
    <col min="7" max="7" width="51.07421875" style="3" bestFit="1" customWidth="1"/>
    <col min="8" max="8" width="6.3046875" style="3" bestFit="1" customWidth="1"/>
    <col min="9" max="16384" width="9.23046875" style="3"/>
  </cols>
  <sheetData>
    <row r="1" spans="1:16" x14ac:dyDescent="0.4">
      <c r="A1" s="3" t="s">
        <v>8</v>
      </c>
      <c r="B1" s="3" t="s">
        <v>27</v>
      </c>
      <c r="C1" s="3" t="s">
        <v>0</v>
      </c>
      <c r="D1" s="3" t="s">
        <v>10</v>
      </c>
      <c r="E1" s="5" t="s">
        <v>11</v>
      </c>
      <c r="F1" s="3" t="s">
        <v>14</v>
      </c>
      <c r="G1" t="s">
        <v>15</v>
      </c>
      <c r="H1"/>
      <c r="J1"/>
      <c r="K1"/>
      <c r="L1"/>
      <c r="M1"/>
      <c r="N1"/>
      <c r="O1"/>
      <c r="P1"/>
    </row>
    <row r="2" spans="1:16" x14ac:dyDescent="0.4">
      <c r="A2" s="3">
        <v>1</v>
      </c>
      <c r="B2" s="3" t="s">
        <v>24</v>
      </c>
      <c r="C2" s="3" t="s">
        <v>31</v>
      </c>
      <c r="D2" s="3" t="s">
        <v>16</v>
      </c>
      <c r="E2" s="5">
        <v>500</v>
      </c>
      <c r="F2" s="3" t="s">
        <v>19</v>
      </c>
      <c r="G2" t="s">
        <v>21</v>
      </c>
      <c r="H2"/>
      <c r="J2"/>
      <c r="K2"/>
      <c r="L2"/>
      <c r="M2"/>
      <c r="N2"/>
      <c r="O2"/>
      <c r="P2"/>
    </row>
    <row r="3" spans="1:16" x14ac:dyDescent="0.4">
      <c r="A3" s="3">
        <v>1</v>
      </c>
      <c r="B3" s="3" t="s">
        <v>24</v>
      </c>
      <c r="C3" s="3" t="s">
        <v>31</v>
      </c>
      <c r="D3" s="3" t="s">
        <v>17</v>
      </c>
      <c r="E3" s="5">
        <v>35</v>
      </c>
      <c r="F3" s="3" t="s">
        <v>41</v>
      </c>
      <c r="G3" t="s">
        <v>22</v>
      </c>
      <c r="H3"/>
      <c r="J3"/>
      <c r="K3"/>
      <c r="L3"/>
      <c r="M3"/>
      <c r="N3"/>
      <c r="O3"/>
      <c r="P3"/>
    </row>
    <row r="4" spans="1:16" x14ac:dyDescent="0.4">
      <c r="A4" s="3">
        <v>1</v>
      </c>
      <c r="B4" s="3" t="s">
        <v>24</v>
      </c>
      <c r="C4" s="3" t="s">
        <v>31</v>
      </c>
      <c r="D4" s="3" t="s">
        <v>18</v>
      </c>
      <c r="E4" s="5">
        <v>5</v>
      </c>
      <c r="F4" s="3" t="s">
        <v>42</v>
      </c>
      <c r="G4" t="s">
        <v>43</v>
      </c>
      <c r="H4"/>
      <c r="J4"/>
      <c r="K4"/>
      <c r="L4"/>
      <c r="M4"/>
      <c r="N4"/>
      <c r="O4"/>
      <c r="P4"/>
    </row>
    <row r="5" spans="1:16" x14ac:dyDescent="0.4">
      <c r="A5" s="3">
        <v>1</v>
      </c>
      <c r="B5" s="3" t="s">
        <v>24</v>
      </c>
      <c r="C5" s="3" t="s">
        <v>31</v>
      </c>
      <c r="D5" s="3" t="s">
        <v>37</v>
      </c>
      <c r="E5" s="5">
        <v>2.6</v>
      </c>
      <c r="F5" s="3" t="s">
        <v>44</v>
      </c>
      <c r="G5" t="s">
        <v>45</v>
      </c>
      <c r="H5"/>
      <c r="J5"/>
      <c r="K5"/>
      <c r="L5"/>
      <c r="M5"/>
      <c r="N5"/>
      <c r="O5"/>
      <c r="P5"/>
    </row>
    <row r="6" spans="1:16" x14ac:dyDescent="0.4">
      <c r="A6" s="3">
        <v>1</v>
      </c>
      <c r="B6" s="3" t="s">
        <v>25</v>
      </c>
      <c r="C6" s="3" t="s">
        <v>31</v>
      </c>
      <c r="D6" s="3" t="s">
        <v>20</v>
      </c>
      <c r="E6" s="5">
        <v>200</v>
      </c>
      <c r="F6" s="3" t="s">
        <v>12</v>
      </c>
      <c r="G6" t="s">
        <v>46</v>
      </c>
      <c r="H6"/>
      <c r="J6"/>
      <c r="K6"/>
      <c r="L6"/>
      <c r="M6"/>
      <c r="N6"/>
      <c r="O6"/>
      <c r="P6"/>
    </row>
    <row r="7" spans="1:16" x14ac:dyDescent="0.4">
      <c r="A7" s="3">
        <v>1</v>
      </c>
      <c r="B7" s="3" t="s">
        <v>25</v>
      </c>
      <c r="C7" s="3" t="s">
        <v>31</v>
      </c>
      <c r="D7" s="3" t="s">
        <v>9</v>
      </c>
      <c r="E7" s="5">
        <v>5000</v>
      </c>
      <c r="F7" s="3" t="s">
        <v>47</v>
      </c>
      <c r="G7" t="s">
        <v>23</v>
      </c>
      <c r="H7"/>
      <c r="J7"/>
      <c r="K7"/>
      <c r="L7"/>
      <c r="M7"/>
      <c r="N7"/>
      <c r="O7"/>
      <c r="P7"/>
    </row>
    <row r="8" spans="1:16" customFormat="1" x14ac:dyDescent="0.4">
      <c r="A8" s="3">
        <v>1</v>
      </c>
      <c r="B8" t="s">
        <v>25</v>
      </c>
      <c r="C8" t="s">
        <v>32</v>
      </c>
      <c r="D8" t="s">
        <v>83</v>
      </c>
      <c r="E8" t="s">
        <v>89</v>
      </c>
      <c r="F8" t="s">
        <v>12</v>
      </c>
      <c r="G8" t="s">
        <v>105</v>
      </c>
      <c r="I8" s="3"/>
    </row>
    <row r="9" spans="1:16" customFormat="1" x14ac:dyDescent="0.4">
      <c r="A9" s="3">
        <v>1</v>
      </c>
      <c r="B9" s="10" t="s">
        <v>26</v>
      </c>
      <c r="C9" s="10" t="s">
        <v>32</v>
      </c>
      <c r="D9" s="10" t="s">
        <v>52</v>
      </c>
      <c r="E9">
        <v>0.8</v>
      </c>
      <c r="F9" t="s">
        <v>84</v>
      </c>
      <c r="G9" t="s">
        <v>106</v>
      </c>
      <c r="I9" s="3"/>
    </row>
    <row r="10" spans="1:16" x14ac:dyDescent="0.4">
      <c r="A10" s="3">
        <v>1</v>
      </c>
      <c r="B10" s="10" t="s">
        <v>26</v>
      </c>
      <c r="C10" s="10" t="s">
        <v>31</v>
      </c>
      <c r="D10" s="10" t="s">
        <v>49</v>
      </c>
      <c r="E10">
        <v>0.8</v>
      </c>
      <c r="F10" t="s">
        <v>84</v>
      </c>
      <c r="G10" t="s">
        <v>113</v>
      </c>
      <c r="H10"/>
      <c r="J10"/>
      <c r="K10"/>
      <c r="L10"/>
      <c r="M10"/>
      <c r="N10"/>
      <c r="O10"/>
      <c r="P10"/>
    </row>
    <row r="11" spans="1:16" x14ac:dyDescent="0.4">
      <c r="A11" s="3">
        <v>1</v>
      </c>
      <c r="B11" s="3" t="s">
        <v>28</v>
      </c>
      <c r="C11" s="3" t="s">
        <v>31</v>
      </c>
      <c r="D11" s="3" t="s">
        <v>29</v>
      </c>
      <c r="E11" s="12">
        <v>7.2999999999999995E-2</v>
      </c>
      <c r="F11" s="3" t="s">
        <v>48</v>
      </c>
      <c r="G11" t="s">
        <v>30</v>
      </c>
      <c r="H11"/>
      <c r="J11"/>
      <c r="K11"/>
      <c r="L11"/>
      <c r="M11"/>
      <c r="N11"/>
      <c r="O11"/>
      <c r="P11"/>
    </row>
    <row r="12" spans="1:16" x14ac:dyDescent="0.4">
      <c r="A12" s="3">
        <v>1</v>
      </c>
      <c r="B12" s="3" t="s">
        <v>33</v>
      </c>
      <c r="C12" s="3" t="s">
        <v>32</v>
      </c>
      <c r="D12" s="3" t="s">
        <v>35</v>
      </c>
      <c r="E12" s="12">
        <v>0</v>
      </c>
      <c r="F12" s="5" t="s">
        <v>66</v>
      </c>
      <c r="G12" t="s">
        <v>107</v>
      </c>
      <c r="H12"/>
      <c r="J12"/>
      <c r="K12"/>
      <c r="L12"/>
      <c r="M12"/>
      <c r="N12"/>
      <c r="O12"/>
      <c r="P12"/>
    </row>
    <row r="13" spans="1:16" x14ac:dyDescent="0.4">
      <c r="A13" s="3">
        <v>1</v>
      </c>
      <c r="B13" s="3" t="s">
        <v>34</v>
      </c>
      <c r="C13" s="3" t="s">
        <v>32</v>
      </c>
      <c r="D13" s="3" t="s">
        <v>36</v>
      </c>
      <c r="E13" s="3">
        <v>0</v>
      </c>
      <c r="F13" s="5" t="s">
        <v>13</v>
      </c>
      <c r="G13" t="s">
        <v>108</v>
      </c>
      <c r="H13"/>
      <c r="J13"/>
      <c r="K13"/>
      <c r="L13"/>
      <c r="M13"/>
      <c r="N13"/>
      <c r="O13"/>
      <c r="P13"/>
    </row>
    <row r="14" spans="1:16" x14ac:dyDescent="0.4">
      <c r="A14" s="3">
        <v>1</v>
      </c>
      <c r="B14" t="s">
        <v>112</v>
      </c>
      <c r="C14" s="3" t="s">
        <v>31</v>
      </c>
      <c r="D14" t="s">
        <v>73</v>
      </c>
      <c r="E14" s="9">
        <v>5.2</v>
      </c>
      <c r="F14" s="3" t="s">
        <v>77</v>
      </c>
      <c r="G14" t="s">
        <v>111</v>
      </c>
      <c r="H14"/>
      <c r="J14"/>
      <c r="K14"/>
      <c r="L14"/>
      <c r="M14"/>
      <c r="N14"/>
      <c r="O14"/>
      <c r="P14"/>
    </row>
    <row r="15" spans="1:16" x14ac:dyDescent="0.4">
      <c r="A15" s="3">
        <v>1</v>
      </c>
      <c r="B15" t="s">
        <v>50</v>
      </c>
      <c r="C15" t="s">
        <v>31</v>
      </c>
      <c r="D15" t="s">
        <v>85</v>
      </c>
      <c r="E15" s="9">
        <v>0.1</v>
      </c>
      <c r="F15" t="s">
        <v>67</v>
      </c>
      <c r="G15" t="s">
        <v>86</v>
      </c>
      <c r="H15"/>
      <c r="J15"/>
      <c r="K15"/>
      <c r="L15"/>
      <c r="M15"/>
      <c r="N15"/>
      <c r="O15"/>
      <c r="P15"/>
    </row>
    <row r="16" spans="1:16" x14ac:dyDescent="0.4">
      <c r="A16" s="3">
        <v>1</v>
      </c>
      <c r="B16" t="s">
        <v>50</v>
      </c>
      <c r="C16" t="s">
        <v>31</v>
      </c>
      <c r="D16" t="s">
        <v>87</v>
      </c>
      <c r="E16">
        <v>0</v>
      </c>
      <c r="F16" t="s">
        <v>67</v>
      </c>
      <c r="G16" t="s">
        <v>88</v>
      </c>
      <c r="H16"/>
      <c r="J16"/>
      <c r="K16"/>
      <c r="L16"/>
      <c r="M16"/>
      <c r="N16"/>
      <c r="O16"/>
      <c r="P16"/>
    </row>
    <row r="17" spans="1:16" x14ac:dyDescent="0.4">
      <c r="A17" s="3">
        <v>1</v>
      </c>
      <c r="B17" t="s">
        <v>50</v>
      </c>
      <c r="C17" t="s">
        <v>31</v>
      </c>
      <c r="D17" t="s">
        <v>96</v>
      </c>
      <c r="E17" s="9">
        <v>9.9999999999999995E-7</v>
      </c>
      <c r="F17" t="s">
        <v>67</v>
      </c>
      <c r="G17" t="s">
        <v>109</v>
      </c>
      <c r="H17"/>
      <c r="J17"/>
      <c r="K17"/>
      <c r="L17"/>
      <c r="M17"/>
      <c r="N17"/>
      <c r="O17"/>
      <c r="P17"/>
    </row>
    <row r="18" spans="1:16" x14ac:dyDescent="0.4">
      <c r="A18" s="3">
        <v>1</v>
      </c>
      <c r="B18" t="s">
        <v>50</v>
      </c>
      <c r="C18" t="s">
        <v>31</v>
      </c>
      <c r="D18" t="s">
        <v>103</v>
      </c>
      <c r="E18" s="9" t="s">
        <v>98</v>
      </c>
      <c r="F18" t="s">
        <v>67</v>
      </c>
      <c r="G18" t="s">
        <v>110</v>
      </c>
      <c r="H18"/>
      <c r="J18"/>
      <c r="K18"/>
      <c r="L18"/>
      <c r="M18"/>
      <c r="N18"/>
      <c r="O18"/>
      <c r="P18"/>
    </row>
    <row r="19" spans="1:16" x14ac:dyDescent="0.4">
      <c r="A19" s="3">
        <v>1</v>
      </c>
      <c r="B19" s="3" t="s">
        <v>51</v>
      </c>
      <c r="C19" s="3" t="s">
        <v>31</v>
      </c>
      <c r="D19" t="s">
        <v>81</v>
      </c>
      <c r="E19" s="9">
        <v>0.01</v>
      </c>
      <c r="F19" s="3" t="s">
        <v>13</v>
      </c>
      <c r="G19" t="s">
        <v>93</v>
      </c>
      <c r="H19"/>
      <c r="J19"/>
      <c r="K19"/>
      <c r="L19"/>
      <c r="M19"/>
      <c r="N19"/>
      <c r="O19"/>
      <c r="P19"/>
    </row>
    <row r="20" spans="1:16" x14ac:dyDescent="0.4">
      <c r="J20"/>
      <c r="K20"/>
      <c r="L20"/>
      <c r="M20"/>
      <c r="N20"/>
      <c r="O20"/>
      <c r="P2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topLeftCell="A317" zoomScaleNormal="100" workbookViewId="0">
      <selection activeCell="G53" sqref="G53"/>
    </sheetView>
  </sheetViews>
  <sheetFormatPr defaultRowHeight="14.6" x14ac:dyDescent="0.4"/>
  <cols>
    <col min="5" max="5" width="9.23046875" style="18"/>
  </cols>
  <sheetData>
    <row r="1" spans="1:6" x14ac:dyDescent="0.4">
      <c r="A1" t="s">
        <v>56</v>
      </c>
      <c r="B1" t="s">
        <v>5</v>
      </c>
      <c r="C1" t="s">
        <v>14</v>
      </c>
      <c r="D1" t="s">
        <v>16</v>
      </c>
      <c r="E1" s="18" t="s">
        <v>11</v>
      </c>
      <c r="F1" t="s">
        <v>57</v>
      </c>
    </row>
    <row r="2" spans="1:6" x14ac:dyDescent="0.4">
      <c r="A2" t="s">
        <v>92</v>
      </c>
      <c r="B2" t="s">
        <v>68</v>
      </c>
      <c r="C2" t="s">
        <v>69</v>
      </c>
      <c r="D2">
        <v>0</v>
      </c>
      <c r="E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2))*1000000+parameters!$E$17*1000000</f>
        <v>1</v>
      </c>
    </row>
    <row r="3" spans="1:6" x14ac:dyDescent="0.4">
      <c r="A3" t="s">
        <v>92</v>
      </c>
      <c r="B3" t="s">
        <v>68</v>
      </c>
      <c r="C3" t="s">
        <v>69</v>
      </c>
      <c r="D3">
        <v>1</v>
      </c>
      <c r="E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3))*1000000+parameters!$E$17*1000000</f>
        <v>14.923775394748018</v>
      </c>
    </row>
    <row r="4" spans="1:6" x14ac:dyDescent="0.4">
      <c r="A4" t="s">
        <v>92</v>
      </c>
      <c r="B4" t="s">
        <v>68</v>
      </c>
      <c r="C4" t="s">
        <v>69</v>
      </c>
      <c r="D4">
        <v>2</v>
      </c>
      <c r="E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4))*1000000+parameters!$E$17*1000000</f>
        <v>27.890221634506084</v>
      </c>
    </row>
    <row r="5" spans="1:6" x14ac:dyDescent="0.4">
      <c r="A5" t="s">
        <v>92</v>
      </c>
      <c r="B5" t="s">
        <v>68</v>
      </c>
      <c r="C5" t="s">
        <v>69</v>
      </c>
      <c r="D5">
        <v>3</v>
      </c>
      <c r="E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5))*1000000+parameters!$E$17*1000000</f>
        <v>39.965159883793966</v>
      </c>
    </row>
    <row r="6" spans="1:6" x14ac:dyDescent="0.4">
      <c r="A6" t="s">
        <v>92</v>
      </c>
      <c r="B6" t="s">
        <v>68</v>
      </c>
      <c r="C6" t="s">
        <v>69</v>
      </c>
      <c r="D6">
        <v>4</v>
      </c>
      <c r="E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6))*1000000+parameters!$E$17*1000000</f>
        <v>51.209885773070148</v>
      </c>
    </row>
    <row r="7" spans="1:6" x14ac:dyDescent="0.4">
      <c r="A7" t="s">
        <v>92</v>
      </c>
      <c r="B7" t="s">
        <v>68</v>
      </c>
      <c r="C7" t="s">
        <v>69</v>
      </c>
      <c r="D7">
        <v>5</v>
      </c>
      <c r="E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7))*1000000+parameters!$E$17*1000000</f>
        <v>61.681480551819035</v>
      </c>
    </row>
    <row r="8" spans="1:6" x14ac:dyDescent="0.4">
      <c r="A8" t="s">
        <v>92</v>
      </c>
      <c r="B8" t="s">
        <v>68</v>
      </c>
      <c r="C8" t="s">
        <v>69</v>
      </c>
      <c r="D8">
        <v>6</v>
      </c>
      <c r="E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8))*1000000+parameters!$E$17*1000000</f>
        <v>71.43310084830803</v>
      </c>
    </row>
    <row r="9" spans="1:6" x14ac:dyDescent="0.4">
      <c r="A9" t="s">
        <v>92</v>
      </c>
      <c r="B9" t="s">
        <v>68</v>
      </c>
      <c r="C9" t="s">
        <v>69</v>
      </c>
      <c r="D9">
        <v>7</v>
      </c>
      <c r="E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9))*1000000+parameters!$E$17*1000000</f>
        <v>80.514248506913063</v>
      </c>
    </row>
    <row r="10" spans="1:6" x14ac:dyDescent="0.4">
      <c r="A10" t="s">
        <v>92</v>
      </c>
      <c r="B10" t="s">
        <v>68</v>
      </c>
      <c r="C10" t="s">
        <v>69</v>
      </c>
      <c r="D10">
        <v>8</v>
      </c>
      <c r="E1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10))*1000000+parameters!$E$17*1000000</f>
        <v>88.97102187277919</v>
      </c>
    </row>
    <row r="11" spans="1:6" x14ac:dyDescent="0.4">
      <c r="A11" t="s">
        <v>92</v>
      </c>
      <c r="B11" t="s">
        <v>68</v>
      </c>
      <c r="C11" t="s">
        <v>69</v>
      </c>
      <c r="D11">
        <v>9</v>
      </c>
      <c r="E1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11))*1000000+parameters!$E$17*1000000</f>
        <v>96.846349799404749</v>
      </c>
    </row>
    <row r="12" spans="1:6" x14ac:dyDescent="0.4">
      <c r="A12" t="s">
        <v>92</v>
      </c>
      <c r="B12" t="s">
        <v>68</v>
      </c>
      <c r="C12" t="s">
        <v>69</v>
      </c>
      <c r="D12">
        <v>10</v>
      </c>
      <c r="E1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12))*1000000+parameters!$E$17*1000000</f>
        <v>104.18020956703452</v>
      </c>
    </row>
    <row r="13" spans="1:6" x14ac:dyDescent="0.4">
      <c r="A13" t="s">
        <v>92</v>
      </c>
      <c r="B13" t="s">
        <v>68</v>
      </c>
      <c r="C13" t="s">
        <v>69</v>
      </c>
      <c r="D13">
        <v>11</v>
      </c>
      <c r="E1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13))*1000000+parameters!$E$17*1000000</f>
        <v>111.00982981807401</v>
      </c>
    </row>
    <row r="14" spans="1:6" x14ac:dyDescent="0.4">
      <c r="A14" t="s">
        <v>92</v>
      </c>
      <c r="B14" t="s">
        <v>68</v>
      </c>
      <c r="C14" t="s">
        <v>69</v>
      </c>
      <c r="D14">
        <v>12</v>
      </c>
      <c r="E1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14))*1000000+parameters!$E$17*1000000</f>
        <v>117.36987953967963</v>
      </c>
    </row>
    <row r="15" spans="1:6" x14ac:dyDescent="0.4">
      <c r="A15" t="s">
        <v>92</v>
      </c>
      <c r="B15" t="s">
        <v>68</v>
      </c>
      <c r="C15" t="s">
        <v>69</v>
      </c>
      <c r="D15">
        <v>13</v>
      </c>
      <c r="E1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15))*1000000+parameters!$E$17*1000000</f>
        <v>123.29264405285139</v>
      </c>
    </row>
    <row r="16" spans="1:6" x14ac:dyDescent="0.4">
      <c r="A16" t="s">
        <v>92</v>
      </c>
      <c r="B16" t="s">
        <v>68</v>
      </c>
      <c r="C16" t="s">
        <v>69</v>
      </c>
      <c r="D16">
        <v>14</v>
      </c>
      <c r="E1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16))*1000000+parameters!$E$17*1000000</f>
        <v>128.80818890139554</v>
      </c>
    </row>
    <row r="17" spans="1:5" x14ac:dyDescent="0.4">
      <c r="A17" t="s">
        <v>92</v>
      </c>
      <c r="B17" t="s">
        <v>68</v>
      </c>
      <c r="C17" t="s">
        <v>69</v>
      </c>
      <c r="D17">
        <v>15</v>
      </c>
      <c r="E1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17))*1000000+parameters!$E$17*1000000</f>
        <v>133.94451247270212</v>
      </c>
    </row>
    <row r="18" spans="1:5" x14ac:dyDescent="0.4">
      <c r="A18" t="s">
        <v>92</v>
      </c>
      <c r="B18" t="s">
        <v>68</v>
      </c>
      <c r="C18" t="s">
        <v>69</v>
      </c>
      <c r="D18">
        <v>16</v>
      </c>
      <c r="E1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18))*1000000+parameters!$E$17*1000000</f>
        <v>138.72768812508085</v>
      </c>
    </row>
    <row r="19" spans="1:5" x14ac:dyDescent="0.4">
      <c r="A19" t="s">
        <v>92</v>
      </c>
      <c r="B19" t="s">
        <v>68</v>
      </c>
      <c r="C19" t="s">
        <v>69</v>
      </c>
      <c r="D19">
        <v>17</v>
      </c>
      <c r="E1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19))*1000000+parameters!$E$17*1000000</f>
        <v>143.18199654313264</v>
      </c>
    </row>
    <row r="20" spans="1:5" x14ac:dyDescent="0.4">
      <c r="A20" t="s">
        <v>92</v>
      </c>
      <c r="B20" t="s">
        <v>68</v>
      </c>
      <c r="C20" t="s">
        <v>69</v>
      </c>
      <c r="D20">
        <v>18</v>
      </c>
      <c r="E2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20))*1000000+parameters!$E$17*1000000</f>
        <v>147.3300489930275</v>
      </c>
    </row>
    <row r="21" spans="1:5" x14ac:dyDescent="0.4">
      <c r="A21" t="s">
        <v>92</v>
      </c>
      <c r="B21" t="s">
        <v>68</v>
      </c>
      <c r="C21" t="s">
        <v>69</v>
      </c>
      <c r="D21">
        <v>19</v>
      </c>
      <c r="E2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21))*1000000+parameters!$E$17*1000000</f>
        <v>151.19290210336615</v>
      </c>
    </row>
    <row r="22" spans="1:5" x14ac:dyDescent="0.4">
      <c r="A22" t="s">
        <v>92</v>
      </c>
      <c r="B22" t="s">
        <v>68</v>
      </c>
      <c r="C22" t="s">
        <v>69</v>
      </c>
      <c r="D22">
        <v>20</v>
      </c>
      <c r="E2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22))*1000000+parameters!$E$17*1000000</f>
        <v>154.79016475428344</v>
      </c>
    </row>
    <row r="23" spans="1:5" x14ac:dyDescent="0.4">
      <c r="A23" t="s">
        <v>92</v>
      </c>
      <c r="B23" t="s">
        <v>68</v>
      </c>
      <c r="C23" t="s">
        <v>69</v>
      </c>
      <c r="D23">
        <v>21</v>
      </c>
      <c r="E2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23))*1000000+parameters!$E$17*1000000</f>
        <v>158.14009761739197</v>
      </c>
    </row>
    <row r="24" spans="1:5" x14ac:dyDescent="0.4">
      <c r="A24" t="s">
        <v>92</v>
      </c>
      <c r="B24" t="s">
        <v>68</v>
      </c>
      <c r="C24" t="s">
        <v>69</v>
      </c>
      <c r="D24">
        <v>22</v>
      </c>
      <c r="E2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24))*1000000+parameters!$E$17*1000000</f>
        <v>161.25970585185686</v>
      </c>
    </row>
    <row r="25" spans="1:5" x14ac:dyDescent="0.4">
      <c r="A25" t="s">
        <v>92</v>
      </c>
      <c r="B25" t="s">
        <v>68</v>
      </c>
      <c r="C25" t="s">
        <v>69</v>
      </c>
      <c r="D25">
        <v>23</v>
      </c>
      <c r="E2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25))*1000000+parameters!$E$17*1000000</f>
        <v>164.16482542715204</v>
      </c>
    </row>
    <row r="26" spans="1:5" x14ac:dyDescent="0.4">
      <c r="A26" t="s">
        <v>92</v>
      </c>
      <c r="B26" t="s">
        <v>68</v>
      </c>
      <c r="C26" t="s">
        <v>69</v>
      </c>
      <c r="D26">
        <v>24</v>
      </c>
      <c r="E2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26))*1000000+parameters!$E$17*1000000</f>
        <v>166.87020351069555</v>
      </c>
    </row>
    <row r="27" spans="1:5" x14ac:dyDescent="0.4">
      <c r="A27" t="s">
        <v>92</v>
      </c>
      <c r="B27" t="s">
        <v>68</v>
      </c>
      <c r="C27" t="s">
        <v>69</v>
      </c>
      <c r="D27">
        <v>25</v>
      </c>
      <c r="E2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27))*1000000+parameters!$E$17*1000000</f>
        <v>169.38957332843324</v>
      </c>
    </row>
    <row r="28" spans="1:5" x14ac:dyDescent="0.4">
      <c r="A28" t="s">
        <v>92</v>
      </c>
      <c r="B28" t="s">
        <v>68</v>
      </c>
      <c r="C28" t="s">
        <v>69</v>
      </c>
      <c r="D28">
        <v>26</v>
      </c>
      <c r="E2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28))*1000000+parameters!$E$17*1000000</f>
        <v>171.735723878383</v>
      </c>
    </row>
    <row r="29" spans="1:5" x14ac:dyDescent="0.4">
      <c r="A29" t="s">
        <v>92</v>
      </c>
      <c r="B29" t="s">
        <v>68</v>
      </c>
      <c r="C29" t="s">
        <v>69</v>
      </c>
      <c r="D29">
        <v>27</v>
      </c>
      <c r="E2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29))*1000000+parameters!$E$17*1000000</f>
        <v>173.92056485102447</v>
      </c>
    </row>
    <row r="30" spans="1:5" x14ac:dyDescent="0.4">
      <c r="A30" t="s">
        <v>92</v>
      </c>
      <c r="B30" t="s">
        <v>68</v>
      </c>
      <c r="C30" t="s">
        <v>69</v>
      </c>
      <c r="D30">
        <v>28</v>
      </c>
      <c r="E3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30))*1000000+parameters!$E$17*1000000</f>
        <v>175.95518708608734</v>
      </c>
    </row>
    <row r="31" spans="1:5" x14ac:dyDescent="0.4">
      <c r="A31" t="s">
        <v>92</v>
      </c>
      <c r="B31" t="s">
        <v>68</v>
      </c>
      <c r="C31" t="s">
        <v>69</v>
      </c>
      <c r="D31">
        <v>29</v>
      </c>
      <c r="E3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31))*1000000+parameters!$E$17*1000000</f>
        <v>177.84991887263359</v>
      </c>
    </row>
    <row r="32" spans="1:5" x14ac:dyDescent="0.4">
      <c r="A32" t="s">
        <v>92</v>
      </c>
      <c r="B32" t="s">
        <v>68</v>
      </c>
      <c r="C32" t="s">
        <v>69</v>
      </c>
      <c r="D32">
        <v>30</v>
      </c>
      <c r="E3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32))*1000000+parameters!$E$17*1000000</f>
        <v>179.61437837822712</v>
      </c>
    </row>
    <row r="33" spans="1:5" x14ac:dyDescent="0.4">
      <c r="A33" t="s">
        <v>92</v>
      </c>
      <c r="B33" t="s">
        <v>68</v>
      </c>
      <c r="C33" t="s">
        <v>69</v>
      </c>
      <c r="D33">
        <v>31</v>
      </c>
      <c r="E3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33))*1000000+parameters!$E$17*1000000</f>
        <v>181.25752247333645</v>
      </c>
    </row>
    <row r="34" spans="1:5" x14ac:dyDescent="0.4">
      <c r="A34" t="s">
        <v>92</v>
      </c>
      <c r="B34" t="s">
        <v>68</v>
      </c>
      <c r="C34" t="s">
        <v>69</v>
      </c>
      <c r="D34">
        <v>32</v>
      </c>
      <c r="E3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34))*1000000+parameters!$E$17*1000000</f>
        <v>182.78769219881531</v>
      </c>
    </row>
    <row r="35" spans="1:5" x14ac:dyDescent="0.4">
      <c r="A35" t="s">
        <v>92</v>
      </c>
      <c r="B35" t="s">
        <v>68</v>
      </c>
      <c r="C35" t="s">
        <v>69</v>
      </c>
      <c r="D35">
        <v>33</v>
      </c>
      <c r="E3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35))*1000000+parameters!$E$17*1000000</f>
        <v>184.21265510726693</v>
      </c>
    </row>
    <row r="36" spans="1:5" x14ac:dyDescent="0.4">
      <c r="A36" t="s">
        <v>92</v>
      </c>
      <c r="B36" t="s">
        <v>68</v>
      </c>
      <c r="C36" t="s">
        <v>69</v>
      </c>
      <c r="D36">
        <v>34</v>
      </c>
      <c r="E3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36))*1000000+parameters!$E$17*1000000</f>
        <v>185.53964469322764</v>
      </c>
    </row>
    <row r="37" spans="1:5" x14ac:dyDescent="0.4">
      <c r="A37" t="s">
        <v>92</v>
      </c>
      <c r="B37" t="s">
        <v>68</v>
      </c>
      <c r="C37" t="s">
        <v>69</v>
      </c>
      <c r="D37">
        <v>35</v>
      </c>
      <c r="E3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37))*1000000+parameters!$E$17*1000000</f>
        <v>186.77539711232868</v>
      </c>
    </row>
    <row r="38" spans="1:5" x14ac:dyDescent="0.4">
      <c r="A38" t="s">
        <v>92</v>
      </c>
      <c r="B38" t="s">
        <v>68</v>
      </c>
      <c r="C38" t="s">
        <v>69</v>
      </c>
      <c r="D38">
        <v>36</v>
      </c>
      <c r="E3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38))*1000000+parameters!$E$17*1000000</f>
        <v>187.92618537583141</v>
      </c>
    </row>
    <row r="39" spans="1:5" x14ac:dyDescent="0.4">
      <c r="A39" t="s">
        <v>92</v>
      </c>
      <c r="B39" t="s">
        <v>68</v>
      </c>
      <c r="C39" t="s">
        <v>69</v>
      </c>
      <c r="D39">
        <v>37</v>
      </c>
      <c r="E3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39))*1000000+parameters!$E$17*1000000</f>
        <v>188.99785119411811</v>
      </c>
    </row>
    <row r="40" spans="1:5" x14ac:dyDescent="0.4">
      <c r="A40" t="s">
        <v>92</v>
      </c>
      <c r="B40" t="s">
        <v>68</v>
      </c>
      <c r="C40" t="s">
        <v>69</v>
      </c>
      <c r="D40">
        <v>38</v>
      </c>
      <c r="E4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40))*1000000+parameters!$E$17*1000000</f>
        <v>189.99583463078301</v>
      </c>
    </row>
    <row r="41" spans="1:5" x14ac:dyDescent="0.4">
      <c r="A41" t="s">
        <v>92</v>
      </c>
      <c r="B41" t="s">
        <v>68</v>
      </c>
      <c r="C41" t="s">
        <v>69</v>
      </c>
      <c r="D41">
        <v>39</v>
      </c>
      <c r="E4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41))*1000000+parameters!$E$17*1000000</f>
        <v>190.92520171785662</v>
      </c>
    </row>
    <row r="42" spans="1:5" x14ac:dyDescent="0.4">
      <c r="A42" t="s">
        <v>92</v>
      </c>
      <c r="B42" t="s">
        <v>68</v>
      </c>
      <c r="C42" t="s">
        <v>69</v>
      </c>
      <c r="D42">
        <v>40</v>
      </c>
      <c r="E4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42))*1000000+parameters!$E$17*1000000</f>
        <v>191.79067017234536</v>
      </c>
    </row>
    <row r="43" spans="1:5" x14ac:dyDescent="0.4">
      <c r="A43" t="s">
        <v>92</v>
      </c>
      <c r="B43" t="s">
        <v>68</v>
      </c>
      <c r="C43" t="s">
        <v>69</v>
      </c>
      <c r="D43">
        <v>41</v>
      </c>
      <c r="E4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43))*1000000+parameters!$E$17*1000000</f>
        <v>192.59663334463033</v>
      </c>
    </row>
    <row r="44" spans="1:5" x14ac:dyDescent="0.4">
      <c r="A44" t="s">
        <v>92</v>
      </c>
      <c r="B44" t="s">
        <v>68</v>
      </c>
      <c r="C44" t="s">
        <v>69</v>
      </c>
      <c r="D44">
        <v>42</v>
      </c>
      <c r="E4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44))*1000000+parameters!$E$17*1000000</f>
        <v>193.34718252029427</v>
      </c>
    </row>
    <row r="45" spans="1:5" x14ac:dyDescent="0.4">
      <c r="A45" t="s">
        <v>92</v>
      </c>
      <c r="B45" t="s">
        <v>68</v>
      </c>
      <c r="C45" t="s">
        <v>69</v>
      </c>
      <c r="D45">
        <v>43</v>
      </c>
      <c r="E4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45))*1000000+parameters!$E$17*1000000</f>
        <v>194.04612768858621</v>
      </c>
    </row>
    <row r="46" spans="1:5" x14ac:dyDescent="0.4">
      <c r="A46" t="s">
        <v>92</v>
      </c>
      <c r="B46" t="s">
        <v>68</v>
      </c>
      <c r="C46" t="s">
        <v>69</v>
      </c>
      <c r="D46">
        <v>44</v>
      </c>
      <c r="E4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46))*1000000+parameters!$E$17*1000000</f>
        <v>194.69701688295044</v>
      </c>
    </row>
    <row r="47" spans="1:5" x14ac:dyDescent="0.4">
      <c r="A47" t="s">
        <v>92</v>
      </c>
      <c r="B47" t="s">
        <v>68</v>
      </c>
      <c r="C47" t="s">
        <v>69</v>
      </c>
      <c r="D47">
        <v>45</v>
      </c>
      <c r="E4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47))*1000000+parameters!$E$17*1000000</f>
        <v>195.30315419179749</v>
      </c>
    </row>
    <row r="48" spans="1:5" x14ac:dyDescent="0.4">
      <c r="A48" t="s">
        <v>92</v>
      </c>
      <c r="B48" t="s">
        <v>68</v>
      </c>
      <c r="C48" t="s">
        <v>69</v>
      </c>
      <c r="D48">
        <v>46</v>
      </c>
      <c r="E4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48))*1000000+parameters!$E$17*1000000</f>
        <v>195.86761653094447</v>
      </c>
    </row>
    <row r="49" spans="1:5" x14ac:dyDescent="0.4">
      <c r="A49" t="s">
        <v>92</v>
      </c>
      <c r="B49" t="s">
        <v>68</v>
      </c>
      <c r="C49" t="s">
        <v>69</v>
      </c>
      <c r="D49">
        <v>47</v>
      </c>
      <c r="E4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49))*1000000+parameters!$E$17*1000000</f>
        <v>196.39326926286645</v>
      </c>
    </row>
    <row r="50" spans="1:5" x14ac:dyDescent="0.4">
      <c r="A50" t="s">
        <v>92</v>
      </c>
      <c r="B50" t="s">
        <v>68</v>
      </c>
      <c r="C50" t="s">
        <v>69</v>
      </c>
      <c r="D50">
        <v>48</v>
      </c>
      <c r="E5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50))*1000000+parameters!$E$17*1000000</f>
        <v>196.88278074204612</v>
      </c>
    </row>
    <row r="51" spans="1:5" x14ac:dyDescent="0.4">
      <c r="A51" t="s">
        <v>92</v>
      </c>
      <c r="B51" t="s">
        <v>68</v>
      </c>
      <c r="C51" t="s">
        <v>69</v>
      </c>
      <c r="D51">
        <v>49</v>
      </c>
      <c r="E5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51))*1000000+parameters!$E$17*1000000</f>
        <v>197.33863586025794</v>
      </c>
    </row>
    <row r="52" spans="1:5" x14ac:dyDescent="0.4">
      <c r="A52" t="s">
        <v>92</v>
      </c>
      <c r="B52" t="s">
        <v>68</v>
      </c>
      <c r="C52" t="s">
        <v>69</v>
      </c>
      <c r="D52">
        <v>50</v>
      </c>
      <c r="E5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52))*1000000+parameters!$E$17*1000000</f>
        <v>197.76314866054642</v>
      </c>
    </row>
    <row r="53" spans="1:5" x14ac:dyDescent="0.4">
      <c r="A53" t="s">
        <v>92</v>
      </c>
      <c r="B53" t="s">
        <v>68</v>
      </c>
      <c r="C53" t="s">
        <v>69</v>
      </c>
      <c r="D53">
        <v>51</v>
      </c>
      <c r="E5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53))*1000000+parameters!$E$17*1000000</f>
        <v>198.15847408393023</v>
      </c>
    </row>
    <row r="54" spans="1:5" x14ac:dyDescent="0.4">
      <c r="A54" t="s">
        <v>92</v>
      </c>
      <c r="B54" t="s">
        <v>68</v>
      </c>
      <c r="C54" t="s">
        <v>69</v>
      </c>
      <c r="D54">
        <v>52</v>
      </c>
      <c r="E5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54))*1000000+parameters!$E$17*1000000</f>
        <v>198.52661890846167</v>
      </c>
    </row>
    <row r="55" spans="1:5" x14ac:dyDescent="0.4">
      <c r="A55" t="s">
        <v>92</v>
      </c>
      <c r="B55" t="s">
        <v>68</v>
      </c>
      <c r="C55" t="s">
        <v>69</v>
      </c>
      <c r="D55">
        <v>53</v>
      </c>
      <c r="E5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55))*1000000+parameters!$E$17*1000000</f>
        <v>198.86945193617152</v>
      </c>
    </row>
    <row r="56" spans="1:5" x14ac:dyDescent="0.4">
      <c r="A56" t="s">
        <v>92</v>
      </c>
      <c r="B56" t="s">
        <v>68</v>
      </c>
      <c r="C56" t="s">
        <v>69</v>
      </c>
      <c r="D56">
        <v>54</v>
      </c>
      <c r="E5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56))*1000000+parameters!$E$17*1000000</f>
        <v>199.18871347960959</v>
      </c>
    </row>
    <row r="57" spans="1:5" x14ac:dyDescent="0.4">
      <c r="A57" t="s">
        <v>92</v>
      </c>
      <c r="B57" t="s">
        <v>68</v>
      </c>
      <c r="C57" t="s">
        <v>69</v>
      </c>
      <c r="D57">
        <v>55</v>
      </c>
      <c r="E5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57))*1000000+parameters!$E$17*1000000</f>
        <v>199.4860241961394</v>
      </c>
    </row>
    <row r="58" spans="1:5" x14ac:dyDescent="0.4">
      <c r="A58" t="s">
        <v>92</v>
      </c>
      <c r="B58" t="s">
        <v>68</v>
      </c>
      <c r="C58" t="s">
        <v>69</v>
      </c>
      <c r="D58">
        <v>56</v>
      </c>
      <c r="E5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58))*1000000+parameters!$E$17*1000000</f>
        <v>199.76289331482982</v>
      </c>
    </row>
    <row r="59" spans="1:5" x14ac:dyDescent="0.4">
      <c r="A59" t="s">
        <v>92</v>
      </c>
      <c r="B59" t="s">
        <v>68</v>
      </c>
      <c r="C59" t="s">
        <v>69</v>
      </c>
      <c r="D59">
        <v>57</v>
      </c>
      <c r="E5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59))*1000000+parameters!$E$17*1000000</f>
        <v>200.02072629770763</v>
      </c>
    </row>
    <row r="60" spans="1:5" x14ac:dyDescent="0.4">
      <c r="A60" t="s">
        <v>92</v>
      </c>
      <c r="B60" t="s">
        <v>68</v>
      </c>
      <c r="C60" t="s">
        <v>69</v>
      </c>
      <c r="D60">
        <v>58</v>
      </c>
      <c r="E6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60))*1000000+parameters!$E$17*1000000</f>
        <v>200.26083197426019</v>
      </c>
    </row>
    <row r="61" spans="1:5" x14ac:dyDescent="0.4">
      <c r="A61" t="s">
        <v>92</v>
      </c>
      <c r="B61" t="s">
        <v>68</v>
      </c>
      <c r="C61" t="s">
        <v>69</v>
      </c>
      <c r="D61">
        <v>59</v>
      </c>
      <c r="E6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61))*1000000+parameters!$E$17*1000000</f>
        <v>200.48442918540553</v>
      </c>
    </row>
    <row r="62" spans="1:5" x14ac:dyDescent="0.4">
      <c r="A62" t="s">
        <v>92</v>
      </c>
      <c r="B62" t="s">
        <v>68</v>
      </c>
      <c r="C62" t="s">
        <v>69</v>
      </c>
      <c r="D62">
        <v>60</v>
      </c>
      <c r="E6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62))*1000000+parameters!$E$17*1000000</f>
        <v>200.69265297065627</v>
      </c>
    </row>
    <row r="63" spans="1:5" x14ac:dyDescent="0.4">
      <c r="A63" t="s">
        <v>92</v>
      </c>
      <c r="B63" t="s">
        <v>68</v>
      </c>
      <c r="C63" t="s">
        <v>69</v>
      </c>
      <c r="D63">
        <v>61</v>
      </c>
      <c r="E6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63))*1000000+parameters!$E$17*1000000</f>
        <v>200.88656032988519</v>
      </c>
    </row>
    <row r="64" spans="1:5" x14ac:dyDescent="0.4">
      <c r="A64" t="s">
        <v>92</v>
      </c>
      <c r="B64" t="s">
        <v>68</v>
      </c>
      <c r="C64" t="s">
        <v>69</v>
      </c>
      <c r="D64">
        <v>62</v>
      </c>
      <c r="E6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64))*1000000+parameters!$E$17*1000000</f>
        <v>201.0671355889406</v>
      </c>
    </row>
    <row r="65" spans="1:5" x14ac:dyDescent="0.4">
      <c r="A65" t="s">
        <v>92</v>
      </c>
      <c r="B65" t="s">
        <v>68</v>
      </c>
      <c r="C65" t="s">
        <v>69</v>
      </c>
      <c r="D65">
        <v>63</v>
      </c>
      <c r="E6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65))*1000000+parameters!$E$17*1000000</f>
        <v>201.2352953963485</v>
      </c>
    </row>
    <row r="66" spans="1:5" x14ac:dyDescent="0.4">
      <c r="A66" t="s">
        <v>92</v>
      </c>
      <c r="B66" t="s">
        <v>68</v>
      </c>
      <c r="C66" t="s">
        <v>69</v>
      </c>
      <c r="D66">
        <v>64</v>
      </c>
      <c r="E6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66))*1000000+parameters!$E$17*1000000</f>
        <v>201.39189337646712</v>
      </c>
    </row>
    <row r="67" spans="1:5" x14ac:dyDescent="0.4">
      <c r="A67" t="s">
        <v>92</v>
      </c>
      <c r="B67" t="s">
        <v>68</v>
      </c>
      <c r="C67" t="s">
        <v>69</v>
      </c>
      <c r="D67">
        <v>65</v>
      </c>
      <c r="E6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67))*1000000+parameters!$E$17*1000000</f>
        <v>201.53772446271327</v>
      </c>
    </row>
    <row r="68" spans="1:5" x14ac:dyDescent="0.4">
      <c r="A68" t="s">
        <v>92</v>
      </c>
      <c r="B68" t="s">
        <v>68</v>
      </c>
      <c r="C68" t="s">
        <v>69</v>
      </c>
      <c r="D68">
        <v>66</v>
      </c>
      <c r="E6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68))*1000000+parameters!$E$17*1000000</f>
        <v>201.67352893285781</v>
      </c>
    </row>
    <row r="69" spans="1:5" x14ac:dyDescent="0.4">
      <c r="A69" t="s">
        <v>92</v>
      </c>
      <c r="B69" t="s">
        <v>68</v>
      </c>
      <c r="C69" t="s">
        <v>69</v>
      </c>
      <c r="D69">
        <v>67</v>
      </c>
      <c r="E6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69))*1000000+parameters!$E$17*1000000</f>
        <v>201.79999616687485</v>
      </c>
    </row>
    <row r="70" spans="1:5" x14ac:dyDescent="0.4">
      <c r="A70" t="s">
        <v>92</v>
      </c>
      <c r="B70" t="s">
        <v>68</v>
      </c>
      <c r="C70" t="s">
        <v>69</v>
      </c>
      <c r="D70">
        <v>68</v>
      </c>
      <c r="E7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70))*1000000+parameters!$E$17*1000000</f>
        <v>201.91776814641938</v>
      </c>
    </row>
    <row r="71" spans="1:5" x14ac:dyDescent="0.4">
      <c r="A71" t="s">
        <v>92</v>
      </c>
      <c r="B71" t="s">
        <v>68</v>
      </c>
      <c r="C71" t="s">
        <v>69</v>
      </c>
      <c r="D71">
        <v>69</v>
      </c>
      <c r="E7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71))*1000000+parameters!$E$17*1000000</f>
        <v>202.02744271369875</v>
      </c>
    </row>
    <row r="72" spans="1:5" x14ac:dyDescent="0.4">
      <c r="A72" t="s">
        <v>92</v>
      </c>
      <c r="B72" t="s">
        <v>68</v>
      </c>
      <c r="C72" t="s">
        <v>69</v>
      </c>
      <c r="D72">
        <v>70</v>
      </c>
      <c r="E7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72))*1000000+parameters!$E$17*1000000</f>
        <v>202.12957660628027</v>
      </c>
    </row>
    <row r="73" spans="1:5" x14ac:dyDescent="0.4">
      <c r="A73" t="s">
        <v>92</v>
      </c>
      <c r="B73" t="s">
        <v>68</v>
      </c>
      <c r="C73" t="s">
        <v>69</v>
      </c>
      <c r="D73">
        <v>71</v>
      </c>
      <c r="E7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73))*1000000+parameters!$E$17*1000000</f>
        <v>202.22468828324074</v>
      </c>
    </row>
    <row r="74" spans="1:5" x14ac:dyDescent="0.4">
      <c r="A74" t="s">
        <v>92</v>
      </c>
      <c r="B74" t="s">
        <v>68</v>
      </c>
      <c r="C74" t="s">
        <v>69</v>
      </c>
      <c r="D74">
        <v>72</v>
      </c>
      <c r="E7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74))*1000000+parameters!$E$17*1000000</f>
        <v>202.31326055700401</v>
      </c>
    </row>
    <row r="75" spans="1:5" x14ac:dyDescent="0.4">
      <c r="A75" t="s">
        <v>92</v>
      </c>
      <c r="B75" t="s">
        <v>68</v>
      </c>
      <c r="C75" t="s">
        <v>69</v>
      </c>
      <c r="D75">
        <v>73</v>
      </c>
      <c r="E7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75))*1000000+parameters!$E$17*1000000</f>
        <v>202.39574304422635</v>
      </c>
    </row>
    <row r="76" spans="1:5" x14ac:dyDescent="0.4">
      <c r="A76" t="s">
        <v>92</v>
      </c>
      <c r="B76" t="s">
        <v>68</v>
      </c>
      <c r="C76" t="s">
        <v>69</v>
      </c>
      <c r="D76">
        <v>74</v>
      </c>
      <c r="E7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76))*1000000+parameters!$E$17*1000000</f>
        <v>202.47255444817165</v>
      </c>
    </row>
    <row r="77" spans="1:5" x14ac:dyDescent="0.4">
      <c r="A77" t="s">
        <v>92</v>
      </c>
      <c r="B77" t="s">
        <v>68</v>
      </c>
      <c r="C77" t="s">
        <v>69</v>
      </c>
      <c r="D77">
        <v>75</v>
      </c>
      <c r="E7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77))*1000000+parameters!$E$17*1000000</f>
        <v>202.54408468416162</v>
      </c>
    </row>
    <row r="78" spans="1:5" x14ac:dyDescent="0.4">
      <c r="A78" t="s">
        <v>92</v>
      </c>
      <c r="B78" t="s">
        <v>68</v>
      </c>
      <c r="C78" t="s">
        <v>69</v>
      </c>
      <c r="D78">
        <v>76</v>
      </c>
      <c r="E7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78))*1000000+parameters!$E$17*1000000</f>
        <v>202.61069685889052</v>
      </c>
    </row>
    <row r="79" spans="1:5" x14ac:dyDescent="0.4">
      <c r="A79" t="s">
        <v>92</v>
      </c>
      <c r="B79" t="s">
        <v>68</v>
      </c>
      <c r="C79" t="s">
        <v>69</v>
      </c>
      <c r="D79">
        <v>77</v>
      </c>
      <c r="E7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79))*1000000+parameters!$E$17*1000000</f>
        <v>202.67272911365254</v>
      </c>
    </row>
    <row r="80" spans="1:5" x14ac:dyDescent="0.4">
      <c r="A80" t="s">
        <v>92</v>
      </c>
      <c r="B80" t="s">
        <v>68</v>
      </c>
      <c r="C80" t="s">
        <v>69</v>
      </c>
      <c r="D80">
        <v>78</v>
      </c>
      <c r="E8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80))*1000000+parameters!$E$17*1000000</f>
        <v>202.73049634083759</v>
      </c>
    </row>
    <row r="81" spans="1:5" x14ac:dyDescent="0.4">
      <c r="A81" t="s">
        <v>92</v>
      </c>
      <c r="B81" t="s">
        <v>68</v>
      </c>
      <c r="C81" t="s">
        <v>69</v>
      </c>
      <c r="D81">
        <v>79</v>
      </c>
      <c r="E8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81))*1000000+parameters!$E$17*1000000</f>
        <v>202.78429178240995</v>
      </c>
    </row>
    <row r="82" spans="1:5" x14ac:dyDescent="0.4">
      <c r="A82" t="s">
        <v>92</v>
      </c>
      <c r="B82" t="s">
        <v>68</v>
      </c>
      <c r="C82" t="s">
        <v>69</v>
      </c>
      <c r="D82">
        <v>80</v>
      </c>
      <c r="E8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82))*1000000+parameters!$E$17*1000000</f>
        <v>202.83438851848311</v>
      </c>
    </row>
    <row r="83" spans="1:5" x14ac:dyDescent="0.4">
      <c r="A83" t="s">
        <v>92</v>
      </c>
      <c r="B83" t="s">
        <v>68</v>
      </c>
      <c r="C83" t="s">
        <v>69</v>
      </c>
      <c r="D83">
        <v>81</v>
      </c>
      <c r="E8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83))*1000000+parameters!$E$17*1000000</f>
        <v>202.88104085354769</v>
      </c>
    </row>
    <row r="84" spans="1:5" x14ac:dyDescent="0.4">
      <c r="A84" t="s">
        <v>92</v>
      </c>
      <c r="B84" t="s">
        <v>68</v>
      </c>
      <c r="C84" t="s">
        <v>69</v>
      </c>
      <c r="D84">
        <v>82</v>
      </c>
      <c r="E8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84))*1000000+parameters!$E$17*1000000</f>
        <v>202.9244856073895</v>
      </c>
    </row>
    <row r="85" spans="1:5" x14ac:dyDescent="0.4">
      <c r="A85" t="s">
        <v>92</v>
      </c>
      <c r="B85" t="s">
        <v>68</v>
      </c>
      <c r="C85" t="s">
        <v>69</v>
      </c>
      <c r="D85">
        <v>83</v>
      </c>
      <c r="E8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85))*1000000+parameters!$E$17*1000000</f>
        <v>202.96494331725046</v>
      </c>
    </row>
    <row r="86" spans="1:5" x14ac:dyDescent="0.4">
      <c r="A86" t="s">
        <v>92</v>
      </c>
      <c r="B86" t="s">
        <v>68</v>
      </c>
      <c r="C86" t="s">
        <v>69</v>
      </c>
      <c r="D86">
        <v>84</v>
      </c>
      <c r="E8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86))*1000000+parameters!$E$17*1000000</f>
        <v>203.00261935733465</v>
      </c>
    </row>
    <row r="87" spans="1:5" x14ac:dyDescent="0.4">
      <c r="A87" t="s">
        <v>92</v>
      </c>
      <c r="B87" t="s">
        <v>68</v>
      </c>
      <c r="C87" t="s">
        <v>69</v>
      </c>
      <c r="D87">
        <v>85</v>
      </c>
      <c r="E8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87))*1000000+parameters!$E$17*1000000</f>
        <v>203.03770498134315</v>
      </c>
    </row>
    <row r="88" spans="1:5" x14ac:dyDescent="0.4">
      <c r="A88" t="s">
        <v>92</v>
      </c>
      <c r="B88" t="s">
        <v>68</v>
      </c>
      <c r="C88" t="s">
        <v>69</v>
      </c>
      <c r="D88">
        <v>86</v>
      </c>
      <c r="E8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88))*1000000+parameters!$E$17*1000000</f>
        <v>203.07037829332907</v>
      </c>
    </row>
    <row r="89" spans="1:5" x14ac:dyDescent="0.4">
      <c r="A89" t="s">
        <v>92</v>
      </c>
      <c r="B89" t="s">
        <v>68</v>
      </c>
      <c r="C89" t="s">
        <v>69</v>
      </c>
      <c r="D89">
        <v>87</v>
      </c>
      <c r="E8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89))*1000000+parameters!$E$17*1000000</f>
        <v>203.10080515180164</v>
      </c>
    </row>
    <row r="90" spans="1:5" x14ac:dyDescent="0.4">
      <c r="A90" t="s">
        <v>92</v>
      </c>
      <c r="B90" t="s">
        <v>68</v>
      </c>
      <c r="C90" t="s">
        <v>69</v>
      </c>
      <c r="D90">
        <v>88</v>
      </c>
      <c r="E9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90))*1000000+parameters!$E$17*1000000</f>
        <v>203.12914001166862</v>
      </c>
    </row>
    <row r="91" spans="1:5" x14ac:dyDescent="0.4">
      <c r="A91" t="s">
        <v>92</v>
      </c>
      <c r="B91" t="s">
        <v>68</v>
      </c>
      <c r="C91" t="s">
        <v>69</v>
      </c>
      <c r="D91">
        <v>89</v>
      </c>
      <c r="E9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91))*1000000+parameters!$E$17*1000000</f>
        <v>203.15552670829078</v>
      </c>
    </row>
    <row r="92" spans="1:5" x14ac:dyDescent="0.4">
      <c r="A92" t="s">
        <v>92</v>
      </c>
      <c r="B92" t="s">
        <v>68</v>
      </c>
      <c r="C92" t="s">
        <v>69</v>
      </c>
      <c r="D92">
        <v>90</v>
      </c>
      <c r="E9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92))*1000000+parameters!$E$17*1000000</f>
        <v>203.18009918762891</v>
      </c>
    </row>
    <row r="93" spans="1:5" x14ac:dyDescent="0.4">
      <c r="A93" t="s">
        <v>92</v>
      </c>
      <c r="B93" t="s">
        <v>68</v>
      </c>
      <c r="C93" t="s">
        <v>69</v>
      </c>
      <c r="D93">
        <v>91</v>
      </c>
      <c r="E9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93))*1000000+parameters!$E$17*1000000</f>
        <v>203.20298218618947</v>
      </c>
    </row>
    <row r="94" spans="1:5" x14ac:dyDescent="0.4">
      <c r="A94" t="s">
        <v>92</v>
      </c>
      <c r="B94" t="s">
        <v>68</v>
      </c>
      <c r="C94" t="s">
        <v>69</v>
      </c>
      <c r="D94">
        <v>92</v>
      </c>
      <c r="E9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94))*1000000+parameters!$E$17*1000000</f>
        <v>203.22429186422056</v>
      </c>
    </row>
    <row r="95" spans="1:5" x14ac:dyDescent="0.4">
      <c r="A95" t="s">
        <v>92</v>
      </c>
      <c r="B95" t="s">
        <v>68</v>
      </c>
      <c r="C95" t="s">
        <v>69</v>
      </c>
      <c r="D95">
        <v>93</v>
      </c>
      <c r="E9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95))*1000000+parameters!$E$17*1000000</f>
        <v>203.24413639537275</v>
      </c>
    </row>
    <row r="96" spans="1:5" x14ac:dyDescent="0.4">
      <c r="A96" t="s">
        <v>92</v>
      </c>
      <c r="B96" t="s">
        <v>68</v>
      </c>
      <c r="C96" t="s">
        <v>69</v>
      </c>
      <c r="D96">
        <v>94</v>
      </c>
      <c r="E9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96))*1000000+parameters!$E$17*1000000</f>
        <v>203.26261651581731</v>
      </c>
    </row>
    <row r="97" spans="1:5" x14ac:dyDescent="0.4">
      <c r="A97" t="s">
        <v>92</v>
      </c>
      <c r="B97" t="s">
        <v>68</v>
      </c>
      <c r="C97" t="s">
        <v>69</v>
      </c>
      <c r="D97">
        <v>95</v>
      </c>
      <c r="E9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97))*1000000+parameters!$E$17*1000000</f>
        <v>203.27982603561026</v>
      </c>
    </row>
    <row r="98" spans="1:5" x14ac:dyDescent="0.4">
      <c r="A98" t="s">
        <v>92</v>
      </c>
      <c r="B98" t="s">
        <v>68</v>
      </c>
      <c r="C98" t="s">
        <v>69</v>
      </c>
      <c r="D98">
        <v>96</v>
      </c>
      <c r="E9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98))*1000000+parameters!$E$17*1000000</f>
        <v>203.29585231489739</v>
      </c>
    </row>
    <row r="99" spans="1:5" x14ac:dyDescent="0.4">
      <c r="A99" t="s">
        <v>92</v>
      </c>
      <c r="B99" t="s">
        <v>68</v>
      </c>
      <c r="C99" t="s">
        <v>69</v>
      </c>
      <c r="D99">
        <v>97</v>
      </c>
      <c r="E9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99))*1000000+parameters!$E$17*1000000</f>
        <v>203.31077670737778</v>
      </c>
    </row>
    <row r="100" spans="1:5" x14ac:dyDescent="0.4">
      <c r="A100" t="s">
        <v>92</v>
      </c>
      <c r="B100" t="s">
        <v>68</v>
      </c>
      <c r="C100" t="s">
        <v>69</v>
      </c>
      <c r="D100">
        <v>98</v>
      </c>
      <c r="E10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100))*1000000+parameters!$E$17*1000000</f>
        <v>203.32467497327704</v>
      </c>
    </row>
    <row r="101" spans="1:5" x14ac:dyDescent="0.4">
      <c r="A101" t="s">
        <v>92</v>
      </c>
      <c r="B101" t="s">
        <v>68</v>
      </c>
      <c r="C101" t="s">
        <v>69</v>
      </c>
      <c r="D101">
        <v>99</v>
      </c>
      <c r="E10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101))*1000000+parameters!$E$17*1000000</f>
        <v>203.33761766392664</v>
      </c>
    </row>
    <row r="102" spans="1:5" x14ac:dyDescent="0.4">
      <c r="A102" t="s">
        <v>92</v>
      </c>
      <c r="B102" t="s">
        <v>68</v>
      </c>
      <c r="C102" t="s">
        <v>69</v>
      </c>
      <c r="D102">
        <v>100</v>
      </c>
      <c r="E10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102))*1000000+parameters!$E$17*1000000</f>
        <v>203.34967047990136</v>
      </c>
    </row>
    <row r="103" spans="1:5" x14ac:dyDescent="0.4">
      <c r="A103" t="s">
        <v>92</v>
      </c>
      <c r="B103" t="s">
        <v>68</v>
      </c>
      <c r="C103" t="s">
        <v>69</v>
      </c>
      <c r="D103">
        <v>101</v>
      </c>
      <c r="E10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103))*1000000+parameters!$E$17*1000000</f>
        <v>203.36089460453297</v>
      </c>
    </row>
    <row r="104" spans="1:5" x14ac:dyDescent="0.4">
      <c r="A104" t="s">
        <v>92</v>
      </c>
      <c r="B104" t="s">
        <v>68</v>
      </c>
      <c r="C104" t="s">
        <v>69</v>
      </c>
      <c r="D104">
        <v>102</v>
      </c>
      <c r="E10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104))*1000000+parameters!$E$17*1000000</f>
        <v>203.37134701449355</v>
      </c>
    </row>
    <row r="105" spans="1:5" x14ac:dyDescent="0.4">
      <c r="A105" t="s">
        <v>92</v>
      </c>
      <c r="B105" t="s">
        <v>68</v>
      </c>
      <c r="C105" t="s">
        <v>69</v>
      </c>
      <c r="D105">
        <v>103</v>
      </c>
      <c r="E10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105))*1000000+parameters!$E$17*1000000</f>
        <v>203.38108076902395</v>
      </c>
    </row>
    <row r="106" spans="1:5" x14ac:dyDescent="0.4">
      <c r="A106" t="s">
        <v>92</v>
      </c>
      <c r="B106" t="s">
        <v>68</v>
      </c>
      <c r="C106" t="s">
        <v>69</v>
      </c>
      <c r="D106">
        <v>104</v>
      </c>
      <c r="E10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106))*1000000+parameters!$E$17*1000000</f>
        <v>203.39014527927722</v>
      </c>
    </row>
    <row r="107" spans="1:5" x14ac:dyDescent="0.4">
      <c r="A107" t="s">
        <v>92</v>
      </c>
      <c r="B107" t="s">
        <v>68</v>
      </c>
      <c r="C107" t="s">
        <v>69</v>
      </c>
      <c r="D107">
        <v>105</v>
      </c>
      <c r="E10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107))*1000000+parameters!$E$17*1000000</f>
        <v>203.39858655914253</v>
      </c>
    </row>
    <row r="108" spans="1:5" x14ac:dyDescent="0.4">
      <c r="A108" t="s">
        <v>92</v>
      </c>
      <c r="B108" t="s">
        <v>68</v>
      </c>
      <c r="C108" t="s">
        <v>69</v>
      </c>
      <c r="D108">
        <v>106</v>
      </c>
      <c r="E10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108))*1000000+parameters!$E$17*1000000</f>
        <v>203.4064474588242</v>
      </c>
    </row>
    <row r="109" spans="1:5" x14ac:dyDescent="0.4">
      <c r="A109" t="s">
        <v>92</v>
      </c>
      <c r="B109" t="s">
        <v>68</v>
      </c>
      <c r="C109" t="s">
        <v>69</v>
      </c>
      <c r="D109">
        <v>107</v>
      </c>
      <c r="E10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109))*1000000+parameters!$E$17*1000000</f>
        <v>203.41376788236082</v>
      </c>
    </row>
    <row r="110" spans="1:5" x14ac:dyDescent="0.4">
      <c r="A110" t="s">
        <v>92</v>
      </c>
      <c r="B110" t="s">
        <v>68</v>
      </c>
      <c r="C110" t="s">
        <v>69</v>
      </c>
      <c r="D110">
        <v>108</v>
      </c>
      <c r="E11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110))*1000000+parameters!$E$17*1000000</f>
        <v>203.42058499018893</v>
      </c>
    </row>
    <row r="111" spans="1:5" x14ac:dyDescent="0.4">
      <c r="A111" t="s">
        <v>92</v>
      </c>
      <c r="B111" t="s">
        <v>68</v>
      </c>
      <c r="C111" t="s">
        <v>69</v>
      </c>
      <c r="D111">
        <v>109</v>
      </c>
      <c r="E11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111))*1000000+parameters!$E$17*1000000</f>
        <v>203.4269333877792</v>
      </c>
    </row>
    <row r="112" spans="1:5" x14ac:dyDescent="0.4">
      <c r="A112" t="s">
        <v>92</v>
      </c>
      <c r="B112" t="s">
        <v>68</v>
      </c>
      <c r="C112" t="s">
        <v>69</v>
      </c>
      <c r="D112">
        <v>110</v>
      </c>
      <c r="E11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112))*1000000+parameters!$E$17*1000000</f>
        <v>203.43284530130327</v>
      </c>
    </row>
    <row r="113" spans="1:5" x14ac:dyDescent="0.4">
      <c r="A113" t="s">
        <v>92</v>
      </c>
      <c r="B113" t="s">
        <v>68</v>
      </c>
      <c r="C113" t="s">
        <v>69</v>
      </c>
      <c r="D113">
        <v>111</v>
      </c>
      <c r="E11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113))*1000000+parameters!$E$17*1000000</f>
        <v>203.43835074122248</v>
      </c>
    </row>
    <row r="114" spans="1:5" x14ac:dyDescent="0.4">
      <c r="A114" t="s">
        <v>92</v>
      </c>
      <c r="B114" t="s">
        <v>68</v>
      </c>
      <c r="C114" t="s">
        <v>69</v>
      </c>
      <c r="D114">
        <v>112</v>
      </c>
      <c r="E11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114))*1000000+parameters!$E$17*1000000</f>
        <v>203.44347765462885</v>
      </c>
    </row>
    <row r="115" spans="1:5" x14ac:dyDescent="0.4">
      <c r="A115" t="s">
        <v>92</v>
      </c>
      <c r="B115" t="s">
        <v>68</v>
      </c>
      <c r="C115" t="s">
        <v>69</v>
      </c>
      <c r="D115">
        <v>113</v>
      </c>
      <c r="E11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115))*1000000+parameters!$E$17*1000000</f>
        <v>203.44825206711221</v>
      </c>
    </row>
    <row r="116" spans="1:5" x14ac:dyDescent="0.4">
      <c r="A116" t="s">
        <v>92</v>
      </c>
      <c r="B116" t="s">
        <v>68</v>
      </c>
      <c r="C116" t="s">
        <v>69</v>
      </c>
      <c r="D116">
        <v>114</v>
      </c>
      <c r="E11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116))*1000000+parameters!$E$17*1000000</f>
        <v>203.45269821487287</v>
      </c>
    </row>
    <row r="117" spans="1:5" x14ac:dyDescent="0.4">
      <c r="A117" t="s">
        <v>92</v>
      </c>
      <c r="B117" t="s">
        <v>68</v>
      </c>
      <c r="C117" t="s">
        <v>69</v>
      </c>
      <c r="D117">
        <v>115</v>
      </c>
      <c r="E11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117))*1000000+parameters!$E$17*1000000</f>
        <v>203.45683866775138</v>
      </c>
    </row>
    <row r="118" spans="1:5" x14ac:dyDescent="0.4">
      <c r="A118" t="s">
        <v>92</v>
      </c>
      <c r="B118" t="s">
        <v>68</v>
      </c>
      <c r="C118" t="s">
        <v>69</v>
      </c>
      <c r="D118">
        <v>116</v>
      </c>
      <c r="E11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118))*1000000+parameters!$E$17*1000000</f>
        <v>203.46069444379884</v>
      </c>
    </row>
    <row r="119" spans="1:5" x14ac:dyDescent="0.4">
      <c r="A119" t="s">
        <v>92</v>
      </c>
      <c r="B119" t="s">
        <v>68</v>
      </c>
      <c r="C119" t="s">
        <v>69</v>
      </c>
      <c r="D119">
        <v>117</v>
      </c>
      <c r="E11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119))*1000000+parameters!$E$17*1000000</f>
        <v>203.46428511597031</v>
      </c>
    </row>
    <row r="120" spans="1:5" x14ac:dyDescent="0.4">
      <c r="A120" t="s">
        <v>92</v>
      </c>
      <c r="B120" t="s">
        <v>68</v>
      </c>
      <c r="C120" t="s">
        <v>69</v>
      </c>
      <c r="D120">
        <v>118</v>
      </c>
      <c r="E12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120))*1000000+parameters!$E$17*1000000</f>
        <v>203.46762891148242</v>
      </c>
    </row>
    <row r="121" spans="1:5" x14ac:dyDescent="0.4">
      <c r="A121" t="s">
        <v>92</v>
      </c>
      <c r="B121" t="s">
        <v>68</v>
      </c>
      <c r="C121" t="s">
        <v>69</v>
      </c>
      <c r="D121">
        <v>119</v>
      </c>
      <c r="E12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121))*1000000+parameters!$E$17*1000000</f>
        <v>203.47074280433938</v>
      </c>
    </row>
    <row r="122" spans="1:5" x14ac:dyDescent="0.4">
      <c r="A122" t="s">
        <v>92</v>
      </c>
      <c r="B122" t="s">
        <v>68</v>
      </c>
      <c r="C122" t="s">
        <v>69</v>
      </c>
      <c r="D122">
        <v>120</v>
      </c>
      <c r="E12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122))*1000000+parameters!$E$17*1000000</f>
        <v>203.47364260149797</v>
      </c>
    </row>
    <row r="123" spans="1:5" x14ac:dyDescent="0.4">
      <c r="A123" t="s">
        <v>92</v>
      </c>
      <c r="B123" t="s">
        <v>68</v>
      </c>
      <c r="C123" t="s">
        <v>69</v>
      </c>
      <c r="D123">
        <v>121</v>
      </c>
      <c r="E12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123))*1000000+parameters!$E$17*1000000</f>
        <v>203.4763430231076</v>
      </c>
    </row>
    <row r="124" spans="1:5" x14ac:dyDescent="0.4">
      <c r="A124" t="s">
        <v>92</v>
      </c>
      <c r="B124" t="s">
        <v>68</v>
      </c>
      <c r="C124" t="s">
        <v>69</v>
      </c>
      <c r="D124">
        <v>122</v>
      </c>
      <c r="E12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124))*1000000+parameters!$E$17*1000000</f>
        <v>203.47885777723374</v>
      </c>
    </row>
    <row r="125" spans="1:5" x14ac:dyDescent="0.4">
      <c r="A125" t="s">
        <v>92</v>
      </c>
      <c r="B125" t="s">
        <v>68</v>
      </c>
      <c r="C125" t="s">
        <v>69</v>
      </c>
      <c r="D125">
        <v>123</v>
      </c>
      <c r="E12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125))*1000000+parameters!$E$17*1000000</f>
        <v>203.48119962944395</v>
      </c>
    </row>
    <row r="126" spans="1:5" x14ac:dyDescent="0.4">
      <c r="A126" t="s">
        <v>92</v>
      </c>
      <c r="B126" t="s">
        <v>68</v>
      </c>
      <c r="C126" t="s">
        <v>69</v>
      </c>
      <c r="D126">
        <v>124</v>
      </c>
      <c r="E12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126))*1000000+parameters!$E$17*1000000</f>
        <v>203.48338046760924</v>
      </c>
    </row>
    <row r="127" spans="1:5" x14ac:dyDescent="0.4">
      <c r="A127" t="s">
        <v>92</v>
      </c>
      <c r="B127" t="s">
        <v>68</v>
      </c>
      <c r="C127" t="s">
        <v>69</v>
      </c>
      <c r="D127">
        <v>125</v>
      </c>
      <c r="E12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127))*1000000+parameters!$E$17*1000000</f>
        <v>203.48541136224992</v>
      </c>
    </row>
    <row r="128" spans="1:5" x14ac:dyDescent="0.4">
      <c r="A128" t="s">
        <v>92</v>
      </c>
      <c r="B128" t="s">
        <v>68</v>
      </c>
      <c r="C128" t="s">
        <v>69</v>
      </c>
      <c r="D128">
        <v>126</v>
      </c>
      <c r="E12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128))*1000000+parameters!$E$17*1000000</f>
        <v>203.48730262273284</v>
      </c>
    </row>
    <row r="129" spans="1:5" x14ac:dyDescent="0.4">
      <c r="A129" t="s">
        <v>92</v>
      </c>
      <c r="B129" t="s">
        <v>68</v>
      </c>
      <c r="C129" t="s">
        <v>69</v>
      </c>
      <c r="D129">
        <v>127</v>
      </c>
      <c r="E12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129))*1000000+parameters!$E$17*1000000</f>
        <v>203.48906384960429</v>
      </c>
    </row>
    <row r="130" spans="1:5" x14ac:dyDescent="0.4">
      <c r="A130" t="s">
        <v>92</v>
      </c>
      <c r="B130" t="s">
        <v>68</v>
      </c>
      <c r="C130" t="s">
        <v>69</v>
      </c>
      <c r="D130">
        <v>128</v>
      </c>
      <c r="E13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130))*1000000+parameters!$E$17*1000000</f>
        <v>203.49070398332503</v>
      </c>
    </row>
    <row r="131" spans="1:5" x14ac:dyDescent="0.4">
      <c r="A131" t="s">
        <v>92</v>
      </c>
      <c r="B131" t="s">
        <v>68</v>
      </c>
      <c r="C131" t="s">
        <v>69</v>
      </c>
      <c r="D131">
        <v>129</v>
      </c>
      <c r="E13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131))*1000000+parameters!$E$17*1000000</f>
        <v>203.49223134965439</v>
      </c>
    </row>
    <row r="132" spans="1:5" x14ac:dyDescent="0.4">
      <c r="A132" t="s">
        <v>92</v>
      </c>
      <c r="B132" t="s">
        <v>68</v>
      </c>
      <c r="C132" t="s">
        <v>69</v>
      </c>
      <c r="D132">
        <v>130</v>
      </c>
      <c r="E13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132))*1000000+parameters!$E$17*1000000</f>
        <v>203.49365370191424</v>
      </c>
    </row>
    <row r="133" spans="1:5" x14ac:dyDescent="0.4">
      <c r="A133" t="s">
        <v>92</v>
      </c>
      <c r="B133" t="s">
        <v>68</v>
      </c>
      <c r="C133" t="s">
        <v>69</v>
      </c>
      <c r="D133">
        <v>131</v>
      </c>
      <c r="E13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133))*1000000+parameters!$E$17*1000000</f>
        <v>203.49497826034673</v>
      </c>
    </row>
    <row r="134" spans="1:5" x14ac:dyDescent="0.4">
      <c r="A134" t="s">
        <v>92</v>
      </c>
      <c r="B134" t="s">
        <v>68</v>
      </c>
      <c r="C134" t="s">
        <v>69</v>
      </c>
      <c r="D134">
        <v>132</v>
      </c>
      <c r="E13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134))*1000000+parameters!$E$17*1000000</f>
        <v>203.49621174876631</v>
      </c>
    </row>
    <row r="135" spans="1:5" x14ac:dyDescent="0.4">
      <c r="A135" t="s">
        <v>92</v>
      </c>
      <c r="B135" t="s">
        <v>68</v>
      </c>
      <c r="C135" t="s">
        <v>69</v>
      </c>
      <c r="D135">
        <v>133</v>
      </c>
      <c r="E13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135))*1000000+parameters!$E$17*1000000</f>
        <v>203.49736042869159</v>
      </c>
    </row>
    <row r="136" spans="1:5" x14ac:dyDescent="0.4">
      <c r="A136" t="s">
        <v>92</v>
      </c>
      <c r="B136" t="s">
        <v>68</v>
      </c>
      <c r="C136" t="s">
        <v>69</v>
      </c>
      <c r="D136">
        <v>134</v>
      </c>
      <c r="E13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136))*1000000+parameters!$E$17*1000000</f>
        <v>203.49843013113042</v>
      </c>
    </row>
    <row r="137" spans="1:5" x14ac:dyDescent="0.4">
      <c r="A137" t="s">
        <v>92</v>
      </c>
      <c r="B137" t="s">
        <v>68</v>
      </c>
      <c r="C137" t="s">
        <v>69</v>
      </c>
      <c r="D137">
        <v>135</v>
      </c>
      <c r="E13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137))*1000000+parameters!$E$17*1000000</f>
        <v>203.49942628617981</v>
      </c>
    </row>
    <row r="138" spans="1:5" x14ac:dyDescent="0.4">
      <c r="A138" t="s">
        <v>92</v>
      </c>
      <c r="B138" t="s">
        <v>68</v>
      </c>
      <c r="C138" t="s">
        <v>69</v>
      </c>
      <c r="D138">
        <v>136</v>
      </c>
      <c r="E13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138))*1000000+parameters!$E$17*1000000</f>
        <v>203.50035395059035</v>
      </c>
    </row>
    <row r="139" spans="1:5" x14ac:dyDescent="0.4">
      <c r="A139" t="s">
        <v>92</v>
      </c>
      <c r="B139" t="s">
        <v>68</v>
      </c>
      <c r="C139" t="s">
        <v>69</v>
      </c>
      <c r="D139">
        <v>137</v>
      </c>
      <c r="E13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139))*1000000+parameters!$E$17*1000000</f>
        <v>203.50121783343585</v>
      </c>
    </row>
    <row r="140" spans="1:5" x14ac:dyDescent="0.4">
      <c r="A140" t="s">
        <v>92</v>
      </c>
      <c r="B140" t="s">
        <v>68</v>
      </c>
      <c r="C140" t="s">
        <v>69</v>
      </c>
      <c r="D140">
        <v>138</v>
      </c>
      <c r="E14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140))*1000000+parameters!$E$17*1000000</f>
        <v>203.50202232001766</v>
      </c>
    </row>
    <row r="141" spans="1:5" x14ac:dyDescent="0.4">
      <c r="A141" t="s">
        <v>92</v>
      </c>
      <c r="B141" t="s">
        <v>68</v>
      </c>
      <c r="C141" t="s">
        <v>69</v>
      </c>
      <c r="D141">
        <v>139</v>
      </c>
      <c r="E14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141))*1000000+parameters!$E$17*1000000</f>
        <v>203.50277149412585</v>
      </c>
    </row>
    <row r="142" spans="1:5" x14ac:dyDescent="0.4">
      <c r="A142" t="s">
        <v>92</v>
      </c>
      <c r="B142" t="s">
        <v>68</v>
      </c>
      <c r="C142" t="s">
        <v>69</v>
      </c>
      <c r="D142">
        <v>140</v>
      </c>
      <c r="E14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142))*1000000+parameters!$E$17*1000000</f>
        <v>203.50346915876943</v>
      </c>
    </row>
    <row r="143" spans="1:5" x14ac:dyDescent="0.4">
      <c r="A143" t="s">
        <v>92</v>
      </c>
      <c r="B143" t="s">
        <v>68</v>
      </c>
      <c r="C143" t="s">
        <v>69</v>
      </c>
      <c r="D143">
        <v>141</v>
      </c>
      <c r="E14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143))*1000000+parameters!$E$17*1000000</f>
        <v>203.50411885548152</v>
      </c>
    </row>
    <row r="144" spans="1:5" x14ac:dyDescent="0.4">
      <c r="A144" t="s">
        <v>92</v>
      </c>
      <c r="B144" t="s">
        <v>68</v>
      </c>
      <c r="C144" t="s">
        <v>69</v>
      </c>
      <c r="D144">
        <v>142</v>
      </c>
      <c r="E14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144))*1000000+parameters!$E$17*1000000</f>
        <v>203.50472388229724</v>
      </c>
    </row>
    <row r="145" spans="1:5" x14ac:dyDescent="0.4">
      <c r="A145" t="s">
        <v>92</v>
      </c>
      <c r="B145" t="s">
        <v>68</v>
      </c>
      <c r="C145" t="s">
        <v>69</v>
      </c>
      <c r="D145">
        <v>143</v>
      </c>
      <c r="E14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145))*1000000+parameters!$E$17*1000000</f>
        <v>203.50528731049522</v>
      </c>
    </row>
    <row r="146" spans="1:5" x14ac:dyDescent="0.4">
      <c r="A146" t="s">
        <v>92</v>
      </c>
      <c r="B146" t="s">
        <v>68</v>
      </c>
      <c r="C146" t="s">
        <v>69</v>
      </c>
      <c r="D146">
        <v>144</v>
      </c>
      <c r="E14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146))*1000000+parameters!$E$17*1000000</f>
        <v>203.50581200018831</v>
      </c>
    </row>
    <row r="147" spans="1:5" x14ac:dyDescent="0.4">
      <c r="A147" t="s">
        <v>92</v>
      </c>
      <c r="B147" t="s">
        <v>68</v>
      </c>
      <c r="C147" t="s">
        <v>69</v>
      </c>
      <c r="D147">
        <v>145</v>
      </c>
      <c r="E14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147))*1000000+parameters!$E$17*1000000</f>
        <v>203.50630061484244</v>
      </c>
    </row>
    <row r="148" spans="1:5" x14ac:dyDescent="0.4">
      <c r="A148" t="s">
        <v>92</v>
      </c>
      <c r="B148" t="s">
        <v>68</v>
      </c>
      <c r="C148" t="s">
        <v>69</v>
      </c>
      <c r="D148">
        <v>146</v>
      </c>
      <c r="E14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148))*1000000+parameters!$E$17*1000000</f>
        <v>203.50675563479678</v>
      </c>
    </row>
    <row r="149" spans="1:5" x14ac:dyDescent="0.4">
      <c r="A149" t="s">
        <v>92</v>
      </c>
      <c r="B149" t="s">
        <v>68</v>
      </c>
      <c r="C149" t="s">
        <v>69</v>
      </c>
      <c r="D149">
        <v>147</v>
      </c>
      <c r="E14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149))*1000000+parameters!$E$17*1000000</f>
        <v>203.5071793698549</v>
      </c>
    </row>
    <row r="150" spans="1:5" x14ac:dyDescent="0.4">
      <c r="A150" t="s">
        <v>92</v>
      </c>
      <c r="B150" t="s">
        <v>68</v>
      </c>
      <c r="C150" t="s">
        <v>69</v>
      </c>
      <c r="D150">
        <v>148</v>
      </c>
      <c r="E15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150))*1000000+parameters!$E$17*1000000</f>
        <v>203.50757397100978</v>
      </c>
    </row>
    <row r="151" spans="1:5" x14ac:dyDescent="0.4">
      <c r="A151" t="s">
        <v>92</v>
      </c>
      <c r="B151" t="s">
        <v>68</v>
      </c>
      <c r="C151" t="s">
        <v>69</v>
      </c>
      <c r="D151">
        <v>149</v>
      </c>
      <c r="E15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151))*1000000+parameters!$E$17*1000000</f>
        <v>203.50794144136287</v>
      </c>
    </row>
    <row r="152" spans="1:5" x14ac:dyDescent="0.4">
      <c r="A152" t="s">
        <v>92</v>
      </c>
      <c r="B152" t="s">
        <v>68</v>
      </c>
      <c r="C152" t="s">
        <v>69</v>
      </c>
      <c r="D152">
        <v>150</v>
      </c>
      <c r="E15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152))*1000000+parameters!$E$17*1000000</f>
        <v>203.50828364629245</v>
      </c>
    </row>
    <row r="153" spans="1:5" x14ac:dyDescent="0.4">
      <c r="A153" t="s">
        <v>92</v>
      </c>
      <c r="B153" t="s">
        <v>68</v>
      </c>
      <c r="C153" t="s">
        <v>69</v>
      </c>
      <c r="D153">
        <v>151</v>
      </c>
      <c r="E15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153))*1000000+parameters!$E$17*1000000</f>
        <v>203.5086023229226</v>
      </c>
    </row>
    <row r="154" spans="1:5" x14ac:dyDescent="0.4">
      <c r="A154" t="s">
        <v>92</v>
      </c>
      <c r="B154" t="s">
        <v>68</v>
      </c>
      <c r="C154" t="s">
        <v>69</v>
      </c>
      <c r="D154">
        <v>152</v>
      </c>
      <c r="E15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154))*1000000+parameters!$E$17*1000000</f>
        <v>203.5088990889416</v>
      </c>
    </row>
    <row r="155" spans="1:5" x14ac:dyDescent="0.4">
      <c r="A155" t="s">
        <v>92</v>
      </c>
      <c r="B155" t="s">
        <v>68</v>
      </c>
      <c r="C155" t="s">
        <v>69</v>
      </c>
      <c r="D155">
        <v>153</v>
      </c>
      <c r="E15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155))*1000000+parameters!$E$17*1000000</f>
        <v>203.50917545081342</v>
      </c>
    </row>
    <row r="156" spans="1:5" x14ac:dyDescent="0.4">
      <c r="A156" t="s">
        <v>92</v>
      </c>
      <c r="B156" t="s">
        <v>68</v>
      </c>
      <c r="C156" t="s">
        <v>69</v>
      </c>
      <c r="D156">
        <v>154</v>
      </c>
      <c r="E15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156))*1000000+parameters!$E$17*1000000</f>
        <v>203.50943281142514</v>
      </c>
    </row>
    <row r="157" spans="1:5" x14ac:dyDescent="0.4">
      <c r="A157" t="s">
        <v>92</v>
      </c>
      <c r="B157" t="s">
        <v>68</v>
      </c>
      <c r="C157" t="s">
        <v>69</v>
      </c>
      <c r="D157">
        <v>155</v>
      </c>
      <c r="E15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157))*1000000+parameters!$E$17*1000000</f>
        <v>203.50967247720845</v>
      </c>
    </row>
    <row r="158" spans="1:5" x14ac:dyDescent="0.4">
      <c r="A158" t="s">
        <v>92</v>
      </c>
      <c r="B158" t="s">
        <v>68</v>
      </c>
      <c r="C158" t="s">
        <v>69</v>
      </c>
      <c r="D158">
        <v>156</v>
      </c>
      <c r="E15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158))*1000000+parameters!$E$17*1000000</f>
        <v>203.50989566477125</v>
      </c>
    </row>
    <row r="159" spans="1:5" x14ac:dyDescent="0.4">
      <c r="A159" t="s">
        <v>92</v>
      </c>
      <c r="B159" t="s">
        <v>68</v>
      </c>
      <c r="C159" t="s">
        <v>69</v>
      </c>
      <c r="D159">
        <v>157</v>
      </c>
      <c r="E15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159))*1000000+parameters!$E$17*1000000</f>
        <v>203.51010350707347</v>
      </c>
    </row>
    <row r="160" spans="1:5" x14ac:dyDescent="0.4">
      <c r="A160" t="s">
        <v>92</v>
      </c>
      <c r="B160" t="s">
        <v>68</v>
      </c>
      <c r="C160" t="s">
        <v>69</v>
      </c>
      <c r="D160">
        <v>158</v>
      </c>
      <c r="E16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160))*1000000+parameters!$E$17*1000000</f>
        <v>203.51029705917855</v>
      </c>
    </row>
    <row r="161" spans="1:5" x14ac:dyDescent="0.4">
      <c r="A161" t="s">
        <v>92</v>
      </c>
      <c r="B161" t="s">
        <v>68</v>
      </c>
      <c r="C161" t="s">
        <v>69</v>
      </c>
      <c r="D161">
        <v>159</v>
      </c>
      <c r="E16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161))*1000000+parameters!$E$17*1000000</f>
        <v>203.51047730360898</v>
      </c>
    </row>
    <row r="162" spans="1:5" x14ac:dyDescent="0.4">
      <c r="A162" t="s">
        <v>92</v>
      </c>
      <c r="B162" t="s">
        <v>68</v>
      </c>
      <c r="C162" t="s">
        <v>69</v>
      </c>
      <c r="D162">
        <v>160</v>
      </c>
      <c r="E16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162))*1000000+parameters!$E$17*1000000</f>
        <v>203.51064515533386</v>
      </c>
    </row>
    <row r="163" spans="1:5" x14ac:dyDescent="0.4">
      <c r="A163" t="s">
        <v>92</v>
      </c>
      <c r="B163" t="s">
        <v>68</v>
      </c>
      <c r="C163" t="s">
        <v>69</v>
      </c>
      <c r="D163">
        <v>161</v>
      </c>
      <c r="E16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163))*1000000+parameters!$E$17*1000000</f>
        <v>203.51080146641368</v>
      </c>
    </row>
    <row r="164" spans="1:5" x14ac:dyDescent="0.4">
      <c r="A164" t="s">
        <v>92</v>
      </c>
      <c r="B164" t="s">
        <v>68</v>
      </c>
      <c r="C164" t="s">
        <v>69</v>
      </c>
      <c r="D164">
        <v>162</v>
      </c>
      <c r="E16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164))*1000000+parameters!$E$17*1000000</f>
        <v>203.51094703032547</v>
      </c>
    </row>
    <row r="165" spans="1:5" x14ac:dyDescent="0.4">
      <c r="A165" t="s">
        <v>92</v>
      </c>
      <c r="B165" t="s">
        <v>68</v>
      </c>
      <c r="C165" t="s">
        <v>69</v>
      </c>
      <c r="D165">
        <v>163</v>
      </c>
      <c r="E16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165))*1000000+parameters!$E$17*1000000</f>
        <v>203.51108258599066</v>
      </c>
    </row>
    <row r="166" spans="1:5" x14ac:dyDescent="0.4">
      <c r="A166" t="s">
        <v>92</v>
      </c>
      <c r="B166" t="s">
        <v>68</v>
      </c>
      <c r="C166" t="s">
        <v>69</v>
      </c>
      <c r="D166">
        <v>164</v>
      </c>
      <c r="E16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166))*1000000+parameters!$E$17*1000000</f>
        <v>203.5112088215264</v>
      </c>
    </row>
    <row r="167" spans="1:5" x14ac:dyDescent="0.4">
      <c r="A167" t="s">
        <v>92</v>
      </c>
      <c r="B167" t="s">
        <v>68</v>
      </c>
      <c r="C167" t="s">
        <v>69</v>
      </c>
      <c r="D167">
        <v>165</v>
      </c>
      <c r="E16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167))*1000000+parameters!$E$17*1000000</f>
        <v>203.51132637773804</v>
      </c>
    </row>
    <row r="168" spans="1:5" x14ac:dyDescent="0.4">
      <c r="A168" t="s">
        <v>92</v>
      </c>
      <c r="B168" t="s">
        <v>68</v>
      </c>
      <c r="C168" t="s">
        <v>69</v>
      </c>
      <c r="D168">
        <v>166</v>
      </c>
      <c r="E16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168))*1000000+parameters!$E$17*1000000</f>
        <v>203.51143585137254</v>
      </c>
    </row>
    <row r="169" spans="1:5" x14ac:dyDescent="0.4">
      <c r="A169" t="s">
        <v>92</v>
      </c>
      <c r="B169" t="s">
        <v>68</v>
      </c>
      <c r="C169" t="s">
        <v>69</v>
      </c>
      <c r="D169">
        <v>167</v>
      </c>
      <c r="E16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169))*1000000+parameters!$E$17*1000000</f>
        <v>203.51153779814746</v>
      </c>
    </row>
    <row r="170" spans="1:5" x14ac:dyDescent="0.4">
      <c r="A170" t="s">
        <v>92</v>
      </c>
      <c r="B170" t="s">
        <v>68</v>
      </c>
      <c r="C170" t="s">
        <v>69</v>
      </c>
      <c r="D170">
        <v>168</v>
      </c>
      <c r="E17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170))*1000000+parameters!$E$17*1000000</f>
        <v>203.51163273557205</v>
      </c>
    </row>
    <row r="171" spans="1:5" x14ac:dyDescent="0.4">
      <c r="A171" t="s">
        <v>92</v>
      </c>
      <c r="B171" t="s">
        <v>68</v>
      </c>
      <c r="C171" t="s">
        <v>69</v>
      </c>
      <c r="D171">
        <v>169</v>
      </c>
      <c r="E17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171))*1000000+parameters!$E$17*1000000</f>
        <v>203.51172114557417</v>
      </c>
    </row>
    <row r="172" spans="1:5" x14ac:dyDescent="0.4">
      <c r="A172" t="s">
        <v>92</v>
      </c>
      <c r="B172" t="s">
        <v>68</v>
      </c>
      <c r="C172" t="s">
        <v>69</v>
      </c>
      <c r="D172">
        <v>170</v>
      </c>
      <c r="E17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172))*1000000+parameters!$E$17*1000000</f>
        <v>203.51180347694674</v>
      </c>
    </row>
    <row r="173" spans="1:5" x14ac:dyDescent="0.4">
      <c r="A173" t="s">
        <v>92</v>
      </c>
      <c r="B173" t="s">
        <v>68</v>
      </c>
      <c r="C173" t="s">
        <v>69</v>
      </c>
      <c r="D173">
        <v>171</v>
      </c>
      <c r="E17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173))*1000000+parameters!$E$17*1000000</f>
        <v>203.5118801476259</v>
      </c>
    </row>
    <row r="174" spans="1:5" x14ac:dyDescent="0.4">
      <c r="A174" t="s">
        <v>92</v>
      </c>
      <c r="B174" t="s">
        <v>68</v>
      </c>
      <c r="C174" t="s">
        <v>69</v>
      </c>
      <c r="D174">
        <v>172</v>
      </c>
      <c r="E17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174))*1000000+parameters!$E$17*1000000</f>
        <v>203.51195154681264</v>
      </c>
    </row>
    <row r="175" spans="1:5" x14ac:dyDescent="0.4">
      <c r="A175" t="s">
        <v>92</v>
      </c>
      <c r="B175" t="s">
        <v>68</v>
      </c>
      <c r="C175" t="s">
        <v>69</v>
      </c>
      <c r="D175">
        <v>173</v>
      </c>
      <c r="E17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175))*1000000+parameters!$E$17*1000000</f>
        <v>203.51201803694843</v>
      </c>
    </row>
    <row r="176" spans="1:5" x14ac:dyDescent="0.4">
      <c r="A176" t="s">
        <v>92</v>
      </c>
      <c r="B176" t="s">
        <v>68</v>
      </c>
      <c r="C176" t="s">
        <v>69</v>
      </c>
      <c r="D176">
        <v>174</v>
      </c>
      <c r="E17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176))*1000000+parameters!$E$17*1000000</f>
        <v>203.51207995555501</v>
      </c>
    </row>
    <row r="177" spans="1:5" x14ac:dyDescent="0.4">
      <c r="A177" t="s">
        <v>92</v>
      </c>
      <c r="B177" t="s">
        <v>68</v>
      </c>
      <c r="C177" t="s">
        <v>69</v>
      </c>
      <c r="D177">
        <v>175</v>
      </c>
      <c r="E17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177))*1000000+parameters!$E$17*1000000</f>
        <v>203.51213761694791</v>
      </c>
    </row>
    <row r="178" spans="1:5" x14ac:dyDescent="0.4">
      <c r="A178" t="s">
        <v>92</v>
      </c>
      <c r="B178" t="s">
        <v>68</v>
      </c>
      <c r="C178" t="s">
        <v>69</v>
      </c>
      <c r="D178">
        <v>176</v>
      </c>
      <c r="E17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178))*1000000+parameters!$E$17*1000000</f>
        <v>203.51219131383183</v>
      </c>
    </row>
    <row r="179" spans="1:5" x14ac:dyDescent="0.4">
      <c r="A179" t="s">
        <v>92</v>
      </c>
      <c r="B179" t="s">
        <v>68</v>
      </c>
      <c r="C179" t="s">
        <v>69</v>
      </c>
      <c r="D179">
        <v>177</v>
      </c>
      <c r="E17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179))*1000000+parameters!$E$17*1000000</f>
        <v>203.51224131878661</v>
      </c>
    </row>
    <row r="180" spans="1:5" x14ac:dyDescent="0.4">
      <c r="A180" t="s">
        <v>92</v>
      </c>
      <c r="B180" t="s">
        <v>68</v>
      </c>
      <c r="C180" t="s">
        <v>69</v>
      </c>
      <c r="D180">
        <v>178</v>
      </c>
      <c r="E18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180))*1000000+parameters!$E$17*1000000</f>
        <v>203.51228788565078</v>
      </c>
    </row>
    <row r="181" spans="1:5" x14ac:dyDescent="0.4">
      <c r="A181" t="s">
        <v>92</v>
      </c>
      <c r="B181" t="s">
        <v>68</v>
      </c>
      <c r="C181" t="s">
        <v>69</v>
      </c>
      <c r="D181">
        <v>179</v>
      </c>
      <c r="E18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181))*1000000+parameters!$E$17*1000000</f>
        <v>203.51233125081026</v>
      </c>
    </row>
    <row r="182" spans="1:5" x14ac:dyDescent="0.4">
      <c r="A182" t="s">
        <v>92</v>
      </c>
      <c r="B182" t="s">
        <v>68</v>
      </c>
      <c r="C182" t="s">
        <v>69</v>
      </c>
      <c r="D182">
        <v>180</v>
      </c>
      <c r="E18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182))*1000000+parameters!$E$17*1000000</f>
        <v>203.51237163439831</v>
      </c>
    </row>
    <row r="183" spans="1:5" x14ac:dyDescent="0.4">
      <c r="A183" t="s">
        <v>92</v>
      </c>
      <c r="B183" t="s">
        <v>68</v>
      </c>
      <c r="C183" t="s">
        <v>69</v>
      </c>
      <c r="D183">
        <v>181</v>
      </c>
      <c r="E18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183))*1000000+parameters!$E$17*1000000</f>
        <v>203.51240924141277</v>
      </c>
    </row>
    <row r="184" spans="1:5" x14ac:dyDescent="0.4">
      <c r="A184" t="s">
        <v>92</v>
      </c>
      <c r="B184" t="s">
        <v>68</v>
      </c>
      <c r="C184" t="s">
        <v>69</v>
      </c>
      <c r="D184">
        <v>182</v>
      </c>
      <c r="E18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184))*1000000+parameters!$E$17*1000000</f>
        <v>203.51244426275707</v>
      </c>
    </row>
    <row r="185" spans="1:5" x14ac:dyDescent="0.4">
      <c r="A185" t="s">
        <v>92</v>
      </c>
      <c r="B185" t="s">
        <v>68</v>
      </c>
      <c r="C185" t="s">
        <v>69</v>
      </c>
      <c r="D185">
        <v>183</v>
      </c>
      <c r="E18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185))*1000000+parameters!$E$17*1000000</f>
        <v>203.51247687620886</v>
      </c>
    </row>
    <row r="186" spans="1:5" x14ac:dyDescent="0.4">
      <c r="A186" t="s">
        <v>92</v>
      </c>
      <c r="B186" t="s">
        <v>68</v>
      </c>
      <c r="C186" t="s">
        <v>69</v>
      </c>
      <c r="D186">
        <v>184</v>
      </c>
      <c r="E18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186))*1000000+parameters!$E$17*1000000</f>
        <v>203.51250724732284</v>
      </c>
    </row>
    <row r="187" spans="1:5" x14ac:dyDescent="0.4">
      <c r="A187" t="s">
        <v>92</v>
      </c>
      <c r="B187" t="s">
        <v>68</v>
      </c>
      <c r="C187" t="s">
        <v>69</v>
      </c>
      <c r="D187">
        <v>185</v>
      </c>
      <c r="E18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187))*1000000+parameters!$E$17*1000000</f>
        <v>203.51253553027095</v>
      </c>
    </row>
    <row r="188" spans="1:5" x14ac:dyDescent="0.4">
      <c r="A188" t="s">
        <v>92</v>
      </c>
      <c r="B188" t="s">
        <v>68</v>
      </c>
      <c r="C188" t="s">
        <v>69</v>
      </c>
      <c r="D188">
        <v>186</v>
      </c>
      <c r="E18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188))*1000000+parameters!$E$17*1000000</f>
        <v>203.51256186862497</v>
      </c>
    </row>
    <row r="189" spans="1:5" x14ac:dyDescent="0.4">
      <c r="A189" t="s">
        <v>92</v>
      </c>
      <c r="B189" t="s">
        <v>68</v>
      </c>
      <c r="C189" t="s">
        <v>69</v>
      </c>
      <c r="D189">
        <v>187</v>
      </c>
      <c r="E18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189))*1000000+parameters!$E$17*1000000</f>
        <v>203.51258639608551</v>
      </c>
    </row>
    <row r="190" spans="1:5" x14ac:dyDescent="0.4">
      <c r="A190" t="s">
        <v>92</v>
      </c>
      <c r="B190" t="s">
        <v>68</v>
      </c>
      <c r="C190" t="s">
        <v>69</v>
      </c>
      <c r="D190">
        <v>188</v>
      </c>
      <c r="E19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190))*1000000+parameters!$E$17*1000000</f>
        <v>203.51260923716058</v>
      </c>
    </row>
    <row r="191" spans="1:5" x14ac:dyDescent="0.4">
      <c r="A191" t="s">
        <v>92</v>
      </c>
      <c r="B191" t="s">
        <v>68</v>
      </c>
      <c r="C191" t="s">
        <v>69</v>
      </c>
      <c r="D191">
        <v>189</v>
      </c>
      <c r="E19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191))*1000000+parameters!$E$17*1000000</f>
        <v>203.51263050779752</v>
      </c>
    </row>
    <row r="192" spans="1:5" x14ac:dyDescent="0.4">
      <c r="A192" t="s">
        <v>92</v>
      </c>
      <c r="B192" t="s">
        <v>68</v>
      </c>
      <c r="C192" t="s">
        <v>69</v>
      </c>
      <c r="D192">
        <v>190</v>
      </c>
      <c r="E19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192))*1000000+parameters!$E$17*1000000</f>
        <v>203.51265031597185</v>
      </c>
    </row>
    <row r="193" spans="1:5" x14ac:dyDescent="0.4">
      <c r="A193" t="s">
        <v>92</v>
      </c>
      <c r="B193" t="s">
        <v>68</v>
      </c>
      <c r="C193" t="s">
        <v>69</v>
      </c>
      <c r="D193">
        <v>191</v>
      </c>
      <c r="E19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193))*1000000+parameters!$E$17*1000000</f>
        <v>203.51266876223522</v>
      </c>
    </row>
    <row r="194" spans="1:5" x14ac:dyDescent="0.4">
      <c r="A194" t="s">
        <v>92</v>
      </c>
      <c r="B194" t="s">
        <v>68</v>
      </c>
      <c r="C194" t="s">
        <v>69</v>
      </c>
      <c r="D194">
        <v>192</v>
      </c>
      <c r="E19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194))*1000000+parameters!$E$17*1000000</f>
        <v>203.51268594022577</v>
      </c>
    </row>
    <row r="195" spans="1:5" x14ac:dyDescent="0.4">
      <c r="A195" t="s">
        <v>92</v>
      </c>
      <c r="B195" t="s">
        <v>68</v>
      </c>
      <c r="C195" t="s">
        <v>69</v>
      </c>
      <c r="D195">
        <v>193</v>
      </c>
      <c r="E19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195))*1000000+parameters!$E$17*1000000</f>
        <v>203.51270193714359</v>
      </c>
    </row>
    <row r="196" spans="1:5" x14ac:dyDescent="0.4">
      <c r="A196" t="s">
        <v>92</v>
      </c>
      <c r="B196" t="s">
        <v>68</v>
      </c>
      <c r="C196" t="s">
        <v>69</v>
      </c>
      <c r="D196">
        <v>194</v>
      </c>
      <c r="E19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196))*1000000+parameters!$E$17*1000000</f>
        <v>203.51271683419336</v>
      </c>
    </row>
    <row r="197" spans="1:5" x14ac:dyDescent="0.4">
      <c r="A197" t="s">
        <v>92</v>
      </c>
      <c r="B197" t="s">
        <v>68</v>
      </c>
      <c r="C197" t="s">
        <v>69</v>
      </c>
      <c r="D197">
        <v>195</v>
      </c>
      <c r="E19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197))*1000000+parameters!$E$17*1000000</f>
        <v>203.51273070699651</v>
      </c>
    </row>
    <row r="198" spans="1:5" x14ac:dyDescent="0.4">
      <c r="A198" t="s">
        <v>92</v>
      </c>
      <c r="B198" t="s">
        <v>68</v>
      </c>
      <c r="C198" t="s">
        <v>69</v>
      </c>
      <c r="D198">
        <v>196</v>
      </c>
      <c r="E19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198))*1000000+parameters!$E$17*1000000</f>
        <v>203.51274362597508</v>
      </c>
    </row>
    <row r="199" spans="1:5" x14ac:dyDescent="0.4">
      <c r="A199" t="s">
        <v>92</v>
      </c>
      <c r="B199" t="s">
        <v>68</v>
      </c>
      <c r="C199" t="s">
        <v>69</v>
      </c>
      <c r="D199">
        <v>197</v>
      </c>
      <c r="E19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199))*1000000+parameters!$E$17*1000000</f>
        <v>203.51275565670932</v>
      </c>
    </row>
    <row r="200" spans="1:5" x14ac:dyDescent="0.4">
      <c r="A200" t="s">
        <v>92</v>
      </c>
      <c r="B200" t="s">
        <v>68</v>
      </c>
      <c r="C200" t="s">
        <v>69</v>
      </c>
      <c r="D200">
        <v>198</v>
      </c>
      <c r="E20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200))*1000000+parameters!$E$17*1000000</f>
        <v>203.51276686027046</v>
      </c>
    </row>
    <row r="201" spans="1:5" x14ac:dyDescent="0.4">
      <c r="A201" t="s">
        <v>92</v>
      </c>
      <c r="B201" t="s">
        <v>68</v>
      </c>
      <c r="C201" t="s">
        <v>69</v>
      </c>
      <c r="D201">
        <v>199</v>
      </c>
      <c r="E20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201))*1000000+parameters!$E$17*1000000</f>
        <v>203.51277729353072</v>
      </c>
    </row>
    <row r="202" spans="1:5" x14ac:dyDescent="0.4">
      <c r="A202" t="s">
        <v>92</v>
      </c>
      <c r="B202" t="s">
        <v>68</v>
      </c>
      <c r="C202" t="s">
        <v>69</v>
      </c>
      <c r="D202">
        <v>200</v>
      </c>
      <c r="E20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202))*1000000+parameters!$E$17*1000000</f>
        <v>203.51278700945221</v>
      </c>
    </row>
    <row r="203" spans="1:5" x14ac:dyDescent="0.4">
      <c r="A203" t="s">
        <v>92</v>
      </c>
      <c r="B203" t="s">
        <v>70</v>
      </c>
      <c r="C203" t="s">
        <v>54</v>
      </c>
      <c r="D203">
        <v>0</v>
      </c>
      <c r="E203" s="18">
        <f>parameters!$E$15*EXP(-parameters!$E$19/(parameters!$E$11/parameters!$E$5/(1-parameters!$E$9))*data!D203)*14/parameters!$E$5/10</f>
        <v>5.3846153846153856E-2</v>
      </c>
    </row>
    <row r="204" spans="1:5" x14ac:dyDescent="0.4">
      <c r="A204" t="s">
        <v>92</v>
      </c>
      <c r="B204" t="s">
        <v>70</v>
      </c>
      <c r="C204" t="s">
        <v>54</v>
      </c>
      <c r="D204">
        <v>1</v>
      </c>
      <c r="E204" s="18">
        <f>parameters!$E$15*EXP(-parameters!$E$19/(parameters!$E$11/parameters!$E$5/(1-parameters!$E$9))*data!D204)*14/parameters!$E$5/10</f>
        <v>5.0143961624607339E-2</v>
      </c>
    </row>
    <row r="205" spans="1:5" x14ac:dyDescent="0.4">
      <c r="A205" t="s">
        <v>92</v>
      </c>
      <c r="B205" t="s">
        <v>70</v>
      </c>
      <c r="C205" t="s">
        <v>54</v>
      </c>
      <c r="D205">
        <v>2</v>
      </c>
      <c r="E205" s="18">
        <f>parameters!$E$15*EXP(-parameters!$E$19/(parameters!$E$11/parameters!$E$5/(1-parameters!$E$9))*data!D205)*14/parameters!$E$5/10</f>
        <v>4.6696313623330307E-2</v>
      </c>
    </row>
    <row r="206" spans="1:5" x14ac:dyDescent="0.4">
      <c r="A206" t="s">
        <v>92</v>
      </c>
      <c r="B206" t="s">
        <v>70</v>
      </c>
      <c r="C206" t="s">
        <v>54</v>
      </c>
      <c r="D206">
        <v>3</v>
      </c>
      <c r="E206" s="18">
        <f>parameters!$E$15*EXP(-parameters!$E$19/(parameters!$E$11/parameters!$E$5/(1-parameters!$E$9))*data!D206)*14/parameters!$E$5/10</f>
        <v>4.3485708654865361E-2</v>
      </c>
    </row>
    <row r="207" spans="1:5" x14ac:dyDescent="0.4">
      <c r="A207" t="s">
        <v>92</v>
      </c>
      <c r="B207" t="s">
        <v>70</v>
      </c>
      <c r="C207" t="s">
        <v>54</v>
      </c>
      <c r="D207">
        <v>4</v>
      </c>
      <c r="E207" s="18">
        <f>parameters!$E$15*EXP(-parameters!$E$19/(parameters!$E$11/parameters!$E$5/(1-parameters!$E$9))*data!D207)*14/parameters!$E$5/10</f>
        <v>4.0495848825870734E-2</v>
      </c>
    </row>
    <row r="208" spans="1:5" x14ac:dyDescent="0.4">
      <c r="A208" t="s">
        <v>92</v>
      </c>
      <c r="B208" t="s">
        <v>70</v>
      </c>
      <c r="C208" t="s">
        <v>54</v>
      </c>
      <c r="D208">
        <v>5</v>
      </c>
      <c r="E208" s="18">
        <f>parameters!$E$15*EXP(-parameters!$E$19/(parameters!$E$11/parameters!$E$5/(1-parameters!$E$9))*data!D208)*14/parameters!$E$5/10</f>
        <v>3.7711556804635303E-2</v>
      </c>
    </row>
    <row r="209" spans="1:5" x14ac:dyDescent="0.4">
      <c r="A209" t="s">
        <v>92</v>
      </c>
      <c r="B209" t="s">
        <v>70</v>
      </c>
      <c r="C209" t="s">
        <v>54</v>
      </c>
      <c r="D209">
        <v>6</v>
      </c>
      <c r="E209" s="18">
        <f>parameters!$E$15*EXP(-parameters!$E$19/(parameters!$E$11/parameters!$E$5/(1-parameters!$E$9))*data!D209)*14/parameters!$E$5/10</f>
        <v>3.5118698776865451E-2</v>
      </c>
    </row>
    <row r="210" spans="1:5" x14ac:dyDescent="0.4">
      <c r="A210" t="s">
        <v>92</v>
      </c>
      <c r="B210" t="s">
        <v>70</v>
      </c>
      <c r="C210" t="s">
        <v>54</v>
      </c>
      <c r="D210">
        <v>7</v>
      </c>
      <c r="E210" s="18">
        <f>parameters!$E$15*EXP(-parameters!$E$19/(parameters!$E$11/parameters!$E$5/(1-parameters!$E$9))*data!D210)*14/parameters!$E$5/10</f>
        <v>3.2704112698646745E-2</v>
      </c>
    </row>
    <row r="211" spans="1:5" x14ac:dyDescent="0.4">
      <c r="A211" t="s">
        <v>92</v>
      </c>
      <c r="B211" t="s">
        <v>70</v>
      </c>
      <c r="C211" t="s">
        <v>54</v>
      </c>
      <c r="D211">
        <v>8</v>
      </c>
      <c r="E211" s="18">
        <f>parameters!$E$15*EXP(-parameters!$E$19/(parameters!$E$11/parameters!$E$5/(1-parameters!$E$9))*data!D211)*14/parameters!$E$5/10</f>
        <v>3.0455541482372978E-2</v>
      </c>
    </row>
    <row r="212" spans="1:5" x14ac:dyDescent="0.4">
      <c r="A212" t="s">
        <v>92</v>
      </c>
      <c r="B212" t="s">
        <v>70</v>
      </c>
      <c r="C212" t="s">
        <v>54</v>
      </c>
      <c r="D212">
        <v>9</v>
      </c>
      <c r="E212" s="18">
        <f>parameters!$E$15*EXP(-parameters!$E$19/(parameters!$E$11/parameters!$E$5/(1-parameters!$E$9))*data!D212)*14/parameters!$E$5/10</f>
        <v>2.836157077647674E-2</v>
      </c>
    </row>
    <row r="213" spans="1:5" x14ac:dyDescent="0.4">
      <c r="A213" t="s">
        <v>92</v>
      </c>
      <c r="B213" t="s">
        <v>70</v>
      </c>
      <c r="C213" t="s">
        <v>54</v>
      </c>
      <c r="D213">
        <v>10</v>
      </c>
      <c r="E213" s="18">
        <f>parameters!$E$15*EXP(-parameters!$E$19/(parameters!$E$11/parameters!$E$5/(1-parameters!$E$9))*data!D213)*14/parameters!$E$5/10</f>
        <v>2.6411571023114359E-2</v>
      </c>
    </row>
    <row r="214" spans="1:5" x14ac:dyDescent="0.4">
      <c r="A214" t="s">
        <v>92</v>
      </c>
      <c r="B214" t="s">
        <v>70</v>
      </c>
      <c r="C214" t="s">
        <v>54</v>
      </c>
      <c r="D214">
        <v>11</v>
      </c>
      <c r="E214" s="18">
        <f>parameters!$E$15*EXP(-parameters!$E$19/(parameters!$E$11/parameters!$E$5/(1-parameters!$E$9))*data!D214)*14/parameters!$E$5/10</f>
        <v>2.4595643499674701E-2</v>
      </c>
    </row>
    <row r="215" spans="1:5" x14ac:dyDescent="0.4">
      <c r="A215" t="s">
        <v>92</v>
      </c>
      <c r="B215" t="s">
        <v>70</v>
      </c>
      <c r="C215" t="s">
        <v>54</v>
      </c>
      <c r="D215">
        <v>12</v>
      </c>
      <c r="E215" s="18">
        <f>parameters!$E$15*EXP(-parameters!$E$19/(parameters!$E$11/parameters!$E$5/(1-parameters!$E$9))*data!D215)*14/parameters!$E$5/10</f>
        <v>2.2904570070203929E-2</v>
      </c>
    </row>
    <row r="216" spans="1:5" x14ac:dyDescent="0.4">
      <c r="A216" t="s">
        <v>92</v>
      </c>
      <c r="B216" t="s">
        <v>70</v>
      </c>
      <c r="C216" t="s">
        <v>54</v>
      </c>
      <c r="D216">
        <v>13</v>
      </c>
      <c r="E216" s="18">
        <f>parameters!$E$15*EXP(-parameters!$E$19/(parameters!$E$11/parameters!$E$5/(1-parameters!$E$9))*data!D216)*14/parameters!$E$5/10</f>
        <v>2.1329766391670949E-2</v>
      </c>
    </row>
    <row r="217" spans="1:5" x14ac:dyDescent="0.4">
      <c r="A217" t="s">
        <v>92</v>
      </c>
      <c r="B217" t="s">
        <v>70</v>
      </c>
      <c r="C217" t="s">
        <v>54</v>
      </c>
      <c r="D217">
        <v>14</v>
      </c>
      <c r="E217" s="18">
        <f>parameters!$E$15*EXP(-parameters!$E$19/(parameters!$E$11/parameters!$E$5/(1-parameters!$E$9))*data!D217)*14/parameters!$E$5/10</f>
        <v>1.9863238337536053E-2</v>
      </c>
    </row>
    <row r="218" spans="1:5" x14ac:dyDescent="0.4">
      <c r="A218" t="s">
        <v>92</v>
      </c>
      <c r="B218" t="s">
        <v>70</v>
      </c>
      <c r="C218" t="s">
        <v>54</v>
      </c>
      <c r="D218">
        <v>15</v>
      </c>
      <c r="E218" s="18">
        <f>parameters!$E$15*EXP(-parameters!$E$19/(parameters!$E$11/parameters!$E$5/(1-parameters!$E$9))*data!D218)*14/parameters!$E$5/10</f>
        <v>1.8497541417416972E-2</v>
      </c>
    </row>
    <row r="219" spans="1:5" x14ac:dyDescent="0.4">
      <c r="A219" t="s">
        <v>92</v>
      </c>
      <c r="B219" t="s">
        <v>70</v>
      </c>
      <c r="C219" t="s">
        <v>54</v>
      </c>
      <c r="D219">
        <v>16</v>
      </c>
      <c r="E219" s="18">
        <f>parameters!$E$15*EXP(-parameters!$E$19/(parameters!$E$11/parameters!$E$5/(1-parameters!$E$9))*data!D219)*14/parameters!$E$5/10</f>
        <v>1.7225742986855773E-2</v>
      </c>
    </row>
    <row r="220" spans="1:5" x14ac:dyDescent="0.4">
      <c r="A220" t="s">
        <v>92</v>
      </c>
      <c r="B220" t="s">
        <v>70</v>
      </c>
      <c r="C220" t="s">
        <v>54</v>
      </c>
      <c r="D220">
        <v>17</v>
      </c>
      <c r="E220" s="18">
        <f>parameters!$E$15*EXP(-parameters!$E$19/(parameters!$E$11/parameters!$E$5/(1-parameters!$E$9))*data!D220)*14/parameters!$E$5/10</f>
        <v>1.6041387055353119E-2</v>
      </c>
    </row>
    <row r="221" spans="1:5" x14ac:dyDescent="0.4">
      <c r="A221" t="s">
        <v>92</v>
      </c>
      <c r="B221" t="s">
        <v>70</v>
      </c>
      <c r="C221" t="s">
        <v>54</v>
      </c>
      <c r="D221">
        <v>18</v>
      </c>
      <c r="E221" s="18">
        <f>parameters!$E$15*EXP(-parameters!$E$19/(parameters!$E$11/parameters!$E$5/(1-parameters!$E$9))*data!D221)*14/parameters!$E$5/10</f>
        <v>1.4938461514026141E-2</v>
      </c>
    </row>
    <row r="222" spans="1:5" x14ac:dyDescent="0.4">
      <c r="A222" t="s">
        <v>92</v>
      </c>
      <c r="B222" t="s">
        <v>70</v>
      </c>
      <c r="C222" t="s">
        <v>54</v>
      </c>
      <c r="D222">
        <v>19</v>
      </c>
      <c r="E222" s="18">
        <f>parameters!$E$15*EXP(-parameters!$E$19/(parameters!$E$11/parameters!$E$5/(1-parameters!$E$9))*data!D222)*14/parameters!$E$5/10</f>
        <v>1.3911367616528577E-2</v>
      </c>
    </row>
    <row r="223" spans="1:5" x14ac:dyDescent="0.4">
      <c r="A223" t="s">
        <v>92</v>
      </c>
      <c r="B223" t="s">
        <v>70</v>
      </c>
      <c r="C223" t="s">
        <v>54</v>
      </c>
      <c r="D223">
        <v>20</v>
      </c>
      <c r="E223" s="18">
        <f>parameters!$E$15*EXP(-parameters!$E$19/(parameters!$E$11/parameters!$E$5/(1-parameters!$E$9))*data!D223)*14/parameters!$E$5/10</f>
        <v>1.2954891558310266E-2</v>
      </c>
    </row>
    <row r="224" spans="1:5" x14ac:dyDescent="0.4">
      <c r="A224" t="s">
        <v>92</v>
      </c>
      <c r="B224" t="s">
        <v>70</v>
      </c>
      <c r="C224" t="s">
        <v>54</v>
      </c>
      <c r="D224">
        <v>21</v>
      </c>
      <c r="E224" s="18">
        <f>parameters!$E$15*EXP(-parameters!$E$19/(parameters!$E$11/parameters!$E$5/(1-parameters!$E$9))*data!D224)*14/parameters!$E$5/10</f>
        <v>1.2064178009944537E-2</v>
      </c>
    </row>
    <row r="225" spans="1:5" x14ac:dyDescent="0.4">
      <c r="A225" t="s">
        <v>92</v>
      </c>
      <c r="B225" t="s">
        <v>70</v>
      </c>
      <c r="C225" t="s">
        <v>54</v>
      </c>
      <c r="D225">
        <v>22</v>
      </c>
      <c r="E225" s="18">
        <f>parameters!$E$15*EXP(-parameters!$E$19/(parameters!$E$11/parameters!$E$5/(1-parameters!$E$9))*data!D225)*14/parameters!$E$5/10</f>
        <v>1.123470547017168E-2</v>
      </c>
    </row>
    <row r="226" spans="1:5" x14ac:dyDescent="0.4">
      <c r="A226" t="s">
        <v>92</v>
      </c>
      <c r="B226" t="s">
        <v>70</v>
      </c>
      <c r="C226" t="s">
        <v>54</v>
      </c>
      <c r="D226">
        <v>23</v>
      </c>
      <c r="E226" s="18">
        <f>parameters!$E$15*EXP(-parameters!$E$19/(parameters!$E$11/parameters!$E$5/(1-parameters!$E$9))*data!D226)*14/parameters!$E$5/10</f>
        <v>1.0462263313543876E-2</v>
      </c>
    </row>
    <row r="227" spans="1:5" x14ac:dyDescent="0.4">
      <c r="A227" t="s">
        <v>92</v>
      </c>
      <c r="B227" t="s">
        <v>70</v>
      </c>
      <c r="C227" t="s">
        <v>54</v>
      </c>
      <c r="D227">
        <v>24</v>
      </c>
      <c r="E227" s="18">
        <f>parameters!$E$15*EXP(-parameters!$E$19/(parameters!$E$11/parameters!$E$5/(1-parameters!$E$9))*data!D227)*14/parameters!$E$5/10</f>
        <v>9.7429304161592255E-3</v>
      </c>
    </row>
    <row r="228" spans="1:5" x14ac:dyDescent="0.4">
      <c r="A228" t="s">
        <v>92</v>
      </c>
      <c r="B228" t="s">
        <v>70</v>
      </c>
      <c r="C228" t="s">
        <v>54</v>
      </c>
      <c r="D228">
        <v>25</v>
      </c>
      <c r="E228" s="18">
        <f>parameters!$E$15*EXP(-parameters!$E$19/(parameters!$E$11/parameters!$E$5/(1-parameters!$E$9))*data!D228)*14/parameters!$E$5/10</f>
        <v>9.0730552509834337E-3</v>
      </c>
    </row>
    <row r="229" spans="1:5" x14ac:dyDescent="0.4">
      <c r="A229" t="s">
        <v>92</v>
      </c>
      <c r="B229" t="s">
        <v>70</v>
      </c>
      <c r="C229" t="s">
        <v>54</v>
      </c>
      <c r="D229">
        <v>26</v>
      </c>
      <c r="E229" s="18">
        <f>parameters!$E$15*EXP(-parameters!$E$19/(parameters!$E$11/parameters!$E$5/(1-parameters!$E$9))*data!D229)*14/parameters!$E$5/10</f>
        <v>8.4492373517176013E-3</v>
      </c>
    </row>
    <row r="230" spans="1:5" x14ac:dyDescent="0.4">
      <c r="A230" t="s">
        <v>92</v>
      </c>
      <c r="B230" t="s">
        <v>70</v>
      </c>
      <c r="C230" t="s">
        <v>54</v>
      </c>
      <c r="D230">
        <v>27</v>
      </c>
      <c r="E230" s="18">
        <f>parameters!$E$15*EXP(-parameters!$E$19/(parameters!$E$11/parameters!$E$5/(1-parameters!$E$9))*data!D230)*14/parameters!$E$5/10</f>
        <v>7.8683100511177731E-3</v>
      </c>
    </row>
    <row r="231" spans="1:5" x14ac:dyDescent="0.4">
      <c r="A231" t="s">
        <v>92</v>
      </c>
      <c r="B231" t="s">
        <v>70</v>
      </c>
      <c r="C231" t="s">
        <v>54</v>
      </c>
      <c r="D231">
        <v>28</v>
      </c>
      <c r="E231" s="18">
        <f>parameters!$E$15*EXP(-parameters!$E$19/(parameters!$E$11/parameters!$E$5/(1-parameters!$E$9))*data!D231)*14/parameters!$E$5/10</f>
        <v>7.3273244061412921E-3</v>
      </c>
    </row>
    <row r="232" spans="1:5" x14ac:dyDescent="0.4">
      <c r="A232" t="s">
        <v>92</v>
      </c>
      <c r="B232" t="s">
        <v>70</v>
      </c>
      <c r="C232" t="s">
        <v>54</v>
      </c>
      <c r="D232">
        <v>29</v>
      </c>
      <c r="E232" s="18">
        <f>parameters!$E$15*EXP(-parameters!$E$19/(parameters!$E$11/parameters!$E$5/(1-parameters!$E$9))*data!D232)*14/parameters!$E$5/10</f>
        <v>6.8235342283196722E-3</v>
      </c>
    </row>
    <row r="233" spans="1:5" x14ac:dyDescent="0.4">
      <c r="A233" t="s">
        <v>92</v>
      </c>
      <c r="B233" t="s">
        <v>70</v>
      </c>
      <c r="C233" t="s">
        <v>54</v>
      </c>
      <c r="D233">
        <v>30</v>
      </c>
      <c r="E233" s="18">
        <f>parameters!$E$15*EXP(-parameters!$E$19/(parameters!$E$11/parameters!$E$5/(1-parameters!$E$9))*data!D233)*14/parameters!$E$5/10</f>
        <v>6.3543821433681884E-3</v>
      </c>
    </row>
    <row r="234" spans="1:5" x14ac:dyDescent="0.4">
      <c r="A234" t="s">
        <v>92</v>
      </c>
      <c r="B234" t="s">
        <v>70</v>
      </c>
      <c r="C234" t="s">
        <v>54</v>
      </c>
      <c r="D234">
        <v>31</v>
      </c>
      <c r="E234" s="18">
        <f>parameters!$E$15*EXP(-parameters!$E$19/(parameters!$E$11/parameters!$E$5/(1-parameters!$E$9))*data!D234)*14/parameters!$E$5/10</f>
        <v>5.9174866092669707E-3</v>
      </c>
    </row>
    <row r="235" spans="1:5" x14ac:dyDescent="0.4">
      <c r="A235" t="s">
        <v>92</v>
      </c>
      <c r="B235" t="s">
        <v>70</v>
      </c>
      <c r="C235" t="s">
        <v>54</v>
      </c>
      <c r="D235">
        <v>32</v>
      </c>
      <c r="E235" s="18">
        <f>parameters!$E$15*EXP(-parameters!$E$19/(parameters!$E$11/parameters!$E$5/(1-parameters!$E$9))*data!D235)*14/parameters!$E$5/10</f>
        <v>5.5106298269139153E-3</v>
      </c>
    </row>
    <row r="236" spans="1:5" x14ac:dyDescent="0.4">
      <c r="A236" t="s">
        <v>92</v>
      </c>
      <c r="B236" t="s">
        <v>70</v>
      </c>
      <c r="C236" t="s">
        <v>54</v>
      </c>
      <c r="D236">
        <v>33</v>
      </c>
      <c r="E236" s="18">
        <f>parameters!$E$15*EXP(-parameters!$E$19/(parameters!$E$11/parameters!$E$5/(1-parameters!$E$9))*data!D236)*14/parameters!$E$5/10</f>
        <v>5.1317464819806338E-3</v>
      </c>
    </row>
    <row r="237" spans="1:5" x14ac:dyDescent="0.4">
      <c r="A237" t="s">
        <v>92</v>
      </c>
      <c r="B237" t="s">
        <v>70</v>
      </c>
      <c r="C237" t="s">
        <v>54</v>
      </c>
      <c r="D237">
        <v>34</v>
      </c>
      <c r="E237" s="18">
        <f>parameters!$E$15*EXP(-parameters!$E$19/(parameters!$E$11/parameters!$E$5/(1-parameters!$E$9))*data!D237)*14/parameters!$E$5/10</f>
        <v>4.7789132608220836E-3</v>
      </c>
    </row>
    <row r="238" spans="1:5" x14ac:dyDescent="0.4">
      <c r="A238" t="s">
        <v>92</v>
      </c>
      <c r="B238" t="s">
        <v>70</v>
      </c>
      <c r="C238" t="s">
        <v>54</v>
      </c>
      <c r="D238">
        <v>35</v>
      </c>
      <c r="E238" s="18">
        <f>parameters!$E$15*EXP(-parameters!$E$19/(parameters!$E$11/parameters!$E$5/(1-parameters!$E$9))*data!D238)*14/parameters!$E$5/10</f>
        <v>4.450339087219808E-3</v>
      </c>
    </row>
    <row r="239" spans="1:5" x14ac:dyDescent="0.4">
      <c r="A239" t="s">
        <v>92</v>
      </c>
      <c r="B239" t="s">
        <v>70</v>
      </c>
      <c r="C239" t="s">
        <v>54</v>
      </c>
      <c r="D239">
        <v>36</v>
      </c>
      <c r="E239" s="18">
        <f>parameters!$E$15*EXP(-parameters!$E$19/(parameters!$E$11/parameters!$E$5/(1-parameters!$E$9))*data!D239)*14/parameters!$E$5/10</f>
        <v>4.1443560303978883E-3</v>
      </c>
    </row>
    <row r="240" spans="1:5" x14ac:dyDescent="0.4">
      <c r="A240" t="s">
        <v>92</v>
      </c>
      <c r="B240" t="s">
        <v>70</v>
      </c>
      <c r="C240" t="s">
        <v>54</v>
      </c>
      <c r="D240">
        <v>37</v>
      </c>
      <c r="E240" s="18">
        <f>parameters!$E$15*EXP(-parameters!$E$19/(parameters!$E$11/parameters!$E$5/(1-parameters!$E$9))*data!D240)*14/parameters!$E$5/10</f>
        <v>3.8594108381582309E-3</v>
      </c>
    </row>
    <row r="241" spans="1:5" x14ac:dyDescent="0.4">
      <c r="A241" t="s">
        <v>92</v>
      </c>
      <c r="B241" t="s">
        <v>70</v>
      </c>
      <c r="C241" t="s">
        <v>54</v>
      </c>
      <c r="D241">
        <v>38</v>
      </c>
      <c r="E241" s="18">
        <f>parameters!$E$15*EXP(-parameters!$E$19/(parameters!$E$11/parameters!$E$5/(1-parameters!$E$9))*data!D241)*14/parameters!$E$5/10</f>
        <v>3.5940570521551425E-3</v>
      </c>
    </row>
    <row r="242" spans="1:5" x14ac:dyDescent="0.4">
      <c r="A242" t="s">
        <v>92</v>
      </c>
      <c r="B242" t="s">
        <v>70</v>
      </c>
      <c r="C242" t="s">
        <v>54</v>
      </c>
      <c r="D242">
        <v>39</v>
      </c>
      <c r="E242" s="18">
        <f>parameters!$E$15*EXP(-parameters!$E$19/(parameters!$E$11/parameters!$E$5/(1-parameters!$E$9))*data!D242)*14/parameters!$E$5/10</f>
        <v>3.3469476652841709E-3</v>
      </c>
    </row>
    <row r="243" spans="1:5" x14ac:dyDescent="0.4">
      <c r="A243" t="s">
        <v>92</v>
      </c>
      <c r="B243" t="s">
        <v>70</v>
      </c>
      <c r="C243" t="s">
        <v>54</v>
      </c>
      <c r="D243">
        <v>40</v>
      </c>
      <c r="E243" s="18">
        <f>parameters!$E$15*EXP(-parameters!$E$19/(parameters!$E$11/parameters!$E$5/(1-parameters!$E$9))*data!D243)*14/parameters!$E$5/10</f>
        <v>3.1168282839121736E-3</v>
      </c>
    </row>
    <row r="244" spans="1:5" x14ac:dyDescent="0.4">
      <c r="A244" t="s">
        <v>92</v>
      </c>
      <c r="B244" t="s">
        <v>70</v>
      </c>
      <c r="C244" t="s">
        <v>54</v>
      </c>
      <c r="D244">
        <v>41</v>
      </c>
      <c r="E244" s="18">
        <f>parameters!$E$15*EXP(-parameters!$E$19/(parameters!$E$11/parameters!$E$5/(1-parameters!$E$9))*data!D244)*14/parameters!$E$5/10</f>
        <v>2.9025307602382525E-3</v>
      </c>
    </row>
    <row r="245" spans="1:5" x14ac:dyDescent="0.4">
      <c r="A245" t="s">
        <v>92</v>
      </c>
      <c r="B245" t="s">
        <v>70</v>
      </c>
      <c r="C245" t="s">
        <v>54</v>
      </c>
      <c r="D245">
        <v>42</v>
      </c>
      <c r="E245" s="18">
        <f>parameters!$E$15*EXP(-parameters!$E$19/(parameters!$E$11/parameters!$E$5/(1-parameters!$E$9))*data!D245)*14/parameters!$E$5/10</f>
        <v>2.7029672624616871E-3</v>
      </c>
    </row>
    <row r="246" spans="1:5" x14ac:dyDescent="0.4">
      <c r="A246" t="s">
        <v>92</v>
      </c>
      <c r="B246" t="s">
        <v>70</v>
      </c>
      <c r="C246" t="s">
        <v>54</v>
      </c>
      <c r="D246">
        <v>43</v>
      </c>
      <c r="E246" s="18">
        <f>parameters!$E$15*EXP(-parameters!$E$19/(parameters!$E$11/parameters!$E$5/(1-parameters!$E$9))*data!D246)*14/parameters!$E$5/10</f>
        <v>2.5171247526554778E-3</v>
      </c>
    </row>
    <row r="247" spans="1:5" x14ac:dyDescent="0.4">
      <c r="A247" t="s">
        <v>92</v>
      </c>
      <c r="B247" t="s">
        <v>70</v>
      </c>
      <c r="C247" t="s">
        <v>54</v>
      </c>
      <c r="D247">
        <v>44</v>
      </c>
      <c r="E247" s="18">
        <f>parameters!$E$15*EXP(-parameters!$E$19/(parameters!$E$11/parameters!$E$5/(1-parameters!$E$9))*data!D247)*14/parameters!$E$5/10</f>
        <v>2.3440598443136727E-3</v>
      </c>
    </row>
    <row r="248" spans="1:5" x14ac:dyDescent="0.4">
      <c r="A248" t="s">
        <v>92</v>
      </c>
      <c r="B248" t="s">
        <v>70</v>
      </c>
      <c r="C248" t="s">
        <v>54</v>
      </c>
      <c r="D248">
        <v>45</v>
      </c>
      <c r="E248" s="18">
        <f>parameters!$E$15*EXP(-parameters!$E$19/(parameters!$E$11/parameters!$E$5/(1-parameters!$E$9))*data!D248)*14/parameters!$E$5/10</f>
        <v>2.1828940134680326E-3</v>
      </c>
    </row>
    <row r="249" spans="1:5" x14ac:dyDescent="0.4">
      <c r="A249" t="s">
        <v>92</v>
      </c>
      <c r="B249" t="s">
        <v>70</v>
      </c>
      <c r="C249" t="s">
        <v>54</v>
      </c>
      <c r="D249">
        <v>46</v>
      </c>
      <c r="E249" s="18">
        <f>parameters!$E$15*EXP(-parameters!$E$19/(parameters!$E$11/parameters!$E$5/(1-parameters!$E$9))*data!D249)*14/parameters!$E$5/10</f>
        <v>2.0328091390643421E-3</v>
      </c>
    </row>
    <row r="250" spans="1:5" x14ac:dyDescent="0.4">
      <c r="A250" t="s">
        <v>92</v>
      </c>
      <c r="B250" t="s">
        <v>70</v>
      </c>
      <c r="C250" t="s">
        <v>54</v>
      </c>
      <c r="D250">
        <v>47</v>
      </c>
      <c r="E250" s="18">
        <f>parameters!$E$15*EXP(-parameters!$E$19/(parameters!$E$11/parameters!$E$5/(1-parameters!$E$9))*data!D250)*14/parameters!$E$5/10</f>
        <v>1.8930433499601642E-3</v>
      </c>
    </row>
    <row r="251" spans="1:5" x14ac:dyDescent="0.4">
      <c r="A251" t="s">
        <v>92</v>
      </c>
      <c r="B251" t="s">
        <v>70</v>
      </c>
      <c r="C251" t="s">
        <v>54</v>
      </c>
      <c r="D251">
        <v>48</v>
      </c>
      <c r="E251" s="18">
        <f>parameters!$E$15*EXP(-parameters!$E$19/(parameters!$E$11/parameters!$E$5/(1-parameters!$E$9))*data!D251)*14/parameters!$E$5/10</f>
        <v>1.7628871574622395E-3</v>
      </c>
    </row>
    <row r="252" spans="1:5" x14ac:dyDescent="0.4">
      <c r="A252" t="s">
        <v>92</v>
      </c>
      <c r="B252" t="s">
        <v>70</v>
      </c>
      <c r="C252" t="s">
        <v>54</v>
      </c>
      <c r="D252">
        <v>49</v>
      </c>
      <c r="E252" s="18">
        <f>parameters!$E$15*EXP(-parameters!$E$19/(parameters!$E$11/parameters!$E$5/(1-parameters!$E$9))*data!D252)*14/parameters!$E$5/10</f>
        <v>1.6416798537712799E-3</v>
      </c>
    </row>
    <row r="253" spans="1:5" x14ac:dyDescent="0.4">
      <c r="A253" t="s">
        <v>92</v>
      </c>
      <c r="B253" t="s">
        <v>70</v>
      </c>
      <c r="C253" t="s">
        <v>54</v>
      </c>
      <c r="D253">
        <v>50</v>
      </c>
      <c r="E253" s="18">
        <f>parameters!$E$15*EXP(-parameters!$E$19/(parameters!$E$11/parameters!$E$5/(1-parameters!$E$9))*data!D253)*14/parameters!$E$5/10</f>
        <v>1.528806158051678E-3</v>
      </c>
    </row>
    <row r="254" spans="1:5" x14ac:dyDescent="0.4">
      <c r="A254" t="s">
        <v>92</v>
      </c>
      <c r="B254" t="s">
        <v>70</v>
      </c>
      <c r="C254" t="s">
        <v>54</v>
      </c>
      <c r="D254">
        <v>51</v>
      </c>
      <c r="E254" s="18">
        <f>parameters!$E$15*EXP(-parameters!$E$19/(parameters!$E$11/parameters!$E$5/(1-parameters!$E$9))*data!D254)*14/parameters!$E$5/10</f>
        <v>1.4236930931006966E-3</v>
      </c>
    </row>
    <row r="255" spans="1:5" x14ac:dyDescent="0.4">
      <c r="A255" t="s">
        <v>92</v>
      </c>
      <c r="B255" t="s">
        <v>70</v>
      </c>
      <c r="C255" t="s">
        <v>54</v>
      </c>
      <c r="D255">
        <v>52</v>
      </c>
      <c r="E255" s="18">
        <f>parameters!$E$15*EXP(-parameters!$E$19/(parameters!$E$11/parameters!$E$5/(1-parameters!$E$9))*data!D255)*14/parameters!$E$5/10</f>
        <v>1.3258070767622546E-3</v>
      </c>
    </row>
    <row r="256" spans="1:5" x14ac:dyDescent="0.4">
      <c r="A256" t="s">
        <v>92</v>
      </c>
      <c r="B256" t="s">
        <v>70</v>
      </c>
      <c r="C256" t="s">
        <v>54</v>
      </c>
      <c r="D256">
        <v>53</v>
      </c>
      <c r="E256" s="18">
        <f>parameters!$E$15*EXP(-parameters!$E$19/(parameters!$E$11/parameters!$E$5/(1-parameters!$E$9))*data!D256)*14/parameters!$E$5/10</f>
        <v>1.2346512133205585E-3</v>
      </c>
    </row>
    <row r="257" spans="1:5" x14ac:dyDescent="0.4">
      <c r="A257" t="s">
        <v>92</v>
      </c>
      <c r="B257" t="s">
        <v>70</v>
      </c>
      <c r="C257" t="s">
        <v>54</v>
      </c>
      <c r="D257">
        <v>54</v>
      </c>
      <c r="E257" s="18">
        <f>parameters!$E$15*EXP(-parameters!$E$19/(parameters!$E$11/parameters!$E$5/(1-parameters!$E$9))*data!D257)*14/parameters!$E$5/10</f>
        <v>1.149762771123961E-3</v>
      </c>
    </row>
    <row r="258" spans="1:5" x14ac:dyDescent="0.4">
      <c r="A258" t="s">
        <v>92</v>
      </c>
      <c r="B258" t="s">
        <v>70</v>
      </c>
      <c r="C258" t="s">
        <v>54</v>
      </c>
      <c r="D258">
        <v>55</v>
      </c>
      <c r="E258" s="18">
        <f>parameters!$E$15*EXP(-parameters!$E$19/(parameters!$E$11/parameters!$E$5/(1-parameters!$E$9))*data!D258)*14/parameters!$E$5/10</f>
        <v>1.0707108336347818E-3</v>
      </c>
    </row>
    <row r="259" spans="1:5" x14ac:dyDescent="0.4">
      <c r="A259" t="s">
        <v>92</v>
      </c>
      <c r="B259" t="s">
        <v>70</v>
      </c>
      <c r="C259" t="s">
        <v>54</v>
      </c>
      <c r="D259">
        <v>56</v>
      </c>
      <c r="E259" s="18">
        <f>parameters!$E$15*EXP(-parameters!$E$19/(parameters!$E$11/parameters!$E$5/(1-parameters!$E$9))*data!D259)*14/parameters!$E$5/10</f>
        <v>9.9709411198119972E-4</v>
      </c>
    </row>
    <row r="260" spans="1:5" x14ac:dyDescent="0.4">
      <c r="A260" t="s">
        <v>92</v>
      </c>
      <c r="B260" t="s">
        <v>70</v>
      </c>
      <c r="C260" t="s">
        <v>54</v>
      </c>
      <c r="D260">
        <v>57</v>
      </c>
      <c r="E260" s="18">
        <f>parameters!$E$15*EXP(-parameters!$E$19/(parameters!$E$11/parameters!$E$5/(1-parameters!$E$9))*data!D260)*14/parameters!$E$5/10</f>
        <v>9.2853890790713361E-4</v>
      </c>
    </row>
    <row r="261" spans="1:5" x14ac:dyDescent="0.4">
      <c r="A261" t="s">
        <v>92</v>
      </c>
      <c r="B261" t="s">
        <v>70</v>
      </c>
      <c r="C261" t="s">
        <v>54</v>
      </c>
      <c r="D261">
        <v>58</v>
      </c>
      <c r="E261" s="18">
        <f>parameters!$E$15*EXP(-parameters!$E$19/(parameters!$E$11/parameters!$E$5/(1-parameters!$E$9))*data!D261)*14/parameters!$E$5/10</f>
        <v>8.6469721677950233E-4</v>
      </c>
    </row>
    <row r="262" spans="1:5" x14ac:dyDescent="0.4">
      <c r="A262" t="s">
        <v>92</v>
      </c>
      <c r="B262" t="s">
        <v>70</v>
      </c>
      <c r="C262" t="s">
        <v>54</v>
      </c>
      <c r="D262">
        <v>59</v>
      </c>
      <c r="E262" s="18">
        <f>parameters!$E$15*EXP(-parameters!$E$19/(parameters!$E$11/parameters!$E$5/(1-parameters!$E$9))*data!D262)*14/parameters!$E$5/10</f>
        <v>8.0524496102321401E-4</v>
      </c>
    </row>
    <row r="263" spans="1:5" x14ac:dyDescent="0.4">
      <c r="A263" t="s">
        <v>92</v>
      </c>
      <c r="B263" t="s">
        <v>70</v>
      </c>
      <c r="C263" t="s">
        <v>54</v>
      </c>
      <c r="D263">
        <v>60</v>
      </c>
      <c r="E263" s="18">
        <f>parameters!$E$15*EXP(-parameters!$E$19/(parameters!$E$11/parameters!$E$5/(1-parameters!$E$9))*data!D263)*14/parameters!$E$5/10</f>
        <v>7.498803450163347E-4</v>
      </c>
    </row>
    <row r="264" spans="1:5" x14ac:dyDescent="0.4">
      <c r="A264" t="s">
        <v>92</v>
      </c>
      <c r="B264" t="s">
        <v>70</v>
      </c>
      <c r="C264" t="s">
        <v>54</v>
      </c>
      <c r="D264">
        <v>61</v>
      </c>
      <c r="E264" s="18">
        <f>parameters!$E$15*EXP(-parameters!$E$19/(parameters!$E$11/parameters!$E$5/(1-parameters!$E$9))*data!D264)*14/parameters!$E$5/10</f>
        <v>6.9832232309443329E-4</v>
      </c>
    </row>
    <row r="265" spans="1:5" x14ac:dyDescent="0.4">
      <c r="A265" t="s">
        <v>92</v>
      </c>
      <c r="B265" t="s">
        <v>70</v>
      </c>
      <c r="C265" t="s">
        <v>54</v>
      </c>
      <c r="D265">
        <v>62</v>
      </c>
      <c r="E265" s="18">
        <f>parameters!$E$15*EXP(-parameters!$E$19/(parameters!$E$11/parameters!$E$5/(1-parameters!$E$9))*data!D265)*14/parameters!$E$5/10</f>
        <v>6.5030917288728702E-4</v>
      </c>
    </row>
    <row r="266" spans="1:5" x14ac:dyDescent="0.4">
      <c r="A266" t="s">
        <v>92</v>
      </c>
      <c r="B266" t="s">
        <v>70</v>
      </c>
      <c r="C266" t="s">
        <v>54</v>
      </c>
      <c r="D266">
        <v>63</v>
      </c>
      <c r="E266" s="18">
        <f>parameters!$E$15*EXP(-parameters!$E$19/(parameters!$E$11/parameters!$E$5/(1-parameters!$E$9))*data!D266)*14/parameters!$E$5/10</f>
        <v>6.0559716674581901E-4</v>
      </c>
    </row>
    <row r="267" spans="1:5" x14ac:dyDescent="0.4">
      <c r="A267" t="s">
        <v>92</v>
      </c>
      <c r="B267" t="s">
        <v>70</v>
      </c>
      <c r="C267" t="s">
        <v>54</v>
      </c>
      <c r="D267">
        <v>64</v>
      </c>
      <c r="E267" s="18">
        <f>parameters!$E$15*EXP(-parameters!$E$19/(parameters!$E$11/parameters!$E$5/(1-parameters!$E$9))*data!D267)*14/parameters!$E$5/10</f>
        <v>5.6395933451507531E-4</v>
      </c>
    </row>
    <row r="268" spans="1:5" x14ac:dyDescent="0.4">
      <c r="A268" t="s">
        <v>92</v>
      </c>
      <c r="B268" t="s">
        <v>70</v>
      </c>
      <c r="C268" t="s">
        <v>54</v>
      </c>
      <c r="D268">
        <v>65</v>
      </c>
      <c r="E268" s="18">
        <f>parameters!$E$15*EXP(-parameters!$E$19/(parameters!$E$11/parameters!$E$5/(1-parameters!$E$9))*data!D268)*14/parameters!$E$5/10</f>
        <v>5.2518431137274209E-4</v>
      </c>
    </row>
    <row r="269" spans="1:5" x14ac:dyDescent="0.4">
      <c r="A269" t="s">
        <v>92</v>
      </c>
      <c r="B269" t="s">
        <v>70</v>
      </c>
      <c r="C269" t="s">
        <v>54</v>
      </c>
      <c r="D269">
        <v>66</v>
      </c>
      <c r="E269" s="18">
        <f>parameters!$E$15*EXP(-parameters!$E$19/(parameters!$E$11/parameters!$E$5/(1-parameters!$E$9))*data!D269)*14/parameters!$E$5/10</f>
        <v>4.8907526488452561E-4</v>
      </c>
    </row>
    <row r="270" spans="1:5" x14ac:dyDescent="0.4">
      <c r="A270" t="s">
        <v>92</v>
      </c>
      <c r="B270" t="s">
        <v>70</v>
      </c>
      <c r="C270" t="s">
        <v>54</v>
      </c>
      <c r="D270">
        <v>67</v>
      </c>
      <c r="E270" s="18">
        <f>parameters!$E$15*EXP(-parameters!$E$19/(parameters!$E$11/parameters!$E$5/(1-parameters!$E$9))*data!D270)*14/parameters!$E$5/10</f>
        <v>4.5544889582983751E-4</v>
      </c>
    </row>
    <row r="271" spans="1:5" x14ac:dyDescent="0.4">
      <c r="A271" t="s">
        <v>92</v>
      </c>
      <c r="B271" t="s">
        <v>70</v>
      </c>
      <c r="C271" t="s">
        <v>54</v>
      </c>
      <c r="D271">
        <v>68</v>
      </c>
      <c r="E271" s="18">
        <f>parameters!$E$15*EXP(-parameters!$E$19/(parameters!$E$11/parameters!$E$5/(1-parameters!$E$9))*data!D271)*14/parameters!$E$5/10</f>
        <v>4.2413450772570729E-4</v>
      </c>
    </row>
    <row r="272" spans="1:5" x14ac:dyDescent="0.4">
      <c r="A272" t="s">
        <v>92</v>
      </c>
      <c r="B272" t="s">
        <v>70</v>
      </c>
      <c r="C272" t="s">
        <v>54</v>
      </c>
      <c r="D272">
        <v>69</v>
      </c>
      <c r="E272" s="18">
        <f>parameters!$E$15*EXP(-parameters!$E$19/(parameters!$E$11/parameters!$E$5/(1-parameters!$E$9))*data!D272)*14/parameters!$E$5/10</f>
        <v>3.949731403255781E-4</v>
      </c>
    </row>
    <row r="273" spans="1:5" x14ac:dyDescent="0.4">
      <c r="A273" t="s">
        <v>92</v>
      </c>
      <c r="B273" t="s">
        <v>70</v>
      </c>
      <c r="C273" t="s">
        <v>54</v>
      </c>
      <c r="D273">
        <v>70</v>
      </c>
      <c r="E273" s="18">
        <f>parameters!$E$15*EXP(-parameters!$E$19/(parameters!$E$11/parameters!$E$5/(1-parameters!$E$9))*data!D273)*14/parameters!$E$5/10</f>
        <v>3.6781676269439102E-4</v>
      </c>
    </row>
    <row r="274" spans="1:5" x14ac:dyDescent="0.4">
      <c r="A274" t="s">
        <v>92</v>
      </c>
      <c r="B274" t="s">
        <v>70</v>
      </c>
      <c r="C274" t="s">
        <v>54</v>
      </c>
      <c r="D274">
        <v>71</v>
      </c>
      <c r="E274" s="18">
        <f>parameters!$E$15*EXP(-parameters!$E$19/(parameters!$E$11/parameters!$E$5/(1-parameters!$E$9))*data!D274)*14/parameters!$E$5/10</f>
        <v>3.4252752176379002E-4</v>
      </c>
    </row>
    <row r="275" spans="1:5" x14ac:dyDescent="0.4">
      <c r="A275" t="s">
        <v>92</v>
      </c>
      <c r="B275" t="s">
        <v>70</v>
      </c>
      <c r="C275" t="s">
        <v>54</v>
      </c>
      <c r="D275">
        <v>72</v>
      </c>
      <c r="E275" s="18">
        <f>parameters!$E$15*EXP(-parameters!$E$19/(parameters!$E$11/parameters!$E$5/(1-parameters!$E$9))*data!D275)*14/parameters!$E$5/10</f>
        <v>3.1897704255291358E-4</v>
      </c>
    </row>
    <row r="276" spans="1:5" x14ac:dyDescent="0.4">
      <c r="A276" t="s">
        <v>92</v>
      </c>
      <c r="B276" t="s">
        <v>70</v>
      </c>
      <c r="C276" t="s">
        <v>54</v>
      </c>
      <c r="D276">
        <v>73</v>
      </c>
      <c r="E276" s="18">
        <f>parameters!$E$15*EXP(-parameters!$E$19/(parameters!$E$11/parameters!$E$5/(1-parameters!$E$9))*data!D276)*14/parameters!$E$5/10</f>
        <v>2.9704577650250337E-4</v>
      </c>
    </row>
    <row r="277" spans="1:5" x14ac:dyDescent="0.4">
      <c r="A277" t="s">
        <v>92</v>
      </c>
      <c r="B277" t="s">
        <v>70</v>
      </c>
      <c r="C277" t="s">
        <v>54</v>
      </c>
      <c r="D277">
        <v>74</v>
      </c>
      <c r="E277" s="18">
        <f>parameters!$E$15*EXP(-parameters!$E$19/(parameters!$E$11/parameters!$E$5/(1-parameters!$E$9))*data!D277)*14/parameters!$E$5/10</f>
        <v>2.7662239461430257E-4</v>
      </c>
    </row>
    <row r="278" spans="1:5" x14ac:dyDescent="0.4">
      <c r="A278" t="s">
        <v>92</v>
      </c>
      <c r="B278" t="s">
        <v>70</v>
      </c>
      <c r="C278" t="s">
        <v>54</v>
      </c>
      <c r="D278">
        <v>75</v>
      </c>
      <c r="E278" s="18">
        <f>parameters!$E$15*EXP(-parameters!$E$19/(parameters!$E$11/parameters!$E$5/(1-parameters!$E$9))*data!D278)*14/parameters!$E$5/10</f>
        <v>2.5760322231515074E-4</v>
      </c>
    </row>
    <row r="279" spans="1:5" x14ac:dyDescent="0.4">
      <c r="A279" t="s">
        <v>92</v>
      </c>
      <c r="B279" t="s">
        <v>70</v>
      </c>
      <c r="C279" t="s">
        <v>54</v>
      </c>
      <c r="D279">
        <v>76</v>
      </c>
      <c r="E279" s="18">
        <f>parameters!$E$15*EXP(-parameters!$E$19/(parameters!$E$11/parameters!$E$5/(1-parameters!$E$9))*data!D279)*14/parameters!$E$5/10</f>
        <v>2.3989171317699928E-4</v>
      </c>
    </row>
    <row r="280" spans="1:5" x14ac:dyDescent="0.4">
      <c r="A280" t="s">
        <v>92</v>
      </c>
      <c r="B280" t="s">
        <v>70</v>
      </c>
      <c r="C280" t="s">
        <v>54</v>
      </c>
      <c r="D280">
        <v>77</v>
      </c>
      <c r="E280" s="18">
        <f>parameters!$E$15*EXP(-parameters!$E$19/(parameters!$E$11/parameters!$E$5/(1-parameters!$E$9))*data!D280)*14/parameters!$E$5/10</f>
        <v>2.2339795882130557E-4</v>
      </c>
    </row>
    <row r="281" spans="1:5" x14ac:dyDescent="0.4">
      <c r="A281" t="s">
        <v>92</v>
      </c>
      <c r="B281" t="s">
        <v>70</v>
      </c>
      <c r="C281" t="s">
        <v>54</v>
      </c>
      <c r="D281">
        <v>78</v>
      </c>
      <c r="E281" s="18">
        <f>parameters!$E$15*EXP(-parameters!$E$19/(parameters!$E$11/parameters!$E$5/(1-parameters!$E$9))*data!D281)*14/parameters!$E$5/10</f>
        <v>2.0803823251995009E-4</v>
      </c>
    </row>
    <row r="282" spans="1:5" x14ac:dyDescent="0.4">
      <c r="A282" t="s">
        <v>92</v>
      </c>
      <c r="B282" t="s">
        <v>70</v>
      </c>
      <c r="C282" t="s">
        <v>54</v>
      </c>
      <c r="D282">
        <v>79</v>
      </c>
      <c r="E282" s="18">
        <f>parameters!$E$15*EXP(-parameters!$E$19/(parameters!$E$11/parameters!$E$5/(1-parameters!$E$9))*data!D282)*14/parameters!$E$5/10</f>
        <v>1.9373456417587104E-4</v>
      </c>
    </row>
    <row r="283" spans="1:5" x14ac:dyDescent="0.4">
      <c r="A283" t="s">
        <v>92</v>
      </c>
      <c r="B283" t="s">
        <v>70</v>
      </c>
      <c r="C283" t="s">
        <v>54</v>
      </c>
      <c r="D283">
        <v>80</v>
      </c>
      <c r="E283" s="18">
        <f>parameters!$E$15*EXP(-parameters!$E$19/(parameters!$E$11/parameters!$E$5/(1-parameters!$E$9))*data!D283)*14/parameters!$E$5/10</f>
        <v>1.8041434452590542E-4</v>
      </c>
    </row>
    <row r="284" spans="1:5" x14ac:dyDescent="0.4">
      <c r="A284" t="s">
        <v>92</v>
      </c>
      <c r="B284" t="s">
        <v>70</v>
      </c>
      <c r="C284" t="s">
        <v>54</v>
      </c>
      <c r="D284">
        <v>81</v>
      </c>
      <c r="E284" s="18">
        <f>parameters!$E$15*EXP(-parameters!$E$19/(parameters!$E$11/parameters!$E$5/(1-parameters!$E$9))*data!D284)*14/parameters!$E$5/10</f>
        <v>1.6800995655666281E-4</v>
      </c>
    </row>
    <row r="285" spans="1:5" x14ac:dyDescent="0.4">
      <c r="A285" t="s">
        <v>92</v>
      </c>
      <c r="B285" t="s">
        <v>70</v>
      </c>
      <c r="C285" t="s">
        <v>54</v>
      </c>
      <c r="D285">
        <v>82</v>
      </c>
      <c r="E285" s="18">
        <f>parameters!$E$15*EXP(-parameters!$E$19/(parameters!$E$11/parameters!$E$5/(1-parameters!$E$9))*data!D285)*14/parameters!$E$5/10</f>
        <v>1.5645843226240024E-4</v>
      </c>
    </row>
    <row r="286" spans="1:5" x14ac:dyDescent="0.4">
      <c r="A286" t="s">
        <v>92</v>
      </c>
      <c r="B286" t="s">
        <v>70</v>
      </c>
      <c r="C286" t="s">
        <v>54</v>
      </c>
      <c r="D286">
        <v>83</v>
      </c>
      <c r="E286" s="18">
        <f>parameters!$E$15*EXP(-parameters!$E$19/(parameters!$E$11/parameters!$E$5/(1-parameters!$E$9))*data!D286)*14/parameters!$E$5/10</f>
        <v>1.4570113300250908E-4</v>
      </c>
    </row>
    <row r="287" spans="1:5" x14ac:dyDescent="0.4">
      <c r="A287" t="s">
        <v>92</v>
      </c>
      <c r="B287" t="s">
        <v>70</v>
      </c>
      <c r="C287" t="s">
        <v>54</v>
      </c>
      <c r="D287">
        <v>84</v>
      </c>
      <c r="E287" s="18">
        <f>parameters!$E$15*EXP(-parameters!$E$19/(parameters!$E$11/parameters!$E$5/(1-parameters!$E$9))*data!D287)*14/parameters!$E$5/10</f>
        <v>1.3568345183602161E-4</v>
      </c>
    </row>
    <row r="288" spans="1:5" x14ac:dyDescent="0.4">
      <c r="A288" t="s">
        <v>92</v>
      </c>
      <c r="B288" t="s">
        <v>70</v>
      </c>
      <c r="C288" t="s">
        <v>54</v>
      </c>
      <c r="D288">
        <v>85</v>
      </c>
      <c r="E288" s="18">
        <f>parameters!$E$15*EXP(-parameters!$E$19/(parameters!$E$11/parameters!$E$5/(1-parameters!$E$9))*data!D288)*14/parameters!$E$5/10</f>
        <v>1.2635453632210922E-4</v>
      </c>
    </row>
    <row r="289" spans="1:5" x14ac:dyDescent="0.4">
      <c r="A289" t="s">
        <v>92</v>
      </c>
      <c r="B289" t="s">
        <v>70</v>
      </c>
      <c r="C289" t="s">
        <v>54</v>
      </c>
      <c r="D289">
        <v>86</v>
      </c>
      <c r="E289" s="18">
        <f>parameters!$E$15*EXP(-parameters!$E$19/(parameters!$E$11/parameters!$E$5/(1-parameters!$E$9))*data!D289)*14/parameters!$E$5/10</f>
        <v>1.17667030379431E-4</v>
      </c>
    </row>
    <row r="290" spans="1:5" x14ac:dyDescent="0.4">
      <c r="A290" t="s">
        <v>92</v>
      </c>
      <c r="B290" t="s">
        <v>70</v>
      </c>
      <c r="C290" t="s">
        <v>54</v>
      </c>
      <c r="D290">
        <v>87</v>
      </c>
      <c r="E290" s="18">
        <f>parameters!$E$15*EXP(-parameters!$E$19/(parameters!$E$11/parameters!$E$5/(1-parameters!$E$9))*data!D290)*14/parameters!$E$5/10</f>
        <v>1.0957683389394288E-4</v>
      </c>
    </row>
    <row r="291" spans="1:5" x14ac:dyDescent="0.4">
      <c r="A291" t="s">
        <v>92</v>
      </c>
      <c r="B291" t="s">
        <v>70</v>
      </c>
      <c r="C291" t="s">
        <v>54</v>
      </c>
      <c r="D291">
        <v>88</v>
      </c>
      <c r="E291" s="18">
        <f>parameters!$E$15*EXP(-parameters!$E$19/(parameters!$E$11/parameters!$E$5/(1-parameters!$E$9))*data!D291)*14/parameters!$E$5/10</f>
        <v>1.0204287885487132E-4</v>
      </c>
    </row>
    <row r="292" spans="1:5" x14ac:dyDescent="0.4">
      <c r="A292" t="s">
        <v>92</v>
      </c>
      <c r="B292" t="s">
        <v>70</v>
      </c>
      <c r="C292" t="s">
        <v>54</v>
      </c>
      <c r="D292">
        <v>89</v>
      </c>
      <c r="E292" s="18">
        <f>parameters!$E$15*EXP(-parameters!$E$19/(parameters!$E$11/parameters!$E$5/(1-parameters!$E$9))*data!D292)*14/parameters!$E$5/10</f>
        <v>9.5026920882458011E-5</v>
      </c>
    </row>
    <row r="293" spans="1:5" x14ac:dyDescent="0.4">
      <c r="A293" t="s">
        <v>92</v>
      </c>
      <c r="B293" t="s">
        <v>70</v>
      </c>
      <c r="C293" t="s">
        <v>54</v>
      </c>
      <c r="D293">
        <v>90</v>
      </c>
      <c r="E293" s="18">
        <f>parameters!$E$15*EXP(-parameters!$E$19/(parameters!$E$11/parameters!$E$5/(1-parameters!$E$9))*data!D293)*14/parameters!$E$5/10</f>
        <v>8.8493345089213506E-5</v>
      </c>
    </row>
    <row r="294" spans="1:5" x14ac:dyDescent="0.4">
      <c r="A294" t="s">
        <v>92</v>
      </c>
      <c r="B294" t="s">
        <v>70</v>
      </c>
      <c r="C294" t="s">
        <v>54</v>
      </c>
      <c r="D294">
        <v>91</v>
      </c>
      <c r="E294" s="18">
        <f>parameters!$E$15*EXP(-parameters!$E$19/(parameters!$E$11/parameters!$E$5/(1-parameters!$E$9))*data!D294)*14/parameters!$E$5/10</f>
        <v>8.2408985289180757E-5</v>
      </c>
    </row>
    <row r="295" spans="1:5" x14ac:dyDescent="0.4">
      <c r="A295" t="s">
        <v>92</v>
      </c>
      <c r="B295" t="s">
        <v>70</v>
      </c>
      <c r="C295" t="s">
        <v>54</v>
      </c>
      <c r="D295">
        <v>92</v>
      </c>
      <c r="E295" s="18">
        <f>parameters!$E$15*EXP(-parameters!$E$19/(parameters!$E$11/parameters!$E$5/(1-parameters!$E$9))*data!D295)*14/parameters!$E$5/10</f>
        <v>7.6742955637465216E-5</v>
      </c>
    </row>
    <row r="296" spans="1:5" x14ac:dyDescent="0.4">
      <c r="A296" t="s">
        <v>92</v>
      </c>
      <c r="B296" t="s">
        <v>70</v>
      </c>
      <c r="C296" t="s">
        <v>54</v>
      </c>
      <c r="D296">
        <v>93</v>
      </c>
      <c r="E296" s="18">
        <f>parameters!$E$15*EXP(-parameters!$E$19/(parameters!$E$11/parameters!$E$5/(1-parameters!$E$9))*data!D296)*14/parameters!$E$5/10</f>
        <v>7.1466493845388557E-5</v>
      </c>
    </row>
    <row r="297" spans="1:5" x14ac:dyDescent="0.4">
      <c r="A297" t="s">
        <v>92</v>
      </c>
      <c r="B297" t="s">
        <v>70</v>
      </c>
      <c r="C297" t="s">
        <v>54</v>
      </c>
      <c r="D297">
        <v>94</v>
      </c>
      <c r="E297" s="18">
        <f>parameters!$E$15*EXP(-parameters!$E$19/(parameters!$E$11/parameters!$E$5/(1-parameters!$E$9))*data!D297)*14/parameters!$E$5/10</f>
        <v>6.6552815175384587E-5</v>
      </c>
    </row>
    <row r="298" spans="1:5" x14ac:dyDescent="0.4">
      <c r="A298" t="s">
        <v>92</v>
      </c>
      <c r="B298" t="s">
        <v>70</v>
      </c>
      <c r="C298" t="s">
        <v>54</v>
      </c>
      <c r="D298">
        <v>95</v>
      </c>
      <c r="E298" s="18">
        <f>parameters!$E$15*EXP(-parameters!$E$19/(parameters!$E$11/parameters!$E$5/(1-parameters!$E$9))*data!D298)*14/parameters!$E$5/10</f>
        <v>6.1976976474475582E-5</v>
      </c>
    </row>
    <row r="299" spans="1:5" x14ac:dyDescent="0.4">
      <c r="A299" t="s">
        <v>92</v>
      </c>
      <c r="B299" t="s">
        <v>70</v>
      </c>
      <c r="C299" t="s">
        <v>54</v>
      </c>
      <c r="D299">
        <v>96</v>
      </c>
      <c r="E299" s="18">
        <f>parameters!$E$15*EXP(-parameters!$E$19/(parameters!$E$11/parameters!$E$5/(1-parameters!$E$9))*data!D299)*14/parameters!$E$5/10</f>
        <v>5.7715749556126923E-5</v>
      </c>
    </row>
    <row r="300" spans="1:5" x14ac:dyDescent="0.4">
      <c r="A300" t="s">
        <v>92</v>
      </c>
      <c r="B300" t="s">
        <v>70</v>
      </c>
      <c r="C300" t="s">
        <v>54</v>
      </c>
      <c r="D300">
        <v>97</v>
      </c>
      <c r="E300" s="18">
        <f>parameters!$E$15*EXP(-parameters!$E$19/(parameters!$E$11/parameters!$E$5/(1-parameters!$E$9))*data!D300)*14/parameters!$E$5/10</f>
        <v>5.3747503287732005E-5</v>
      </c>
    </row>
    <row r="301" spans="1:5" x14ac:dyDescent="0.4">
      <c r="A301" t="s">
        <v>92</v>
      </c>
      <c r="B301" t="s">
        <v>70</v>
      </c>
      <c r="C301" t="s">
        <v>54</v>
      </c>
      <c r="D301">
        <v>98</v>
      </c>
      <c r="E301" s="18">
        <f>parameters!$E$15*EXP(-parameters!$E$19/(parameters!$E$11/parameters!$E$5/(1-parameters!$E$9))*data!D301)*14/parameters!$E$5/10</f>
        <v>5.0052093785171965E-5</v>
      </c>
    </row>
    <row r="302" spans="1:5" x14ac:dyDescent="0.4">
      <c r="A302" t="s">
        <v>92</v>
      </c>
      <c r="B302" t="s">
        <v>70</v>
      </c>
      <c r="C302" t="s">
        <v>54</v>
      </c>
      <c r="D302">
        <v>99</v>
      </c>
      <c r="E302" s="18">
        <f>parameters!$E$15*EXP(-parameters!$E$19/(parameters!$E$11/parameters!$E$5/(1-parameters!$E$9))*data!D302)*14/parameters!$E$5/10</f>
        <v>4.6610762157048345E-5</v>
      </c>
    </row>
    <row r="303" spans="1:5" x14ac:dyDescent="0.4">
      <c r="A303" t="s">
        <v>92</v>
      </c>
      <c r="B303" t="s">
        <v>70</v>
      </c>
      <c r="C303" t="s">
        <v>54</v>
      </c>
      <c r="D303">
        <v>100</v>
      </c>
      <c r="E303" s="18">
        <f>parameters!$E$15*EXP(-parameters!$E$19/(parameters!$E$11/parameters!$E$5/(1-parameters!$E$9))*data!D303)*14/parameters!$E$5/10</f>
        <v>4.3406039279510746E-5</v>
      </c>
    </row>
    <row r="304" spans="1:5" x14ac:dyDescent="0.4">
      <c r="A304" t="s">
        <v>92</v>
      </c>
      <c r="B304" t="s">
        <v>70</v>
      </c>
      <c r="C304" t="s">
        <v>54</v>
      </c>
      <c r="D304">
        <v>101</v>
      </c>
      <c r="E304" s="18">
        <f>parameters!$E$15*EXP(-parameters!$E$19/(parameters!$E$11/parameters!$E$5/(1-parameters!$E$9))*data!D304)*14/parameters!$E$5/10</f>
        <v>4.0421657118291169E-5</v>
      </c>
    </row>
    <row r="305" spans="1:5" x14ac:dyDescent="0.4">
      <c r="A305" t="s">
        <v>92</v>
      </c>
      <c r="B305" t="s">
        <v>70</v>
      </c>
      <c r="C305" t="s">
        <v>54</v>
      </c>
      <c r="D305">
        <v>102</v>
      </c>
      <c r="E305" s="18">
        <f>parameters!$E$15*EXP(-parameters!$E$19/(parameters!$E$11/parameters!$E$5/(1-parameters!$E$9))*data!D305)*14/parameters!$E$5/10</f>
        <v>3.7642466147791662E-5</v>
      </c>
    </row>
    <row r="306" spans="1:5" x14ac:dyDescent="0.4">
      <c r="A306" t="s">
        <v>92</v>
      </c>
      <c r="B306" t="s">
        <v>70</v>
      </c>
      <c r="C306" t="s">
        <v>54</v>
      </c>
      <c r="D306">
        <v>103</v>
      </c>
      <c r="E306" s="18">
        <f>parameters!$E$15*EXP(-parameters!$E$19/(parameters!$E$11/parameters!$E$5/(1-parameters!$E$9))*data!D306)*14/parameters!$E$5/10</f>
        <v>3.5054358448022573E-5</v>
      </c>
    </row>
    <row r="307" spans="1:5" x14ac:dyDescent="0.4">
      <c r="A307" t="s">
        <v>92</v>
      </c>
      <c r="B307" t="s">
        <v>70</v>
      </c>
      <c r="C307" t="s">
        <v>54</v>
      </c>
      <c r="D307">
        <v>104</v>
      </c>
      <c r="E307" s="18">
        <f>parameters!$E$15*EXP(-parameters!$E$19/(parameters!$E$11/parameters!$E$5/(1-parameters!$E$9))*data!D307)*14/parameters!$E$5/10</f>
        <v>3.2644196089010522E-5</v>
      </c>
    </row>
    <row r="308" spans="1:5" x14ac:dyDescent="0.4">
      <c r="A308" t="s">
        <v>92</v>
      </c>
      <c r="B308" t="s">
        <v>70</v>
      </c>
      <c r="C308" t="s">
        <v>54</v>
      </c>
      <c r="D308">
        <v>105</v>
      </c>
      <c r="E308" s="18">
        <f>parameters!$E$15*EXP(-parameters!$E$19/(parameters!$E$11/parameters!$E$5/(1-parameters!$E$9))*data!D308)*14/parameters!$E$5/10</f>
        <v>3.0399744439136419E-5</v>
      </c>
    </row>
    <row r="309" spans="1:5" x14ac:dyDescent="0.4">
      <c r="A309" t="s">
        <v>92</v>
      </c>
      <c r="B309" t="s">
        <v>70</v>
      </c>
      <c r="C309" t="s">
        <v>54</v>
      </c>
      <c r="D309">
        <v>106</v>
      </c>
      <c r="E309" s="18">
        <f>parameters!$E$15*EXP(-parameters!$E$19/(parameters!$E$11/parameters!$E$5/(1-parameters!$E$9))*data!D309)*14/parameters!$E$5/10</f>
        <v>2.8309610058858651E-5</v>
      </c>
    </row>
    <row r="310" spans="1:5" x14ac:dyDescent="0.4">
      <c r="A310" t="s">
        <v>92</v>
      </c>
      <c r="B310" t="s">
        <v>70</v>
      </c>
      <c r="C310" t="s">
        <v>54</v>
      </c>
      <c r="D310">
        <v>107</v>
      </c>
      <c r="E310" s="18">
        <f>parameters!$E$15*EXP(-parameters!$E$19/(parameters!$E$11/parameters!$E$5/(1-parameters!$E$9))*data!D310)*14/parameters!$E$5/10</f>
        <v>2.6363182864552969E-5</v>
      </c>
    </row>
    <row r="311" spans="1:5" x14ac:dyDescent="0.4">
      <c r="A311" t="s">
        <v>92</v>
      </c>
      <c r="B311" t="s">
        <v>70</v>
      </c>
      <c r="C311" t="s">
        <v>54</v>
      </c>
      <c r="D311">
        <v>108</v>
      </c>
      <c r="E311" s="18">
        <f>parameters!$E$15*EXP(-parameters!$E$19/(parameters!$E$11/parameters!$E$5/(1-parameters!$E$9))*data!D311)*14/parameters!$E$5/10</f>
        <v>2.4550582268877788E-5</v>
      </c>
    </row>
    <row r="312" spans="1:5" x14ac:dyDescent="0.4">
      <c r="A312" t="s">
        <v>92</v>
      </c>
      <c r="B312" t="s">
        <v>70</v>
      </c>
      <c r="C312" t="s">
        <v>54</v>
      </c>
      <c r="D312">
        <v>109</v>
      </c>
      <c r="E312" s="18">
        <f>parameters!$E$15*EXP(-parameters!$E$19/(parameters!$E$11/parameters!$E$5/(1-parameters!$E$9))*data!D312)*14/parameters!$E$5/10</f>
        <v>2.2862607024258362E-5</v>
      </c>
    </row>
    <row r="313" spans="1:5" x14ac:dyDescent="0.4">
      <c r="A313" t="s">
        <v>92</v>
      </c>
      <c r="B313" t="s">
        <v>70</v>
      </c>
      <c r="C313" t="s">
        <v>54</v>
      </c>
      <c r="D313">
        <v>110</v>
      </c>
      <c r="E313" s="18">
        <f>parameters!$E$15*EXP(-parameters!$E$19/(parameters!$E$11/parameters!$E$5/(1-parameters!$E$9))*data!D313)*14/parameters!$E$5/10</f>
        <v>2.1290688514882235E-5</v>
      </c>
    </row>
    <row r="314" spans="1:5" x14ac:dyDescent="0.4">
      <c r="A314" t="s">
        <v>92</v>
      </c>
      <c r="B314" t="s">
        <v>70</v>
      </c>
      <c r="C314" t="s">
        <v>54</v>
      </c>
      <c r="D314">
        <v>111</v>
      </c>
      <c r="E314" s="18">
        <f>parameters!$E$15*EXP(-parameters!$E$19/(parameters!$E$11/parameters!$E$5/(1-parameters!$E$9))*data!D314)*14/parameters!$E$5/10</f>
        <v>1.9826847260103428E-5</v>
      </c>
    </row>
    <row r="315" spans="1:5" x14ac:dyDescent="0.4">
      <c r="A315" t="s">
        <v>92</v>
      </c>
      <c r="B315" t="s">
        <v>70</v>
      </c>
      <c r="C315" t="s">
        <v>54</v>
      </c>
      <c r="D315">
        <v>112</v>
      </c>
      <c r="E315" s="18">
        <f>parameters!$E$15*EXP(-parameters!$E$19/(parameters!$E$11/parameters!$E$5/(1-parameters!$E$9))*data!D315)*14/parameters!$E$5/10</f>
        <v>1.8463652408455011E-5</v>
      </c>
    </row>
    <row r="316" spans="1:5" x14ac:dyDescent="0.4">
      <c r="A316" t="s">
        <v>92</v>
      </c>
      <c r="B316" t="s">
        <v>70</v>
      </c>
      <c r="C316" t="s">
        <v>54</v>
      </c>
      <c r="D316">
        <v>113</v>
      </c>
      <c r="E316" s="18">
        <f>parameters!$E$15*EXP(-parameters!$E$19/(parameters!$E$11/parameters!$E$5/(1-parameters!$E$9))*data!D316)*14/parameters!$E$5/10</f>
        <v>1.7194184016650772E-5</v>
      </c>
    </row>
    <row r="317" spans="1:5" x14ac:dyDescent="0.4">
      <c r="A317" t="s">
        <v>92</v>
      </c>
      <c r="B317" t="s">
        <v>70</v>
      </c>
      <c r="C317" t="s">
        <v>54</v>
      </c>
      <c r="D317">
        <v>114</v>
      </c>
      <c r="E317" s="18">
        <f>parameters!$E$15*EXP(-parameters!$E$19/(parameters!$E$11/parameters!$E$5/(1-parameters!$E$9))*data!D317)*14/parameters!$E$5/10</f>
        <v>1.601199792209406E-5</v>
      </c>
    </row>
    <row r="318" spans="1:5" x14ac:dyDescent="0.4">
      <c r="A318" t="s">
        <v>92</v>
      </c>
      <c r="B318" t="s">
        <v>70</v>
      </c>
      <c r="C318" t="s">
        <v>54</v>
      </c>
      <c r="D318">
        <v>115</v>
      </c>
      <c r="E318" s="18">
        <f>parameters!$E$15*EXP(-parameters!$E$19/(parameters!$E$11/parameters!$E$5/(1-parameters!$E$9))*data!D318)*14/parameters!$E$5/10</f>
        <v>1.4911093030577303E-5</v>
      </c>
    </row>
    <row r="319" spans="1:5" x14ac:dyDescent="0.4">
      <c r="A319" t="s">
        <v>92</v>
      </c>
      <c r="B319" t="s">
        <v>70</v>
      </c>
      <c r="C319" t="s">
        <v>54</v>
      </c>
      <c r="D319">
        <v>116</v>
      </c>
      <c r="E319" s="18">
        <f>parameters!$E$15*EXP(-parameters!$E$19/(parameters!$E$11/parameters!$E$5/(1-parameters!$E$9))*data!D319)*14/parameters!$E$5/10</f>
        <v>1.3885880853115471E-5</v>
      </c>
    </row>
    <row r="320" spans="1:5" x14ac:dyDescent="0.4">
      <c r="A320" t="s">
        <v>92</v>
      </c>
      <c r="B320" t="s">
        <v>70</v>
      </c>
      <c r="C320" t="s">
        <v>54</v>
      </c>
      <c r="D320">
        <v>117</v>
      </c>
      <c r="E320" s="18">
        <f>parameters!$E$15*EXP(-parameters!$E$19/(parameters!$E$11/parameters!$E$5/(1-parameters!$E$9))*data!D320)*14/parameters!$E$5/10</f>
        <v>1.2931157137274864E-5</v>
      </c>
    </row>
    <row r="321" spans="1:5" x14ac:dyDescent="0.4">
      <c r="A321" t="s">
        <v>92</v>
      </c>
      <c r="B321" t="s">
        <v>70</v>
      </c>
      <c r="C321" t="s">
        <v>54</v>
      </c>
      <c r="D321">
        <v>118</v>
      </c>
      <c r="E321" s="18">
        <f>parameters!$E$15*EXP(-parameters!$E$19/(parameters!$E$11/parameters!$E$5/(1-parameters!$E$9))*data!D321)*14/parameters!$E$5/10</f>
        <v>1.2042075448989439E-5</v>
      </c>
    </row>
    <row r="322" spans="1:5" x14ac:dyDescent="0.4">
      <c r="A322" t="s">
        <v>92</v>
      </c>
      <c r="B322" t="s">
        <v>70</v>
      </c>
      <c r="C322" t="s">
        <v>54</v>
      </c>
      <c r="D322">
        <v>119</v>
      </c>
      <c r="E322" s="18">
        <f>parameters!$E$15*EXP(-parameters!$E$19/(parameters!$E$11/parameters!$E$5/(1-parameters!$E$9))*data!D322)*14/parameters!$E$5/10</f>
        <v>1.1214122570759702E-5</v>
      </c>
    </row>
    <row r="323" spans="1:5" x14ac:dyDescent="0.4">
      <c r="A323" t="s">
        <v>92</v>
      </c>
      <c r="B323" t="s">
        <v>70</v>
      </c>
      <c r="C323" t="s">
        <v>54</v>
      </c>
      <c r="D323">
        <v>120</v>
      </c>
      <c r="E323" s="18">
        <f>parameters!$E$15*EXP(-parameters!$E$19/(parameters!$E$11/parameters!$E$5/(1-parameters!$E$9))*data!D323)*14/parameters!$E$5/10</f>
        <v>1.0443095591348034E-5</v>
      </c>
    </row>
    <row r="324" spans="1:5" x14ac:dyDescent="0.4">
      <c r="A324" t="s">
        <v>92</v>
      </c>
      <c r="B324" t="s">
        <v>70</v>
      </c>
      <c r="C324" t="s">
        <v>54</v>
      </c>
      <c r="D324">
        <v>121</v>
      </c>
      <c r="E324" s="18">
        <f>parameters!$E$15*EXP(-parameters!$E$19/(parameters!$E$11/parameters!$E$5/(1-parameters!$E$9))*data!D324)*14/parameters!$E$5/10</f>
        <v>9.7250805706723018E-6</v>
      </c>
    </row>
    <row r="325" spans="1:5" x14ac:dyDescent="0.4">
      <c r="A325" t="s">
        <v>92</v>
      </c>
      <c r="B325" t="s">
        <v>70</v>
      </c>
      <c r="C325" t="s">
        <v>54</v>
      </c>
      <c r="D325">
        <v>122</v>
      </c>
      <c r="E325" s="18">
        <f>parameters!$E$15*EXP(-parameters!$E$19/(parameters!$E$11/parameters!$E$5/(1-parameters!$E$9))*data!D325)*14/parameters!$E$5/10</f>
        <v>9.056432671594395E-6</v>
      </c>
    </row>
    <row r="326" spans="1:5" x14ac:dyDescent="0.4">
      <c r="A326" t="s">
        <v>92</v>
      </c>
      <c r="B326" t="s">
        <v>70</v>
      </c>
      <c r="C326" t="s">
        <v>54</v>
      </c>
      <c r="D326">
        <v>123</v>
      </c>
      <c r="E326" s="18">
        <f>parameters!$E$15*EXP(-parameters!$E$19/(parameters!$E$11/parameters!$E$5/(1-parameters!$E$9))*data!D326)*14/parameters!$E$5/10</f>
        <v>8.4337576577478713E-6</v>
      </c>
    </row>
    <row r="327" spans="1:5" x14ac:dyDescent="0.4">
      <c r="A327" t="s">
        <v>92</v>
      </c>
      <c r="B327" t="s">
        <v>70</v>
      </c>
      <c r="C327" t="s">
        <v>54</v>
      </c>
      <c r="D327">
        <v>124</v>
      </c>
      <c r="E327" s="18">
        <f>parameters!$E$15*EXP(-parameters!$E$19/(parameters!$E$11/parameters!$E$5/(1-parameters!$E$9))*data!D327)*14/parameters!$E$5/10</f>
        <v>7.8538946634821626E-6</v>
      </c>
    </row>
    <row r="328" spans="1:5" x14ac:dyDescent="0.4">
      <c r="A328" t="s">
        <v>92</v>
      </c>
      <c r="B328" t="s">
        <v>70</v>
      </c>
      <c r="C328" t="s">
        <v>54</v>
      </c>
      <c r="D328">
        <v>125</v>
      </c>
      <c r="E328" s="18">
        <f>parameters!$E$15*EXP(-parameters!$E$19/(parameters!$E$11/parameters!$E$5/(1-parameters!$E$9))*data!D328)*14/parameters!$E$5/10</f>
        <v>7.31390014845951E-6</v>
      </c>
    </row>
    <row r="329" spans="1:5" x14ac:dyDescent="0.4">
      <c r="A329" t="s">
        <v>92</v>
      </c>
      <c r="B329" t="s">
        <v>70</v>
      </c>
      <c r="C329" t="s">
        <v>54</v>
      </c>
      <c r="D329">
        <v>126</v>
      </c>
      <c r="E329" s="18">
        <f>parameters!$E$15*EXP(-parameters!$E$19/(parameters!$E$11/parameters!$E$5/(1-parameters!$E$9))*data!D329)*14/parameters!$E$5/10</f>
        <v>6.8110329554533209E-6</v>
      </c>
    </row>
    <row r="330" spans="1:5" x14ac:dyDescent="0.4">
      <c r="A330" t="s">
        <v>92</v>
      </c>
      <c r="B330" t="s">
        <v>70</v>
      </c>
      <c r="C330" t="s">
        <v>54</v>
      </c>
      <c r="D330">
        <v>127</v>
      </c>
      <c r="E330" s="18">
        <f>parameters!$E$15*EXP(-parameters!$E$19/(parameters!$E$11/parameters!$E$5/(1-parameters!$E$9))*data!D330)*14/parameters!$E$5/10</f>
        <v>6.3427403954977678E-6</v>
      </c>
    </row>
    <row r="331" spans="1:5" x14ac:dyDescent="0.4">
      <c r="A331" t="s">
        <v>92</v>
      </c>
      <c r="B331" t="s">
        <v>70</v>
      </c>
      <c r="C331" t="s">
        <v>54</v>
      </c>
      <c r="D331">
        <v>128</v>
      </c>
      <c r="E331" s="18">
        <f>parameters!$E$15*EXP(-parameters!$E$19/(parameters!$E$11/parameters!$E$5/(1-parameters!$E$9))*data!D331)*14/parameters!$E$5/10</f>
        <v>5.9066452897527512E-6</v>
      </c>
    </row>
    <row r="332" spans="1:5" x14ac:dyDescent="0.4">
      <c r="A332" t="s">
        <v>92</v>
      </c>
      <c r="B332" t="s">
        <v>70</v>
      </c>
      <c r="C332" t="s">
        <v>54</v>
      </c>
      <c r="D332">
        <v>129</v>
      </c>
      <c r="E332" s="18">
        <f>parameters!$E$15*EXP(-parameters!$E$19/(parameters!$E$11/parameters!$E$5/(1-parameters!$E$9))*data!D332)*14/parameters!$E$5/10</f>
        <v>5.5005339023055456E-6</v>
      </c>
    </row>
    <row r="333" spans="1:5" x14ac:dyDescent="0.4">
      <c r="A333" t="s">
        <v>92</v>
      </c>
      <c r="B333" t="s">
        <v>70</v>
      </c>
      <c r="C333" t="s">
        <v>54</v>
      </c>
      <c r="D333">
        <v>130</v>
      </c>
      <c r="E333" s="18">
        <f>parameters!$E$15*EXP(-parameters!$E$19/(parameters!$E$11/parameters!$E$5/(1-parameters!$E$9))*data!D333)*14/parameters!$E$5/10</f>
        <v>5.122344702652565E-6</v>
      </c>
    </row>
    <row r="334" spans="1:5" x14ac:dyDescent="0.4">
      <c r="A334" t="s">
        <v>92</v>
      </c>
      <c r="B334" t="s">
        <v>70</v>
      </c>
      <c r="C334" t="s">
        <v>54</v>
      </c>
      <c r="D334">
        <v>131</v>
      </c>
      <c r="E334" s="18">
        <f>parameters!$E$15*EXP(-parameters!$E$19/(parameters!$E$11/parameters!$E$5/(1-parameters!$E$9))*data!D334)*14/parameters!$E$5/10</f>
        <v>4.7701579008166709E-6</v>
      </c>
    </row>
    <row r="335" spans="1:5" x14ac:dyDescent="0.4">
      <c r="A335" t="s">
        <v>92</v>
      </c>
      <c r="B335" t="s">
        <v>70</v>
      </c>
      <c r="C335" t="s">
        <v>54</v>
      </c>
      <c r="D335">
        <v>132</v>
      </c>
      <c r="E335" s="18">
        <f>parameters!$E$15*EXP(-parameters!$E$19/(parameters!$E$11/parameters!$E$5/(1-parameters!$E$9))*data!D335)*14/parameters!$E$5/10</f>
        <v>4.4421857019775651E-6</v>
      </c>
    </row>
    <row r="336" spans="1:5" x14ac:dyDescent="0.4">
      <c r="A336" t="s">
        <v>92</v>
      </c>
      <c r="B336" t="s">
        <v>70</v>
      </c>
      <c r="C336" t="s">
        <v>54</v>
      </c>
      <c r="D336">
        <v>133</v>
      </c>
      <c r="E336" s="18">
        <f>parameters!$E$15*EXP(-parameters!$E$19/(parameters!$E$11/parameters!$E$5/(1-parameters!$E$9))*data!D336)*14/parameters!$E$5/10</f>
        <v>4.1367632311449283E-6</v>
      </c>
    </row>
    <row r="337" spans="1:5" x14ac:dyDescent="0.4">
      <c r="A337" t="s">
        <v>92</v>
      </c>
      <c r="B337" t="s">
        <v>70</v>
      </c>
      <c r="C337" t="s">
        <v>54</v>
      </c>
      <c r="D337">
        <v>134</v>
      </c>
      <c r="E337" s="18">
        <f>parameters!$E$15*EXP(-parameters!$E$19/(parameters!$E$11/parameters!$E$5/(1-parameters!$E$9))*data!D337)*14/parameters!$E$5/10</f>
        <v>3.852340081805765E-6</v>
      </c>
    </row>
    <row r="338" spans="1:5" x14ac:dyDescent="0.4">
      <c r="A338" t="s">
        <v>92</v>
      </c>
      <c r="B338" t="s">
        <v>70</v>
      </c>
      <c r="C338" t="s">
        <v>54</v>
      </c>
      <c r="D338">
        <v>135</v>
      </c>
      <c r="E338" s="18">
        <f>parameters!$E$15*EXP(-parameters!$E$19/(parameters!$E$11/parameters!$E$5/(1-parameters!$E$9))*data!D338)*14/parameters!$E$5/10</f>
        <v>3.5874724456443751E-6</v>
      </c>
    </row>
    <row r="339" spans="1:5" x14ac:dyDescent="0.4">
      <c r="A339" t="s">
        <v>92</v>
      </c>
      <c r="B339" t="s">
        <v>70</v>
      </c>
      <c r="C339" t="s">
        <v>54</v>
      </c>
      <c r="D339">
        <v>136</v>
      </c>
      <c r="E339" s="18">
        <f>parameters!$E$15*EXP(-parameters!$E$19/(parameters!$E$11/parameters!$E$5/(1-parameters!$E$9))*data!D339)*14/parameters!$E$5/10</f>
        <v>3.3408157833835192E-6</v>
      </c>
    </row>
    <row r="340" spans="1:5" x14ac:dyDescent="0.4">
      <c r="A340" t="s">
        <v>92</v>
      </c>
      <c r="B340" t="s">
        <v>70</v>
      </c>
      <c r="C340" t="s">
        <v>54</v>
      </c>
      <c r="D340">
        <v>137</v>
      </c>
      <c r="E340" s="18">
        <f>parameters!$E$15*EXP(-parameters!$E$19/(parameters!$E$11/parameters!$E$5/(1-parameters!$E$9))*data!D340)*14/parameters!$E$5/10</f>
        <v>3.1111179995417889E-6</v>
      </c>
    </row>
    <row r="341" spans="1:5" x14ac:dyDescent="0.4">
      <c r="A341" t="s">
        <v>92</v>
      </c>
      <c r="B341" t="s">
        <v>70</v>
      </c>
      <c r="C341" t="s">
        <v>54</v>
      </c>
      <c r="D341">
        <v>138</v>
      </c>
      <c r="E341" s="18">
        <f>parameters!$E$15*EXP(-parameters!$E$19/(parameters!$E$11/parameters!$E$5/(1-parameters!$E$9))*data!D341)*14/parameters!$E$5/10</f>
        <v>2.8972130864606206E-6</v>
      </c>
    </row>
    <row r="342" spans="1:5" x14ac:dyDescent="0.4">
      <c r="A342" t="s">
        <v>92</v>
      </c>
      <c r="B342" t="s">
        <v>70</v>
      </c>
      <c r="C342" t="s">
        <v>54</v>
      </c>
      <c r="D342">
        <v>139</v>
      </c>
      <c r="E342" s="18">
        <f>parameters!$E$15*EXP(-parameters!$E$19/(parameters!$E$11/parameters!$E$5/(1-parameters!$E$9))*data!D342)*14/parameters!$E$5/10</f>
        <v>2.6980152053361266E-6</v>
      </c>
    </row>
    <row r="343" spans="1:5" x14ac:dyDescent="0.4">
      <c r="A343" t="s">
        <v>92</v>
      </c>
      <c r="B343" t="s">
        <v>70</v>
      </c>
      <c r="C343" t="s">
        <v>54</v>
      </c>
      <c r="D343">
        <v>140</v>
      </c>
      <c r="E343" s="18">
        <f>parameters!$E$15*EXP(-parameters!$E$19/(parameters!$E$11/parameters!$E$5/(1-parameters!$E$9))*data!D343)*14/parameters!$E$5/10</f>
        <v>2.5125131742096646E-6</v>
      </c>
    </row>
    <row r="344" spans="1:5" x14ac:dyDescent="0.4">
      <c r="A344" t="s">
        <v>92</v>
      </c>
      <c r="B344" t="s">
        <v>70</v>
      </c>
      <c r="C344" t="s">
        <v>54</v>
      </c>
      <c r="D344">
        <v>141</v>
      </c>
      <c r="E344" s="18">
        <f>parameters!$E$15*EXP(-parameters!$E$19/(parameters!$E$11/parameters!$E$5/(1-parameters!$E$9))*data!D344)*14/parameters!$E$5/10</f>
        <v>2.3397653349365231E-6</v>
      </c>
    </row>
    <row r="345" spans="1:5" x14ac:dyDescent="0.4">
      <c r="A345" t="s">
        <v>92</v>
      </c>
      <c r="B345" t="s">
        <v>70</v>
      </c>
      <c r="C345" t="s">
        <v>54</v>
      </c>
      <c r="D345">
        <v>142</v>
      </c>
      <c r="E345" s="18">
        <f>parameters!$E$15*EXP(-parameters!$E$19/(parameters!$E$11/parameters!$E$5/(1-parameters!$E$9))*data!D345)*14/parameters!$E$5/10</f>
        <v>2.1788947730762393E-6</v>
      </c>
    </row>
    <row r="346" spans="1:5" x14ac:dyDescent="0.4">
      <c r="A346" t="s">
        <v>92</v>
      </c>
      <c r="B346" t="s">
        <v>70</v>
      </c>
      <c r="C346" t="s">
        <v>54</v>
      </c>
      <c r="D346">
        <v>143</v>
      </c>
      <c r="E346" s="18">
        <f>parameters!$E$15*EXP(-parameters!$E$19/(parameters!$E$11/parameters!$E$5/(1-parameters!$E$9))*data!D346)*14/parameters!$E$5/10</f>
        <v>2.0290848664392867E-6</v>
      </c>
    </row>
    <row r="347" spans="1:5" x14ac:dyDescent="0.4">
      <c r="A347" t="s">
        <v>92</v>
      </c>
      <c r="B347" t="s">
        <v>70</v>
      </c>
      <c r="C347" t="s">
        <v>54</v>
      </c>
      <c r="D347">
        <v>144</v>
      </c>
      <c r="E347" s="18">
        <f>parameters!$E$15*EXP(-parameters!$E$19/(parameters!$E$11/parameters!$E$5/(1-parameters!$E$9))*data!D347)*14/parameters!$E$5/10</f>
        <v>1.8895751396934885E-6</v>
      </c>
    </row>
    <row r="348" spans="1:5" x14ac:dyDescent="0.4">
      <c r="A348" t="s">
        <v>92</v>
      </c>
      <c r="B348" t="s">
        <v>70</v>
      </c>
      <c r="C348" t="s">
        <v>54</v>
      </c>
      <c r="D348">
        <v>145</v>
      </c>
      <c r="E348" s="18">
        <f>parameters!$E$15*EXP(-parameters!$E$19/(parameters!$E$11/parameters!$E$5/(1-parameters!$E$9))*data!D348)*14/parameters!$E$5/10</f>
        <v>1.7596574039868993E-6</v>
      </c>
    </row>
    <row r="349" spans="1:5" x14ac:dyDescent="0.4">
      <c r="A349" t="s">
        <v>92</v>
      </c>
      <c r="B349" t="s">
        <v>70</v>
      </c>
      <c r="C349" t="s">
        <v>54</v>
      </c>
      <c r="D349">
        <v>146</v>
      </c>
      <c r="E349" s="18">
        <f>parameters!$E$15*EXP(-parameters!$E$19/(parameters!$E$11/parameters!$E$5/(1-parameters!$E$9))*data!D349)*14/parameters!$E$5/10</f>
        <v>1.6386721619909673E-6</v>
      </c>
    </row>
    <row r="350" spans="1:5" x14ac:dyDescent="0.4">
      <c r="A350" t="s">
        <v>92</v>
      </c>
      <c r="B350" t="s">
        <v>70</v>
      </c>
      <c r="C350" t="s">
        <v>54</v>
      </c>
      <c r="D350">
        <v>147</v>
      </c>
      <c r="E350" s="18">
        <f>parameters!$E$15*EXP(-parameters!$E$19/(parameters!$E$11/parameters!$E$5/(1-parameters!$E$9))*data!D350)*14/parameters!$E$5/10</f>
        <v>1.5260052601149107E-6</v>
      </c>
    </row>
    <row r="351" spans="1:5" x14ac:dyDescent="0.4">
      <c r="A351" t="s">
        <v>92</v>
      </c>
      <c r="B351" t="s">
        <v>70</v>
      </c>
      <c r="C351" t="s">
        <v>54</v>
      </c>
      <c r="D351">
        <v>148</v>
      </c>
      <c r="E351" s="18">
        <f>parameters!$E$15*EXP(-parameters!$E$19/(parameters!$E$11/parameters!$E$5/(1-parameters!$E$9))*data!D351)*14/parameters!$E$5/10</f>
        <v>1.4210847708970891E-6</v>
      </c>
    </row>
    <row r="352" spans="1:5" x14ac:dyDescent="0.4">
      <c r="A352" t="s">
        <v>92</v>
      </c>
      <c r="B352" t="s">
        <v>70</v>
      </c>
      <c r="C352" t="s">
        <v>54</v>
      </c>
      <c r="D352">
        <v>149</v>
      </c>
      <c r="E352" s="18">
        <f>parameters!$E$15*EXP(-parameters!$E$19/(parameters!$E$11/parameters!$E$5/(1-parameters!$E$9))*data!D352)*14/parameters!$E$5/10</f>
        <v>1.3233780897475844E-6</v>
      </c>
    </row>
    <row r="353" spans="1:5" x14ac:dyDescent="0.4">
      <c r="A353" t="s">
        <v>92</v>
      </c>
      <c r="B353" t="s">
        <v>70</v>
      </c>
      <c r="C353" t="s">
        <v>54</v>
      </c>
      <c r="D353">
        <v>150</v>
      </c>
      <c r="E353" s="18">
        <f>parameters!$E$15*EXP(-parameters!$E$19/(parameters!$E$11/parameters!$E$5/(1-parameters!$E$9))*data!D353)*14/parameters!$E$5/10</f>
        <v>1.2323892313041954E-6</v>
      </c>
    </row>
    <row r="354" spans="1:5" x14ac:dyDescent="0.4">
      <c r="A354" t="s">
        <v>92</v>
      </c>
      <c r="B354" t="s">
        <v>70</v>
      </c>
      <c r="C354" t="s">
        <v>54</v>
      </c>
      <c r="D354">
        <v>151</v>
      </c>
      <c r="E354" s="18">
        <f>parameters!$E$15*EXP(-parameters!$E$19/(parameters!$E$11/parameters!$E$5/(1-parameters!$E$9))*data!D354)*14/parameters!$E$5/10</f>
        <v>1.1476563116775152E-6</v>
      </c>
    </row>
    <row r="355" spans="1:5" x14ac:dyDescent="0.4">
      <c r="A355" t="s">
        <v>92</v>
      </c>
      <c r="B355" t="s">
        <v>70</v>
      </c>
      <c r="C355" t="s">
        <v>54</v>
      </c>
      <c r="D355">
        <v>152</v>
      </c>
      <c r="E355" s="18">
        <f>parameters!$E$15*EXP(-parameters!$E$19/(parameters!$E$11/parameters!$E$5/(1-parameters!$E$9))*data!D355)*14/parameters!$E$5/10</f>
        <v>1.0687492038042056E-6</v>
      </c>
    </row>
    <row r="356" spans="1:5" x14ac:dyDescent="0.4">
      <c r="A356" t="s">
        <v>92</v>
      </c>
      <c r="B356" t="s">
        <v>70</v>
      </c>
      <c r="C356" t="s">
        <v>54</v>
      </c>
      <c r="D356">
        <v>153</v>
      </c>
      <c r="E356" s="18">
        <f>parameters!$E$15*EXP(-parameters!$E$19/(parameters!$E$11/parameters!$E$5/(1-parameters!$E$9))*data!D356)*14/parameters!$E$5/10</f>
        <v>9.952673540064874E-7</v>
      </c>
    </row>
    <row r="357" spans="1:5" x14ac:dyDescent="0.4">
      <c r="A357" t="s">
        <v>92</v>
      </c>
      <c r="B357" t="s">
        <v>70</v>
      </c>
      <c r="C357" t="s">
        <v>54</v>
      </c>
      <c r="D357">
        <v>154</v>
      </c>
      <c r="E357" s="18">
        <f>parameters!$E$15*EXP(-parameters!$E$19/(parameters!$E$11/parameters!$E$5/(1-parameters!$E$9))*data!D357)*14/parameters!$E$5/10</f>
        <v>9.2683774867404965E-7</v>
      </c>
    </row>
    <row r="358" spans="1:5" x14ac:dyDescent="0.4">
      <c r="A358" t="s">
        <v>92</v>
      </c>
      <c r="B358" t="s">
        <v>70</v>
      </c>
      <c r="C358" t="s">
        <v>54</v>
      </c>
      <c r="D358">
        <v>155</v>
      </c>
      <c r="E358" s="18">
        <f>parameters!$E$15*EXP(-parameters!$E$19/(parameters!$E$11/parameters!$E$5/(1-parameters!$E$9))*data!D358)*14/parameters!$E$5/10</f>
        <v>8.6311302074676812E-7</v>
      </c>
    </row>
    <row r="359" spans="1:5" x14ac:dyDescent="0.4">
      <c r="A359" t="s">
        <v>92</v>
      </c>
      <c r="B359" t="s">
        <v>70</v>
      </c>
      <c r="C359" t="s">
        <v>54</v>
      </c>
      <c r="D359">
        <v>156</v>
      </c>
      <c r="E359" s="18">
        <f>parameters!$E$15*EXP(-parameters!$E$19/(parameters!$E$11/parameters!$E$5/(1-parameters!$E$9))*data!D359)*14/parameters!$E$5/10</f>
        <v>8.0376968638617543E-7</v>
      </c>
    </row>
    <row r="360" spans="1:5" x14ac:dyDescent="0.4">
      <c r="A360" t="s">
        <v>92</v>
      </c>
      <c r="B360" t="s">
        <v>70</v>
      </c>
      <c r="C360" t="s">
        <v>54</v>
      </c>
      <c r="D360">
        <v>157</v>
      </c>
      <c r="E360" s="18">
        <f>parameters!$E$15*EXP(-parameters!$E$19/(parameters!$E$11/parameters!$E$5/(1-parameters!$E$9))*data!D360)*14/parameters!$E$5/10</f>
        <v>7.4850650288460605E-7</v>
      </c>
    </row>
    <row r="361" spans="1:5" x14ac:dyDescent="0.4">
      <c r="A361" t="s">
        <v>92</v>
      </c>
      <c r="B361" t="s">
        <v>70</v>
      </c>
      <c r="C361" t="s">
        <v>54</v>
      </c>
      <c r="D361">
        <v>158</v>
      </c>
      <c r="E361" s="18">
        <f>parameters!$E$15*EXP(-parameters!$E$19/(parameters!$E$11/parameters!$E$5/(1-parameters!$E$9))*data!D361)*14/parameters!$E$5/10</f>
        <v>6.9704293947627294E-7</v>
      </c>
    </row>
    <row r="362" spans="1:5" x14ac:dyDescent="0.4">
      <c r="A362" t="s">
        <v>92</v>
      </c>
      <c r="B362" t="s">
        <v>70</v>
      </c>
      <c r="C362" t="s">
        <v>54</v>
      </c>
      <c r="D362">
        <v>159</v>
      </c>
      <c r="E362" s="18">
        <f>parameters!$E$15*EXP(-parameters!$E$19/(parameters!$E$11/parameters!$E$5/(1-parameters!$E$9))*data!D362)*14/parameters!$E$5/10</f>
        <v>6.4911775328774703E-7</v>
      </c>
    </row>
    <row r="363" spans="1:5" x14ac:dyDescent="0.4">
      <c r="A363" t="s">
        <v>92</v>
      </c>
      <c r="B363" t="s">
        <v>70</v>
      </c>
      <c r="C363" t="s">
        <v>54</v>
      </c>
      <c r="D363">
        <v>160</v>
      </c>
      <c r="E363" s="18">
        <f>parameters!$E$15*EXP(-parameters!$E$19/(parameters!$E$11/parameters!$E$5/(1-parameters!$E$9))*data!D363)*14/parameters!$E$5/10</f>
        <v>6.0448766319893874E-7</v>
      </c>
    </row>
    <row r="364" spans="1:5" x14ac:dyDescent="0.4">
      <c r="A364" t="s">
        <v>92</v>
      </c>
      <c r="B364" t="s">
        <v>70</v>
      </c>
      <c r="C364" t="s">
        <v>54</v>
      </c>
      <c r="D364">
        <v>161</v>
      </c>
      <c r="E364" s="18">
        <f>parameters!$E$15*EXP(-parameters!$E$19/(parameters!$E$11/parameters!$E$5/(1-parameters!$E$9))*data!D364)*14/parameters!$E$5/10</f>
        <v>5.6292611488278527E-7</v>
      </c>
    </row>
    <row r="365" spans="1:5" x14ac:dyDescent="0.4">
      <c r="A365" t="s">
        <v>92</v>
      </c>
      <c r="B365" t="s">
        <v>70</v>
      </c>
      <c r="C365" t="s">
        <v>54</v>
      </c>
      <c r="D365">
        <v>162</v>
      </c>
      <c r="E365" s="18">
        <f>parameters!$E$15*EXP(-parameters!$E$19/(parameters!$E$11/parameters!$E$5/(1-parameters!$E$9))*data!D365)*14/parameters!$E$5/10</f>
        <v>5.2422213075461764E-7</v>
      </c>
    </row>
    <row r="366" spans="1:5" x14ac:dyDescent="0.4">
      <c r="A366" t="s">
        <v>92</v>
      </c>
      <c r="B366" t="s">
        <v>70</v>
      </c>
      <c r="C366" t="s">
        <v>54</v>
      </c>
      <c r="D366">
        <v>163</v>
      </c>
      <c r="E366" s="18">
        <f>parameters!$E$15*EXP(-parameters!$E$19/(parameters!$E$11/parameters!$E$5/(1-parameters!$E$9))*data!D366)*14/parameters!$E$5/10</f>
        <v>4.8817923899326049E-7</v>
      </c>
    </row>
    <row r="367" spans="1:5" x14ac:dyDescent="0.4">
      <c r="A367" t="s">
        <v>92</v>
      </c>
      <c r="B367" t="s">
        <v>70</v>
      </c>
      <c r="C367" t="s">
        <v>54</v>
      </c>
      <c r="D367">
        <v>164</v>
      </c>
      <c r="E367" s="18">
        <f>parameters!$E$15*EXP(-parameters!$E$19/(parameters!$E$11/parameters!$E$5/(1-parameters!$E$9))*data!D367)*14/parameters!$E$5/10</f>
        <v>4.5461447619729319E-7</v>
      </c>
    </row>
    <row r="368" spans="1:5" x14ac:dyDescent="0.4">
      <c r="A368" t="s">
        <v>92</v>
      </c>
      <c r="B368" t="s">
        <v>70</v>
      </c>
      <c r="C368" t="s">
        <v>54</v>
      </c>
      <c r="D368">
        <v>165</v>
      </c>
      <c r="E368" s="18">
        <f>parameters!$E$15*EXP(-parameters!$E$19/(parameters!$E$11/parameters!$E$5/(1-parameters!$E$9))*data!D368)*14/parameters!$E$5/10</f>
        <v>4.2335745861366329E-7</v>
      </c>
    </row>
    <row r="369" spans="1:5" x14ac:dyDescent="0.4">
      <c r="A369" t="s">
        <v>92</v>
      </c>
      <c r="B369" t="s">
        <v>70</v>
      </c>
      <c r="C369" t="s">
        <v>54</v>
      </c>
      <c r="D369">
        <v>166</v>
      </c>
      <c r="E369" s="18">
        <f>parameters!$E$15*EXP(-parameters!$E$19/(parameters!$E$11/parameters!$E$5/(1-parameters!$E$9))*data!D369)*14/parameters!$E$5/10</f>
        <v>3.9424951722398989E-7</v>
      </c>
    </row>
    <row r="370" spans="1:5" x14ac:dyDescent="0.4">
      <c r="A370" t="s">
        <v>92</v>
      </c>
      <c r="B370" t="s">
        <v>70</v>
      </c>
      <c r="C370" t="s">
        <v>54</v>
      </c>
      <c r="D370">
        <v>167</v>
      </c>
      <c r="E370" s="18">
        <f>parameters!$E$15*EXP(-parameters!$E$19/(parameters!$E$11/parameters!$E$5/(1-parameters!$E$9))*data!D370)*14/parameters!$E$5/10</f>
        <v>3.671428922979945E-7</v>
      </c>
    </row>
    <row r="371" spans="1:5" x14ac:dyDescent="0.4">
      <c r="A371" t="s">
        <v>92</v>
      </c>
      <c r="B371" t="s">
        <v>70</v>
      </c>
      <c r="C371" t="s">
        <v>54</v>
      </c>
      <c r="D371">
        <v>168</v>
      </c>
      <c r="E371" s="18">
        <f>parameters!$E$15*EXP(-parameters!$E$19/(parameters!$E$11/parameters!$E$5/(1-parameters!$E$9))*data!D371)*14/parameters!$E$5/10</f>
        <v>3.4189998332542E-7</v>
      </c>
    </row>
    <row r="372" spans="1:5" x14ac:dyDescent="0.4">
      <c r="A372" t="s">
        <v>92</v>
      </c>
      <c r="B372" t="s">
        <v>70</v>
      </c>
      <c r="C372" t="s">
        <v>54</v>
      </c>
      <c r="D372">
        <v>169</v>
      </c>
      <c r="E372" s="18">
        <f>parameters!$E$15*EXP(-parameters!$E$19/(parameters!$E$11/parameters!$E$5/(1-parameters!$E$9))*data!D372)*14/parameters!$E$5/10</f>
        <v>3.1839265051886937E-7</v>
      </c>
    </row>
    <row r="373" spans="1:5" x14ac:dyDescent="0.4">
      <c r="A373" t="s">
        <v>92</v>
      </c>
      <c r="B373" t="s">
        <v>70</v>
      </c>
      <c r="C373" t="s">
        <v>54</v>
      </c>
      <c r="D373">
        <v>170</v>
      </c>
      <c r="E373" s="18">
        <f>parameters!$E$15*EXP(-parameters!$E$19/(parameters!$E$11/parameters!$E$5/(1-parameters!$E$9))*data!D373)*14/parameters!$E$5/10</f>
        <v>2.9650156434182549E-7</v>
      </c>
    </row>
    <row r="374" spans="1:5" x14ac:dyDescent="0.4">
      <c r="A374" t="s">
        <v>92</v>
      </c>
      <c r="B374" t="s">
        <v>70</v>
      </c>
      <c r="C374" t="s">
        <v>54</v>
      </c>
      <c r="D374">
        <v>171</v>
      </c>
      <c r="E374" s="18">
        <f>parameters!$E$15*EXP(-parameters!$E$19/(parameters!$E$11/parameters!$E$5/(1-parameters!$E$9))*data!D374)*14/parameters!$E$5/10</f>
        <v>2.7611559975986122E-7</v>
      </c>
    </row>
    <row r="375" spans="1:5" x14ac:dyDescent="0.4">
      <c r="A375" t="s">
        <v>92</v>
      </c>
      <c r="B375" t="s">
        <v>70</v>
      </c>
      <c r="C375" t="s">
        <v>54</v>
      </c>
      <c r="D375">
        <v>172</v>
      </c>
      <c r="E375" s="18">
        <f>parameters!$E$15*EXP(-parameters!$E$19/(parameters!$E$11/parameters!$E$5/(1-parameters!$E$9))*data!D375)*14/parameters!$E$5/10</f>
        <v>2.5713127214011591E-7</v>
      </c>
    </row>
    <row r="376" spans="1:5" x14ac:dyDescent="0.4">
      <c r="A376" t="s">
        <v>92</v>
      </c>
      <c r="B376" t="s">
        <v>70</v>
      </c>
      <c r="C376" t="s">
        <v>54</v>
      </c>
      <c r="D376">
        <v>173</v>
      </c>
      <c r="E376" s="18">
        <f>parameters!$E$15*EXP(-parameters!$E$19/(parameters!$E$11/parameters!$E$5/(1-parameters!$E$9))*data!D376)*14/parameters!$E$5/10</f>
        <v>2.394522119354937E-7</v>
      </c>
    </row>
    <row r="377" spans="1:5" x14ac:dyDescent="0.4">
      <c r="A377" t="s">
        <v>92</v>
      </c>
      <c r="B377" t="s">
        <v>70</v>
      </c>
      <c r="C377" t="s">
        <v>54</v>
      </c>
      <c r="D377">
        <v>174</v>
      </c>
      <c r="E377" s="18">
        <f>parameters!$E$15*EXP(-parameters!$E$19/(parameters!$E$11/parameters!$E$5/(1-parameters!$E$9))*data!D377)*14/parameters!$E$5/10</f>
        <v>2.2298867548695678E-7</v>
      </c>
    </row>
    <row r="378" spans="1:5" x14ac:dyDescent="0.4">
      <c r="A378" t="s">
        <v>92</v>
      </c>
      <c r="B378" t="s">
        <v>70</v>
      </c>
      <c r="C378" t="s">
        <v>54</v>
      </c>
      <c r="D378">
        <v>175</v>
      </c>
      <c r="E378" s="18">
        <f>parameters!$E$15*EXP(-parameters!$E$19/(parameters!$E$11/parameters!$E$5/(1-parameters!$E$9))*data!D378)*14/parameters!$E$5/10</f>
        <v>2.0765708946059952E-7</v>
      </c>
    </row>
    <row r="379" spans="1:5" x14ac:dyDescent="0.4">
      <c r="A379" t="s">
        <v>92</v>
      </c>
      <c r="B379" t="s">
        <v>70</v>
      </c>
      <c r="C379" t="s">
        <v>54</v>
      </c>
      <c r="D379">
        <v>176</v>
      </c>
      <c r="E379" s="18">
        <f>parameters!$E$15*EXP(-parameters!$E$19/(parameters!$E$11/parameters!$E$5/(1-parameters!$E$9))*data!D379)*14/parameters!$E$5/10</f>
        <v>1.9337962660695612E-7</v>
      </c>
    </row>
    <row r="380" spans="1:5" x14ac:dyDescent="0.4">
      <c r="A380" t="s">
        <v>92</v>
      </c>
      <c r="B380" t="s">
        <v>70</v>
      </c>
      <c r="C380" t="s">
        <v>54</v>
      </c>
      <c r="D380">
        <v>177</v>
      </c>
      <c r="E380" s="18">
        <f>parameters!$E$15*EXP(-parameters!$E$19/(parameters!$E$11/parameters!$E$5/(1-parameters!$E$9))*data!D380)*14/parameters!$E$5/10</f>
        <v>1.8008381068897354E-7</v>
      </c>
    </row>
    <row r="381" spans="1:5" x14ac:dyDescent="0.4">
      <c r="A381" t="s">
        <v>92</v>
      </c>
      <c r="B381" t="s">
        <v>70</v>
      </c>
      <c r="C381" t="s">
        <v>54</v>
      </c>
      <c r="D381">
        <v>178</v>
      </c>
      <c r="E381" s="18">
        <f>parameters!$E$15*EXP(-parameters!$E$19/(parameters!$E$11/parameters!$E$5/(1-parameters!$E$9))*data!D381)*14/parameters!$E$5/10</f>
        <v>1.6770214857316023E-7</v>
      </c>
    </row>
    <row r="382" spans="1:5" x14ac:dyDescent="0.4">
      <c r="A382" t="s">
        <v>92</v>
      </c>
      <c r="B382" t="s">
        <v>70</v>
      </c>
      <c r="C382" t="s">
        <v>54</v>
      </c>
      <c r="D382">
        <v>179</v>
      </c>
      <c r="E382" s="18">
        <f>parameters!$E$15*EXP(-parameters!$E$19/(parameters!$E$11/parameters!$E$5/(1-parameters!$E$9))*data!D382)*14/parameters!$E$5/10</f>
        <v>1.5617178761631112E-7</v>
      </c>
    </row>
    <row r="383" spans="1:5" x14ac:dyDescent="0.4">
      <c r="A383" t="s">
        <v>92</v>
      </c>
      <c r="B383" t="s">
        <v>70</v>
      </c>
      <c r="C383" t="s">
        <v>54</v>
      </c>
      <c r="D383">
        <v>180</v>
      </c>
      <c r="E383" s="18">
        <f>parameters!$E$15*EXP(-parameters!$E$19/(parameters!$E$11/parameters!$E$5/(1-parameters!$E$9))*data!D383)*14/parameters!$E$5/10</f>
        <v>1.4543419660860305E-7</v>
      </c>
    </row>
    <row r="384" spans="1:5" x14ac:dyDescent="0.4">
      <c r="A384" t="s">
        <v>92</v>
      </c>
      <c r="B384" t="s">
        <v>70</v>
      </c>
      <c r="C384" t="s">
        <v>54</v>
      </c>
      <c r="D384">
        <v>181</v>
      </c>
      <c r="E384" s="18">
        <f>parameters!$E$15*EXP(-parameters!$E$19/(parameters!$E$11/parameters!$E$5/(1-parameters!$E$9))*data!D384)*14/parameters!$E$5/10</f>
        <v>1.3543486865345169E-7</v>
      </c>
    </row>
    <row r="385" spans="1:5" x14ac:dyDescent="0.4">
      <c r="A385" t="s">
        <v>92</v>
      </c>
      <c r="B385" t="s">
        <v>70</v>
      </c>
      <c r="C385" t="s">
        <v>54</v>
      </c>
      <c r="D385">
        <v>182</v>
      </c>
      <c r="E385" s="18">
        <f>parameters!$E$15*EXP(-parameters!$E$19/(parameters!$E$11/parameters!$E$5/(1-parameters!$E$9))*data!D385)*14/parameters!$E$5/10</f>
        <v>1.2612304447585906E-7</v>
      </c>
    </row>
    <row r="386" spans="1:5" x14ac:dyDescent="0.4">
      <c r="A386" t="s">
        <v>92</v>
      </c>
      <c r="B386" t="s">
        <v>70</v>
      </c>
      <c r="C386" t="s">
        <v>54</v>
      </c>
      <c r="D386">
        <v>183</v>
      </c>
      <c r="E386" s="18">
        <f>parameters!$E$15*EXP(-parameters!$E$19/(parameters!$E$11/parameters!$E$5/(1-parameters!$E$9))*data!D386)*14/parameters!$E$5/10</f>
        <v>1.1745145475469953E-7</v>
      </c>
    </row>
    <row r="387" spans="1:5" x14ac:dyDescent="0.4">
      <c r="A387" t="s">
        <v>92</v>
      </c>
      <c r="B387" t="s">
        <v>70</v>
      </c>
      <c r="C387" t="s">
        <v>54</v>
      </c>
      <c r="D387">
        <v>184</v>
      </c>
      <c r="E387" s="18">
        <f>parameters!$E$15*EXP(-parameters!$E$19/(parameters!$E$11/parameters!$E$5/(1-parameters!$E$9))*data!D387)*14/parameters!$E$5/10</f>
        <v>1.0937608017094485E-7</v>
      </c>
    </row>
    <row r="388" spans="1:5" x14ac:dyDescent="0.4">
      <c r="A388" t="s">
        <v>92</v>
      </c>
      <c r="B388" t="s">
        <v>70</v>
      </c>
      <c r="C388" t="s">
        <v>54</v>
      </c>
      <c r="D388">
        <v>185</v>
      </c>
      <c r="E388" s="18">
        <f>parameters!$E$15*EXP(-parameters!$E$19/(parameters!$E$11/parameters!$E$5/(1-parameters!$E$9))*data!D388)*14/parameters!$E$5/10</f>
        <v>1.0185592795377703E-7</v>
      </c>
    </row>
    <row r="389" spans="1:5" x14ac:dyDescent="0.4">
      <c r="A389" t="s">
        <v>92</v>
      </c>
      <c r="B389" t="s">
        <v>70</v>
      </c>
      <c r="C389" t="s">
        <v>54</v>
      </c>
      <c r="D389">
        <v>186</v>
      </c>
      <c r="E389" s="18">
        <f>parameters!$E$15*EXP(-parameters!$E$19/(parameters!$E$11/parameters!$E$5/(1-parameters!$E$9))*data!D389)*14/parameters!$E$5/10</f>
        <v>9.4852823790269275E-8</v>
      </c>
    </row>
    <row r="390" spans="1:5" x14ac:dyDescent="0.4">
      <c r="A390" t="s">
        <v>92</v>
      </c>
      <c r="B390" t="s">
        <v>70</v>
      </c>
      <c r="C390" t="s">
        <v>54</v>
      </c>
      <c r="D390">
        <v>187</v>
      </c>
      <c r="E390" s="18">
        <f>parameters!$E$15*EXP(-parameters!$E$19/(parameters!$E$11/parameters!$E$5/(1-parameters!$E$9))*data!D390)*14/parameters!$E$5/10</f>
        <v>8.833121804231976E-8</v>
      </c>
    </row>
    <row r="391" spans="1:5" x14ac:dyDescent="0.4">
      <c r="A391" t="s">
        <v>92</v>
      </c>
      <c r="B391" t="s">
        <v>70</v>
      </c>
      <c r="C391" t="s">
        <v>54</v>
      </c>
      <c r="D391">
        <v>188</v>
      </c>
      <c r="E391" s="18">
        <f>parameters!$E$15*EXP(-parameters!$E$19/(parameters!$E$11/parameters!$E$5/(1-parameters!$E$9))*data!D391)*14/parameters!$E$5/10</f>
        <v>8.2258005287136744E-8</v>
      </c>
    </row>
    <row r="392" spans="1:5" x14ac:dyDescent="0.4">
      <c r="A392" t="s">
        <v>92</v>
      </c>
      <c r="B392" t="s">
        <v>70</v>
      </c>
      <c r="C392" t="s">
        <v>54</v>
      </c>
      <c r="D392">
        <v>189</v>
      </c>
      <c r="E392" s="18">
        <f>parameters!$E$15*EXP(-parameters!$E$19/(parameters!$E$11/parameters!$E$5/(1-parameters!$E$9))*data!D392)*14/parameters!$E$5/10</f>
        <v>7.6602356265220238E-8</v>
      </c>
    </row>
    <row r="393" spans="1:5" x14ac:dyDescent="0.4">
      <c r="A393" t="s">
        <v>92</v>
      </c>
      <c r="B393" t="s">
        <v>70</v>
      </c>
      <c r="C393" t="s">
        <v>54</v>
      </c>
      <c r="D393">
        <v>190</v>
      </c>
      <c r="E393" s="18">
        <f>parameters!$E$15*EXP(-parameters!$E$19/(parameters!$E$11/parameters!$E$5/(1-parameters!$E$9))*data!D393)*14/parameters!$E$5/10</f>
        <v>7.1335561382757281E-8</v>
      </c>
    </row>
    <row r="394" spans="1:5" x14ac:dyDescent="0.4">
      <c r="A394" t="s">
        <v>92</v>
      </c>
      <c r="B394" t="s">
        <v>70</v>
      </c>
      <c r="C394" t="s">
        <v>54</v>
      </c>
      <c r="D394">
        <v>191</v>
      </c>
      <c r="E394" s="18">
        <f>parameters!$E$15*EXP(-parameters!$E$19/(parameters!$E$11/parameters!$E$5/(1-parameters!$E$9))*data!D394)*14/parameters!$E$5/10</f>
        <v>6.6430884974012117E-8</v>
      </c>
    </row>
    <row r="395" spans="1:5" x14ac:dyDescent="0.4">
      <c r="A395" t="s">
        <v>92</v>
      </c>
      <c r="B395" t="s">
        <v>70</v>
      </c>
      <c r="C395" t="s">
        <v>54</v>
      </c>
      <c r="D395">
        <v>192</v>
      </c>
      <c r="E395" s="18">
        <f>parameters!$E$15*EXP(-parameters!$E$19/(parameters!$E$11/parameters!$E$5/(1-parameters!$E$9))*data!D395)*14/parameters!$E$5/10</f>
        <v>6.1863429583903364E-8</v>
      </c>
    </row>
    <row r="396" spans="1:5" x14ac:dyDescent="0.4">
      <c r="A396" t="s">
        <v>92</v>
      </c>
      <c r="B396" t="s">
        <v>70</v>
      </c>
      <c r="C396" t="s">
        <v>54</v>
      </c>
      <c r="D396">
        <v>193</v>
      </c>
      <c r="E396" s="18">
        <f>parameters!$E$15*EXP(-parameters!$E$19/(parameters!$E$11/parameters!$E$5/(1-parameters!$E$9))*data!D396)*14/parameters!$E$5/10</f>
        <v>5.7610009581834281E-8</v>
      </c>
    </row>
    <row r="397" spans="1:5" x14ac:dyDescent="0.4">
      <c r="A397" t="s">
        <v>92</v>
      </c>
      <c r="B397" t="s">
        <v>70</v>
      </c>
      <c r="C397" t="s">
        <v>54</v>
      </c>
      <c r="D397">
        <v>194</v>
      </c>
      <c r="E397" s="18">
        <f>parameters!$E$15*EXP(-parameters!$E$19/(parameters!$E$11/parameters!$E$5/(1-parameters!$E$9))*data!D397)*14/parameters!$E$5/10</f>
        <v>5.364903346520273E-8</v>
      </c>
    </row>
    <row r="398" spans="1:5" x14ac:dyDescent="0.4">
      <c r="A398" t="s">
        <v>92</v>
      </c>
      <c r="B398" t="s">
        <v>70</v>
      </c>
      <c r="C398" t="s">
        <v>54</v>
      </c>
      <c r="D398">
        <v>195</v>
      </c>
      <c r="E398" s="18">
        <f>parameters!$E$15*EXP(-parameters!$E$19/(parameters!$E$11/parameters!$E$5/(1-parameters!$E$9))*data!D398)*14/parameters!$E$5/10</f>
        <v>4.9960394255133118E-8</v>
      </c>
    </row>
    <row r="399" spans="1:5" x14ac:dyDescent="0.4">
      <c r="A399" t="s">
        <v>92</v>
      </c>
      <c r="B399" t="s">
        <v>70</v>
      </c>
      <c r="C399" t="s">
        <v>54</v>
      </c>
      <c r="D399">
        <v>196</v>
      </c>
      <c r="E399" s="18">
        <f>parameters!$E$15*EXP(-parameters!$E$19/(parameters!$E$11/parameters!$E$5/(1-parameters!$E$9))*data!D399)*14/parameters!$E$5/10</f>
        <v>4.6525367428050637E-8</v>
      </c>
    </row>
    <row r="400" spans="1:5" x14ac:dyDescent="0.4">
      <c r="A400" t="s">
        <v>92</v>
      </c>
      <c r="B400" t="s">
        <v>70</v>
      </c>
      <c r="C400" t="s">
        <v>54</v>
      </c>
      <c r="D400">
        <v>197</v>
      </c>
      <c r="E400" s="18">
        <f>parameters!$E$15*EXP(-parameters!$E$19/(parameters!$E$11/parameters!$E$5/(1-parameters!$E$9))*data!D400)*14/parameters!$E$5/10</f>
        <v>4.3326515864968621E-8</v>
      </c>
    </row>
    <row r="401" spans="1:5" x14ac:dyDescent="0.4">
      <c r="A401" t="s">
        <v>92</v>
      </c>
      <c r="B401" t="s">
        <v>70</v>
      </c>
      <c r="C401" t="s">
        <v>54</v>
      </c>
      <c r="D401">
        <v>198</v>
      </c>
      <c r="E401" s="18">
        <f>parameters!$E$15*EXP(-parameters!$E$19/(parameters!$E$11/parameters!$E$5/(1-parameters!$E$9))*data!D401)*14/parameters!$E$5/10</f>
        <v>4.0347601335988695E-8</v>
      </c>
    </row>
    <row r="402" spans="1:5" x14ac:dyDescent="0.4">
      <c r="A402" t="s">
        <v>92</v>
      </c>
      <c r="B402" t="s">
        <v>70</v>
      </c>
      <c r="C402" t="s">
        <v>54</v>
      </c>
      <c r="D402">
        <v>199</v>
      </c>
      <c r="E402" s="18">
        <f>parameters!$E$15*EXP(-parameters!$E$19/(parameters!$E$11/parameters!$E$5/(1-parameters!$E$9))*data!D402)*14/parameters!$E$5/10</f>
        <v>3.7573502070682904E-8</v>
      </c>
    </row>
    <row r="403" spans="1:5" x14ac:dyDescent="0.4">
      <c r="A403" t="s">
        <v>92</v>
      </c>
      <c r="B403" t="s">
        <v>70</v>
      </c>
      <c r="C403" t="s">
        <v>54</v>
      </c>
      <c r="D403">
        <v>200</v>
      </c>
      <c r="E403" s="18">
        <f>parameters!$E$15*EXP(-parameters!$E$19/(parameters!$E$11/parameters!$E$5/(1-parameters!$E$9))*data!D403)*14/parameters!$E$5/10</f>
        <v>3.4990135995925124E-8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="130" zoomScaleNormal="130" workbookViewId="0">
      <selection activeCell="F3" sqref="F3"/>
    </sheetView>
  </sheetViews>
  <sheetFormatPr defaultRowHeight="14.6" x14ac:dyDescent="0.4"/>
  <cols>
    <col min="1" max="1" width="6.84375" bestFit="1" customWidth="1"/>
    <col min="2" max="2" width="9.23046875" style="1" bestFit="1" customWidth="1"/>
    <col min="3" max="3" width="10.15234375" style="1" bestFit="1" customWidth="1"/>
    <col min="4" max="4" width="16.3828125" style="1" bestFit="1" customWidth="1"/>
    <col min="5" max="5" width="10.53515625" bestFit="1" customWidth="1"/>
    <col min="6" max="6" width="7.84375" bestFit="1" customWidth="1"/>
    <col min="7" max="7" width="14.765625" bestFit="1" customWidth="1"/>
    <col min="8" max="8" width="10.3828125" bestFit="1" customWidth="1"/>
    <col min="9" max="9" width="17.921875" bestFit="1" customWidth="1"/>
    <col min="10" max="10" width="9.07421875" bestFit="1" customWidth="1"/>
  </cols>
  <sheetData>
    <row r="1" spans="1:10" x14ac:dyDescent="0.4">
      <c r="A1" t="s">
        <v>8</v>
      </c>
      <c r="B1" s="13" t="s">
        <v>55</v>
      </c>
      <c r="C1" s="13" t="s">
        <v>53</v>
      </c>
      <c r="D1" s="15" t="s">
        <v>58</v>
      </c>
      <c r="E1" s="15" t="s">
        <v>59</v>
      </c>
      <c r="F1" s="15" t="s">
        <v>60</v>
      </c>
      <c r="G1" s="15" t="s">
        <v>61</v>
      </c>
      <c r="H1" s="15" t="s">
        <v>62</v>
      </c>
      <c r="I1" s="16" t="s">
        <v>63</v>
      </c>
      <c r="J1" s="15" t="s">
        <v>15</v>
      </c>
    </row>
    <row r="2" spans="1:10" x14ac:dyDescent="0.4">
      <c r="A2">
        <v>1</v>
      </c>
      <c r="B2" s="15" t="s">
        <v>70</v>
      </c>
      <c r="C2" s="15"/>
      <c r="D2" s="15" t="s">
        <v>71</v>
      </c>
      <c r="E2" t="s">
        <v>54</v>
      </c>
    </row>
    <row r="3" spans="1:10" x14ac:dyDescent="0.4">
      <c r="A3">
        <v>1</v>
      </c>
      <c r="B3" s="15" t="s">
        <v>68</v>
      </c>
      <c r="C3" s="15" t="s">
        <v>94</v>
      </c>
      <c r="D3" s="17">
        <v>1000000</v>
      </c>
      <c r="E3" t="s">
        <v>69</v>
      </c>
      <c r="F3" s="15">
        <v>1</v>
      </c>
      <c r="G3" s="15" t="s">
        <v>90</v>
      </c>
      <c r="H3" s="15" t="s">
        <v>91</v>
      </c>
    </row>
    <row r="4" spans="1:10" x14ac:dyDescent="0.4">
      <c r="B4" s="15"/>
      <c r="C4" s="15"/>
      <c r="D4" s="14"/>
    </row>
    <row r="5" spans="1:10" x14ac:dyDescent="0.4">
      <c r="B5" s="15"/>
      <c r="C5" s="15"/>
      <c r="D5" s="14"/>
    </row>
    <row r="6" spans="1:10" x14ac:dyDescent="0.4">
      <c r="B6" s="1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reactions</vt:lpstr>
      <vt:lpstr>adsorption</vt:lpstr>
      <vt:lpstr>speciation</vt:lpstr>
      <vt:lpstr>diffusion</vt:lpstr>
      <vt:lpstr>parameters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2022-11-17T14:16:45Z</dcterms:modified>
</cp:coreProperties>
</file>