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MyProFiles\Matlab\模型算法\层次分析法\"/>
    </mc:Choice>
  </mc:AlternateContent>
  <xr:revisionPtr revIDLastSave="0" documentId="13_ncr:1_{83E5983B-2C43-4EBD-8E41-0AAB508E0E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I20" i="1"/>
  <c r="H20" i="1"/>
  <c r="I14" i="1"/>
  <c r="H14" i="1"/>
  <c r="I12" i="1"/>
  <c r="C25" i="1"/>
  <c r="A25" i="1"/>
  <c r="C24" i="1"/>
  <c r="C19" i="1"/>
  <c r="C18" i="1"/>
  <c r="B18" i="1"/>
  <c r="B14" i="1"/>
  <c r="C12" i="1"/>
  <c r="B12" i="1"/>
  <c r="F3" i="1"/>
  <c r="F2" i="1"/>
  <c r="C6" i="1"/>
  <c r="F5" i="1"/>
  <c r="E5" i="1"/>
  <c r="C5" i="1"/>
  <c r="B5" i="1"/>
  <c r="A5" i="1"/>
  <c r="F4" i="1"/>
  <c r="B4" i="1"/>
</calcChain>
</file>

<file path=xl/sharedStrings.xml><?xml version="1.0" encoding="utf-8"?>
<sst xmlns="http://schemas.openxmlformats.org/spreadsheetml/2006/main" count="7" uniqueCount="7">
  <si>
    <t>准则层判断矩阵</t>
    <phoneticPr fontId="1" type="noConversion"/>
  </si>
  <si>
    <t>方案层对准则层因素B2的重要性比较</t>
    <phoneticPr fontId="1" type="noConversion"/>
  </si>
  <si>
    <t>方案层对准则层因素B3的重要性比较</t>
    <phoneticPr fontId="1" type="noConversion"/>
  </si>
  <si>
    <t>方案层对准则层因素B1的重要性比较</t>
    <phoneticPr fontId="1" type="noConversion"/>
  </si>
  <si>
    <t>方案层对准则层因素B4的重要性比较</t>
    <phoneticPr fontId="1" type="noConversion"/>
  </si>
  <si>
    <t>方案层对准则层因素B5的重要性比较</t>
    <phoneticPr fontId="1" type="noConversion"/>
  </si>
  <si>
    <t>方案层对准则层因素B6的重要性比较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</si>
</sst>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76" fontId="0" fillId="0" borderId="6" xfId="0" applyNumberFormat="1" applyBorder="1"/>
    <xf numFmtId="0" fontId="0" fillId="0" borderId="7" xfId="0" applyBorder="1"/>
    <xf numFmtId="0" fontId="0" fillId="0" borderId="0" xfId="0" applyBorder="1"/>
    <xf numFmtId="17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N14" sqref="N14"/>
    </sheetView>
  </sheetViews>
  <sheetFormatPr defaultRowHeight="13.8" x14ac:dyDescent="0.25"/>
  <cols>
    <col min="6" max="6" width="9.5546875" bestFit="1" customWidth="1"/>
  </cols>
  <sheetData>
    <row r="1" spans="1:12" ht="15" thickBot="1" x14ac:dyDescent="0.3">
      <c r="A1" s="6" t="s">
        <v>0</v>
      </c>
      <c r="B1" s="7"/>
      <c r="C1" s="7"/>
      <c r="D1" s="7"/>
      <c r="E1" s="8"/>
    </row>
    <row r="2" spans="1:12" x14ac:dyDescent="0.25">
      <c r="A2" s="9">
        <v>1</v>
      </c>
      <c r="B2" s="10">
        <v>1</v>
      </c>
      <c r="C2" s="10">
        <v>1</v>
      </c>
      <c r="D2" s="10">
        <v>4</v>
      </c>
      <c r="E2" s="10">
        <v>1</v>
      </c>
      <c r="F2" s="11">
        <f>1/2</f>
        <v>0.5</v>
      </c>
    </row>
    <row r="3" spans="1:12" x14ac:dyDescent="0.25">
      <c r="A3" s="12">
        <v>1</v>
      </c>
      <c r="B3" s="13">
        <v>1</v>
      </c>
      <c r="C3" s="13">
        <v>2</v>
      </c>
      <c r="D3" s="13">
        <v>4</v>
      </c>
      <c r="E3" s="13">
        <v>1</v>
      </c>
      <c r="F3" s="14">
        <f>1/2</f>
        <v>0.5</v>
      </c>
    </row>
    <row r="4" spans="1:12" x14ac:dyDescent="0.25">
      <c r="A4" s="12">
        <v>1</v>
      </c>
      <c r="B4" s="13">
        <f>1/2</f>
        <v>0.5</v>
      </c>
      <c r="C4" s="13">
        <v>1</v>
      </c>
      <c r="D4" s="13">
        <v>5</v>
      </c>
      <c r="E4" s="13">
        <v>3</v>
      </c>
      <c r="F4" s="15">
        <f>1/2</f>
        <v>0.5</v>
      </c>
    </row>
    <row r="5" spans="1:12" x14ac:dyDescent="0.25">
      <c r="A5" s="12">
        <f>1/4</f>
        <v>0.25</v>
      </c>
      <c r="B5" s="13">
        <f>1/4</f>
        <v>0.25</v>
      </c>
      <c r="C5" s="13">
        <f>1/5</f>
        <v>0.2</v>
      </c>
      <c r="D5" s="13">
        <v>1</v>
      </c>
      <c r="E5" s="13">
        <f>1/3</f>
        <v>0.33333333333333331</v>
      </c>
      <c r="F5" s="15">
        <f>1/3</f>
        <v>0.33333333333333331</v>
      </c>
    </row>
    <row r="6" spans="1:12" x14ac:dyDescent="0.25">
      <c r="A6" s="12">
        <v>1</v>
      </c>
      <c r="B6" s="13">
        <v>1</v>
      </c>
      <c r="C6" s="13">
        <f>1/3</f>
        <v>0.33333333333333331</v>
      </c>
      <c r="D6" s="13">
        <v>3</v>
      </c>
      <c r="E6" s="13">
        <v>1</v>
      </c>
      <c r="F6" s="15">
        <v>1</v>
      </c>
    </row>
    <row r="7" spans="1:12" ht="14.4" thickBot="1" x14ac:dyDescent="0.3">
      <c r="A7" s="16">
        <v>2</v>
      </c>
      <c r="B7" s="17">
        <v>2</v>
      </c>
      <c r="C7" s="17">
        <v>2</v>
      </c>
      <c r="D7" s="17">
        <v>3</v>
      </c>
      <c r="E7" s="17">
        <v>3</v>
      </c>
      <c r="F7" s="18">
        <v>1</v>
      </c>
    </row>
    <row r="10" spans="1:12" ht="14.4" thickBot="1" x14ac:dyDescent="0.3"/>
    <row r="11" spans="1:12" ht="15" thickBot="1" x14ac:dyDescent="0.3">
      <c r="A11" s="1" t="s">
        <v>3</v>
      </c>
      <c r="B11" s="2"/>
      <c r="C11" s="2"/>
      <c r="D11" s="2"/>
      <c r="E11" s="3"/>
      <c r="H11" s="1" t="s">
        <v>4</v>
      </c>
      <c r="I11" s="4"/>
      <c r="J11" s="4"/>
      <c r="K11" s="4"/>
      <c r="L11" s="5"/>
    </row>
    <row r="12" spans="1:12" x14ac:dyDescent="0.25">
      <c r="A12" s="9">
        <v>1</v>
      </c>
      <c r="B12" s="10">
        <f>1/4</f>
        <v>0.25</v>
      </c>
      <c r="C12" s="19">
        <f>1/2</f>
        <v>0.5</v>
      </c>
      <c r="H12" s="9">
        <v>1</v>
      </c>
      <c r="I12" s="10">
        <f>1/3</f>
        <v>0.33333333333333331</v>
      </c>
      <c r="J12" s="19">
        <v>5</v>
      </c>
    </row>
    <row r="13" spans="1:12" x14ac:dyDescent="0.25">
      <c r="A13" s="12">
        <v>4</v>
      </c>
      <c r="B13" s="13">
        <v>1</v>
      </c>
      <c r="C13" s="15">
        <v>3</v>
      </c>
      <c r="H13" s="12">
        <v>3</v>
      </c>
      <c r="I13" s="13">
        <v>1</v>
      </c>
      <c r="J13" s="15">
        <v>7</v>
      </c>
    </row>
    <row r="14" spans="1:12" ht="14.4" thickBot="1" x14ac:dyDescent="0.3">
      <c r="A14" s="16">
        <v>2</v>
      </c>
      <c r="B14" s="17">
        <f>1/3</f>
        <v>0.33333333333333331</v>
      </c>
      <c r="C14" s="18">
        <v>1</v>
      </c>
      <c r="H14" s="16">
        <f>1/5</f>
        <v>0.2</v>
      </c>
      <c r="I14" s="17">
        <f>1/7</f>
        <v>0.14285714285714285</v>
      </c>
      <c r="J14" s="18">
        <v>1</v>
      </c>
    </row>
    <row r="16" spans="1:12" ht="14.4" thickBot="1" x14ac:dyDescent="0.3"/>
    <row r="17" spans="1:12" ht="15" thickBot="1" x14ac:dyDescent="0.3">
      <c r="A17" s="1" t="s">
        <v>1</v>
      </c>
      <c r="B17" s="4"/>
      <c r="C17" s="4"/>
      <c r="D17" s="4"/>
      <c r="E17" s="5"/>
      <c r="H17" s="1" t="s">
        <v>5</v>
      </c>
      <c r="I17" s="4"/>
      <c r="J17" s="4"/>
      <c r="K17" s="4"/>
      <c r="L17" s="5"/>
    </row>
    <row r="18" spans="1:12" x14ac:dyDescent="0.25">
      <c r="A18" s="9">
        <v>1</v>
      </c>
      <c r="B18" s="10">
        <f>1/4</f>
        <v>0.25</v>
      </c>
      <c r="C18" s="19">
        <f>1/5</f>
        <v>0.2</v>
      </c>
      <c r="H18" s="9">
        <v>1</v>
      </c>
      <c r="I18" s="10">
        <v>1</v>
      </c>
      <c r="J18" s="19">
        <v>7</v>
      </c>
    </row>
    <row r="19" spans="1:12" x14ac:dyDescent="0.25">
      <c r="A19" s="12">
        <v>4</v>
      </c>
      <c r="B19" s="13">
        <v>1</v>
      </c>
      <c r="C19" s="15">
        <f>1/2</f>
        <v>0.5</v>
      </c>
      <c r="H19" s="12">
        <v>1</v>
      </c>
      <c r="I19" s="13">
        <v>1</v>
      </c>
      <c r="J19" s="15">
        <v>7</v>
      </c>
    </row>
    <row r="20" spans="1:12" ht="14.4" thickBot="1" x14ac:dyDescent="0.3">
      <c r="A20" s="16">
        <v>5</v>
      </c>
      <c r="B20" s="17">
        <v>2</v>
      </c>
      <c r="C20" s="18">
        <v>1</v>
      </c>
      <c r="H20" s="16">
        <f>1/7</f>
        <v>0.14285714285714285</v>
      </c>
      <c r="I20" s="17">
        <f>1/7</f>
        <v>0.14285714285714285</v>
      </c>
      <c r="J20" s="18">
        <v>1</v>
      </c>
    </row>
    <row r="22" spans="1:12" ht="14.4" thickBot="1" x14ac:dyDescent="0.3"/>
    <row r="23" spans="1:12" ht="15" thickBot="1" x14ac:dyDescent="0.3">
      <c r="A23" s="1" t="s">
        <v>2</v>
      </c>
      <c r="B23" s="4"/>
      <c r="C23" s="4"/>
      <c r="D23" s="4"/>
      <c r="E23" s="5"/>
      <c r="H23" s="1" t="s">
        <v>6</v>
      </c>
      <c r="I23" s="4"/>
      <c r="J23" s="4"/>
      <c r="K23" s="4"/>
      <c r="L23" s="5"/>
    </row>
    <row r="24" spans="1:12" x14ac:dyDescent="0.25">
      <c r="A24" s="9">
        <v>1</v>
      </c>
      <c r="B24" s="10">
        <v>3</v>
      </c>
      <c r="C24" s="19">
        <f>1/3</f>
        <v>0.33333333333333331</v>
      </c>
      <c r="H24" s="9">
        <v>1</v>
      </c>
      <c r="I24" s="10">
        <v>7</v>
      </c>
      <c r="J24" s="19">
        <v>9</v>
      </c>
    </row>
    <row r="25" spans="1:12" x14ac:dyDescent="0.25">
      <c r="A25" s="12">
        <f>1/3</f>
        <v>0.33333333333333331</v>
      </c>
      <c r="B25" s="13">
        <v>1</v>
      </c>
      <c r="C25" s="15">
        <f>1/7</f>
        <v>0.14285714285714285</v>
      </c>
      <c r="H25" s="12">
        <f>1/7</f>
        <v>0.14285714285714285</v>
      </c>
      <c r="I25" s="13">
        <v>1</v>
      </c>
      <c r="J25" s="15">
        <v>1</v>
      </c>
    </row>
    <row r="26" spans="1:12" ht="14.4" thickBot="1" x14ac:dyDescent="0.3">
      <c r="A26" s="16">
        <v>3</v>
      </c>
      <c r="B26" s="17">
        <v>7</v>
      </c>
      <c r="C26" s="18">
        <v>1</v>
      </c>
      <c r="H26" s="16">
        <f>1/9</f>
        <v>0.1111111111111111</v>
      </c>
      <c r="I26" s="17">
        <v>1</v>
      </c>
      <c r="J26" s="18">
        <v>1</v>
      </c>
    </row>
  </sheetData>
  <mergeCells count="7">
    <mergeCell ref="A1:E1"/>
    <mergeCell ref="A11:E11"/>
    <mergeCell ref="A17:E17"/>
    <mergeCell ref="A23:E23"/>
    <mergeCell ref="H11:L11"/>
    <mergeCell ref="H17:L17"/>
    <mergeCell ref="H23:L2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2022-09-06T08:00:57Z</dcterms:modified>
</cp:coreProperties>
</file>