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min/Dropbox/manuscript/Heg1_Ccm1/HC_AG_RE/Code/Cdh5/"/>
    </mc:Choice>
  </mc:AlternateContent>
  <xr:revisionPtr revIDLastSave="0" documentId="13_ncr:1_{2DB090B2-BD88-8E4C-A682-D5EDF410A419}" xr6:coauthVersionLast="47" xr6:coauthVersionMax="47" xr10:uidLastSave="{00000000-0000-0000-0000-000000000000}"/>
  <bookViews>
    <workbookView xWindow="4180" yWindow="500" windowWidth="38400" windowHeight="19320" activeTab="4" xr2:uid="{00000000-000D-0000-FFFF-FFFF00000000}"/>
  </bookViews>
  <sheets>
    <sheet name="WT" sheetId="1" r:id="rId1"/>
    <sheet name="ubs28" sheetId="2" r:id="rId2"/>
    <sheet name="ubs28_Rasip1_rescue" sheetId="3" r:id="rId3"/>
    <sheet name="heg1" sheetId="4" r:id="rId4"/>
    <sheet name="ccm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5" l="1"/>
  <c r="K42" i="5"/>
  <c r="J42" i="5"/>
  <c r="L41" i="5"/>
  <c r="K41" i="5"/>
  <c r="J41" i="5"/>
  <c r="L40" i="5"/>
  <c r="K40" i="5"/>
  <c r="J40" i="5"/>
  <c r="L39" i="5"/>
  <c r="K39" i="5"/>
  <c r="J39" i="5"/>
  <c r="L38" i="5"/>
  <c r="K38" i="5"/>
  <c r="J38" i="5"/>
  <c r="L37" i="5"/>
  <c r="K37" i="5"/>
  <c r="J37" i="5"/>
  <c r="L36" i="5"/>
  <c r="K36" i="5"/>
  <c r="J36" i="5"/>
  <c r="L35" i="5"/>
  <c r="K35" i="5"/>
  <c r="J35" i="5"/>
  <c r="L34" i="5"/>
  <c r="K34" i="5"/>
  <c r="J34" i="5"/>
  <c r="L33" i="5"/>
  <c r="K33" i="5"/>
  <c r="J33" i="5"/>
  <c r="L32" i="5"/>
  <c r="K32" i="5"/>
  <c r="J32" i="5"/>
  <c r="L31" i="5"/>
  <c r="K31" i="5"/>
  <c r="J31" i="5"/>
  <c r="L30" i="5"/>
  <c r="K30" i="5"/>
  <c r="J30" i="5"/>
  <c r="L29" i="5"/>
  <c r="K29" i="5"/>
  <c r="J29" i="5"/>
  <c r="L28" i="5"/>
  <c r="K28" i="5"/>
  <c r="J28" i="5"/>
  <c r="L27" i="5"/>
  <c r="K27" i="5"/>
  <c r="J27" i="5"/>
  <c r="L26" i="5"/>
  <c r="K26" i="5"/>
  <c r="J26" i="5"/>
  <c r="L25" i="5"/>
  <c r="K25" i="5"/>
  <c r="J25" i="5"/>
  <c r="L24" i="5"/>
  <c r="K24" i="5"/>
  <c r="J24" i="5"/>
  <c r="L23" i="5"/>
  <c r="K23" i="5"/>
  <c r="J23" i="5"/>
  <c r="L22" i="5"/>
  <c r="K22" i="5"/>
  <c r="J22" i="5"/>
  <c r="L21" i="5"/>
  <c r="K21" i="5"/>
  <c r="J21" i="5"/>
  <c r="L20" i="5"/>
  <c r="K20" i="5"/>
  <c r="J20" i="5"/>
  <c r="L19" i="5"/>
  <c r="K19" i="5"/>
  <c r="J19" i="5"/>
  <c r="L18" i="5"/>
  <c r="K18" i="5"/>
  <c r="J18" i="5"/>
  <c r="L17" i="5"/>
  <c r="K17" i="5"/>
  <c r="J17" i="5"/>
  <c r="L16" i="5"/>
  <c r="K16" i="5"/>
  <c r="J16" i="5"/>
  <c r="L15" i="5"/>
  <c r="K15" i="5"/>
  <c r="J15" i="5"/>
  <c r="L14" i="5"/>
  <c r="K14" i="5"/>
  <c r="J14" i="5"/>
  <c r="L13" i="5"/>
  <c r="K13" i="5"/>
  <c r="J13" i="5"/>
  <c r="L12" i="5"/>
  <c r="K12" i="5"/>
  <c r="J12" i="5"/>
  <c r="L11" i="5"/>
  <c r="K11" i="5"/>
  <c r="J11" i="5"/>
  <c r="L10" i="5"/>
  <c r="K10" i="5"/>
  <c r="J10" i="5"/>
  <c r="L9" i="5"/>
  <c r="K9" i="5"/>
  <c r="J9" i="5"/>
  <c r="L8" i="5"/>
  <c r="K8" i="5"/>
  <c r="J8" i="5"/>
  <c r="L7" i="5"/>
  <c r="K7" i="5"/>
  <c r="J7" i="5"/>
  <c r="L6" i="5"/>
  <c r="K6" i="5"/>
  <c r="J6" i="5"/>
  <c r="L5" i="5"/>
  <c r="K5" i="5"/>
  <c r="J5" i="5"/>
  <c r="L4" i="5"/>
  <c r="K4" i="5"/>
  <c r="J4" i="5"/>
  <c r="L3" i="5"/>
  <c r="K3" i="5"/>
  <c r="J3" i="5"/>
  <c r="L2" i="5"/>
  <c r="K2" i="5"/>
  <c r="J2" i="5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" i="4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<sst xmlns="http://schemas.openxmlformats.org/spreadsheetml/2006/main" count="373" uniqueCount="152">
  <si>
    <t>folder</t>
  </si>
  <si>
    <t>./WT/20220416wt-cdh5-TS-rasip1-scarlet-I/</t>
  </si>
  <si>
    <t>./WT/20211111rasip1-scarlet-cdh5-TS/</t>
  </si>
  <si>
    <t>file</t>
  </si>
  <si>
    <t>E1F2_t1.png</t>
  </si>
  <si>
    <t>E1F2_t88.png</t>
  </si>
  <si>
    <t>E1F2_t136.png</t>
  </si>
  <si>
    <t>E0F1_t1.png</t>
  </si>
  <si>
    <t>E0F1_t66.png</t>
  </si>
  <si>
    <t>E0F2_t1.png</t>
  </si>
  <si>
    <t>E0F2_t120.png</t>
  </si>
  <si>
    <t>E3F2_t1.png</t>
  </si>
  <si>
    <t>E2F2_t1.png</t>
  </si>
  <si>
    <t>E2M1(contract-co)_t1.png</t>
  </si>
  <si>
    <t>E2M1(contract-co)_t21.png</t>
  </si>
  <si>
    <t>E2M3_t36.png</t>
  </si>
  <si>
    <t>E2M3_t41.png</t>
  </si>
  <si>
    <t>E2M6_t29.png</t>
  </si>
  <si>
    <t>E2M6_t56.png</t>
  </si>
  <si>
    <t>E2M2_t75.png</t>
  </si>
  <si>
    <t>E3M4_t1.png</t>
  </si>
  <si>
    <t>E3M4_t56.png</t>
  </si>
  <si>
    <t>E4M3_t1.png</t>
  </si>
  <si>
    <t>perimeter</t>
  </si>
  <si>
    <t>size</t>
  </si>
  <si>
    <t>Cdh5_J</t>
  </si>
  <si>
    <t>Cdh5_A</t>
  </si>
  <si>
    <t>Rasip1_J_sum</t>
  </si>
  <si>
    <t>Rasip1_A_sum</t>
  </si>
  <si>
    <t>folder</t>
  </si>
  <si>
    <t>./ubs28/20220813ubs28-hom-cdh5-TS/</t>
  </si>
  <si>
    <t>./ubs28/20220901ubs28-cdh5TS-mruby2-UCHD/</t>
  </si>
  <si>
    <t>./ubs28/20220410ubs28-hom-cdh5-TS-Highspeed/</t>
  </si>
  <si>
    <t>file</t>
  </si>
  <si>
    <t>E0F1_t140.png</t>
  </si>
  <si>
    <t>E0F2_156.png</t>
  </si>
  <si>
    <t>E0F1_t140.png</t>
  </si>
  <si>
    <t>E1F1_t1.png</t>
  </si>
  <si>
    <t>E1F1_t71.png</t>
  </si>
  <si>
    <t>E2F3_t1.png</t>
  </si>
  <si>
    <t>E2F3_t149.png</t>
  </si>
  <si>
    <t>Pos002_S001_t1.png</t>
  </si>
  <si>
    <t>Pos002_S001_t19.png</t>
  </si>
  <si>
    <t>Pos002_S001_t53.png</t>
  </si>
  <si>
    <t>Pos003_S001_t1.png</t>
  </si>
  <si>
    <t>Pos003_S001_t10.png</t>
  </si>
  <si>
    <t>Pos004_S001_t9.png</t>
  </si>
  <si>
    <t>S2_Pos002_S001_t1.png</t>
  </si>
  <si>
    <t>S2_Pos002_S001_t33.png</t>
  </si>
  <si>
    <t>F1_t19.png</t>
  </si>
  <si>
    <t>F2_t42.png</t>
  </si>
  <si>
    <t>F2_t86.png</t>
  </si>
  <si>
    <t>F3_t1.png</t>
  </si>
  <si>
    <t>F3_t31.png</t>
  </si>
  <si>
    <t>Pos003_S001_t31.png</t>
  </si>
  <si>
    <t>perimeter</t>
  </si>
  <si>
    <t>size</t>
  </si>
  <si>
    <t>Cdh5_J</t>
  </si>
  <si>
    <t>Cdh5_A</t>
  </si>
  <si>
    <t>folder</t>
  </si>
  <si>
    <t>./WT/20220416wt-cdh5-TS-rasip1-scarlet-I/</t>
  </si>
  <si>
    <t>./ubs28_Rasip1_rescue/20220519ubs28-rasip1-rescue/</t>
  </si>
  <si>
    <t>file</t>
  </si>
  <si>
    <t>E1F2_t1.png</t>
  </si>
  <si>
    <t>f5-1_resliced2.png</t>
  </si>
  <si>
    <t>F5-2_resliced.png</t>
  </si>
  <si>
    <t>f5-3.png</t>
  </si>
  <si>
    <t>f5-4_resliced.png</t>
  </si>
  <si>
    <t>f10-1.png</t>
  </si>
  <si>
    <t>f10-2.png</t>
  </si>
  <si>
    <t>f12-2.png</t>
  </si>
  <si>
    <t>SUM_Project.lif - f5-1.png</t>
  </si>
  <si>
    <t>SUM_Project.lif - f12-1.png</t>
  </si>
  <si>
    <t>perimeter</t>
  </si>
  <si>
    <t>size</t>
  </si>
  <si>
    <t>Cdh5_J</t>
  </si>
  <si>
    <t>Cdh5_A</t>
  </si>
  <si>
    <t>Rasip1_J_sum</t>
  </si>
  <si>
    <t>Rasip1_A_sum</t>
  </si>
  <si>
    <t>Var1</t>
  </si>
  <si>
    <t>./heg1/20220412heg1m552-cdh5-TS/</t>
  </si>
  <si>
    <t>./heg1/20220901heg1-mut-cdh5-TS-UCHD-iRFP/</t>
  </si>
  <si>
    <t>./heg1/20220412heg1m552-cdh5-TS/</t>
  </si>
  <si>
    <t>./heg1/20220710-heg1m552-myl9a-GFP/</t>
  </si>
  <si>
    <t>./heg1/20230113heg1m552-cdh5-TS-myl9a-GFP/</t>
  </si>
  <si>
    <t>Var2</t>
  </si>
  <si>
    <t>F3_Pos001_S001_t1.png</t>
  </si>
  <si>
    <t>F3_Pos001_S001_t76.png</t>
  </si>
  <si>
    <t>F3_Pos002_S001_t1.png</t>
  </si>
  <si>
    <t>F3_Pos003_S001_t1.png</t>
  </si>
  <si>
    <t>F3_Pos003_S001_t153.png</t>
  </si>
  <si>
    <t>F10_Pos001_S001_T1.png</t>
  </si>
  <si>
    <t>F10_Pos002_S001_t1.png</t>
  </si>
  <si>
    <t>F10_Pos003_S001.png</t>
  </si>
  <si>
    <t>Pos004_S001_t8.png</t>
  </si>
  <si>
    <t>F2_Pos001_S001_t9.tif</t>
  </si>
  <si>
    <t>F2_Pos001_S001_t90.tif</t>
  </si>
  <si>
    <t>Pos002_S001_t75.tif</t>
  </si>
  <si>
    <t>Pos002_S001_t113.tif</t>
  </si>
  <si>
    <t>Pos003_S001_t10.tif</t>
  </si>
  <si>
    <t>Pos003_S001_t77.tif</t>
  </si>
  <si>
    <t>F10_Pos002_S001_t1.png</t>
  </si>
  <si>
    <t>F10_Pos003_S001.png</t>
  </si>
  <si>
    <t>a3_Pos001_S001.png</t>
  </si>
  <si>
    <t>a6_2_Pos001_S001.png</t>
  </si>
  <si>
    <t>a6_2_Pos002_S001.png</t>
  </si>
  <si>
    <t>SUM_R1C4.lif - Series007.tif</t>
  </si>
  <si>
    <t>SUM_R1C4.lif - Series011.tif</t>
  </si>
  <si>
    <t>SUM_R1C4.lif - Series013.tif</t>
  </si>
  <si>
    <t>SUM_R1C4.lif - Series015.tif</t>
  </si>
  <si>
    <t>SUM_R2C1.lif - Series006.tif</t>
  </si>
  <si>
    <t>SUM_R2C5.lif - Series003.tif</t>
  </si>
  <si>
    <t>SUM_R3C4.lif - Series006.tif</t>
  </si>
  <si>
    <t>SUM_R3C4.lif - Series012.tif</t>
  </si>
  <si>
    <t>Var3</t>
  </si>
  <si>
    <t>Var4</t>
  </si>
  <si>
    <t>Var5</t>
  </si>
  <si>
    <t>Var6</t>
  </si>
  <si>
    <t>Myl9a_J_mean</t>
  </si>
  <si>
    <t>Myl9a_A_mean</t>
  </si>
  <si>
    <t>Myl9a_out</t>
  </si>
  <si>
    <t>./ccm1/20220722ccm1-mut-myl9a-GFP-cdh5-TS/</t>
  </si>
  <si>
    <t>F3_1_Pos002_S001_t67.png</t>
  </si>
  <si>
    <t>F3_Pos001_S001_t33.png</t>
  </si>
  <si>
    <t>F3_Pos001_S001_t74.png</t>
  </si>
  <si>
    <t>F3_Pos001_S001_t98.png</t>
  </si>
  <si>
    <t>F7_Pos001_S001_t1.png</t>
  </si>
  <si>
    <t>F7_Pos001_S001.png</t>
  </si>
  <si>
    <t>F7_Pos002_S001_T1.png</t>
  </si>
  <si>
    <t>F7_Pos002_S001_T21.png</t>
  </si>
  <si>
    <t>F8_Pos001_S001_t1.png</t>
  </si>
  <si>
    <t>F8_Pos001_S001_t58.png</t>
  </si>
  <si>
    <t>Pos001_S001_t1.png</t>
  </si>
  <si>
    <t>Pos001_S001_t64.png</t>
  </si>
  <si>
    <t>Pos001_S001_t76.png</t>
  </si>
  <si>
    <t>Pos002_S001_t75.png</t>
  </si>
  <si>
    <t>./ccm1/20230117ccm1-mut-myl9a-GFP-cdh5-TS-rasip1-scarlet/</t>
  </si>
  <si>
    <t>Pos002_S001_t25.png</t>
  </si>
  <si>
    <t>Pos002_S001_t72.png</t>
  </si>
  <si>
    <t>Pos006_S001_t1.png</t>
  </si>
  <si>
    <t>Pos006_S001_t45.png</t>
  </si>
  <si>
    <t>Pos007_S001_t1.png</t>
  </si>
  <si>
    <t>Pos007_S001_t82.png</t>
  </si>
  <si>
    <t>Pos008_S001_t60.png</t>
  </si>
  <si>
    <t>SUM_R1C4.lif - Series004.png</t>
  </si>
  <si>
    <t>SUM_R1C4.lif - Series006.png</t>
  </si>
  <si>
    <t>SUM_R2C4.lif - Series005.png</t>
  </si>
  <si>
    <t>long_Pos003_S001_t18.png</t>
  </si>
  <si>
    <t>long_Pos005_S001_t1.png</t>
  </si>
  <si>
    <t>long_Pos005_S001_t24.png</t>
  </si>
  <si>
    <t>long_Pos006_S001_t1.png</t>
  </si>
  <si>
    <t>long_Pos006_S001_t28.png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</si>
</sst>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726E-A1CE-B94F-BA8C-8FAE74AE7A3A}">
  <dimension ref="A1:J29"/>
  <sheetViews>
    <sheetView workbookViewId="0">
      <selection activeCell="I2" sqref="I2:I29"/>
    </sheetView>
  </sheetViews>
  <sheetFormatPr baseColWidth="10" defaultRowHeight="16" x14ac:dyDescent="0.2"/>
  <cols>
    <col min="1" max="1" width="41.6640625" customWidth="1"/>
    <col min="2" max="2" width="26.5" customWidth="1"/>
    <col min="3" max="3" width="11" customWidth="1"/>
    <col min="4" max="4" width="12.1640625" customWidth="1"/>
    <col min="5" max="6" width="13.33203125" customWidth="1"/>
    <col min="7" max="7" width="14.5" customWidth="1"/>
    <col min="8" max="8" width="15" customWidth="1"/>
  </cols>
  <sheetData>
    <row r="1" spans="1:10" x14ac:dyDescent="0.2">
      <c r="A1" t="s">
        <v>0</v>
      </c>
      <c r="B1" t="s">
        <v>3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10" x14ac:dyDescent="0.2">
      <c r="A2" t="s">
        <v>1</v>
      </c>
      <c r="B2" t="s">
        <v>4</v>
      </c>
      <c r="C2">
        <v>88.621200000000002</v>
      </c>
      <c r="D2">
        <v>198.68000000000004</v>
      </c>
      <c r="E2">
        <v>100.90930787589498</v>
      </c>
      <c r="F2">
        <v>70.898534697262932</v>
      </c>
      <c r="G2">
        <v>91348</v>
      </c>
      <c r="H2">
        <v>171701</v>
      </c>
      <c r="I2">
        <f>E2/F2</f>
        <v>1.4232918678330686</v>
      </c>
      <c r="J2">
        <f>G2/H2</f>
        <v>0.53201786827100594</v>
      </c>
    </row>
    <row r="3" spans="1:10" x14ac:dyDescent="0.2">
      <c r="A3" t="s">
        <v>1</v>
      </c>
      <c r="B3" t="s">
        <v>5</v>
      </c>
      <c r="C3">
        <v>82.990600000000001</v>
      </c>
      <c r="D3">
        <v>158.76000000000002</v>
      </c>
      <c r="E3">
        <v>74.474999999999994</v>
      </c>
      <c r="F3">
        <v>57.436260623229465</v>
      </c>
      <c r="G3">
        <v>43606</v>
      </c>
      <c r="H3">
        <v>116704</v>
      </c>
      <c r="I3">
        <f t="shared" ref="I3:I29" si="0">E3/F3</f>
        <v>1.2966547472256471</v>
      </c>
      <c r="J3">
        <f t="shared" ref="J3:J29" si="1">G3/H3</f>
        <v>0.37364614751850839</v>
      </c>
    </row>
    <row r="4" spans="1:10" x14ac:dyDescent="0.2">
      <c r="A4" t="s">
        <v>1</v>
      </c>
      <c r="B4" t="s">
        <v>6</v>
      </c>
      <c r="C4">
        <v>31.504199999999997</v>
      </c>
      <c r="D4">
        <v>52.160000000000004</v>
      </c>
      <c r="E4">
        <v>58.364238410596023</v>
      </c>
      <c r="F4">
        <v>46.950396825396822</v>
      </c>
      <c r="G4">
        <v>24292</v>
      </c>
      <c r="H4">
        <v>51192</v>
      </c>
      <c r="I4">
        <f t="shared" si="0"/>
        <v>1.2431042623057262</v>
      </c>
      <c r="J4">
        <f t="shared" si="1"/>
        <v>0.4745272698859197</v>
      </c>
    </row>
    <row r="5" spans="1:10" x14ac:dyDescent="0.2">
      <c r="A5" t="s">
        <v>1</v>
      </c>
      <c r="B5" t="s">
        <v>7</v>
      </c>
      <c r="C5">
        <v>69.210999999999999</v>
      </c>
      <c r="D5">
        <v>128.76000000000002</v>
      </c>
      <c r="E5">
        <v>115.00906344410876</v>
      </c>
      <c r="F5">
        <v>80.732630757220917</v>
      </c>
      <c r="G5">
        <v>66059</v>
      </c>
      <c r="H5">
        <v>185443</v>
      </c>
      <c r="I5">
        <f t="shared" si="0"/>
        <v>1.4245672705744459</v>
      </c>
      <c r="J5">
        <f t="shared" si="1"/>
        <v>0.35622266680327647</v>
      </c>
    </row>
    <row r="6" spans="1:10" x14ac:dyDescent="0.2">
      <c r="A6" t="s">
        <v>1</v>
      </c>
      <c r="B6" t="s">
        <v>7</v>
      </c>
      <c r="C6">
        <v>54.151600000000002</v>
      </c>
      <c r="D6">
        <v>72.92</v>
      </c>
      <c r="E6">
        <v>127.48178137651821</v>
      </c>
      <c r="F6">
        <v>85.372475691847413</v>
      </c>
      <c r="G6">
        <v>59116</v>
      </c>
      <c r="H6">
        <v>73089</v>
      </c>
      <c r="I6">
        <f t="shared" si="0"/>
        <v>1.4932421760458798</v>
      </c>
      <c r="J6">
        <f t="shared" si="1"/>
        <v>0.80882212097579664</v>
      </c>
    </row>
    <row r="7" spans="1:10" x14ac:dyDescent="0.2">
      <c r="A7" t="s">
        <v>1</v>
      </c>
      <c r="B7" t="s">
        <v>8</v>
      </c>
      <c r="C7">
        <v>66.113</v>
      </c>
      <c r="D7">
        <v>96.04000000000002</v>
      </c>
      <c r="E7">
        <v>116.91772151898734</v>
      </c>
      <c r="F7">
        <v>78.703494926719273</v>
      </c>
      <c r="G7">
        <v>73796</v>
      </c>
      <c r="H7">
        <v>109554</v>
      </c>
      <c r="I7">
        <f t="shared" si="0"/>
        <v>1.4855467552978336</v>
      </c>
      <c r="J7">
        <f t="shared" si="1"/>
        <v>0.67360388484217826</v>
      </c>
    </row>
    <row r="8" spans="1:10" x14ac:dyDescent="0.2">
      <c r="A8" t="s">
        <v>1</v>
      </c>
      <c r="B8" t="s">
        <v>9</v>
      </c>
      <c r="C8">
        <v>34.352600000000002</v>
      </c>
      <c r="D8">
        <v>43.920000000000009</v>
      </c>
      <c r="E8">
        <v>51.268749999999997</v>
      </c>
      <c r="F8">
        <v>40.388250319284801</v>
      </c>
      <c r="G8">
        <v>23986</v>
      </c>
      <c r="H8">
        <v>38847</v>
      </c>
      <c r="I8">
        <f t="shared" si="0"/>
        <v>1.2693976489375158</v>
      </c>
      <c r="J8">
        <f t="shared" si="1"/>
        <v>0.61744793677761478</v>
      </c>
    </row>
    <row r="9" spans="1:10" x14ac:dyDescent="0.2">
      <c r="A9" t="s">
        <v>1</v>
      </c>
      <c r="B9" t="s">
        <v>9</v>
      </c>
      <c r="C9">
        <v>49.388000000000005</v>
      </c>
      <c r="D9">
        <v>77.88000000000001</v>
      </c>
      <c r="E9">
        <v>50.03125</v>
      </c>
      <c r="F9">
        <v>33.731432360742708</v>
      </c>
      <c r="G9">
        <v>12514</v>
      </c>
      <c r="H9">
        <v>22711</v>
      </c>
      <c r="I9">
        <f t="shared" si="0"/>
        <v>1.4832234061375744</v>
      </c>
      <c r="J9">
        <f t="shared" si="1"/>
        <v>0.55101052353485092</v>
      </c>
    </row>
    <row r="10" spans="1:10" x14ac:dyDescent="0.2">
      <c r="A10" t="s">
        <v>1</v>
      </c>
      <c r="B10" t="s">
        <v>10</v>
      </c>
      <c r="C10">
        <v>41.182400000000001</v>
      </c>
      <c r="D10">
        <v>86.2</v>
      </c>
      <c r="E10">
        <v>32.016216216216215</v>
      </c>
      <c r="F10">
        <v>23.227501397428732</v>
      </c>
      <c r="G10">
        <v>14788</v>
      </c>
      <c r="H10">
        <v>43713</v>
      </c>
      <c r="I10">
        <f t="shared" si="0"/>
        <v>1.3783753865045678</v>
      </c>
      <c r="J10">
        <f t="shared" si="1"/>
        <v>0.33829753162674719</v>
      </c>
    </row>
    <row r="11" spans="1:10" x14ac:dyDescent="0.2">
      <c r="A11" t="s">
        <v>1</v>
      </c>
      <c r="B11" t="s">
        <v>10</v>
      </c>
      <c r="C11">
        <v>66.647999999999996</v>
      </c>
      <c r="D11">
        <v>104.04000000000002</v>
      </c>
      <c r="E11">
        <v>36.229235880398669</v>
      </c>
      <c r="F11">
        <v>26.135162094763093</v>
      </c>
      <c r="G11">
        <v>11186</v>
      </c>
      <c r="H11">
        <v>22537</v>
      </c>
      <c r="I11">
        <f t="shared" si="0"/>
        <v>1.386225796076398</v>
      </c>
      <c r="J11">
        <f t="shared" si="1"/>
        <v>0.49633935306385057</v>
      </c>
    </row>
    <row r="12" spans="1:10" x14ac:dyDescent="0.2">
      <c r="A12" t="s">
        <v>1</v>
      </c>
      <c r="B12" t="s">
        <v>11</v>
      </c>
      <c r="C12">
        <v>51.940433999999996</v>
      </c>
      <c r="D12">
        <v>89.037312</v>
      </c>
      <c r="E12">
        <v>99.916981132075477</v>
      </c>
      <c r="F12">
        <v>79.022191400832185</v>
      </c>
      <c r="G12">
        <v>48330</v>
      </c>
      <c r="H12">
        <v>132555</v>
      </c>
      <c r="I12">
        <f t="shared" si="0"/>
        <v>1.2644167335888796</v>
      </c>
      <c r="J12">
        <f t="shared" si="1"/>
        <v>0.36460337218513073</v>
      </c>
    </row>
    <row r="13" spans="1:10" x14ac:dyDescent="0.2">
      <c r="A13" t="s">
        <v>1</v>
      </c>
      <c r="B13" t="s">
        <v>12</v>
      </c>
      <c r="C13">
        <v>72.643662000000006</v>
      </c>
      <c r="D13">
        <v>68.036695999999992</v>
      </c>
      <c r="E13">
        <v>53.290237467018471</v>
      </c>
      <c r="F13">
        <v>36.4607250755287</v>
      </c>
      <c r="G13">
        <v>58250</v>
      </c>
      <c r="H13">
        <v>75687</v>
      </c>
      <c r="I13">
        <f t="shared" si="0"/>
        <v>1.4615792021861138</v>
      </c>
      <c r="J13">
        <f t="shared" si="1"/>
        <v>0.76961697517407213</v>
      </c>
    </row>
    <row r="14" spans="1:10" x14ac:dyDescent="0.2">
      <c r="A14" t="s">
        <v>2</v>
      </c>
      <c r="B14" t="s">
        <v>13</v>
      </c>
      <c r="C14">
        <v>56.345925999999992</v>
      </c>
      <c r="D14">
        <v>142.46632399999999</v>
      </c>
      <c r="E14">
        <v>62.735395189003434</v>
      </c>
      <c r="F14">
        <v>48.975577026301664</v>
      </c>
      <c r="G14">
        <v>51117</v>
      </c>
      <c r="H14">
        <v>216480</v>
      </c>
      <c r="I14">
        <f t="shared" si="0"/>
        <v>1.2809526502426352</v>
      </c>
      <c r="J14">
        <f t="shared" si="1"/>
        <v>0.23612804878048779</v>
      </c>
    </row>
    <row r="15" spans="1:10" x14ac:dyDescent="0.2">
      <c r="A15" t="s">
        <v>2</v>
      </c>
      <c r="B15" t="s">
        <v>14</v>
      </c>
      <c r="C15">
        <v>63.181117999999998</v>
      </c>
      <c r="D15">
        <v>117.42457999999999</v>
      </c>
      <c r="E15">
        <v>64.143302180685353</v>
      </c>
      <c r="F15">
        <v>46.66243567753002</v>
      </c>
      <c r="G15">
        <v>58222</v>
      </c>
      <c r="H15">
        <v>135190</v>
      </c>
      <c r="I15">
        <f t="shared" si="0"/>
        <v>1.3746239614228524</v>
      </c>
      <c r="J15">
        <f t="shared" si="1"/>
        <v>0.43066794881278203</v>
      </c>
    </row>
    <row r="16" spans="1:10" x14ac:dyDescent="0.2">
      <c r="A16" t="s">
        <v>2</v>
      </c>
      <c r="B16" t="s">
        <v>14</v>
      </c>
      <c r="C16">
        <v>33.759180000000001</v>
      </c>
      <c r="D16">
        <v>47.897303999999991</v>
      </c>
      <c r="E16">
        <v>68.265193370165747</v>
      </c>
      <c r="F16">
        <v>53.173713235294116</v>
      </c>
      <c r="G16">
        <v>24836</v>
      </c>
      <c r="H16">
        <v>45819</v>
      </c>
      <c r="I16">
        <f t="shared" si="0"/>
        <v>1.2838146748956898</v>
      </c>
      <c r="J16">
        <f t="shared" si="1"/>
        <v>0.54204587616490973</v>
      </c>
    </row>
    <row r="17" spans="1:10" x14ac:dyDescent="0.2">
      <c r="A17" t="s">
        <v>2</v>
      </c>
      <c r="B17" t="s">
        <v>15</v>
      </c>
      <c r="C17">
        <v>33.975048000000001</v>
      </c>
      <c r="D17">
        <v>43.504959999999997</v>
      </c>
      <c r="E17">
        <v>57.915254237288138</v>
      </c>
      <c r="F17">
        <v>49.053418803418801</v>
      </c>
      <c r="G17">
        <v>23472</v>
      </c>
      <c r="H17">
        <v>35226</v>
      </c>
      <c r="I17">
        <f t="shared" si="0"/>
        <v>1.1806568359563903</v>
      </c>
      <c r="J17">
        <f t="shared" si="1"/>
        <v>0.66632600919775165</v>
      </c>
    </row>
    <row r="18" spans="1:10" x14ac:dyDescent="0.2">
      <c r="A18" t="s">
        <v>2</v>
      </c>
      <c r="B18" t="s">
        <v>16</v>
      </c>
      <c r="C18">
        <v>30.169744000000001</v>
      </c>
      <c r="D18">
        <v>45.604031999999997</v>
      </c>
      <c r="E18">
        <v>64.4375</v>
      </c>
      <c r="F18">
        <v>45.667917448405255</v>
      </c>
      <c r="G18">
        <v>18936</v>
      </c>
      <c r="H18">
        <v>37104</v>
      </c>
      <c r="I18">
        <f t="shared" si="0"/>
        <v>1.4110014995275462</v>
      </c>
      <c r="J18">
        <f t="shared" si="1"/>
        <v>0.51034928848641659</v>
      </c>
    </row>
    <row r="19" spans="1:10" x14ac:dyDescent="0.2">
      <c r="A19" t="s">
        <v>2</v>
      </c>
      <c r="B19" t="s">
        <v>17</v>
      </c>
      <c r="C19">
        <v>53.313264000000004</v>
      </c>
      <c r="D19">
        <v>112.74048000000001</v>
      </c>
      <c r="E19">
        <v>69.184210526315795</v>
      </c>
      <c r="F19">
        <v>57.063124108416545</v>
      </c>
      <c r="G19">
        <v>31139</v>
      </c>
      <c r="H19">
        <v>98512</v>
      </c>
      <c r="I19">
        <f t="shared" si="0"/>
        <v>1.2124154014923878</v>
      </c>
      <c r="J19">
        <f t="shared" si="1"/>
        <v>0.31609347084619133</v>
      </c>
    </row>
    <row r="20" spans="1:10" x14ac:dyDescent="0.2">
      <c r="A20" t="s">
        <v>2</v>
      </c>
      <c r="B20" t="s">
        <v>17</v>
      </c>
      <c r="C20">
        <v>36.696223999999994</v>
      </c>
      <c r="D20">
        <v>67.508864000000003</v>
      </c>
      <c r="E20">
        <v>79.519337016574582</v>
      </c>
      <c r="F20">
        <v>55.002442002442002</v>
      </c>
      <c r="G20">
        <v>28680</v>
      </c>
      <c r="H20">
        <v>86437</v>
      </c>
      <c r="I20">
        <f t="shared" si="0"/>
        <v>1.4457419365679087</v>
      </c>
      <c r="J20">
        <f t="shared" si="1"/>
        <v>0.33180235315894813</v>
      </c>
    </row>
    <row r="21" spans="1:10" x14ac:dyDescent="0.2">
      <c r="A21" t="s">
        <v>2</v>
      </c>
      <c r="B21" t="s">
        <v>18</v>
      </c>
      <c r="C21">
        <v>75.591247999999993</v>
      </c>
      <c r="D21">
        <v>177.134592</v>
      </c>
      <c r="E21">
        <v>74.372654155495979</v>
      </c>
      <c r="F21">
        <v>52.858159181858603</v>
      </c>
      <c r="G21">
        <v>38392</v>
      </c>
      <c r="H21">
        <v>157508</v>
      </c>
      <c r="I21">
        <f t="shared" si="0"/>
        <v>1.4070231598421108</v>
      </c>
      <c r="J21">
        <f t="shared" si="1"/>
        <v>0.24374634939177692</v>
      </c>
    </row>
    <row r="22" spans="1:10" x14ac:dyDescent="0.2">
      <c r="A22" t="s">
        <v>2</v>
      </c>
      <c r="B22" t="s">
        <v>18</v>
      </c>
      <c r="C22">
        <v>49.025328000000002</v>
      </c>
      <c r="D22">
        <v>125.03020799999999</v>
      </c>
      <c r="E22">
        <v>60.422594142259413</v>
      </c>
      <c r="F22">
        <v>45.582919254658385</v>
      </c>
      <c r="G22">
        <v>25813</v>
      </c>
      <c r="H22">
        <v>116005</v>
      </c>
      <c r="I22">
        <f t="shared" si="0"/>
        <v>1.3255534118974723</v>
      </c>
      <c r="J22">
        <f t="shared" si="1"/>
        <v>0.22251627085039438</v>
      </c>
    </row>
    <row r="23" spans="1:10" x14ac:dyDescent="0.2">
      <c r="A23" t="s">
        <v>2</v>
      </c>
      <c r="B23" t="s">
        <v>19</v>
      </c>
      <c r="C23">
        <v>41.863554000000008</v>
      </c>
      <c r="D23">
        <v>61.332228000000001</v>
      </c>
      <c r="E23">
        <v>87.397540983606561</v>
      </c>
      <c r="F23">
        <v>63.791262135922331</v>
      </c>
      <c r="G23">
        <v>26889</v>
      </c>
      <c r="H23">
        <v>52921</v>
      </c>
      <c r="I23">
        <f t="shared" si="0"/>
        <v>1.3700550523265316</v>
      </c>
      <c r="J23">
        <f t="shared" si="1"/>
        <v>0.50809697473592719</v>
      </c>
    </row>
    <row r="24" spans="1:10" x14ac:dyDescent="0.2">
      <c r="A24" t="s">
        <v>2</v>
      </c>
      <c r="B24" t="s">
        <v>19</v>
      </c>
      <c r="C24">
        <v>35.013707999999994</v>
      </c>
      <c r="D24">
        <v>69.12669600000001</v>
      </c>
      <c r="E24">
        <v>94.077319587628864</v>
      </c>
      <c r="F24">
        <v>61.879218472468914</v>
      </c>
      <c r="G24">
        <v>23556</v>
      </c>
      <c r="H24">
        <v>68229</v>
      </c>
      <c r="I24">
        <f t="shared" si="0"/>
        <v>1.5203378761075566</v>
      </c>
      <c r="J24">
        <f t="shared" si="1"/>
        <v>0.34524908763135909</v>
      </c>
    </row>
    <row r="25" spans="1:10" x14ac:dyDescent="0.2">
      <c r="A25" t="s">
        <v>2</v>
      </c>
      <c r="B25" t="s">
        <v>19</v>
      </c>
      <c r="C25">
        <v>32.813586000000001</v>
      </c>
      <c r="D25">
        <v>61.80462</v>
      </c>
      <c r="E25">
        <v>92.575916230366488</v>
      </c>
      <c r="F25">
        <v>84.699848408287011</v>
      </c>
      <c r="G25">
        <v>30829</v>
      </c>
      <c r="H25">
        <v>83026</v>
      </c>
      <c r="I25">
        <f t="shared" si="0"/>
        <v>1.092987980145061</v>
      </c>
      <c r="J25">
        <f t="shared" si="1"/>
        <v>0.37131741863994411</v>
      </c>
    </row>
    <row r="26" spans="1:10" x14ac:dyDescent="0.2">
      <c r="A26" t="s">
        <v>2</v>
      </c>
      <c r="B26" t="s">
        <v>20</v>
      </c>
      <c r="C26">
        <v>54.953153999999998</v>
      </c>
      <c r="D26">
        <v>129.54038400000002</v>
      </c>
      <c r="E26">
        <v>100.26415094339623</v>
      </c>
      <c r="F26">
        <v>60.229500580720092</v>
      </c>
      <c r="G26">
        <v>94685</v>
      </c>
      <c r="H26">
        <v>387193</v>
      </c>
      <c r="I26">
        <f t="shared" si="0"/>
        <v>1.6647016823428804</v>
      </c>
      <c r="J26">
        <f t="shared" si="1"/>
        <v>0.24454212756945504</v>
      </c>
    </row>
    <row r="27" spans="1:10" x14ac:dyDescent="0.2">
      <c r="A27" t="s">
        <v>2</v>
      </c>
      <c r="B27" t="s">
        <v>20</v>
      </c>
      <c r="C27">
        <v>33.299748000000001</v>
      </c>
      <c r="D27">
        <v>45.638316000000003</v>
      </c>
      <c r="E27">
        <v>73.271794871794867</v>
      </c>
      <c r="F27">
        <v>55.344165435745936</v>
      </c>
      <c r="G27">
        <v>49804</v>
      </c>
      <c r="H27">
        <v>121028</v>
      </c>
      <c r="I27">
        <f t="shared" si="0"/>
        <v>1.3239298902584906</v>
      </c>
      <c r="J27">
        <f t="shared" si="1"/>
        <v>0.41150808077469675</v>
      </c>
    </row>
    <row r="28" spans="1:10" x14ac:dyDescent="0.2">
      <c r="A28" t="s">
        <v>2</v>
      </c>
      <c r="B28" t="s">
        <v>21</v>
      </c>
      <c r="C28">
        <v>43.408709999999999</v>
      </c>
      <c r="D28">
        <v>94.819572000000008</v>
      </c>
      <c r="E28">
        <v>78.55144032921811</v>
      </c>
      <c r="F28">
        <v>45.224776500638569</v>
      </c>
      <c r="G28">
        <v>50632</v>
      </c>
      <c r="H28">
        <v>195352</v>
      </c>
      <c r="I28">
        <f t="shared" si="0"/>
        <v>1.7369116313512123</v>
      </c>
      <c r="J28">
        <f t="shared" si="1"/>
        <v>0.25918342274458411</v>
      </c>
    </row>
    <row r="29" spans="1:10" x14ac:dyDescent="0.2">
      <c r="A29" t="s">
        <v>2</v>
      </c>
      <c r="B29" t="s">
        <v>22</v>
      </c>
      <c r="C29">
        <v>63.528150000000004</v>
      </c>
      <c r="D29">
        <v>172.12840000000003</v>
      </c>
      <c r="E29">
        <v>75.131054131054128</v>
      </c>
      <c r="F29">
        <v>51.52918805856627</v>
      </c>
      <c r="G29">
        <v>77738</v>
      </c>
      <c r="H29">
        <v>352056</v>
      </c>
      <c r="I29">
        <f t="shared" si="0"/>
        <v>1.4580290697703757</v>
      </c>
      <c r="J29">
        <f t="shared" si="1"/>
        <v>0.22081146181289341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ABCA3-B8C4-814B-9427-82EB21017D8E}">
  <dimension ref="A1:G38"/>
  <sheetViews>
    <sheetView workbookViewId="0">
      <selection activeCell="G2" sqref="G2:G38"/>
    </sheetView>
  </sheetViews>
  <sheetFormatPr baseColWidth="10" defaultRowHeight="16" x14ac:dyDescent="0.2"/>
  <cols>
    <col min="1" max="1" width="48" customWidth="1"/>
    <col min="2" max="2" width="25" customWidth="1"/>
    <col min="3" max="3" width="11" customWidth="1"/>
    <col min="4" max="4" width="12.1640625" customWidth="1"/>
    <col min="5" max="6" width="13.33203125" customWidth="1"/>
  </cols>
  <sheetData>
    <row r="1" spans="1:7" x14ac:dyDescent="0.2">
      <c r="A1" t="s">
        <v>29</v>
      </c>
      <c r="B1" t="s">
        <v>33</v>
      </c>
      <c r="C1" t="s">
        <v>55</v>
      </c>
      <c r="D1" t="s">
        <v>56</v>
      </c>
      <c r="E1" t="s">
        <v>57</v>
      </c>
      <c r="F1" t="s">
        <v>58</v>
      </c>
    </row>
    <row r="2" spans="1:7" x14ac:dyDescent="0.2">
      <c r="A2" t="s">
        <v>30</v>
      </c>
      <c r="B2" t="s">
        <v>34</v>
      </c>
      <c r="C2">
        <v>47.183815000000003</v>
      </c>
      <c r="D2">
        <v>103.18297499999998</v>
      </c>
      <c r="E2">
        <v>29.065934065934066</v>
      </c>
      <c r="F2">
        <v>33.766911764705881</v>
      </c>
      <c r="G2">
        <f>E2/F2</f>
        <v>0.86078153277595826</v>
      </c>
    </row>
    <row r="3" spans="1:7" x14ac:dyDescent="0.2">
      <c r="A3" t="s">
        <v>30</v>
      </c>
      <c r="B3" t="s">
        <v>35</v>
      </c>
      <c r="C3">
        <v>39.650554999999997</v>
      </c>
      <c r="D3">
        <v>70.529375000000002</v>
      </c>
      <c r="E3">
        <v>26.853333333333332</v>
      </c>
      <c r="F3">
        <v>25.406818181818181</v>
      </c>
      <c r="G3">
        <f t="shared" ref="G3:G38" si="0">E3/F3</f>
        <v>1.056934132450726</v>
      </c>
    </row>
    <row r="4" spans="1:7" x14ac:dyDescent="0.2">
      <c r="A4" t="s">
        <v>30</v>
      </c>
      <c r="B4" t="s">
        <v>35</v>
      </c>
      <c r="C4">
        <v>33.922454999999999</v>
      </c>
      <c r="D4">
        <v>53.482274999999994</v>
      </c>
      <c r="E4">
        <v>17.5</v>
      </c>
      <c r="F4">
        <v>23.852201257861637</v>
      </c>
      <c r="G4">
        <f t="shared" si="0"/>
        <v>0.73368490441661172</v>
      </c>
    </row>
    <row r="5" spans="1:7" x14ac:dyDescent="0.2">
      <c r="A5" t="s">
        <v>30</v>
      </c>
      <c r="B5" t="s">
        <v>36</v>
      </c>
      <c r="C5">
        <v>43.405424999999994</v>
      </c>
      <c r="D5">
        <v>76.832000000000008</v>
      </c>
      <c r="E5">
        <v>30.458598726114651</v>
      </c>
      <c r="F5">
        <v>27.145491803278688</v>
      </c>
      <c r="G5">
        <f t="shared" si="0"/>
        <v>1.1220499870418925</v>
      </c>
    </row>
    <row r="6" spans="1:7" x14ac:dyDescent="0.2">
      <c r="A6" t="s">
        <v>30</v>
      </c>
      <c r="B6" t="s">
        <v>36</v>
      </c>
      <c r="C6">
        <v>38.173204999999996</v>
      </c>
      <c r="D6">
        <v>45.619</v>
      </c>
      <c r="E6">
        <v>31.646666666666668</v>
      </c>
      <c r="F6">
        <v>31.257510729613735</v>
      </c>
      <c r="G6">
        <f t="shared" si="0"/>
        <v>1.0124499977115657</v>
      </c>
    </row>
    <row r="7" spans="1:7" x14ac:dyDescent="0.2">
      <c r="A7" t="s">
        <v>30</v>
      </c>
      <c r="B7" t="s">
        <v>37</v>
      </c>
      <c r="C7">
        <v>30.269259999999996</v>
      </c>
      <c r="D7">
        <v>66.027500000000003</v>
      </c>
      <c r="E7">
        <v>88.417391304347831</v>
      </c>
      <c r="F7">
        <v>86.877574370709382</v>
      </c>
      <c r="G7">
        <f t="shared" si="0"/>
        <v>1.0177239862506751</v>
      </c>
    </row>
    <row r="8" spans="1:7" x14ac:dyDescent="0.2">
      <c r="A8" t="s">
        <v>30</v>
      </c>
      <c r="B8" t="s">
        <v>37</v>
      </c>
      <c r="C8">
        <v>39.292364999999997</v>
      </c>
      <c r="D8">
        <v>46.399324999999997</v>
      </c>
      <c r="E8">
        <v>70.528571428571425</v>
      </c>
      <c r="F8">
        <v>80.767068273092363</v>
      </c>
      <c r="G8">
        <f t="shared" si="0"/>
        <v>0.87323426411984917</v>
      </c>
    </row>
    <row r="9" spans="1:7" x14ac:dyDescent="0.2">
      <c r="A9" t="s">
        <v>30</v>
      </c>
      <c r="B9" t="s">
        <v>38</v>
      </c>
      <c r="C9">
        <v>29.728789999999996</v>
      </c>
      <c r="D9">
        <v>35.234674999999996</v>
      </c>
      <c r="E9">
        <v>86.262135922330103</v>
      </c>
      <c r="F9">
        <v>106.88051948051948</v>
      </c>
      <c r="G9">
        <f t="shared" si="0"/>
        <v>0.80708941481195384</v>
      </c>
    </row>
    <row r="10" spans="1:7" x14ac:dyDescent="0.2">
      <c r="A10" t="s">
        <v>30</v>
      </c>
      <c r="B10" t="s">
        <v>38</v>
      </c>
      <c r="C10">
        <v>33.957000000000001</v>
      </c>
      <c r="D10">
        <v>38.115874999999996</v>
      </c>
      <c r="E10">
        <v>95.71875</v>
      </c>
      <c r="F10">
        <v>71.342639593908629</v>
      </c>
      <c r="G10">
        <f t="shared" si="0"/>
        <v>1.3416765982425558</v>
      </c>
    </row>
    <row r="11" spans="1:7" x14ac:dyDescent="0.2">
      <c r="A11" t="s">
        <v>30</v>
      </c>
      <c r="B11" t="s">
        <v>38</v>
      </c>
      <c r="C11">
        <v>47.019419999999997</v>
      </c>
      <c r="D11">
        <v>49.400574999999996</v>
      </c>
      <c r="E11">
        <v>63.237837837837837</v>
      </c>
      <c r="F11">
        <v>53.862068965517238</v>
      </c>
      <c r="G11">
        <f t="shared" si="0"/>
        <v>1.174069972661522</v>
      </c>
    </row>
    <row r="12" spans="1:7" x14ac:dyDescent="0.2">
      <c r="A12" t="s">
        <v>30</v>
      </c>
      <c r="B12" t="s">
        <v>39</v>
      </c>
      <c r="C12">
        <v>36.542484999999999</v>
      </c>
      <c r="D12">
        <v>87.396399999999986</v>
      </c>
      <c r="E12">
        <v>63.397058823529413</v>
      </c>
      <c r="F12">
        <v>57.748528174936922</v>
      </c>
      <c r="G12">
        <f t="shared" si="0"/>
        <v>1.0978125473861682</v>
      </c>
    </row>
    <row r="13" spans="1:7" x14ac:dyDescent="0.2">
      <c r="A13" t="s">
        <v>30</v>
      </c>
      <c r="B13" t="s">
        <v>40</v>
      </c>
      <c r="C13">
        <v>44.965584999999997</v>
      </c>
      <c r="D13">
        <v>123.05125</v>
      </c>
      <c r="E13">
        <v>50.75</v>
      </c>
      <c r="F13">
        <v>39.674754477180819</v>
      </c>
      <c r="G13">
        <f t="shared" si="0"/>
        <v>1.2791509530119254</v>
      </c>
    </row>
    <row r="14" spans="1:7" x14ac:dyDescent="0.2">
      <c r="A14" t="s">
        <v>31</v>
      </c>
      <c r="B14" t="s">
        <v>41</v>
      </c>
      <c r="C14">
        <v>49.365539999999996</v>
      </c>
      <c r="D14">
        <v>155.24859999999995</v>
      </c>
      <c r="E14">
        <v>85.457516339869287</v>
      </c>
      <c r="F14">
        <v>90.037564766839381</v>
      </c>
      <c r="G14">
        <f t="shared" si="0"/>
        <v>0.9491318047213898</v>
      </c>
    </row>
    <row r="15" spans="1:7" x14ac:dyDescent="0.2">
      <c r="A15" t="s">
        <v>31</v>
      </c>
      <c r="B15" t="s">
        <v>42</v>
      </c>
      <c r="C15">
        <v>44.218620000000001</v>
      </c>
      <c r="D15">
        <v>117.65589999999999</v>
      </c>
      <c r="E15">
        <v>92.992700729927009</v>
      </c>
      <c r="F15">
        <v>88.552608311228994</v>
      </c>
      <c r="G15">
        <f t="shared" si="0"/>
        <v>1.0501407299386685</v>
      </c>
    </row>
    <row r="16" spans="1:7" x14ac:dyDescent="0.2">
      <c r="A16" t="s">
        <v>31</v>
      </c>
      <c r="B16" t="s">
        <v>43</v>
      </c>
      <c r="C16">
        <v>40.673949999999998</v>
      </c>
      <c r="D16">
        <v>120.76759999999999</v>
      </c>
      <c r="E16">
        <v>69.096774193548384</v>
      </c>
      <c r="F16">
        <v>80.247275775356243</v>
      </c>
      <c r="G16">
        <f t="shared" si="0"/>
        <v>0.86104822283285343</v>
      </c>
    </row>
    <row r="17" spans="1:7" x14ac:dyDescent="0.2">
      <c r="A17" t="s">
        <v>31</v>
      </c>
      <c r="B17" t="s">
        <v>43</v>
      </c>
      <c r="C17">
        <v>44.628099999999996</v>
      </c>
      <c r="D17">
        <v>53.151199999999996</v>
      </c>
      <c r="E17">
        <v>64.606666666666669</v>
      </c>
      <c r="F17">
        <v>58.651785714285715</v>
      </c>
      <c r="G17">
        <f t="shared" si="0"/>
        <v>1.1015294057948952</v>
      </c>
    </row>
    <row r="18" spans="1:7" x14ac:dyDescent="0.2">
      <c r="A18" t="s">
        <v>31</v>
      </c>
      <c r="B18" t="s">
        <v>43</v>
      </c>
      <c r="C18">
        <v>25.451560000000001</v>
      </c>
      <c r="D18">
        <v>39.947499999999998</v>
      </c>
      <c r="E18">
        <v>106.94805194805195</v>
      </c>
      <c r="F18">
        <v>99.987692307692313</v>
      </c>
      <c r="G18">
        <f t="shared" si="0"/>
        <v>1.0696121640545571</v>
      </c>
    </row>
    <row r="19" spans="1:7" x14ac:dyDescent="0.2">
      <c r="A19" t="s">
        <v>31</v>
      </c>
      <c r="B19" t="s">
        <v>44</v>
      </c>
      <c r="C19">
        <v>79.150569999999988</v>
      </c>
      <c r="D19">
        <v>252.29999999999995</v>
      </c>
      <c r="E19">
        <v>79.335999999999999</v>
      </c>
      <c r="F19">
        <v>99.999201596806387</v>
      </c>
      <c r="G19">
        <f t="shared" si="0"/>
        <v>0.79336633426214975</v>
      </c>
    </row>
    <row r="20" spans="1:7" x14ac:dyDescent="0.2">
      <c r="A20" t="s">
        <v>31</v>
      </c>
      <c r="B20" t="s">
        <v>44</v>
      </c>
      <c r="C20">
        <v>36.934399999999989</v>
      </c>
      <c r="D20">
        <v>56.346999999999994</v>
      </c>
      <c r="E20">
        <v>82.611570247933884</v>
      </c>
      <c r="F20">
        <v>68.140552995391701</v>
      </c>
      <c r="G20">
        <f t="shared" si="0"/>
        <v>1.2123701175938628</v>
      </c>
    </row>
    <row r="21" spans="1:7" x14ac:dyDescent="0.2">
      <c r="A21" t="s">
        <v>31</v>
      </c>
      <c r="B21" t="s">
        <v>45</v>
      </c>
      <c r="C21">
        <v>44.381309999999992</v>
      </c>
      <c r="D21">
        <v>60.131499999999996</v>
      </c>
      <c r="E21">
        <v>69.358620689655169</v>
      </c>
      <c r="F21">
        <v>67.057208237986274</v>
      </c>
      <c r="G21">
        <f t="shared" si="0"/>
        <v>1.034320135182204</v>
      </c>
    </row>
    <row r="22" spans="1:7" x14ac:dyDescent="0.2">
      <c r="A22" t="s">
        <v>31</v>
      </c>
      <c r="B22" t="s">
        <v>46</v>
      </c>
      <c r="C22">
        <v>49.307829999999996</v>
      </c>
      <c r="D22">
        <v>61.392999999999994</v>
      </c>
      <c r="E22">
        <v>145.36774193548388</v>
      </c>
      <c r="F22">
        <v>129.00468384074941</v>
      </c>
      <c r="G22">
        <f t="shared" si="0"/>
        <v>1.1268408061441704</v>
      </c>
    </row>
    <row r="23" spans="1:7" x14ac:dyDescent="0.2">
      <c r="A23" t="s">
        <v>31</v>
      </c>
      <c r="B23" t="s">
        <v>47</v>
      </c>
      <c r="C23">
        <v>41.254239999999996</v>
      </c>
      <c r="D23">
        <v>118.24459999999998</v>
      </c>
      <c r="E23">
        <v>95.5703125</v>
      </c>
      <c r="F23">
        <v>92.728373702422147</v>
      </c>
      <c r="G23">
        <f t="shared" si="0"/>
        <v>1.0306479956900572</v>
      </c>
    </row>
    <row r="24" spans="1:7" x14ac:dyDescent="0.2">
      <c r="A24" t="s">
        <v>31</v>
      </c>
      <c r="B24" t="s">
        <v>47</v>
      </c>
      <c r="C24">
        <v>46.237599999999993</v>
      </c>
      <c r="D24">
        <v>76.530999999999992</v>
      </c>
      <c r="E24">
        <v>61.298013245033111</v>
      </c>
      <c r="F24">
        <v>68.460032626427406</v>
      </c>
      <c r="G24">
        <f t="shared" si="0"/>
        <v>0.89538393268849303</v>
      </c>
    </row>
    <row r="25" spans="1:7" x14ac:dyDescent="0.2">
      <c r="A25" t="s">
        <v>31</v>
      </c>
      <c r="B25" t="s">
        <v>47</v>
      </c>
      <c r="C25">
        <v>36.20765999999999</v>
      </c>
      <c r="D25">
        <v>47.01189999999999</v>
      </c>
      <c r="E25">
        <v>143.65546218487395</v>
      </c>
      <c r="F25">
        <v>138.23442136498517</v>
      </c>
      <c r="G25">
        <f t="shared" si="0"/>
        <v>1.0392162875668676</v>
      </c>
    </row>
    <row r="26" spans="1:7" x14ac:dyDescent="0.2">
      <c r="A26" t="s">
        <v>31</v>
      </c>
      <c r="B26" t="s">
        <v>48</v>
      </c>
      <c r="C26">
        <v>42.957409999999996</v>
      </c>
      <c r="D26">
        <v>113.61909999999997</v>
      </c>
      <c r="E26">
        <v>94.1953125</v>
      </c>
      <c r="F26">
        <v>90.182727272727277</v>
      </c>
      <c r="G26">
        <f t="shared" si="0"/>
        <v>1.0444939441134666</v>
      </c>
    </row>
    <row r="27" spans="1:7" x14ac:dyDescent="0.2">
      <c r="A27" t="s">
        <v>31</v>
      </c>
      <c r="B27" t="s">
        <v>48</v>
      </c>
      <c r="C27">
        <v>51.213999999999992</v>
      </c>
      <c r="D27">
        <v>61.308899999999994</v>
      </c>
      <c r="E27">
        <v>80.555555555555557</v>
      </c>
      <c r="F27">
        <v>62.984654731457802</v>
      </c>
      <c r="G27">
        <f t="shared" si="0"/>
        <v>1.2789711382719058</v>
      </c>
    </row>
    <row r="28" spans="1:7" x14ac:dyDescent="0.2">
      <c r="A28" t="s">
        <v>31</v>
      </c>
      <c r="B28" t="s">
        <v>48</v>
      </c>
      <c r="C28">
        <v>23.911659999999998</v>
      </c>
      <c r="D28">
        <v>27.921199999999995</v>
      </c>
      <c r="E28">
        <v>129.02666666666667</v>
      </c>
      <c r="F28">
        <v>110.97409326424871</v>
      </c>
      <c r="G28">
        <f t="shared" si="0"/>
        <v>1.1626737635011051</v>
      </c>
    </row>
    <row r="29" spans="1:7" x14ac:dyDescent="0.2">
      <c r="A29" t="s">
        <v>32</v>
      </c>
      <c r="B29" t="s">
        <v>49</v>
      </c>
      <c r="C29">
        <v>60.232535999999996</v>
      </c>
      <c r="D29">
        <v>196.86240000000001</v>
      </c>
      <c r="E29">
        <v>106.98591549295774</v>
      </c>
      <c r="F29">
        <v>89.874253731343288</v>
      </c>
      <c r="G29">
        <f t="shared" si="0"/>
        <v>1.1903955921877862</v>
      </c>
    </row>
    <row r="30" spans="1:7" x14ac:dyDescent="0.2">
      <c r="A30" t="s">
        <v>32</v>
      </c>
      <c r="B30" t="s">
        <v>49</v>
      </c>
      <c r="C30">
        <v>41.566895999999993</v>
      </c>
      <c r="D30">
        <v>60.836832000000001</v>
      </c>
      <c r="E30">
        <v>93.09615384615384</v>
      </c>
      <c r="F30">
        <v>83.889570552147234</v>
      </c>
      <c r="G30">
        <f t="shared" si="0"/>
        <v>1.109746458748214</v>
      </c>
    </row>
    <row r="31" spans="1:7" x14ac:dyDescent="0.2">
      <c r="A31" t="s">
        <v>32</v>
      </c>
      <c r="B31" t="s">
        <v>50</v>
      </c>
      <c r="C31">
        <v>38.799683999999999</v>
      </c>
      <c r="D31">
        <v>89.03260800000001</v>
      </c>
      <c r="E31">
        <v>126.26277372262774</v>
      </c>
      <c r="F31">
        <v>114.0590308370044</v>
      </c>
      <c r="G31">
        <f t="shared" si="0"/>
        <v>1.1069949726564225</v>
      </c>
    </row>
    <row r="32" spans="1:7" x14ac:dyDescent="0.2">
      <c r="A32" t="s">
        <v>32</v>
      </c>
      <c r="B32" t="s">
        <v>51</v>
      </c>
      <c r="C32">
        <v>37.828476000000009</v>
      </c>
      <c r="D32">
        <v>96.399072000000004</v>
      </c>
      <c r="E32">
        <v>107.28358208955224</v>
      </c>
      <c r="F32">
        <v>100.49163346613545</v>
      </c>
      <c r="G32">
        <f t="shared" si="0"/>
        <v>1.0675872049159754</v>
      </c>
    </row>
    <row r="33" spans="1:7" x14ac:dyDescent="0.2">
      <c r="A33" t="s">
        <v>32</v>
      </c>
      <c r="B33" t="s">
        <v>52</v>
      </c>
      <c r="C33">
        <v>62.328672000000005</v>
      </c>
      <c r="D33">
        <v>225.69321600000001</v>
      </c>
      <c r="E33">
        <v>85.530434782608694</v>
      </c>
      <c r="F33">
        <v>73.831290322580642</v>
      </c>
      <c r="G33">
        <f t="shared" si="0"/>
        <v>1.1584578084564503</v>
      </c>
    </row>
    <row r="34" spans="1:7" x14ac:dyDescent="0.2">
      <c r="A34" t="s">
        <v>32</v>
      </c>
      <c r="B34" t="s">
        <v>52</v>
      </c>
      <c r="C34">
        <v>73.997531999999993</v>
      </c>
      <c r="D34">
        <v>153.552672</v>
      </c>
      <c r="E34">
        <v>79.774907749077485</v>
      </c>
      <c r="F34">
        <v>74.269496021220164</v>
      </c>
      <c r="G34">
        <f t="shared" si="0"/>
        <v>1.074127495442871</v>
      </c>
    </row>
    <row r="35" spans="1:7" x14ac:dyDescent="0.2">
      <c r="A35" t="s">
        <v>32</v>
      </c>
      <c r="B35" t="s">
        <v>53</v>
      </c>
      <c r="C35">
        <v>65.411135999999999</v>
      </c>
      <c r="D35">
        <v>274.591296</v>
      </c>
      <c r="E35">
        <v>85.62605042016807</v>
      </c>
      <c r="F35">
        <v>83.262584327970941</v>
      </c>
      <c r="G35">
        <f t="shared" si="0"/>
        <v>1.0283856922202588</v>
      </c>
    </row>
    <row r="36" spans="1:7" x14ac:dyDescent="0.2">
      <c r="A36" t="s">
        <v>32</v>
      </c>
      <c r="B36" t="s">
        <v>53</v>
      </c>
      <c r="C36">
        <v>69.287399999999991</v>
      </c>
      <c r="D36">
        <v>178.38273600000002</v>
      </c>
      <c r="E36">
        <v>89.409448818897644</v>
      </c>
      <c r="F36">
        <v>84.539524838012966</v>
      </c>
      <c r="G36">
        <f t="shared" si="0"/>
        <v>1.0576052916102379</v>
      </c>
    </row>
    <row r="37" spans="1:7" x14ac:dyDescent="0.2">
      <c r="A37" t="s">
        <v>32</v>
      </c>
      <c r="B37" t="s">
        <v>54</v>
      </c>
      <c r="C37">
        <v>44.270100000000006</v>
      </c>
      <c r="D37">
        <v>126.69048000000001</v>
      </c>
      <c r="E37">
        <v>76.201219512195124</v>
      </c>
      <c r="F37">
        <v>65.93600478468899</v>
      </c>
      <c r="G37">
        <f t="shared" si="0"/>
        <v>1.1556845119904782</v>
      </c>
    </row>
    <row r="38" spans="1:7" x14ac:dyDescent="0.2">
      <c r="A38" t="s">
        <v>32</v>
      </c>
      <c r="B38" t="s">
        <v>54</v>
      </c>
      <c r="C38">
        <v>25.917444000000003</v>
      </c>
      <c r="D38">
        <v>25.909632000000002</v>
      </c>
      <c r="E38">
        <v>120.2</v>
      </c>
      <c r="F38">
        <v>113.66511627906976</v>
      </c>
      <c r="G38">
        <f t="shared" si="0"/>
        <v>1.0574924298224078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1F852-3706-3B43-93E8-C8EFE9504C73}">
  <dimension ref="A1:I23"/>
  <sheetViews>
    <sheetView workbookViewId="0">
      <selection activeCell="I2" sqref="I2:I23"/>
    </sheetView>
  </sheetViews>
  <sheetFormatPr baseColWidth="10" defaultRowHeight="16" x14ac:dyDescent="0.2"/>
  <cols>
    <col min="1" max="1" width="52.6640625" customWidth="1"/>
    <col min="2" max="2" width="26.33203125" customWidth="1"/>
    <col min="3" max="3" width="11" customWidth="1"/>
    <col min="4" max="4" width="12.1640625" customWidth="1"/>
    <col min="5" max="6" width="13.33203125" customWidth="1"/>
    <col min="7" max="7" width="14.5" customWidth="1"/>
    <col min="8" max="8" width="15" customWidth="1"/>
  </cols>
  <sheetData>
    <row r="1" spans="1:9" x14ac:dyDescent="0.2">
      <c r="A1" t="s">
        <v>59</v>
      </c>
      <c r="B1" t="s">
        <v>62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</row>
    <row r="2" spans="1:9" x14ac:dyDescent="0.2">
      <c r="A2" t="s">
        <v>60</v>
      </c>
      <c r="B2" t="s">
        <v>63</v>
      </c>
      <c r="C2">
        <v>88.621200000000002</v>
      </c>
      <c r="D2">
        <v>198.68000000000004</v>
      </c>
      <c r="E2">
        <v>100.90930787589498</v>
      </c>
      <c r="F2">
        <v>70.898534697262932</v>
      </c>
      <c r="G2">
        <v>91348</v>
      </c>
      <c r="H2">
        <v>171701</v>
      </c>
      <c r="I2">
        <f>E2/F2</f>
        <v>1.4232918678330686</v>
      </c>
    </row>
    <row r="3" spans="1:9" x14ac:dyDescent="0.2">
      <c r="A3" t="s">
        <v>61</v>
      </c>
      <c r="B3" t="s">
        <v>64</v>
      </c>
      <c r="C3">
        <v>32.389203000000002</v>
      </c>
      <c r="D3">
        <v>38.707158</v>
      </c>
      <c r="E3">
        <v>68.118055555555557</v>
      </c>
      <c r="F3">
        <v>51.948051948051948</v>
      </c>
      <c r="G3">
        <v>24078</v>
      </c>
      <c r="H3">
        <v>30952</v>
      </c>
      <c r="I3">
        <f t="shared" ref="I3:I23" si="0">E3/F3</f>
        <v>1.3112725694444445</v>
      </c>
    </row>
    <row r="4" spans="1:9" x14ac:dyDescent="0.2">
      <c r="A4" t="s">
        <v>61</v>
      </c>
      <c r="B4" t="s">
        <v>64</v>
      </c>
      <c r="C4">
        <v>27.863450999999998</v>
      </c>
      <c r="D4">
        <v>29.666070000000001</v>
      </c>
      <c r="E4">
        <v>74.410256410256409</v>
      </c>
      <c r="F4">
        <v>58.504975124378106</v>
      </c>
      <c r="G4">
        <v>24910</v>
      </c>
      <c r="H4">
        <v>27633</v>
      </c>
      <c r="I4">
        <f t="shared" si="0"/>
        <v>1.2718620297173808</v>
      </c>
    </row>
    <row r="5" spans="1:9" x14ac:dyDescent="0.2">
      <c r="A5" t="s">
        <v>61</v>
      </c>
      <c r="B5" t="s">
        <v>64</v>
      </c>
      <c r="C5">
        <v>55.692398999999995</v>
      </c>
      <c r="D5">
        <v>93.377486999999988</v>
      </c>
      <c r="E5">
        <v>47.848360655737707</v>
      </c>
      <c r="F5">
        <v>32.66556510244547</v>
      </c>
      <c r="G5">
        <v>30033</v>
      </c>
      <c r="H5">
        <v>44994</v>
      </c>
      <c r="I5">
        <f t="shared" si="0"/>
        <v>1.4647951292339834</v>
      </c>
    </row>
    <row r="6" spans="1:9" x14ac:dyDescent="0.2">
      <c r="A6" t="s">
        <v>61</v>
      </c>
      <c r="B6" t="s">
        <v>64</v>
      </c>
      <c r="C6">
        <v>52.234286999999995</v>
      </c>
      <c r="D6">
        <v>74.259353000000004</v>
      </c>
      <c r="E6">
        <v>47.524444444444441</v>
      </c>
      <c r="F6">
        <v>43.773568281938324</v>
      </c>
      <c r="G6">
        <v>29193</v>
      </c>
      <c r="H6">
        <v>45109</v>
      </c>
      <c r="I6">
        <f t="shared" si="0"/>
        <v>1.0856881517711177</v>
      </c>
    </row>
    <row r="7" spans="1:9" x14ac:dyDescent="0.2">
      <c r="A7" t="s">
        <v>61</v>
      </c>
      <c r="B7" t="s">
        <v>65</v>
      </c>
      <c r="C7">
        <v>50.515647000000001</v>
      </c>
      <c r="D7">
        <v>45.393795999999995</v>
      </c>
      <c r="E7">
        <v>82.310679611650485</v>
      </c>
      <c r="F7">
        <v>58.906574394463668</v>
      </c>
      <c r="G7">
        <v>37764</v>
      </c>
      <c r="H7">
        <v>33424</v>
      </c>
      <c r="I7">
        <f t="shared" si="0"/>
        <v>1.3973088820351851</v>
      </c>
    </row>
    <row r="8" spans="1:9" x14ac:dyDescent="0.2">
      <c r="A8" t="s">
        <v>61</v>
      </c>
      <c r="B8" t="s">
        <v>65</v>
      </c>
      <c r="C8">
        <v>23.613506000000001</v>
      </c>
      <c r="D8">
        <v>12.619852</v>
      </c>
      <c r="E8">
        <v>126.46153846153847</v>
      </c>
      <c r="F8">
        <v>98.280487804878049</v>
      </c>
      <c r="G8">
        <v>26166</v>
      </c>
      <c r="H8">
        <v>6544</v>
      </c>
      <c r="I8">
        <f t="shared" si="0"/>
        <v>1.2867410539578303</v>
      </c>
    </row>
    <row r="9" spans="1:9" x14ac:dyDescent="0.2">
      <c r="A9" t="s">
        <v>61</v>
      </c>
      <c r="B9" t="s">
        <v>65</v>
      </c>
      <c r="C9">
        <v>55.459123999999996</v>
      </c>
      <c r="D9">
        <v>73.505929000000009</v>
      </c>
      <c r="E9">
        <v>61.497907949790793</v>
      </c>
      <c r="F9">
        <v>44.769652650822671</v>
      </c>
      <c r="G9">
        <v>30850</v>
      </c>
      <c r="H9">
        <v>39202</v>
      </c>
      <c r="I9">
        <f t="shared" si="0"/>
        <v>1.373651665994347</v>
      </c>
    </row>
    <row r="10" spans="1:9" x14ac:dyDescent="0.2">
      <c r="A10" t="s">
        <v>61</v>
      </c>
      <c r="B10" t="s">
        <v>65</v>
      </c>
      <c r="C10">
        <v>67.975032999999996</v>
      </c>
      <c r="D10">
        <v>91.305571</v>
      </c>
      <c r="E10">
        <v>51.498281786941583</v>
      </c>
      <c r="F10">
        <v>43.419970631424377</v>
      </c>
      <c r="G10">
        <v>37202</v>
      </c>
      <c r="H10">
        <v>45924</v>
      </c>
      <c r="I10">
        <f t="shared" si="0"/>
        <v>1.186050590040489</v>
      </c>
    </row>
    <row r="11" spans="1:9" x14ac:dyDescent="0.2">
      <c r="A11" t="s">
        <v>61</v>
      </c>
      <c r="B11" t="s">
        <v>66</v>
      </c>
      <c r="C11">
        <v>30.891251999999998</v>
      </c>
      <c r="D11">
        <v>58.861249999999998</v>
      </c>
      <c r="E11">
        <v>119.52</v>
      </c>
      <c r="F11">
        <v>99.339641434262944</v>
      </c>
      <c r="G11">
        <v>25452</v>
      </c>
      <c r="H11">
        <v>67248</v>
      </c>
      <c r="I11">
        <f t="shared" si="0"/>
        <v>1.2031450715381453</v>
      </c>
    </row>
    <row r="12" spans="1:9" x14ac:dyDescent="0.2">
      <c r="A12" t="s">
        <v>61</v>
      </c>
      <c r="B12" t="s">
        <v>67</v>
      </c>
      <c r="C12">
        <v>29.345778000000003</v>
      </c>
      <c r="D12">
        <v>33.998258</v>
      </c>
      <c r="E12">
        <v>69.475806451612897</v>
      </c>
      <c r="F12">
        <v>59.598326359832633</v>
      </c>
      <c r="G12">
        <v>23548</v>
      </c>
      <c r="H12">
        <v>30642</v>
      </c>
      <c r="I12">
        <f t="shared" si="0"/>
        <v>1.1657341857578969</v>
      </c>
    </row>
    <row r="13" spans="1:9" x14ac:dyDescent="0.2">
      <c r="A13" t="s">
        <v>61</v>
      </c>
      <c r="B13" t="s">
        <v>68</v>
      </c>
      <c r="C13">
        <v>39.378896000000005</v>
      </c>
      <c r="D13">
        <v>49.905336000000005</v>
      </c>
      <c r="E13">
        <v>95.699453551912569</v>
      </c>
      <c r="F13">
        <v>78.569358178053832</v>
      </c>
      <c r="G13">
        <v>72571</v>
      </c>
      <c r="H13">
        <v>105987</v>
      </c>
      <c r="I13">
        <f t="shared" si="0"/>
        <v>1.2180251407302898</v>
      </c>
    </row>
    <row r="14" spans="1:9" x14ac:dyDescent="0.2">
      <c r="A14" t="s">
        <v>61</v>
      </c>
      <c r="B14" t="s">
        <v>68</v>
      </c>
      <c r="C14">
        <v>27.221885999999998</v>
      </c>
      <c r="D14">
        <v>31.275516</v>
      </c>
      <c r="E14">
        <v>91.142857142857139</v>
      </c>
      <c r="F14">
        <v>66.67647058823529</v>
      </c>
      <c r="G14">
        <v>30565</v>
      </c>
      <c r="H14">
        <v>39739</v>
      </c>
      <c r="I14">
        <f t="shared" si="0"/>
        <v>1.36694183628458</v>
      </c>
    </row>
    <row r="15" spans="1:9" x14ac:dyDescent="0.2">
      <c r="A15" t="s">
        <v>61</v>
      </c>
      <c r="B15" t="s">
        <v>68</v>
      </c>
      <c r="C15">
        <v>22.743977999999998</v>
      </c>
      <c r="D15">
        <v>17.613648000000001</v>
      </c>
      <c r="E15">
        <v>92.318584070796462</v>
      </c>
      <c r="F15">
        <v>70.682730923694777</v>
      </c>
      <c r="G15">
        <v>18889</v>
      </c>
      <c r="H15">
        <v>11012</v>
      </c>
      <c r="I15">
        <f t="shared" si="0"/>
        <v>1.3060981496379727</v>
      </c>
    </row>
    <row r="16" spans="1:9" x14ac:dyDescent="0.2">
      <c r="A16" t="s">
        <v>61</v>
      </c>
      <c r="B16" t="s">
        <v>69</v>
      </c>
      <c r="C16">
        <v>30.904781999999994</v>
      </c>
      <c r="D16">
        <v>35.678927999999999</v>
      </c>
      <c r="E16">
        <v>81.485074626865668</v>
      </c>
      <c r="F16">
        <v>70.414847161572055</v>
      </c>
      <c r="G16">
        <v>36757</v>
      </c>
      <c r="H16">
        <v>52111</v>
      </c>
      <c r="I16">
        <f t="shared" si="0"/>
        <v>1.1572143931505263</v>
      </c>
    </row>
    <row r="17" spans="1:9" x14ac:dyDescent="0.2">
      <c r="A17" t="s">
        <v>61</v>
      </c>
      <c r="B17" t="s">
        <v>70</v>
      </c>
      <c r="C17">
        <v>85.192965999999998</v>
      </c>
      <c r="D17">
        <v>137.74776000000003</v>
      </c>
      <c r="E17">
        <v>79.404522613065325</v>
      </c>
      <c r="F17">
        <v>63.109072022160667</v>
      </c>
      <c r="G17">
        <v>62759</v>
      </c>
      <c r="H17">
        <v>138118</v>
      </c>
      <c r="I17">
        <f t="shared" si="0"/>
        <v>1.2582109048471277</v>
      </c>
    </row>
    <row r="18" spans="1:9" x14ac:dyDescent="0.2">
      <c r="A18" t="s">
        <v>61</v>
      </c>
      <c r="B18" t="s">
        <v>71</v>
      </c>
      <c r="C18">
        <v>40.846273999999987</v>
      </c>
      <c r="D18">
        <v>98.730491999999998</v>
      </c>
      <c r="E18">
        <v>63.745222929936304</v>
      </c>
      <c r="F18">
        <v>58.219665271966527</v>
      </c>
      <c r="G18">
        <v>26127</v>
      </c>
      <c r="H18">
        <v>68756</v>
      </c>
      <c r="I18">
        <f t="shared" si="0"/>
        <v>1.0949087843799472</v>
      </c>
    </row>
    <row r="19" spans="1:9" x14ac:dyDescent="0.2">
      <c r="A19" t="s">
        <v>61</v>
      </c>
      <c r="B19" t="s">
        <v>71</v>
      </c>
      <c r="C19">
        <v>30.457336000000002</v>
      </c>
      <c r="D19">
        <v>30.984268</v>
      </c>
      <c r="E19">
        <v>151.62295081967213</v>
      </c>
      <c r="F19">
        <v>132.52117263843647</v>
      </c>
      <c r="G19">
        <v>29698</v>
      </c>
      <c r="H19">
        <v>20308</v>
      </c>
      <c r="I19">
        <f t="shared" si="0"/>
        <v>1.1441413307845676</v>
      </c>
    </row>
    <row r="20" spans="1:9" x14ac:dyDescent="0.2">
      <c r="A20" t="s">
        <v>61</v>
      </c>
      <c r="B20" t="s">
        <v>72</v>
      </c>
      <c r="C20">
        <v>42.964996000000006</v>
      </c>
      <c r="D20">
        <v>34.316164000000001</v>
      </c>
      <c r="E20">
        <v>90.308056872037909</v>
      </c>
      <c r="F20">
        <v>80.25411764705882</v>
      </c>
      <c r="G20">
        <v>44591</v>
      </c>
      <c r="H20">
        <v>32676</v>
      </c>
      <c r="I20">
        <f t="shared" si="0"/>
        <v>1.1252763038177587</v>
      </c>
    </row>
    <row r="21" spans="1:9" x14ac:dyDescent="0.2">
      <c r="A21" t="s">
        <v>61</v>
      </c>
      <c r="B21" t="s">
        <v>72</v>
      </c>
      <c r="C21">
        <v>58.563436000000003</v>
      </c>
      <c r="D21">
        <v>107.47773600000001</v>
      </c>
      <c r="E21">
        <v>56.091240875912412</v>
      </c>
      <c r="F21">
        <v>58.061722488038278</v>
      </c>
      <c r="G21">
        <v>47345</v>
      </c>
      <c r="H21">
        <v>128187</v>
      </c>
      <c r="I21">
        <f t="shared" si="0"/>
        <v>0.96606229495634033</v>
      </c>
    </row>
    <row r="22" spans="1:9" x14ac:dyDescent="0.2">
      <c r="A22" t="s">
        <v>61</v>
      </c>
      <c r="B22" t="s">
        <v>72</v>
      </c>
      <c r="C22">
        <v>32.570884</v>
      </c>
      <c r="D22">
        <v>26.318580000000004</v>
      </c>
      <c r="E22">
        <v>68.87341772151899</v>
      </c>
      <c r="F22">
        <v>63.724340175953081</v>
      </c>
      <c r="G22">
        <v>40844</v>
      </c>
      <c r="H22">
        <v>34688</v>
      </c>
      <c r="I22">
        <f t="shared" si="0"/>
        <v>1.0808023673740439</v>
      </c>
    </row>
    <row r="23" spans="1:9" x14ac:dyDescent="0.2">
      <c r="A23" t="s">
        <v>61</v>
      </c>
      <c r="B23" t="s">
        <v>72</v>
      </c>
      <c r="C23">
        <v>48.372738000000005</v>
      </c>
      <c r="D23">
        <v>42.517768000000004</v>
      </c>
      <c r="E23">
        <v>65.573275862068968</v>
      </c>
      <c r="F23">
        <v>46.988054607508531</v>
      </c>
      <c r="G23">
        <v>28866</v>
      </c>
      <c r="H23">
        <v>16920</v>
      </c>
      <c r="I23">
        <f t="shared" si="0"/>
        <v>1.3955307664852885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95D7-3D45-8D42-A461-CBFEFBB2B810}">
  <dimension ref="A1:G41"/>
  <sheetViews>
    <sheetView workbookViewId="0">
      <selection activeCell="G2" sqref="G2:G41"/>
    </sheetView>
  </sheetViews>
  <sheetFormatPr baseColWidth="10" defaultRowHeight="16" x14ac:dyDescent="0.2"/>
  <cols>
    <col min="1" max="1" width="46.5" customWidth="1"/>
    <col min="2" max="2" width="27.5" customWidth="1"/>
    <col min="3" max="3" width="11" customWidth="1"/>
    <col min="4" max="4" width="12.1640625" customWidth="1"/>
    <col min="5" max="6" width="13.33203125" customWidth="1"/>
  </cols>
  <sheetData>
    <row r="1" spans="1:7" x14ac:dyDescent="0.2">
      <c r="A1" t="s">
        <v>79</v>
      </c>
      <c r="B1" t="s">
        <v>85</v>
      </c>
      <c r="C1" t="s">
        <v>114</v>
      </c>
      <c r="D1" t="s">
        <v>115</v>
      </c>
      <c r="E1" t="s">
        <v>116</v>
      </c>
      <c r="F1" t="s">
        <v>117</v>
      </c>
    </row>
    <row r="2" spans="1:7" x14ac:dyDescent="0.2">
      <c r="A2" t="s">
        <v>80</v>
      </c>
      <c r="B2" t="s">
        <v>86</v>
      </c>
      <c r="C2">
        <v>71.808274999999995</v>
      </c>
      <c r="D2">
        <v>208.28674999999998</v>
      </c>
      <c r="E2">
        <v>75.343173431734314</v>
      </c>
      <c r="F2">
        <v>47.964882372996932</v>
      </c>
      <c r="G2">
        <f>E2/F2</f>
        <v>1.5707986698649905</v>
      </c>
    </row>
    <row r="3" spans="1:7" x14ac:dyDescent="0.2">
      <c r="A3" t="s">
        <v>80</v>
      </c>
      <c r="B3" t="s">
        <v>87</v>
      </c>
      <c r="C3">
        <v>71.07499</v>
      </c>
      <c r="D3">
        <v>175.87325000000001</v>
      </c>
      <c r="E3">
        <v>79.382575757575751</v>
      </c>
      <c r="F3">
        <v>45.077722360764753</v>
      </c>
      <c r="G3">
        <f t="shared" ref="G3:G41" si="0">E3/F3</f>
        <v>1.761015676929357</v>
      </c>
    </row>
    <row r="4" spans="1:7" x14ac:dyDescent="0.2">
      <c r="A4" t="s">
        <v>80</v>
      </c>
      <c r="B4" t="s">
        <v>87</v>
      </c>
      <c r="C4">
        <v>43.666104999999995</v>
      </c>
      <c r="D4">
        <v>45.078775</v>
      </c>
      <c r="E4">
        <v>51.79190751445087</v>
      </c>
      <c r="F4">
        <v>43.033898305084747</v>
      </c>
      <c r="G4">
        <f t="shared" si="0"/>
        <v>1.2035141958852309</v>
      </c>
    </row>
    <row r="5" spans="1:7" x14ac:dyDescent="0.2">
      <c r="A5" t="s">
        <v>80</v>
      </c>
      <c r="B5" t="s">
        <v>88</v>
      </c>
      <c r="C5">
        <v>55.317569999999989</v>
      </c>
      <c r="D5">
        <v>120.11002499999999</v>
      </c>
      <c r="E5">
        <v>104.55384615384615</v>
      </c>
      <c r="F5">
        <v>77.301910043130007</v>
      </c>
      <c r="G5">
        <f t="shared" si="0"/>
        <v>1.352538974722761</v>
      </c>
    </row>
    <row r="6" spans="1:7" x14ac:dyDescent="0.2">
      <c r="A6" t="s">
        <v>80</v>
      </c>
      <c r="B6" t="s">
        <v>89</v>
      </c>
      <c r="C6">
        <v>66.776954999999987</v>
      </c>
      <c r="D6">
        <v>100.00165</v>
      </c>
      <c r="E6">
        <v>67.647286821705421</v>
      </c>
      <c r="F6">
        <v>54.051858254105447</v>
      </c>
      <c r="G6">
        <f t="shared" si="0"/>
        <v>1.2515256460506119</v>
      </c>
    </row>
    <row r="7" spans="1:7" x14ac:dyDescent="0.2">
      <c r="A7" t="s">
        <v>80</v>
      </c>
      <c r="B7" t="s">
        <v>89</v>
      </c>
      <c r="C7">
        <v>57.010764999999992</v>
      </c>
      <c r="D7">
        <v>141.118775</v>
      </c>
      <c r="E7">
        <v>61.316742081447963</v>
      </c>
      <c r="F7">
        <v>41.237199582027166</v>
      </c>
      <c r="G7">
        <f t="shared" si="0"/>
        <v>1.4869278879978132</v>
      </c>
    </row>
    <row r="8" spans="1:7" x14ac:dyDescent="0.2">
      <c r="A8" t="s">
        <v>80</v>
      </c>
      <c r="B8" t="s">
        <v>90</v>
      </c>
      <c r="C8">
        <v>44.517724999999999</v>
      </c>
      <c r="D8">
        <v>82.654425000000003</v>
      </c>
      <c r="E8">
        <v>63.859756097560975</v>
      </c>
      <c r="F8">
        <v>46.69639468690702</v>
      </c>
      <c r="G8">
        <f t="shared" si="0"/>
        <v>1.3675521745464925</v>
      </c>
    </row>
    <row r="9" spans="1:7" x14ac:dyDescent="0.2">
      <c r="A9" t="s">
        <v>80</v>
      </c>
      <c r="B9" t="s">
        <v>90</v>
      </c>
      <c r="C9">
        <v>58.182354999999994</v>
      </c>
      <c r="D9">
        <v>120.77029999999999</v>
      </c>
      <c r="E9">
        <v>55.597222222222221</v>
      </c>
      <c r="F9">
        <v>31.905993690851734</v>
      </c>
      <c r="G9">
        <f t="shared" si="0"/>
        <v>1.7425322264187424</v>
      </c>
    </row>
    <row r="10" spans="1:7" x14ac:dyDescent="0.2">
      <c r="A10" t="s">
        <v>80</v>
      </c>
      <c r="B10" t="s">
        <v>90</v>
      </c>
      <c r="C10">
        <v>48.934339999999999</v>
      </c>
      <c r="D10">
        <v>64.646924999999996</v>
      </c>
      <c r="E10">
        <v>37.178947368421049</v>
      </c>
      <c r="F10">
        <v>27.564722617354196</v>
      </c>
      <c r="G10">
        <f t="shared" si="0"/>
        <v>1.348787284549489</v>
      </c>
    </row>
    <row r="11" spans="1:7" x14ac:dyDescent="0.2">
      <c r="A11" t="s">
        <v>80</v>
      </c>
      <c r="B11" t="s">
        <v>91</v>
      </c>
      <c r="C11">
        <v>86.129014999999995</v>
      </c>
      <c r="D11">
        <v>219.09125</v>
      </c>
      <c r="E11">
        <v>46.695783132530117</v>
      </c>
      <c r="F11">
        <v>33.879425517702067</v>
      </c>
      <c r="G11">
        <f t="shared" si="0"/>
        <v>1.3782932390081843</v>
      </c>
    </row>
    <row r="12" spans="1:7" x14ac:dyDescent="0.2">
      <c r="A12" t="s">
        <v>80</v>
      </c>
      <c r="B12" t="s">
        <v>91</v>
      </c>
      <c r="C12">
        <v>86.181444999999997</v>
      </c>
      <c r="D12">
        <v>176.23339999999999</v>
      </c>
      <c r="E12">
        <v>58.327433628318587</v>
      </c>
      <c r="F12">
        <v>43.155408388520968</v>
      </c>
      <c r="G12">
        <f t="shared" si="0"/>
        <v>1.3515671802525051</v>
      </c>
    </row>
    <row r="13" spans="1:7" x14ac:dyDescent="0.2">
      <c r="A13" t="s">
        <v>80</v>
      </c>
      <c r="B13" t="s">
        <v>92</v>
      </c>
      <c r="C13">
        <v>54.990985000000002</v>
      </c>
      <c r="D13">
        <v>106.30427499999999</v>
      </c>
      <c r="E13">
        <v>109</v>
      </c>
      <c r="F13">
        <v>73.604090577063545</v>
      </c>
      <c r="G13">
        <f t="shared" si="0"/>
        <v>1.4808959549045295</v>
      </c>
    </row>
    <row r="14" spans="1:7" x14ac:dyDescent="0.2">
      <c r="A14" t="s">
        <v>80</v>
      </c>
      <c r="B14" t="s">
        <v>92</v>
      </c>
      <c r="C14">
        <v>43.291989999999998</v>
      </c>
      <c r="D14">
        <v>121.79072500000001</v>
      </c>
      <c r="E14">
        <v>139.85350318471339</v>
      </c>
      <c r="F14">
        <v>94.417780360255662</v>
      </c>
      <c r="G14">
        <f t="shared" si="0"/>
        <v>1.4812199847432921</v>
      </c>
    </row>
    <row r="15" spans="1:7" x14ac:dyDescent="0.2">
      <c r="A15" t="s">
        <v>80</v>
      </c>
      <c r="B15" t="s">
        <v>93</v>
      </c>
      <c r="C15">
        <v>45.861304999999994</v>
      </c>
      <c r="D15">
        <v>113.26717499999999</v>
      </c>
      <c r="E15">
        <v>78.957317073170728</v>
      </c>
      <c r="F15">
        <v>65.46419437340154</v>
      </c>
      <c r="G15">
        <f t="shared" si="0"/>
        <v>1.2061145459578362</v>
      </c>
    </row>
    <row r="16" spans="1:7" x14ac:dyDescent="0.2">
      <c r="A16" t="s">
        <v>81</v>
      </c>
      <c r="B16" t="s">
        <v>94</v>
      </c>
      <c r="C16">
        <v>78.498263999999992</v>
      </c>
      <c r="D16">
        <v>262.8288</v>
      </c>
      <c r="E16">
        <v>95.825892857142861</v>
      </c>
      <c r="F16">
        <v>76.654714475431604</v>
      </c>
      <c r="G16">
        <f t="shared" si="0"/>
        <v>1.2500978382465406</v>
      </c>
    </row>
    <row r="17" spans="1:7" x14ac:dyDescent="0.2">
      <c r="A17" t="s">
        <v>81</v>
      </c>
      <c r="B17" t="s">
        <v>94</v>
      </c>
      <c r="C17">
        <v>67.39231199999999</v>
      </c>
      <c r="D17">
        <v>175.41388800000001</v>
      </c>
      <c r="E17">
        <v>60.406091370558379</v>
      </c>
      <c r="F17">
        <v>36.609738884968245</v>
      </c>
      <c r="G17">
        <f t="shared" si="0"/>
        <v>1.6500006066790274</v>
      </c>
    </row>
    <row r="18" spans="1:7" x14ac:dyDescent="0.2">
      <c r="A18" t="s">
        <v>81</v>
      </c>
      <c r="B18" t="s">
        <v>95</v>
      </c>
      <c r="C18">
        <v>73.053551999999996</v>
      </c>
      <c r="D18">
        <v>177.55545599999999</v>
      </c>
      <c r="E18">
        <v>37.3849765258216</v>
      </c>
      <c r="F18">
        <v>23.574074074074073</v>
      </c>
      <c r="G18">
        <f t="shared" si="0"/>
        <v>1.5858513215980883</v>
      </c>
    </row>
    <row r="19" spans="1:7" x14ac:dyDescent="0.2">
      <c r="A19" t="s">
        <v>81</v>
      </c>
      <c r="B19" t="s">
        <v>96</v>
      </c>
      <c r="C19">
        <v>63.911951999999999</v>
      </c>
      <c r="D19">
        <v>234.50169599999998</v>
      </c>
      <c r="E19">
        <v>20.216666666666665</v>
      </c>
      <c r="F19">
        <v>14.526777020447906</v>
      </c>
      <c r="G19">
        <f t="shared" si="0"/>
        <v>1.3916828652501285</v>
      </c>
    </row>
    <row r="20" spans="1:7" x14ac:dyDescent="0.2">
      <c r="A20" t="s">
        <v>81</v>
      </c>
      <c r="B20" t="s">
        <v>97</v>
      </c>
      <c r="C20">
        <v>57.481008000000003</v>
      </c>
      <c r="D20">
        <v>132.97190399999999</v>
      </c>
      <c r="E20">
        <v>32.068965517241381</v>
      </c>
      <c r="F20">
        <v>24.0234375</v>
      </c>
      <c r="G20">
        <f t="shared" si="0"/>
        <v>1.3349032800672835</v>
      </c>
    </row>
    <row r="21" spans="1:7" x14ac:dyDescent="0.2">
      <c r="A21" t="s">
        <v>81</v>
      </c>
      <c r="B21" t="s">
        <v>98</v>
      </c>
      <c r="C21">
        <v>59.382959999999983</v>
      </c>
      <c r="D21">
        <v>116.13139200000001</v>
      </c>
      <c r="E21">
        <v>28.514285714285716</v>
      </c>
      <c r="F21">
        <v>18.746162927981111</v>
      </c>
      <c r="G21">
        <f t="shared" si="0"/>
        <v>1.5210731830205315</v>
      </c>
    </row>
    <row r="22" spans="1:7" x14ac:dyDescent="0.2">
      <c r="A22" t="s">
        <v>81</v>
      </c>
      <c r="B22" t="s">
        <v>99</v>
      </c>
      <c r="C22">
        <v>50.651327999999999</v>
      </c>
      <c r="D22">
        <v>138.22848000000002</v>
      </c>
      <c r="E22">
        <v>32.208053691275168</v>
      </c>
      <c r="F22">
        <v>23.170212765957448</v>
      </c>
      <c r="G22">
        <f t="shared" si="0"/>
        <v>1.3900629233149062</v>
      </c>
    </row>
    <row r="23" spans="1:7" x14ac:dyDescent="0.2">
      <c r="A23" t="s">
        <v>81</v>
      </c>
      <c r="B23" t="s">
        <v>99</v>
      </c>
      <c r="C23">
        <v>33.298512000000002</v>
      </c>
      <c r="D23">
        <v>36.211967999999999</v>
      </c>
      <c r="E23">
        <v>33.306930693069305</v>
      </c>
      <c r="F23">
        <v>30.048387096774192</v>
      </c>
      <c r="G23">
        <f t="shared" si="0"/>
        <v>1.1084432114709055</v>
      </c>
    </row>
    <row r="24" spans="1:7" x14ac:dyDescent="0.2">
      <c r="A24" t="s">
        <v>81</v>
      </c>
      <c r="B24" t="s">
        <v>100</v>
      </c>
      <c r="C24">
        <v>70.800599999999989</v>
      </c>
      <c r="D24">
        <v>198.87379200000001</v>
      </c>
      <c r="E24">
        <v>20.85308056872038</v>
      </c>
      <c r="F24">
        <v>14.968058968058967</v>
      </c>
      <c r="G24">
        <f t="shared" si="0"/>
        <v>1.393171994660078</v>
      </c>
    </row>
    <row r="25" spans="1:7" x14ac:dyDescent="0.2">
      <c r="A25" t="s">
        <v>81</v>
      </c>
      <c r="B25" t="s">
        <v>100</v>
      </c>
      <c r="C25">
        <v>50.939927999999995</v>
      </c>
      <c r="D25">
        <v>94.326335999999998</v>
      </c>
      <c r="E25">
        <v>22.64516129032258</v>
      </c>
      <c r="F25">
        <v>18.60388639760837</v>
      </c>
      <c r="G25">
        <f t="shared" si="0"/>
        <v>1.217227454863073</v>
      </c>
    </row>
    <row r="26" spans="1:7" x14ac:dyDescent="0.2">
      <c r="A26" t="s">
        <v>81</v>
      </c>
      <c r="B26" t="s">
        <v>100</v>
      </c>
      <c r="C26">
        <v>57.824207999999999</v>
      </c>
      <c r="D26">
        <v>81.282239999999987</v>
      </c>
      <c r="E26">
        <v>23.96987951807229</v>
      </c>
      <c r="F26">
        <v>12.948529411764707</v>
      </c>
      <c r="G26">
        <f t="shared" si="0"/>
        <v>1.8511661638034249</v>
      </c>
    </row>
    <row r="27" spans="1:7" x14ac:dyDescent="0.2">
      <c r="A27" t="s">
        <v>82</v>
      </c>
      <c r="B27" t="s">
        <v>101</v>
      </c>
      <c r="C27">
        <v>45.020556000000006</v>
      </c>
      <c r="D27">
        <v>129.35764799999998</v>
      </c>
      <c r="E27">
        <v>137.42857142857142</v>
      </c>
      <c r="F27">
        <v>93.588372093023253</v>
      </c>
      <c r="G27">
        <f>E27/F27</f>
        <v>1.4684363917770968</v>
      </c>
    </row>
    <row r="28" spans="1:7" x14ac:dyDescent="0.2">
      <c r="A28" t="s">
        <v>82</v>
      </c>
      <c r="B28" t="s">
        <v>101</v>
      </c>
      <c r="C28">
        <v>41.469120000000004</v>
      </c>
      <c r="D28">
        <v>49.342607999999998</v>
      </c>
      <c r="E28">
        <v>146.86184210526315</v>
      </c>
      <c r="F28">
        <v>122.38085539714868</v>
      </c>
      <c r="G28">
        <f t="shared" si="0"/>
        <v>1.2000393495262729</v>
      </c>
    </row>
    <row r="29" spans="1:7" x14ac:dyDescent="0.2">
      <c r="A29" t="s">
        <v>82</v>
      </c>
      <c r="B29" t="s">
        <v>102</v>
      </c>
      <c r="C29">
        <v>68.841611999999998</v>
      </c>
      <c r="D29">
        <v>147.138768</v>
      </c>
      <c r="E29">
        <v>91.168000000000006</v>
      </c>
      <c r="F29">
        <v>80.662117903930124</v>
      </c>
      <c r="G29">
        <f t="shared" si="0"/>
        <v>1.1302455522998114</v>
      </c>
    </row>
    <row r="30" spans="1:7" x14ac:dyDescent="0.2">
      <c r="A30" t="s">
        <v>83</v>
      </c>
      <c r="B30" t="s">
        <v>103</v>
      </c>
      <c r="C30">
        <v>54.788579999999989</v>
      </c>
      <c r="D30">
        <v>129.484656</v>
      </c>
      <c r="E30">
        <v>138.4924623115578</v>
      </c>
      <c r="F30">
        <v>115.7460510328068</v>
      </c>
      <c r="G30">
        <f t="shared" si="0"/>
        <v>1.1965199769303905</v>
      </c>
    </row>
    <row r="31" spans="1:7" x14ac:dyDescent="0.2">
      <c r="A31" t="s">
        <v>83</v>
      </c>
      <c r="B31" t="s">
        <v>104</v>
      </c>
      <c r="C31">
        <v>43.557443999999997</v>
      </c>
      <c r="D31">
        <v>109.480896</v>
      </c>
      <c r="E31">
        <v>163.22151898734177</v>
      </c>
      <c r="F31">
        <v>134.9434628975265</v>
      </c>
      <c r="G31">
        <f t="shared" si="0"/>
        <v>1.2095548423215512</v>
      </c>
    </row>
    <row r="32" spans="1:7" x14ac:dyDescent="0.2">
      <c r="A32" t="s">
        <v>83</v>
      </c>
      <c r="B32" t="s">
        <v>105</v>
      </c>
      <c r="C32">
        <v>43.186247999999999</v>
      </c>
      <c r="D32">
        <v>94.811471999999995</v>
      </c>
      <c r="E32">
        <v>141.50310559006212</v>
      </c>
      <c r="F32">
        <v>99.091758708581139</v>
      </c>
      <c r="G32">
        <f t="shared" si="0"/>
        <v>1.4280007483388046</v>
      </c>
    </row>
    <row r="33" spans="1:7" x14ac:dyDescent="0.2">
      <c r="A33" t="s">
        <v>84</v>
      </c>
      <c r="B33" t="s">
        <v>106</v>
      </c>
      <c r="C33">
        <v>34.798175999999998</v>
      </c>
      <c r="D33">
        <v>70.616447999999991</v>
      </c>
      <c r="E33">
        <v>140.64227294921875</v>
      </c>
      <c r="F33">
        <v>97.97821044921875</v>
      </c>
      <c r="G33">
        <f t="shared" si="0"/>
        <v>1.4354443942626653</v>
      </c>
    </row>
    <row r="34" spans="1:7" x14ac:dyDescent="0.2">
      <c r="A34" t="s">
        <v>84</v>
      </c>
      <c r="B34" t="s">
        <v>107</v>
      </c>
      <c r="C34">
        <v>33.764220000000002</v>
      </c>
      <c r="D34">
        <v>40.833072000000001</v>
      </c>
      <c r="E34">
        <v>203.60000610351562</v>
      </c>
      <c r="F34">
        <v>124.03225708007812</v>
      </c>
      <c r="G34">
        <f t="shared" si="0"/>
        <v>1.6415085147734327</v>
      </c>
    </row>
    <row r="35" spans="1:7" x14ac:dyDescent="0.2">
      <c r="A35" t="s">
        <v>84</v>
      </c>
      <c r="B35" t="s">
        <v>108</v>
      </c>
      <c r="C35">
        <v>85.613724000000005</v>
      </c>
      <c r="D35">
        <v>192.35361599999999</v>
      </c>
      <c r="E35">
        <v>176.47367858886719</v>
      </c>
      <c r="F35">
        <v>167.52470397949219</v>
      </c>
      <c r="G35">
        <f t="shared" si="0"/>
        <v>1.0534188355316867</v>
      </c>
    </row>
    <row r="36" spans="1:7" x14ac:dyDescent="0.2">
      <c r="A36" t="s">
        <v>84</v>
      </c>
      <c r="B36" t="s">
        <v>109</v>
      </c>
      <c r="C36">
        <v>42.573383999999997</v>
      </c>
      <c r="D36">
        <v>96.970608000000013</v>
      </c>
      <c r="E36">
        <v>229.57142639160156</v>
      </c>
      <c r="F36">
        <v>178.51029968261719</v>
      </c>
      <c r="G36">
        <f t="shared" si="0"/>
        <v>1.2860402273693374</v>
      </c>
    </row>
    <row r="37" spans="1:7" x14ac:dyDescent="0.2">
      <c r="A37" t="s">
        <v>84</v>
      </c>
      <c r="B37" t="s">
        <v>109</v>
      </c>
      <c r="C37">
        <v>40.960835999999993</v>
      </c>
      <c r="D37">
        <v>96.589584000000002</v>
      </c>
      <c r="E37">
        <v>248.26026916503906</v>
      </c>
      <c r="F37">
        <v>221.45381164550781</v>
      </c>
      <c r="G37">
        <f t="shared" si="0"/>
        <v>1.1210476230702304</v>
      </c>
    </row>
    <row r="38" spans="1:7" x14ac:dyDescent="0.2">
      <c r="A38" t="s">
        <v>84</v>
      </c>
      <c r="B38" t="s">
        <v>110</v>
      </c>
      <c r="C38">
        <v>33.339095999999998</v>
      </c>
      <c r="D38">
        <v>54.676944000000006</v>
      </c>
      <c r="E38">
        <v>170.41802978515625</v>
      </c>
      <c r="F38">
        <v>139.45249938964844</v>
      </c>
      <c r="G38">
        <f t="shared" si="0"/>
        <v>1.2220507379289496</v>
      </c>
    </row>
    <row r="39" spans="1:7" x14ac:dyDescent="0.2">
      <c r="A39" t="s">
        <v>84</v>
      </c>
      <c r="B39" t="s">
        <v>111</v>
      </c>
      <c r="C39">
        <v>52.979723999999997</v>
      </c>
      <c r="D39">
        <v>106.05167999999999</v>
      </c>
      <c r="E39">
        <v>53.252632141113281</v>
      </c>
      <c r="F39">
        <v>34.875865936279297</v>
      </c>
      <c r="G39">
        <f t="shared" si="0"/>
        <v>1.526919281041212</v>
      </c>
    </row>
    <row r="40" spans="1:7" x14ac:dyDescent="0.2">
      <c r="A40" t="s">
        <v>84</v>
      </c>
      <c r="B40" t="s">
        <v>112</v>
      </c>
      <c r="C40">
        <v>52.973423999999994</v>
      </c>
      <c r="D40">
        <v>126.81748800000001</v>
      </c>
      <c r="E40">
        <v>108.37172698974609</v>
      </c>
      <c r="F40">
        <v>72.589035034179688</v>
      </c>
      <c r="G40">
        <f t="shared" si="0"/>
        <v>1.4929489962046962</v>
      </c>
    </row>
    <row r="41" spans="1:7" x14ac:dyDescent="0.2">
      <c r="A41" t="s">
        <v>84</v>
      </c>
      <c r="B41" t="s">
        <v>113</v>
      </c>
      <c r="C41">
        <v>42.037883999999998</v>
      </c>
      <c r="D41">
        <v>79.697519999999997</v>
      </c>
      <c r="E41">
        <v>140.01274108886719</v>
      </c>
      <c r="F41">
        <v>112.85517883300781</v>
      </c>
      <c r="G41">
        <f t="shared" si="0"/>
        <v>1.2406408153944315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97F2-F7E6-2A4C-BAAD-1713363A36A9}">
  <dimension ref="A1:L42"/>
  <sheetViews>
    <sheetView tabSelected="1" workbookViewId="0">
      <selection activeCell="B41" sqref="B41"/>
    </sheetView>
  </sheetViews>
  <sheetFormatPr baseColWidth="10" defaultRowHeight="16" x14ac:dyDescent="0.2"/>
  <cols>
    <col min="1" max="1" width="59.5" customWidth="1"/>
    <col min="2" max="2" width="28.83203125" customWidth="1"/>
    <col min="3" max="4" width="12.1640625" customWidth="1"/>
    <col min="5" max="6" width="13.33203125" customWidth="1"/>
    <col min="7" max="7" width="15.1640625" customWidth="1"/>
    <col min="8" max="8" width="15.6640625" customWidth="1"/>
    <col min="9" max="9" width="13.33203125" customWidth="1"/>
  </cols>
  <sheetData>
    <row r="1" spans="1:12" x14ac:dyDescent="0.2">
      <c r="A1" t="s">
        <v>0</v>
      </c>
      <c r="B1" t="s">
        <v>3</v>
      </c>
      <c r="C1" t="s">
        <v>23</v>
      </c>
      <c r="D1" t="s">
        <v>24</v>
      </c>
      <c r="E1" t="s">
        <v>25</v>
      </c>
      <c r="F1" t="s">
        <v>26</v>
      </c>
      <c r="G1" t="s">
        <v>118</v>
      </c>
      <c r="H1" t="s">
        <v>119</v>
      </c>
      <c r="I1" t="s">
        <v>120</v>
      </c>
    </row>
    <row r="2" spans="1:12" x14ac:dyDescent="0.2">
      <c r="A2" t="s">
        <v>121</v>
      </c>
      <c r="B2" t="s">
        <v>122</v>
      </c>
      <c r="C2">
        <v>55.529199999999996</v>
      </c>
      <c r="D2">
        <v>82.838499999999982</v>
      </c>
      <c r="E2">
        <v>50.851428571428571</v>
      </c>
      <c r="F2">
        <v>33.501824817518248</v>
      </c>
      <c r="G2">
        <v>91.028571428571425</v>
      </c>
      <c r="H2">
        <v>70.908759124087595</v>
      </c>
      <c r="I2">
        <v>63.012999999999998</v>
      </c>
      <c r="J2">
        <f>G2/I2</f>
        <v>1.4445998671475955</v>
      </c>
      <c r="K2">
        <f>H2/I2</f>
        <v>1.1253036535966801</v>
      </c>
      <c r="L2">
        <f>E2/F2</f>
        <v>1.5178704099974321</v>
      </c>
    </row>
    <row r="3" spans="1:12" x14ac:dyDescent="0.2">
      <c r="A3" t="s">
        <v>121</v>
      </c>
      <c r="B3" t="s">
        <v>86</v>
      </c>
      <c r="C3">
        <v>70.296050000000008</v>
      </c>
      <c r="D3">
        <v>208.42250000000004</v>
      </c>
      <c r="E3">
        <v>67.502074688796682</v>
      </c>
      <c r="F3">
        <v>49.541395348837206</v>
      </c>
      <c r="G3">
        <v>75.995850622406635</v>
      </c>
      <c r="H3">
        <v>70.311627906976739</v>
      </c>
      <c r="I3">
        <v>80.569999999999993</v>
      </c>
      <c r="J3">
        <f t="shared" ref="J3:J42" si="0">G3/I3</f>
        <v>0.94322763587447733</v>
      </c>
      <c r="K3">
        <f t="shared" ref="K3:K42" si="1">H3/I3</f>
        <v>0.87267752149654643</v>
      </c>
      <c r="L3">
        <f t="shared" ref="L3:L42" si="2">E3/F3</f>
        <v>1.3625388266416891</v>
      </c>
    </row>
    <row r="4" spans="1:12" x14ac:dyDescent="0.2">
      <c r="A4" t="s">
        <v>121</v>
      </c>
      <c r="B4" t="s">
        <v>123</v>
      </c>
      <c r="C4">
        <v>49.545650000000002</v>
      </c>
      <c r="D4">
        <v>108.90000000000002</v>
      </c>
      <c r="E4">
        <v>129.16363636363636</v>
      </c>
      <c r="F4">
        <v>97.205410821643284</v>
      </c>
      <c r="G4">
        <v>94.539393939393946</v>
      </c>
      <c r="H4">
        <v>90.697394789579164</v>
      </c>
      <c r="I4">
        <v>69.177999999999997</v>
      </c>
      <c r="J4">
        <f t="shared" si="0"/>
        <v>1.3666106846019537</v>
      </c>
      <c r="K4">
        <f t="shared" si="1"/>
        <v>1.3110728091239869</v>
      </c>
      <c r="L4">
        <f t="shared" si="2"/>
        <v>1.3287700270166176</v>
      </c>
    </row>
    <row r="5" spans="1:12" x14ac:dyDescent="0.2">
      <c r="A5" t="s">
        <v>121</v>
      </c>
      <c r="B5" t="s">
        <v>123</v>
      </c>
      <c r="C5">
        <v>80.488925000000009</v>
      </c>
      <c r="D5">
        <v>183.46625000000003</v>
      </c>
      <c r="E5">
        <v>90.982456140350877</v>
      </c>
      <c r="F5">
        <v>56.612499999999997</v>
      </c>
      <c r="G5">
        <v>49.070175438596493</v>
      </c>
      <c r="H5">
        <v>49.02556818181818</v>
      </c>
      <c r="I5">
        <v>69.177999999999997</v>
      </c>
      <c r="J5">
        <f t="shared" si="0"/>
        <v>0.7093320916851672</v>
      </c>
      <c r="K5">
        <f t="shared" si="1"/>
        <v>0.70868727314779523</v>
      </c>
      <c r="L5">
        <f t="shared" si="2"/>
        <v>1.6071089625144779</v>
      </c>
    </row>
    <row r="6" spans="1:12" x14ac:dyDescent="0.2">
      <c r="A6" t="s">
        <v>121</v>
      </c>
      <c r="B6" t="s">
        <v>124</v>
      </c>
      <c r="C6">
        <v>74.2577</v>
      </c>
      <c r="D6">
        <v>211.90125000000003</v>
      </c>
      <c r="E6">
        <v>59.78125</v>
      </c>
      <c r="F6">
        <v>44.45253456221198</v>
      </c>
      <c r="G6">
        <v>75.95703125</v>
      </c>
      <c r="H6">
        <v>77.942396313364057</v>
      </c>
      <c r="I6">
        <v>89.775000000000006</v>
      </c>
      <c r="J6">
        <f t="shared" si="0"/>
        <v>0.84608221943748252</v>
      </c>
      <c r="K6">
        <f t="shared" si="1"/>
        <v>0.86819711850029579</v>
      </c>
      <c r="L6">
        <f t="shared" si="2"/>
        <v>1.3448333281499452</v>
      </c>
    </row>
    <row r="7" spans="1:12" x14ac:dyDescent="0.2">
      <c r="A7" t="s">
        <v>121</v>
      </c>
      <c r="B7" t="s">
        <v>124</v>
      </c>
      <c r="C7">
        <v>58.599200000000003</v>
      </c>
      <c r="D7">
        <v>205.77562500000005</v>
      </c>
      <c r="E7">
        <v>47.814634146341461</v>
      </c>
      <c r="F7">
        <v>29.338543992853953</v>
      </c>
      <c r="G7">
        <v>41.897560975609757</v>
      </c>
      <c r="H7">
        <v>29.33407771326485</v>
      </c>
      <c r="I7">
        <v>66.97</v>
      </c>
      <c r="J7">
        <f t="shared" si="0"/>
        <v>0.62561685793056232</v>
      </c>
      <c r="K7">
        <f t="shared" si="1"/>
        <v>0.43801818296647532</v>
      </c>
      <c r="L7">
        <f t="shared" si="2"/>
        <v>1.6297548425711843</v>
      </c>
    </row>
    <row r="8" spans="1:12" x14ac:dyDescent="0.2">
      <c r="A8" t="s">
        <v>121</v>
      </c>
      <c r="B8" t="s">
        <v>125</v>
      </c>
      <c r="C8">
        <v>59.422549999999994</v>
      </c>
      <c r="D8">
        <v>112.07625000000002</v>
      </c>
      <c r="E8">
        <v>93.725490196078425</v>
      </c>
      <c r="F8">
        <v>85.053069719042668</v>
      </c>
      <c r="G8">
        <v>75.779411764705884</v>
      </c>
      <c r="H8">
        <v>93.55463059313216</v>
      </c>
      <c r="I8">
        <v>69.834146341463409</v>
      </c>
      <c r="J8">
        <f t="shared" si="0"/>
        <v>1.0851340745854086</v>
      </c>
      <c r="K8">
        <f t="shared" si="1"/>
        <v>1.3396688510472265</v>
      </c>
      <c r="L8">
        <f t="shared" si="2"/>
        <v>1.10196481450562</v>
      </c>
    </row>
    <row r="9" spans="1:12" x14ac:dyDescent="0.2">
      <c r="A9" t="s">
        <v>121</v>
      </c>
      <c r="B9" t="s">
        <v>125</v>
      </c>
      <c r="C9">
        <v>100.461625</v>
      </c>
      <c r="D9">
        <v>242.22687500000004</v>
      </c>
      <c r="E9">
        <v>65.162921348314612</v>
      </c>
      <c r="F9">
        <v>47.047919293820932</v>
      </c>
      <c r="G9">
        <v>45.193820224719104</v>
      </c>
      <c r="H9">
        <v>47.437578814627997</v>
      </c>
      <c r="I9">
        <v>46.223999999999997</v>
      </c>
      <c r="J9">
        <f t="shared" si="0"/>
        <v>0.97771331396502048</v>
      </c>
      <c r="K9">
        <f t="shared" si="1"/>
        <v>1.0262543011125822</v>
      </c>
      <c r="L9">
        <f t="shared" si="2"/>
        <v>1.3850330115846978</v>
      </c>
    </row>
    <row r="10" spans="1:12" x14ac:dyDescent="0.2">
      <c r="A10" t="s">
        <v>121</v>
      </c>
      <c r="B10" t="s">
        <v>88</v>
      </c>
      <c r="C10">
        <v>29.704950000000004</v>
      </c>
      <c r="D10">
        <v>40.837500000000006</v>
      </c>
      <c r="E10">
        <v>157.06382978723406</v>
      </c>
      <c r="F10">
        <v>92.288389513108612</v>
      </c>
      <c r="G10">
        <v>127.43617021276596</v>
      </c>
      <c r="H10">
        <v>111.55056179775281</v>
      </c>
      <c r="I10">
        <v>93.703999999999994</v>
      </c>
      <c r="J10">
        <f t="shared" si="0"/>
        <v>1.3599864489537903</v>
      </c>
      <c r="K10">
        <f t="shared" si="1"/>
        <v>1.1904567766344321</v>
      </c>
      <c r="L10">
        <f t="shared" si="2"/>
        <v>1.7018807091104864</v>
      </c>
    </row>
    <row r="11" spans="1:12" x14ac:dyDescent="0.2">
      <c r="A11" t="s">
        <v>121</v>
      </c>
      <c r="B11" t="s">
        <v>88</v>
      </c>
      <c r="C11">
        <v>24.880625000000002</v>
      </c>
      <c r="D11">
        <v>31.233125000000005</v>
      </c>
      <c r="E11">
        <v>66.563218390804593</v>
      </c>
      <c r="F11">
        <v>35.559808612440193</v>
      </c>
      <c r="G11">
        <v>78.735632183908052</v>
      </c>
      <c r="H11">
        <v>58.449760765550238</v>
      </c>
      <c r="I11">
        <v>84.073999999999998</v>
      </c>
      <c r="J11">
        <f t="shared" si="0"/>
        <v>0.93650393919532859</v>
      </c>
      <c r="K11">
        <f t="shared" si="1"/>
        <v>0.69521803132419346</v>
      </c>
      <c r="L11">
        <f t="shared" si="2"/>
        <v>1.8718666097521743</v>
      </c>
    </row>
    <row r="12" spans="1:12" x14ac:dyDescent="0.2">
      <c r="A12" t="s">
        <v>121</v>
      </c>
      <c r="B12" t="s">
        <v>126</v>
      </c>
      <c r="C12">
        <v>73.272924999999987</v>
      </c>
      <c r="D12">
        <v>146.63687500000003</v>
      </c>
      <c r="E12">
        <v>88.874015748031496</v>
      </c>
      <c r="F12">
        <v>56.833206974981046</v>
      </c>
      <c r="G12">
        <v>51.527559055118111</v>
      </c>
      <c r="H12">
        <v>45.70432145564822</v>
      </c>
      <c r="I12">
        <v>58.3</v>
      </c>
      <c r="J12">
        <f t="shared" si="0"/>
        <v>0.88383463216326097</v>
      </c>
      <c r="K12">
        <f t="shared" si="1"/>
        <v>0.78395062531129023</v>
      </c>
      <c r="L12">
        <f t="shared" si="2"/>
        <v>1.563769149735917</v>
      </c>
    </row>
    <row r="13" spans="1:12" x14ac:dyDescent="0.2">
      <c r="A13" t="s">
        <v>121</v>
      </c>
      <c r="B13" t="s">
        <v>127</v>
      </c>
      <c r="C13">
        <v>80.778225000000006</v>
      </c>
      <c r="D13">
        <v>147.69562500000004</v>
      </c>
      <c r="E13">
        <v>85.187725631768956</v>
      </c>
      <c r="F13">
        <v>51.822966507177036</v>
      </c>
      <c r="G13">
        <v>56.851985559566785</v>
      </c>
      <c r="H13">
        <v>44.125199362041464</v>
      </c>
      <c r="I13">
        <v>60</v>
      </c>
      <c r="J13">
        <f t="shared" si="0"/>
        <v>0.94753309265944641</v>
      </c>
      <c r="K13">
        <f t="shared" si="1"/>
        <v>0.73541998936735775</v>
      </c>
      <c r="L13">
        <f t="shared" si="2"/>
        <v>1.6438218684368675</v>
      </c>
    </row>
    <row r="14" spans="1:12" x14ac:dyDescent="0.2">
      <c r="A14" t="s">
        <v>121</v>
      </c>
      <c r="B14" t="s">
        <v>128</v>
      </c>
      <c r="C14">
        <v>105.72512500000001</v>
      </c>
      <c r="D14">
        <v>281.24937500000004</v>
      </c>
      <c r="E14">
        <v>91.688022284122567</v>
      </c>
      <c r="F14">
        <v>54.902508960573478</v>
      </c>
      <c r="G14">
        <v>79.066852367688028</v>
      </c>
      <c r="H14">
        <v>66.489605734767025</v>
      </c>
      <c r="I14">
        <v>60.3232</v>
      </c>
      <c r="J14">
        <f t="shared" si="0"/>
        <v>1.3107204585911894</v>
      </c>
      <c r="K14">
        <f t="shared" si="1"/>
        <v>1.1022227888236538</v>
      </c>
      <c r="L14">
        <f t="shared" si="2"/>
        <v>1.670015159962279</v>
      </c>
    </row>
    <row r="15" spans="1:12" x14ac:dyDescent="0.2">
      <c r="A15" t="s">
        <v>121</v>
      </c>
      <c r="B15" t="s">
        <v>129</v>
      </c>
      <c r="C15">
        <v>112.48627499999999</v>
      </c>
      <c r="D15">
        <v>291.00500000000005</v>
      </c>
      <c r="E15">
        <v>79.963917525773198</v>
      </c>
      <c r="F15">
        <v>51.21817551161984</v>
      </c>
      <c r="G15">
        <v>76.706185567010309</v>
      </c>
      <c r="H15">
        <v>68.914672216441204</v>
      </c>
      <c r="I15">
        <v>62.464183381088823</v>
      </c>
      <c r="J15">
        <f t="shared" si="0"/>
        <v>1.2280026955452568</v>
      </c>
      <c r="K15">
        <f t="shared" si="1"/>
        <v>1.1032670001622926</v>
      </c>
      <c r="L15">
        <f t="shared" si="2"/>
        <v>1.5612410384987616</v>
      </c>
    </row>
    <row r="16" spans="1:12" x14ac:dyDescent="0.2">
      <c r="A16" t="s">
        <v>121</v>
      </c>
      <c r="B16" t="s">
        <v>130</v>
      </c>
      <c r="C16">
        <v>79.787399999999991</v>
      </c>
      <c r="D16">
        <v>190.49937500000001</v>
      </c>
      <c r="E16">
        <v>75.115384615384613</v>
      </c>
      <c r="F16">
        <v>40.912437255995535</v>
      </c>
      <c r="G16">
        <v>49.753846153846155</v>
      </c>
      <c r="H16">
        <v>35.470719464584498</v>
      </c>
      <c r="I16">
        <v>63.234000000000002</v>
      </c>
      <c r="J16">
        <f t="shared" si="0"/>
        <v>0.78682111133007804</v>
      </c>
      <c r="K16">
        <f t="shared" si="1"/>
        <v>0.56094378759187302</v>
      </c>
      <c r="L16">
        <f t="shared" si="2"/>
        <v>1.8360036618052322</v>
      </c>
    </row>
    <row r="17" spans="1:12" x14ac:dyDescent="0.2">
      <c r="A17" t="s">
        <v>121</v>
      </c>
      <c r="B17" t="s">
        <v>130</v>
      </c>
      <c r="C17">
        <v>41.87865</v>
      </c>
      <c r="D17">
        <v>77.969375000000014</v>
      </c>
      <c r="E17">
        <v>84.527397260273972</v>
      </c>
      <c r="F17">
        <v>52.282991202346039</v>
      </c>
      <c r="G17">
        <v>45.965753424657535</v>
      </c>
      <c r="H17">
        <v>46.010263929618766</v>
      </c>
      <c r="I17">
        <v>46.999000000000002</v>
      </c>
      <c r="J17">
        <f t="shared" si="0"/>
        <v>0.97801556255787425</v>
      </c>
      <c r="K17">
        <f t="shared" si="1"/>
        <v>0.9789626147283722</v>
      </c>
      <c r="L17">
        <f t="shared" si="2"/>
        <v>1.6167284104525577</v>
      </c>
    </row>
    <row r="18" spans="1:12" x14ac:dyDescent="0.2">
      <c r="A18" t="s">
        <v>121</v>
      </c>
      <c r="B18" t="s">
        <v>131</v>
      </c>
      <c r="C18">
        <v>85.309674999999999</v>
      </c>
      <c r="D18">
        <v>180.66812500000003</v>
      </c>
      <c r="E18">
        <v>65.072992700729927</v>
      </c>
      <c r="F18">
        <v>36.60162094763092</v>
      </c>
      <c r="G18">
        <v>48.543795620437955</v>
      </c>
      <c r="H18">
        <v>38.269950124688279</v>
      </c>
      <c r="I18">
        <v>47.871000000000002</v>
      </c>
      <c r="J18">
        <f t="shared" si="0"/>
        <v>1.0140543464819609</v>
      </c>
      <c r="K18">
        <f t="shared" si="1"/>
        <v>0.79943912023329944</v>
      </c>
      <c r="L18">
        <f t="shared" si="2"/>
        <v>1.7778718815168171</v>
      </c>
    </row>
    <row r="19" spans="1:12" x14ac:dyDescent="0.2">
      <c r="A19" t="s">
        <v>121</v>
      </c>
      <c r="B19" t="s">
        <v>132</v>
      </c>
      <c r="C19">
        <v>42.658825000000007</v>
      </c>
      <c r="D19">
        <v>80.767500000000013</v>
      </c>
      <c r="E19">
        <v>116.58503401360544</v>
      </c>
      <c r="F19">
        <v>74.8</v>
      </c>
      <c r="G19">
        <v>87.979591836734699</v>
      </c>
      <c r="H19">
        <v>76.134751773049643</v>
      </c>
      <c r="I19">
        <v>72.09</v>
      </c>
      <c r="J19">
        <f t="shared" si="0"/>
        <v>1.2204132589365335</v>
      </c>
      <c r="K19">
        <f t="shared" si="1"/>
        <v>1.0561069742412212</v>
      </c>
      <c r="L19">
        <f t="shared" si="2"/>
        <v>1.5586234493797519</v>
      </c>
    </row>
    <row r="20" spans="1:12" x14ac:dyDescent="0.2">
      <c r="A20" t="s">
        <v>121</v>
      </c>
      <c r="B20" t="s">
        <v>133</v>
      </c>
      <c r="C20">
        <v>44.394350000000003</v>
      </c>
      <c r="D20">
        <v>98.766250000000014</v>
      </c>
      <c r="E20">
        <v>98.912162162162161</v>
      </c>
      <c r="F20">
        <v>62.269146608315097</v>
      </c>
      <c r="G20">
        <v>81.668918918918919</v>
      </c>
      <c r="H20">
        <v>71.098468271334795</v>
      </c>
      <c r="I20">
        <v>80.44</v>
      </c>
      <c r="J20">
        <f t="shared" si="0"/>
        <v>1.0152774604539896</v>
      </c>
      <c r="K20">
        <f t="shared" si="1"/>
        <v>0.88386957075254591</v>
      </c>
      <c r="L20">
        <f t="shared" si="2"/>
        <v>1.5884618233864465</v>
      </c>
    </row>
    <row r="21" spans="1:12" x14ac:dyDescent="0.2">
      <c r="A21" t="s">
        <v>121</v>
      </c>
      <c r="B21" t="s">
        <v>134</v>
      </c>
      <c r="C21">
        <v>30.471375000000002</v>
      </c>
      <c r="D21">
        <v>41.140000000000008</v>
      </c>
      <c r="E21">
        <v>79.288659793814432</v>
      </c>
      <c r="F21">
        <v>54.644444444444446</v>
      </c>
      <c r="G21">
        <v>78.010309278350519</v>
      </c>
      <c r="H21">
        <v>70.251851851851853</v>
      </c>
      <c r="I21">
        <v>73.900000000000006</v>
      </c>
      <c r="J21">
        <f t="shared" si="0"/>
        <v>1.0556198819803859</v>
      </c>
      <c r="K21">
        <f t="shared" si="1"/>
        <v>0.95063398987620906</v>
      </c>
      <c r="L21">
        <f t="shared" si="2"/>
        <v>1.4509921475077874</v>
      </c>
    </row>
    <row r="22" spans="1:12" x14ac:dyDescent="0.2">
      <c r="A22" t="s">
        <v>121</v>
      </c>
      <c r="B22" t="s">
        <v>135</v>
      </c>
      <c r="C22">
        <v>78.476474999999994</v>
      </c>
      <c r="D22">
        <v>146.18312500000002</v>
      </c>
      <c r="E22">
        <v>82.347985347985343</v>
      </c>
      <c r="F22">
        <v>59.285153181461112</v>
      </c>
      <c r="G22">
        <v>62.967032967032964</v>
      </c>
      <c r="H22">
        <v>53.681853888452473</v>
      </c>
      <c r="I22">
        <v>52.91</v>
      </c>
      <c r="J22">
        <f t="shared" si="0"/>
        <v>1.1900781131550362</v>
      </c>
      <c r="K22">
        <f t="shared" si="1"/>
        <v>1.0145880530798048</v>
      </c>
      <c r="L22">
        <f t="shared" si="2"/>
        <v>1.3890153087052517</v>
      </c>
    </row>
    <row r="23" spans="1:12" x14ac:dyDescent="0.2">
      <c r="A23" t="s">
        <v>136</v>
      </c>
      <c r="B23" t="s">
        <v>137</v>
      </c>
      <c r="C23">
        <v>29.822993999999998</v>
      </c>
      <c r="D23">
        <v>56.645963999999999</v>
      </c>
      <c r="E23">
        <v>87.932038834951456</v>
      </c>
      <c r="F23">
        <v>66.734982332155482</v>
      </c>
      <c r="G23">
        <v>62.95145631067961</v>
      </c>
      <c r="H23">
        <v>74.342756183745578</v>
      </c>
      <c r="I23">
        <v>54.64709508398829</v>
      </c>
      <c r="J23">
        <f t="shared" si="0"/>
        <v>1.1519634522919868</v>
      </c>
      <c r="K23">
        <f t="shared" si="1"/>
        <v>1.3604155183269413</v>
      </c>
      <c r="L23">
        <f t="shared" si="2"/>
        <v>1.317630360599982</v>
      </c>
    </row>
    <row r="24" spans="1:12" x14ac:dyDescent="0.2">
      <c r="A24" t="s">
        <v>136</v>
      </c>
      <c r="B24" t="s">
        <v>138</v>
      </c>
      <c r="C24">
        <v>30.019074000000003</v>
      </c>
      <c r="D24">
        <v>62.902979999999999</v>
      </c>
      <c r="E24">
        <v>161.40740740740742</v>
      </c>
      <c r="F24">
        <v>97.271364317841076</v>
      </c>
      <c r="G24">
        <v>87.361111111111114</v>
      </c>
      <c r="H24">
        <v>75.257871064467764</v>
      </c>
      <c r="I24">
        <v>54.845698500394633</v>
      </c>
      <c r="J24">
        <f t="shared" si="0"/>
        <v>1.5928525572608492</v>
      </c>
      <c r="K24">
        <f t="shared" si="1"/>
        <v>1.372174539155997</v>
      </c>
      <c r="L24">
        <f t="shared" si="2"/>
        <v>1.659351737680961</v>
      </c>
    </row>
    <row r="25" spans="1:12" x14ac:dyDescent="0.2">
      <c r="A25" t="s">
        <v>136</v>
      </c>
      <c r="B25" t="s">
        <v>138</v>
      </c>
      <c r="C25">
        <v>39.223997999999995</v>
      </c>
      <c r="D25">
        <v>43.865676000000001</v>
      </c>
      <c r="E25">
        <v>102.33093525179856</v>
      </c>
      <c r="F25">
        <v>50.238853503184714</v>
      </c>
      <c r="G25">
        <v>47.158273381294961</v>
      </c>
      <c r="H25">
        <v>39.719745222929937</v>
      </c>
      <c r="I25">
        <v>56.863869132290183</v>
      </c>
      <c r="J25">
        <f t="shared" si="0"/>
        <v>0.82931875900994756</v>
      </c>
      <c r="K25">
        <f t="shared" si="1"/>
        <v>0.69850584965515572</v>
      </c>
      <c r="L25">
        <f t="shared" si="2"/>
        <v>2.0368883466919017</v>
      </c>
    </row>
    <row r="26" spans="1:12" x14ac:dyDescent="0.2">
      <c r="A26" t="s">
        <v>136</v>
      </c>
      <c r="B26" t="s">
        <v>139</v>
      </c>
      <c r="C26">
        <v>67.794659999999993</v>
      </c>
      <c r="D26">
        <v>191.63775600000002</v>
      </c>
      <c r="E26">
        <v>52.388888888888886</v>
      </c>
      <c r="F26">
        <v>40.209692028985508</v>
      </c>
      <c r="G26">
        <v>47.927350427350426</v>
      </c>
      <c r="H26">
        <v>61.199275362318843</v>
      </c>
      <c r="I26">
        <v>42.852553975776722</v>
      </c>
      <c r="J26">
        <f t="shared" si="0"/>
        <v>1.118424597386712</v>
      </c>
      <c r="K26">
        <f t="shared" si="1"/>
        <v>1.428136007877453</v>
      </c>
      <c r="L26">
        <f t="shared" si="2"/>
        <v>1.3028920701786002</v>
      </c>
    </row>
    <row r="27" spans="1:12" x14ac:dyDescent="0.2">
      <c r="A27" t="s">
        <v>136</v>
      </c>
      <c r="B27" t="s">
        <v>139</v>
      </c>
      <c r="C27">
        <v>40.871069999999996</v>
      </c>
      <c r="D27">
        <v>60.639804000000005</v>
      </c>
      <c r="E27">
        <v>114.87671232876713</v>
      </c>
      <c r="F27">
        <v>74.718808193668522</v>
      </c>
      <c r="G27">
        <v>87.349315068493155</v>
      </c>
      <c r="H27">
        <v>93.681564245810051</v>
      </c>
      <c r="I27">
        <v>66.675463759801104</v>
      </c>
      <c r="J27">
        <f t="shared" si="0"/>
        <v>1.3100668543254497</v>
      </c>
      <c r="K27">
        <f t="shared" si="1"/>
        <v>1.4050380599270917</v>
      </c>
      <c r="L27">
        <f t="shared" si="2"/>
        <v>1.537453756368955</v>
      </c>
    </row>
    <row r="28" spans="1:12" x14ac:dyDescent="0.2">
      <c r="A28" t="s">
        <v>136</v>
      </c>
      <c r="B28" t="s">
        <v>140</v>
      </c>
      <c r="C28">
        <v>93.829440000000005</v>
      </c>
      <c r="D28">
        <v>299.20518000000004</v>
      </c>
      <c r="E28">
        <v>39.159292035398231</v>
      </c>
      <c r="F28">
        <v>31.511673151750973</v>
      </c>
      <c r="G28">
        <v>46.206489675516224</v>
      </c>
      <c r="H28">
        <v>60.106725958866036</v>
      </c>
      <c r="I28">
        <v>49.817236949667169</v>
      </c>
      <c r="J28">
        <f t="shared" si="0"/>
        <v>0.92752012164385866</v>
      </c>
      <c r="K28">
        <f t="shared" si="1"/>
        <v>1.2065447551736932</v>
      </c>
      <c r="L28">
        <f t="shared" si="2"/>
        <v>1.2426916161137673</v>
      </c>
    </row>
    <row r="29" spans="1:12" x14ac:dyDescent="0.2">
      <c r="A29" t="s">
        <v>136</v>
      </c>
      <c r="B29" t="s">
        <v>140</v>
      </c>
      <c r="C29">
        <v>74.498016000000007</v>
      </c>
      <c r="D29">
        <v>151.499664</v>
      </c>
      <c r="E29">
        <v>66.494505494505489</v>
      </c>
      <c r="F29">
        <v>56.659587757651465</v>
      </c>
      <c r="G29">
        <v>78.120879120879124</v>
      </c>
      <c r="H29">
        <v>87.690193628981888</v>
      </c>
      <c r="I29">
        <v>60.405854430379748</v>
      </c>
      <c r="J29">
        <f t="shared" si="0"/>
        <v>1.293266685117693</v>
      </c>
      <c r="K29">
        <f t="shared" si="1"/>
        <v>1.4516836895345711</v>
      </c>
      <c r="L29">
        <f t="shared" si="2"/>
        <v>1.1735790556563992</v>
      </c>
    </row>
    <row r="30" spans="1:12" x14ac:dyDescent="0.2">
      <c r="A30" t="s">
        <v>136</v>
      </c>
      <c r="B30" t="s">
        <v>141</v>
      </c>
      <c r="C30">
        <v>30.296423999999995</v>
      </c>
      <c r="D30">
        <v>65.964923999999996</v>
      </c>
      <c r="E30">
        <v>60.372727272727275</v>
      </c>
      <c r="F30">
        <v>46.477777777777774</v>
      </c>
      <c r="G30">
        <v>47.2</v>
      </c>
      <c r="H30">
        <v>55.216666666666669</v>
      </c>
      <c r="I30">
        <v>42.917818740399383</v>
      </c>
      <c r="J30">
        <f t="shared" si="0"/>
        <v>1.0997763023676159</v>
      </c>
      <c r="K30">
        <f t="shared" si="1"/>
        <v>1.2865674045705902</v>
      </c>
      <c r="L30">
        <f t="shared" si="2"/>
        <v>1.2989589898506946</v>
      </c>
    </row>
    <row r="31" spans="1:12" x14ac:dyDescent="0.2">
      <c r="A31" t="s">
        <v>136</v>
      </c>
      <c r="B31" t="s">
        <v>141</v>
      </c>
      <c r="C31">
        <v>28.124322000000003</v>
      </c>
      <c r="D31">
        <v>39.871836000000002</v>
      </c>
      <c r="E31">
        <v>69.303921568627445</v>
      </c>
      <c r="F31">
        <v>50.763380281690139</v>
      </c>
      <c r="G31">
        <v>43.627450980392155</v>
      </c>
      <c r="H31">
        <v>44.566197183098595</v>
      </c>
      <c r="I31">
        <v>44.418023887079265</v>
      </c>
      <c r="J31">
        <f t="shared" si="0"/>
        <v>0.98220152907529323</v>
      </c>
      <c r="K31">
        <f t="shared" si="1"/>
        <v>1.0033358822174534</v>
      </c>
      <c r="L31">
        <f t="shared" si="2"/>
        <v>1.3652345683848146</v>
      </c>
    </row>
    <row r="32" spans="1:12" x14ac:dyDescent="0.2">
      <c r="A32" t="s">
        <v>136</v>
      </c>
      <c r="B32" t="s">
        <v>142</v>
      </c>
      <c r="C32">
        <v>34.131077999999995</v>
      </c>
      <c r="D32">
        <v>81.008387999999997</v>
      </c>
      <c r="E32">
        <v>91.974358974358978</v>
      </c>
      <c r="F32">
        <v>69.845117845117841</v>
      </c>
      <c r="G32">
        <v>66.273504273504273</v>
      </c>
      <c r="H32">
        <v>78.718294051627382</v>
      </c>
      <c r="I32">
        <v>56.279598408789546</v>
      </c>
      <c r="J32">
        <f t="shared" si="0"/>
        <v>1.1775759981818548</v>
      </c>
      <c r="K32">
        <f t="shared" si="1"/>
        <v>1.398700351055338</v>
      </c>
      <c r="L32">
        <f t="shared" si="2"/>
        <v>1.3168330416209322</v>
      </c>
    </row>
    <row r="33" spans="1:12" x14ac:dyDescent="0.2">
      <c r="A33" t="s">
        <v>136</v>
      </c>
      <c r="B33" t="s">
        <v>142</v>
      </c>
      <c r="C33">
        <v>31.849584000000004</v>
      </c>
      <c r="D33">
        <v>41.003424000000003</v>
      </c>
      <c r="E33">
        <v>69.70338983050847</v>
      </c>
      <c r="F33">
        <v>54.52312138728324</v>
      </c>
      <c r="G33">
        <v>62.652542372881356</v>
      </c>
      <c r="H33">
        <v>58.332369942196529</v>
      </c>
      <c r="I33">
        <v>45.588514397905762</v>
      </c>
      <c r="J33">
        <f t="shared" si="0"/>
        <v>1.3743054188174968</v>
      </c>
      <c r="K33">
        <f t="shared" si="1"/>
        <v>1.2795409263188491</v>
      </c>
      <c r="L33">
        <f t="shared" si="2"/>
        <v>1.2784189176440992</v>
      </c>
    </row>
    <row r="34" spans="1:12" x14ac:dyDescent="0.2">
      <c r="A34" t="s">
        <v>136</v>
      </c>
      <c r="B34" t="s">
        <v>143</v>
      </c>
      <c r="C34">
        <v>40.320755999999996</v>
      </c>
      <c r="D34">
        <v>65.432411999999999</v>
      </c>
      <c r="E34">
        <v>48.191489361702125</v>
      </c>
      <c r="F34">
        <v>42.707667731629392</v>
      </c>
      <c r="G34">
        <v>69.177304964539005</v>
      </c>
      <c r="H34">
        <v>86.182108626198087</v>
      </c>
      <c r="I34">
        <v>60.278298350824585</v>
      </c>
      <c r="J34">
        <f t="shared" si="0"/>
        <v>1.1476320144593579</v>
      </c>
      <c r="K34">
        <f t="shared" si="1"/>
        <v>1.4297369199875423</v>
      </c>
      <c r="L34">
        <f t="shared" si="2"/>
        <v>1.1284036783402107</v>
      </c>
    </row>
    <row r="35" spans="1:12" x14ac:dyDescent="0.2">
      <c r="A35" t="s">
        <v>136</v>
      </c>
      <c r="B35" t="s">
        <v>144</v>
      </c>
      <c r="C35">
        <v>94.818228000000019</v>
      </c>
      <c r="D35">
        <v>221.12917200000001</v>
      </c>
      <c r="E35">
        <v>56.079365079365083</v>
      </c>
      <c r="F35">
        <v>35.86013462976814</v>
      </c>
      <c r="G35">
        <v>58.313492063492063</v>
      </c>
      <c r="H35">
        <v>53.815258040388933</v>
      </c>
      <c r="I35">
        <v>49.61310782241015</v>
      </c>
      <c r="J35">
        <f t="shared" si="0"/>
        <v>1.1753646288844652</v>
      </c>
      <c r="K35">
        <f t="shared" si="1"/>
        <v>1.0846983872290434</v>
      </c>
      <c r="L35">
        <f t="shared" si="2"/>
        <v>1.563835876756932</v>
      </c>
    </row>
    <row r="36" spans="1:12" x14ac:dyDescent="0.2">
      <c r="A36" t="s">
        <v>136</v>
      </c>
      <c r="B36" t="s">
        <v>145</v>
      </c>
      <c r="C36">
        <v>55.593924000000001</v>
      </c>
      <c r="D36">
        <v>127.56629700000001</v>
      </c>
      <c r="E36">
        <v>41.168918918918919</v>
      </c>
      <c r="F36">
        <v>28.981627296587927</v>
      </c>
      <c r="G36">
        <v>49.493243243243242</v>
      </c>
      <c r="H36">
        <v>43.34776902887139</v>
      </c>
      <c r="I36">
        <v>40.888363126533477</v>
      </c>
      <c r="J36">
        <f t="shared" si="0"/>
        <v>1.2104481436461769</v>
      </c>
      <c r="K36">
        <f t="shared" si="1"/>
        <v>1.0601492873345655</v>
      </c>
      <c r="L36">
        <f t="shared" si="2"/>
        <v>1.420517850761466</v>
      </c>
    </row>
    <row r="37" spans="1:12" x14ac:dyDescent="0.2">
      <c r="A37" t="s">
        <v>136</v>
      </c>
      <c r="B37" t="s">
        <v>146</v>
      </c>
      <c r="C37">
        <v>57.317545999999993</v>
      </c>
      <c r="D37">
        <v>135.78135999999998</v>
      </c>
      <c r="E37">
        <v>91.150537634408607</v>
      </c>
      <c r="F37">
        <v>60.812393887945667</v>
      </c>
      <c r="G37">
        <v>105.83870967741936</v>
      </c>
      <c r="H37">
        <v>91.649405772495754</v>
      </c>
      <c r="I37">
        <v>77.593692307692308</v>
      </c>
      <c r="J37">
        <f t="shared" si="0"/>
        <v>1.3640117711852586</v>
      </c>
      <c r="K37">
        <f t="shared" si="1"/>
        <v>1.181145052474968</v>
      </c>
      <c r="L37">
        <f t="shared" si="2"/>
        <v>1.4988809321067793</v>
      </c>
    </row>
    <row r="38" spans="1:12" x14ac:dyDescent="0.2">
      <c r="A38" t="s">
        <v>136</v>
      </c>
      <c r="B38" t="s">
        <v>147</v>
      </c>
      <c r="C38">
        <v>62.194703999999994</v>
      </c>
      <c r="D38">
        <v>148.95051599999996</v>
      </c>
      <c r="E38">
        <v>50.433497536945815</v>
      </c>
      <c r="F38">
        <v>38.460536398467433</v>
      </c>
      <c r="G38">
        <v>45.049261083743843</v>
      </c>
      <c r="H38">
        <v>46.665900383141761</v>
      </c>
      <c r="I38">
        <v>41.232138979370248</v>
      </c>
      <c r="J38">
        <f t="shared" si="0"/>
        <v>1.0925763784964788</v>
      </c>
      <c r="K38">
        <f t="shared" si="1"/>
        <v>1.1317846111861962</v>
      </c>
      <c r="L38">
        <f t="shared" si="2"/>
        <v>1.3113051002314018</v>
      </c>
    </row>
    <row r="39" spans="1:12" x14ac:dyDescent="0.2">
      <c r="A39" t="s">
        <v>136</v>
      </c>
      <c r="B39" t="s">
        <v>148</v>
      </c>
      <c r="C39">
        <v>69.82947399999999</v>
      </c>
      <c r="D39">
        <v>178.31527999999994</v>
      </c>
      <c r="E39">
        <v>80.36480686695279</v>
      </c>
      <c r="F39">
        <v>48.978247358607831</v>
      </c>
      <c r="G39">
        <v>45.326180257510728</v>
      </c>
      <c r="H39">
        <v>37.582349285270354</v>
      </c>
      <c r="I39">
        <v>33.977784932388921</v>
      </c>
      <c r="J39">
        <f t="shared" si="0"/>
        <v>1.3339945599074083</v>
      </c>
      <c r="K39">
        <f t="shared" si="1"/>
        <v>1.1060859134888874</v>
      </c>
      <c r="L39">
        <f t="shared" si="2"/>
        <v>1.6408265138305083</v>
      </c>
    </row>
    <row r="40" spans="1:12" x14ac:dyDescent="0.2">
      <c r="A40" t="s">
        <v>136</v>
      </c>
      <c r="B40" t="s">
        <v>149</v>
      </c>
      <c r="C40">
        <v>83.077279999999988</v>
      </c>
      <c r="D40">
        <v>168.99053599999999</v>
      </c>
      <c r="E40">
        <v>71.072202166064983</v>
      </c>
      <c r="F40">
        <v>39.470375722543352</v>
      </c>
      <c r="G40">
        <v>43.725631768953072</v>
      </c>
      <c r="H40">
        <v>39.026734104046241</v>
      </c>
      <c r="I40">
        <v>35.973195291448022</v>
      </c>
      <c r="J40">
        <f t="shared" si="0"/>
        <v>1.2155059180786214</v>
      </c>
      <c r="K40">
        <f t="shared" si="1"/>
        <v>1.0848837248917986</v>
      </c>
      <c r="L40">
        <f t="shared" si="2"/>
        <v>1.800646709462975</v>
      </c>
    </row>
    <row r="41" spans="1:12" x14ac:dyDescent="0.2">
      <c r="A41" t="s">
        <v>136</v>
      </c>
      <c r="B41" t="s">
        <v>150</v>
      </c>
      <c r="C41">
        <v>101.84231199999999</v>
      </c>
      <c r="D41">
        <v>225.75695999999996</v>
      </c>
      <c r="E41">
        <v>89.355555555555554</v>
      </c>
      <c r="F41">
        <v>55.696871628910465</v>
      </c>
      <c r="G41">
        <v>31.768253968253969</v>
      </c>
      <c r="H41">
        <v>28.53829557713053</v>
      </c>
      <c r="I41">
        <v>28.720131380867659</v>
      </c>
      <c r="J41">
        <f t="shared" si="0"/>
        <v>1.1061319165627794</v>
      </c>
      <c r="K41">
        <f t="shared" si="1"/>
        <v>0.99366869874911989</v>
      </c>
      <c r="L41">
        <f t="shared" si="2"/>
        <v>1.6043191106118417</v>
      </c>
    </row>
    <row r="42" spans="1:12" x14ac:dyDescent="0.2">
      <c r="A42" t="s">
        <v>136</v>
      </c>
      <c r="B42" t="s">
        <v>151</v>
      </c>
      <c r="C42">
        <v>123.74190399999998</v>
      </c>
      <c r="D42">
        <v>212.34241599999996</v>
      </c>
      <c r="E42">
        <v>73.214285714285708</v>
      </c>
      <c r="F42">
        <v>39.350597609561753</v>
      </c>
      <c r="G42">
        <v>35.844387755102041</v>
      </c>
      <c r="H42">
        <v>29.889110225763613</v>
      </c>
      <c r="I42">
        <v>29.572075933864053</v>
      </c>
      <c r="J42">
        <f t="shared" si="0"/>
        <v>1.212102519798258</v>
      </c>
      <c r="K42">
        <f t="shared" si="1"/>
        <v>1.0107207317000195</v>
      </c>
      <c r="L42">
        <f t="shared" si="2"/>
        <v>1.8605635025094374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WT</vt:lpstr>
      <vt:lpstr>ubs28</vt:lpstr>
      <vt:lpstr>ubs28_Rasip1_rescue</vt:lpstr>
      <vt:lpstr>heg1</vt:lpstr>
      <vt:lpstr>ccm1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Jianmin YIN</cp:lastModifiedBy>
  <dcterms:created xsi:type="dcterms:W3CDTF">2023-01-04T10:41:12Z</dcterms:created>
  <dcterms:modified xsi:type="dcterms:W3CDTF">2024-08-06T15:15:16Z</dcterms:modified>
</cp:coreProperties>
</file>