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05" windowWidth="19395" windowHeight="76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2" i="1"/>
  <c r="I12" s="1"/>
  <c r="J15"/>
  <c r="I15"/>
  <c r="H15"/>
  <c r="H14"/>
  <c r="J14" s="1"/>
  <c r="I13"/>
  <c r="H13"/>
  <c r="J13" s="1"/>
  <c r="I11"/>
  <c r="H11"/>
  <c r="J11" s="1"/>
  <c r="H5"/>
  <c r="J5" s="1"/>
  <c r="H6"/>
  <c r="J6" s="1"/>
  <c r="H7"/>
  <c r="I7"/>
  <c r="J7"/>
  <c r="H4"/>
  <c r="J4" s="1"/>
  <c r="J3"/>
  <c r="I3"/>
  <c r="H3"/>
  <c r="I14" l="1"/>
  <c r="J12"/>
  <c r="I6"/>
  <c r="I5"/>
  <c r="I4"/>
</calcChain>
</file>

<file path=xl/sharedStrings.xml><?xml version="1.0" encoding="utf-8"?>
<sst xmlns="http://schemas.openxmlformats.org/spreadsheetml/2006/main" count="28" uniqueCount="15">
  <si>
    <t>第一层</t>
    <phoneticPr fontId="1" type="noConversion"/>
  </si>
  <si>
    <t>第二层</t>
    <phoneticPr fontId="1" type="noConversion"/>
  </si>
  <si>
    <t>第三层</t>
    <phoneticPr fontId="1" type="noConversion"/>
  </si>
  <si>
    <t>第四层</t>
    <phoneticPr fontId="1" type="noConversion"/>
  </si>
  <si>
    <t>第五层</t>
    <phoneticPr fontId="1" type="noConversion"/>
  </si>
  <si>
    <t>体积含水率</t>
    <phoneticPr fontId="1" type="noConversion"/>
  </si>
  <si>
    <t>土壤容重</t>
    <phoneticPr fontId="1" type="noConversion"/>
  </si>
  <si>
    <t>田间持水量</t>
    <phoneticPr fontId="1" type="noConversion"/>
  </si>
  <si>
    <t>凋萎湿度</t>
    <phoneticPr fontId="1" type="noConversion"/>
  </si>
  <si>
    <t>当前电压</t>
    <phoneticPr fontId="1" type="noConversion"/>
  </si>
  <si>
    <t>重量含水率</t>
    <phoneticPr fontId="1" type="noConversion"/>
  </si>
  <si>
    <t>相对湿度</t>
    <phoneticPr fontId="1" type="noConversion"/>
  </si>
  <si>
    <t>水分贮存量</t>
    <phoneticPr fontId="1" type="noConversion"/>
  </si>
  <si>
    <t>台站4</t>
    <phoneticPr fontId="1" type="noConversion"/>
  </si>
  <si>
    <t>台站3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</si>
</sst>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15"/>
  <sheetViews>
    <sheetView tabSelected="1" topLeftCell="A7" zoomScale="160" zoomScaleNormal="160" workbookViewId="0">
      <selection activeCell="F17" sqref="F17"/>
    </sheetView>
  </sheetViews>
  <sheetFormatPr defaultRowHeight="13.5"/>
  <cols>
    <col min="4" max="4" width="10.25" customWidth="1"/>
    <col min="7" max="7" width="12.625" customWidth="1"/>
    <col min="8" max="8" width="11" customWidth="1"/>
    <col min="10" max="10" width="11.375" customWidth="1"/>
  </cols>
  <sheetData>
    <row r="2" spans="2:10">
      <c r="B2" t="s">
        <v>13</v>
      </c>
      <c r="C2" t="s">
        <v>6</v>
      </c>
      <c r="D2" t="s">
        <v>7</v>
      </c>
      <c r="E2" t="s">
        <v>8</v>
      </c>
      <c r="F2" t="s">
        <v>9</v>
      </c>
      <c r="G2" t="s">
        <v>5</v>
      </c>
      <c r="H2" t="s">
        <v>10</v>
      </c>
      <c r="I2" t="s">
        <v>11</v>
      </c>
      <c r="J2" t="s">
        <v>12</v>
      </c>
    </row>
    <row r="3" spans="2:10">
      <c r="B3" t="s">
        <v>0</v>
      </c>
      <c r="C3" s="1">
        <v>1</v>
      </c>
      <c r="D3" s="1">
        <v>5</v>
      </c>
      <c r="E3" s="1">
        <v>20</v>
      </c>
      <c r="F3" s="1">
        <v>500</v>
      </c>
      <c r="G3" s="1">
        <v>4.266</v>
      </c>
      <c r="H3" s="1">
        <f>G3/C3</f>
        <v>4.266</v>
      </c>
      <c r="I3">
        <f>H3/D3</f>
        <v>0.85319999999999996</v>
      </c>
      <c r="J3">
        <f>(H3-E3)*C3</f>
        <v>-15.734</v>
      </c>
    </row>
    <row r="4" spans="2:10">
      <c r="B4" t="s">
        <v>1</v>
      </c>
      <c r="C4" s="1">
        <v>1.1000000000000001</v>
      </c>
      <c r="D4" s="1">
        <v>5.0999999999999996</v>
      </c>
      <c r="E4" s="1">
        <v>21</v>
      </c>
      <c r="F4" s="1">
        <v>400</v>
      </c>
      <c r="G4" s="1">
        <v>4.7549999999999999</v>
      </c>
      <c r="H4" s="1">
        <f>G4/C4</f>
        <v>4.3227272727272723</v>
      </c>
      <c r="I4">
        <f>H4/D4</f>
        <v>0.84759358288770048</v>
      </c>
      <c r="J4">
        <f>(H4-E4)*C4</f>
        <v>-18.345000000000002</v>
      </c>
    </row>
    <row r="5" spans="2:10">
      <c r="B5" t="s">
        <v>2</v>
      </c>
      <c r="C5" s="1">
        <v>1.2</v>
      </c>
      <c r="D5" s="1">
        <v>5.2</v>
      </c>
      <c r="E5" s="1">
        <v>22</v>
      </c>
      <c r="F5" s="1">
        <v>300</v>
      </c>
      <c r="G5" s="1">
        <v>4.3555000000000001</v>
      </c>
      <c r="H5" s="1">
        <f t="shared" ref="H5:I5" si="0">G5/C5</f>
        <v>3.6295833333333336</v>
      </c>
      <c r="I5">
        <f t="shared" si="0"/>
        <v>0.69799679487179489</v>
      </c>
      <c r="J5">
        <f t="shared" ref="J5:J7" si="1">(H5-E5)*C5</f>
        <v>-22.044499999999999</v>
      </c>
    </row>
    <row r="6" spans="2:10">
      <c r="B6" t="s">
        <v>3</v>
      </c>
      <c r="C6" s="1">
        <v>1.3</v>
      </c>
      <c r="D6" s="1">
        <v>5.3</v>
      </c>
      <c r="E6" s="1">
        <v>23</v>
      </c>
      <c r="F6" s="1">
        <v>200</v>
      </c>
      <c r="G6" s="1">
        <v>12</v>
      </c>
      <c r="H6" s="1">
        <f t="shared" ref="H6:I6" si="2">G6/C6</f>
        <v>9.2307692307692299</v>
      </c>
      <c r="I6">
        <f t="shared" si="2"/>
        <v>1.741654571843251</v>
      </c>
      <c r="J6">
        <f t="shared" si="1"/>
        <v>-17.900000000000002</v>
      </c>
    </row>
    <row r="7" spans="2:10">
      <c r="B7" t="s">
        <v>4</v>
      </c>
      <c r="C7" s="1">
        <v>1.4</v>
      </c>
      <c r="D7" s="1">
        <v>5.4</v>
      </c>
      <c r="E7" s="1">
        <v>24</v>
      </c>
      <c r="F7" s="1">
        <v>100</v>
      </c>
      <c r="G7" s="1">
        <v>13</v>
      </c>
      <c r="H7" s="1">
        <f t="shared" ref="H7:I7" si="3">G7/C7</f>
        <v>9.2857142857142865</v>
      </c>
      <c r="I7">
        <f t="shared" si="3"/>
        <v>1.7195767195767195</v>
      </c>
      <c r="J7">
        <f t="shared" si="1"/>
        <v>-20.599999999999998</v>
      </c>
    </row>
    <row r="10" spans="2:10">
      <c r="B10" t="s">
        <v>14</v>
      </c>
      <c r="C10" t="s">
        <v>6</v>
      </c>
      <c r="D10" t="s">
        <v>7</v>
      </c>
      <c r="E10" t="s">
        <v>8</v>
      </c>
      <c r="F10" t="s">
        <v>9</v>
      </c>
      <c r="G10" t="s">
        <v>5</v>
      </c>
      <c r="H10" t="s">
        <v>10</v>
      </c>
      <c r="I10" t="s">
        <v>11</v>
      </c>
      <c r="J10" t="s">
        <v>12</v>
      </c>
    </row>
    <row r="11" spans="2:10">
      <c r="B11" t="s">
        <v>0</v>
      </c>
      <c r="C11" s="1">
        <v>3</v>
      </c>
      <c r="D11" s="1">
        <v>5</v>
      </c>
      <c r="E11" s="1">
        <v>25</v>
      </c>
      <c r="F11" s="1">
        <v>500</v>
      </c>
      <c r="G11" s="1">
        <v>13.125</v>
      </c>
      <c r="H11" s="1">
        <f>G11/C11</f>
        <v>4.375</v>
      </c>
      <c r="I11">
        <f>H11/D11</f>
        <v>0.875</v>
      </c>
      <c r="J11">
        <f>(H11-E11)*C11</f>
        <v>-61.875</v>
      </c>
    </row>
    <row r="12" spans="2:10">
      <c r="B12" t="s">
        <v>1</v>
      </c>
      <c r="C12" s="1">
        <v>4</v>
      </c>
      <c r="D12" s="1">
        <v>6</v>
      </c>
      <c r="E12" s="1">
        <v>30</v>
      </c>
      <c r="F12" s="1">
        <v>400</v>
      </c>
      <c r="G12" s="1">
        <v>7.7270000000000003</v>
      </c>
      <c r="H12" s="1">
        <f>G12/C12</f>
        <v>1.9317500000000001</v>
      </c>
      <c r="I12">
        <f>H12/D12</f>
        <v>0.32195833333333335</v>
      </c>
      <c r="J12">
        <f>(H12-E12)*C12</f>
        <v>-112.273</v>
      </c>
    </row>
    <row r="13" spans="2:10">
      <c r="B13" t="s">
        <v>2</v>
      </c>
      <c r="C13" s="1">
        <v>5</v>
      </c>
      <c r="D13" s="1">
        <v>7</v>
      </c>
      <c r="E13" s="1">
        <v>35</v>
      </c>
      <c r="F13" s="1">
        <v>300</v>
      </c>
      <c r="G13" s="1">
        <v>4.1109999999999998</v>
      </c>
      <c r="H13" s="1">
        <f t="shared" ref="H13:H15" si="4">G13/C13</f>
        <v>0.82219999999999993</v>
      </c>
      <c r="I13">
        <f t="shared" ref="I13:I15" si="5">H13/D13</f>
        <v>0.11745714285714284</v>
      </c>
      <c r="J13">
        <f t="shared" ref="J13:J15" si="6">(H13-E13)*C13</f>
        <v>-170.88899999999998</v>
      </c>
    </row>
    <row r="14" spans="2:10">
      <c r="B14" t="s">
        <v>3</v>
      </c>
      <c r="C14" s="1">
        <v>6</v>
      </c>
      <c r="D14" s="1">
        <v>8</v>
      </c>
      <c r="E14" s="1">
        <v>40</v>
      </c>
      <c r="F14" s="1">
        <v>200</v>
      </c>
      <c r="G14" s="1">
        <v>1.8879999999999999</v>
      </c>
      <c r="H14" s="1">
        <f t="shared" si="4"/>
        <v>0.31466666666666665</v>
      </c>
      <c r="I14">
        <f t="shared" si="5"/>
        <v>3.9333333333333331E-2</v>
      </c>
      <c r="J14">
        <f t="shared" si="6"/>
        <v>-238.11199999999999</v>
      </c>
    </row>
    <row r="15" spans="2:10">
      <c r="B15" t="s">
        <v>4</v>
      </c>
      <c r="C15" s="1">
        <v>7</v>
      </c>
      <c r="D15" s="1">
        <v>9</v>
      </c>
      <c r="E15" s="1">
        <v>45</v>
      </c>
      <c r="F15" s="1">
        <v>100</v>
      </c>
      <c r="G15" s="1">
        <v>0</v>
      </c>
      <c r="H15" s="1">
        <f t="shared" si="4"/>
        <v>0</v>
      </c>
      <c r="I15">
        <f t="shared" si="5"/>
        <v>0</v>
      </c>
      <c r="J15">
        <f t="shared" si="6"/>
        <v>-315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 Morning</dc:creator>
  <cp:lastModifiedBy>Good Morning</cp:lastModifiedBy>
  <dcterms:created xsi:type="dcterms:W3CDTF">2017-05-17T07:30:32Z</dcterms:created>
  <dcterms:modified xsi:type="dcterms:W3CDTF">2017-05-17T09:37:26Z</dcterms:modified>
</cp:coreProperties>
</file>