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<sst xmlns="http://schemas.openxmlformats.org/spreadsheetml/2006/main" count="46" uniqueCount="34">
  <si>
    <t xml:space="preserve">SUSAN</t>
  </si>
  <si>
    <t xml:space="preserve">CAL-FRAC </t>
  </si>
  <si>
    <t xml:space="preserve">Sound Test Data Sheet</t>
  </si>
  <si>
    <t xml:space="preserve">Technician: </t>
  </si>
  <si>
    <t xml:space="preserve">Customer: </t>
  </si>
  <si>
    <t xml:space="preserve">Date: </t>
  </si>
  <si>
    <t xml:space="preserve">TIME</t>
  </si>
  <si>
    <t xml:space="preserve">GEAR</t>
  </si>
  <si>
    <t xml:space="preserve">ENGINE  RPM</t>
  </si>
  <si>
    <t xml:space="preserve">ENGINE OIL PRESS</t>
  </si>
  <si>
    <t xml:space="preserve">ENG WATER TEMP</t>
  </si>
  <si>
    <t xml:space="preserve">TRANS OIL PRESS</t>
  </si>
  <si>
    <t xml:space="preserve">TRANS OIL TEMP</t>
  </si>
  <si>
    <t xml:space="preserve">FAN HYD PRESS</t>
  </si>
  <si>
    <t xml:space="preserve">PUMP LUBE PRESS</t>
  </si>
  <si>
    <t xml:space="preserve">PUMP LUBE TEMP</t>
  </si>
  <si>
    <t xml:space="preserve">HYD TEMP</t>
  </si>
  <si>
    <t xml:space="preserve">DIS-CHARGE RATE</t>
  </si>
  <si>
    <t xml:space="preserve">DIS-CHARGE PRESS</t>
  </si>
  <si>
    <t xml:space="preserve">HHP</t>
  </si>
  <si>
    <t xml:space="preserve">AMP TEMP</t>
  </si>
  <si>
    <t xml:space="preserve">MIN</t>
  </si>
  <si>
    <t xml:space="preserve">#</t>
  </si>
  <si>
    <t xml:space="preserve">PSI</t>
  </si>
  <si>
    <t xml:space="preserve">F</t>
  </si>
  <si>
    <t xml:space="preserve">F  </t>
  </si>
  <si>
    <t xml:space="preserve">BPM</t>
  </si>
  <si>
    <t xml:space="preserve">HP</t>
  </si>
  <si>
    <t xml:space="preserve">Acceptable range</t>
  </si>
  <si>
    <t xml:space="preserve">3rd-7th</t>
  </si>
  <si>
    <t xml:space="preserve">80-100</t>
  </si>
  <si>
    <t xml:space="preserve">160-180</t>
  </si>
  <si>
    <t xml:space="preserve">60-200</t>
  </si>
  <si>
    <t xml:space="preserve">220-250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</si>
</sst>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"/>
    <numFmt numFmtId="167" formatCode="MMM\ D&quot;, &quot;YYYY"/>
    <numFmt numFmtId="168" formatCode="HH:MM\ AM/PM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3"/>
      <color rgb="FF000000"/>
      <name val="Segoe UI"/>
      <family val="0"/>
    </font>
    <font>
      <b val="true"/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38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90" zoomScaleNormal="90" zoomScalePageLayoutView="100" workbookViewId="0">
      <selection pane="topLeft" activeCell="O37" activeCellId="0" sqref="O37"/>
    </sheetView>
  </sheetViews>
  <sheetFormatPr defaultRowHeight="13.8"/>
  <cols>
    <col collapsed="false" hidden="false" max="1" min="1" style="1" width="10.4948979591837"/>
    <col collapsed="false" hidden="false" max="2" min="2" style="1" width="6.18367346938776"/>
    <col collapsed="false" hidden="false" max="3" min="3" style="1" width="8.77551020408163"/>
    <col collapsed="false" hidden="false" max="4" min="4" style="2" width="9.55612244897959"/>
    <col collapsed="false" hidden="false" max="5" min="5" style="1" width="11.2755102040816"/>
    <col collapsed="false" hidden="false" max="6" min="6" style="2" width="9.24489795918367"/>
    <col collapsed="false" hidden="false" max="7" min="7" style="2" width="8.92857142857143"/>
    <col collapsed="false" hidden="false" max="8" min="8" style="2" width="8.77551020408163"/>
    <col collapsed="false" hidden="false" max="9" min="9" style="2" width="11.4387755102041"/>
    <col collapsed="false" hidden="false" max="10" min="10" style="1" width="10.6530612244898"/>
    <col collapsed="false" hidden="false" max="11" min="11" style="1" width="8.14285714285714"/>
    <col collapsed="false" hidden="false" max="12" min="12" style="2" width="11.4387755102041"/>
    <col collapsed="false" hidden="false" max="13" min="13" style="3" width="11.4387755102041"/>
    <col collapsed="false" hidden="false" max="14" min="14" style="1" width="6.4234693877551"/>
    <col collapsed="false" hidden="false" max="15" min="15" style="1" width="7.51530612244898"/>
    <col collapsed="false" hidden="false" max="1025" min="16" style="1" width="11.5204081632653"/>
  </cols>
  <sheetData>
    <row r="1" customFormat="false" ht="12.8" hidden="false" customHeight="true" outlineLevel="0" collapsed="false">
      <c r="A1" s="4"/>
      <c r="B1" s="5" t="s">
        <v>0</v>
      </c>
      <c r="C1" s="5"/>
      <c r="D1" s="6"/>
      <c r="E1" s="7" t="s">
        <v>1</v>
      </c>
      <c r="F1" s="7"/>
      <c r="G1" s="8" t="s">
        <v>2</v>
      </c>
      <c r="H1" s="8"/>
      <c r="I1" s="8"/>
      <c r="J1" s="8"/>
      <c r="K1" s="8"/>
      <c r="L1" s="6"/>
      <c r="M1" s="9" t="n">
        <v>42816</v>
      </c>
      <c r="N1" s="9"/>
      <c r="O1" s="9"/>
    </row>
    <row r="2" customFormat="false" ht="19.5" hidden="false" customHeight="true" outlineLevel="0" collapsed="false">
      <c r="A2" s="10" t="s">
        <v>3</v>
      </c>
      <c r="B2" s="5"/>
      <c r="C2" s="5"/>
      <c r="D2" s="11" t="s">
        <v>4</v>
      </c>
      <c r="E2" s="7"/>
      <c r="F2" s="7"/>
      <c r="G2" s="8"/>
      <c r="H2" s="8"/>
      <c r="I2" s="8"/>
      <c r="J2" s="8"/>
      <c r="K2" s="8"/>
      <c r="L2" s="11" t="s">
        <v>5</v>
      </c>
      <c r="M2" s="9"/>
      <c r="N2" s="9"/>
      <c r="O2" s="9"/>
    </row>
    <row r="3" customFormat="false" ht="35.8" hidden="false" customHeight="true" outlineLevel="0" collapsed="false">
      <c r="A3" s="12" t="s">
        <v>6</v>
      </c>
      <c r="B3" s="12" t="s">
        <v>7</v>
      </c>
      <c r="C3" s="12" t="s">
        <v>8</v>
      </c>
      <c r="D3" s="13" t="s">
        <v>9</v>
      </c>
      <c r="E3" s="12" t="s">
        <v>10</v>
      </c>
      <c r="F3" s="13" t="s">
        <v>11</v>
      </c>
      <c r="G3" s="13" t="s">
        <v>12</v>
      </c>
      <c r="H3" s="13" t="s">
        <v>13</v>
      </c>
      <c r="I3" s="13" t="s">
        <v>14</v>
      </c>
      <c r="J3" s="12" t="s">
        <v>15</v>
      </c>
      <c r="K3" s="12" t="s">
        <v>16</v>
      </c>
      <c r="L3" s="13" t="s">
        <v>17</v>
      </c>
      <c r="M3" s="14" t="s">
        <v>18</v>
      </c>
      <c r="N3" s="12" t="s">
        <v>19</v>
      </c>
      <c r="O3" s="12" t="s">
        <v>20</v>
      </c>
    </row>
    <row r="4" customFormat="false" ht="13.8" hidden="false" customHeight="false" outlineLevel="0" collapsed="false">
      <c r="A4" s="15" t="s">
        <v>21</v>
      </c>
      <c r="B4" s="15" t="s">
        <v>22</v>
      </c>
      <c r="C4" s="15" t="s">
        <v>22</v>
      </c>
      <c r="D4" s="16" t="s">
        <v>23</v>
      </c>
      <c r="E4" s="15" t="s">
        <v>24</v>
      </c>
      <c r="F4" s="16" t="s">
        <v>23</v>
      </c>
      <c r="G4" s="16" t="s">
        <v>24</v>
      </c>
      <c r="H4" s="16" t="s">
        <v>23</v>
      </c>
      <c r="I4" s="16" t="s">
        <v>23</v>
      </c>
      <c r="J4" s="15" t="s">
        <v>24</v>
      </c>
      <c r="K4" s="15" t="s">
        <v>25</v>
      </c>
      <c r="L4" s="16" t="s">
        <v>26</v>
      </c>
      <c r="M4" s="17" t="s">
        <v>23</v>
      </c>
      <c r="N4" s="15" t="s">
        <v>27</v>
      </c>
      <c r="O4" s="15" t="s">
        <v>24</v>
      </c>
    </row>
    <row r="5" customFormat="false" ht="13.8" hidden="false" customHeight="false" outlineLevel="0" collapsed="false">
      <c r="A5" s="18" t="n">
        <v>0.534722222222222</v>
      </c>
      <c r="B5" s="1" t="n">
        <v>7</v>
      </c>
      <c r="C5" s="1" t="n">
        <v>1714</v>
      </c>
      <c r="D5" s="2" t="n">
        <v>96.9</v>
      </c>
      <c r="E5" s="2" t="n">
        <v>141.8</v>
      </c>
      <c r="F5" s="2" t="n">
        <v>191.8</v>
      </c>
      <c r="G5" s="2" t="n">
        <v>131.1</v>
      </c>
      <c r="I5" s="2" t="n">
        <v>99.2</v>
      </c>
      <c r="J5" s="1" t="n">
        <v>106</v>
      </c>
      <c r="L5" s="2" t="n">
        <v>13.9</v>
      </c>
      <c r="M5" s="3" t="n">
        <v>5675</v>
      </c>
      <c r="N5" s="3" t="n">
        <f aca="false">L5*M5/40.8</f>
        <v>1933.39460784314</v>
      </c>
      <c r="O5" s="1" t="n">
        <v>69</v>
      </c>
    </row>
    <row r="6" customFormat="false" ht="13.8" hidden="false" customHeight="false" outlineLevel="0" collapsed="false">
      <c r="A6" s="18" t="n">
        <v>0.0416666666666667</v>
      </c>
      <c r="B6" s="1" t="n">
        <v>6</v>
      </c>
      <c r="C6" s="1" t="n">
        <v>1748</v>
      </c>
      <c r="D6" s="2" t="n">
        <v>96.3</v>
      </c>
      <c r="E6" s="2" t="n">
        <v>147.2</v>
      </c>
      <c r="F6" s="2" t="n">
        <v>200</v>
      </c>
      <c r="G6" s="2" t="n">
        <v>124.1</v>
      </c>
      <c r="I6" s="2" t="n">
        <v>102</v>
      </c>
      <c r="J6" s="1" t="n">
        <v>105</v>
      </c>
      <c r="L6" s="2" t="n">
        <v>11.2</v>
      </c>
      <c r="M6" s="3" t="n">
        <v>7073</v>
      </c>
      <c r="N6" s="3" t="n">
        <f aca="false">L6*M6/40.8</f>
        <v>1941.60784313725</v>
      </c>
      <c r="O6" s="1" t="n">
        <v>69</v>
      </c>
    </row>
    <row r="7" customFormat="false" ht="13.8" hidden="false" customHeight="false" outlineLevel="0" collapsed="false">
      <c r="A7" s="18" t="n">
        <v>0.0451388888888889</v>
      </c>
      <c r="B7" s="1" t="n">
        <v>5</v>
      </c>
      <c r="C7" s="1" t="n">
        <v>1714</v>
      </c>
      <c r="D7" s="2" t="n">
        <v>94.5</v>
      </c>
      <c r="E7" s="2" t="n">
        <v>150.8</v>
      </c>
      <c r="F7" s="2" t="n">
        <v>198.8</v>
      </c>
      <c r="G7" s="2" t="n">
        <v>121.6</v>
      </c>
      <c r="I7" s="2" t="n">
        <v>104.4</v>
      </c>
      <c r="J7" s="1" t="n">
        <v>105</v>
      </c>
      <c r="L7" s="2" t="n">
        <v>8.8</v>
      </c>
      <c r="M7" s="3" t="n">
        <v>9332</v>
      </c>
      <c r="N7" s="3" t="n">
        <f aca="false">L7*M7/40.8</f>
        <v>2012.78431372549</v>
      </c>
      <c r="O7" s="1" t="n">
        <v>68</v>
      </c>
    </row>
    <row r="8" customFormat="false" ht="13.8" hidden="false" customHeight="false" outlineLevel="0" collapsed="false">
      <c r="A8" s="18" t="n">
        <v>0.0486111111111111</v>
      </c>
      <c r="B8" s="1" t="n">
        <v>4</v>
      </c>
      <c r="C8" s="1" t="n">
        <v>1698</v>
      </c>
      <c r="D8" s="2" t="n">
        <v>94</v>
      </c>
      <c r="E8" s="2" t="n">
        <v>150.8</v>
      </c>
      <c r="F8" s="2" t="n">
        <v>196.8</v>
      </c>
      <c r="G8" s="2" t="n">
        <v>123.2</v>
      </c>
      <c r="I8" s="2" t="n">
        <v>107.9</v>
      </c>
      <c r="J8" s="1" t="n">
        <v>108</v>
      </c>
      <c r="L8" s="2" t="n">
        <v>7.9</v>
      </c>
      <c r="M8" s="3" t="n">
        <v>10560</v>
      </c>
      <c r="N8" s="3" t="n">
        <f aca="false">L8*M8/40.8</f>
        <v>2044.70588235294</v>
      </c>
      <c r="O8" s="1" t="n">
        <v>68</v>
      </c>
    </row>
    <row r="9" customFormat="false" ht="13.8" hidden="false" customHeight="false" outlineLevel="0" collapsed="false">
      <c r="A9" s="18" t="n">
        <v>0.0520833333333333</v>
      </c>
      <c r="B9" s="1" t="n">
        <v>3</v>
      </c>
      <c r="C9" s="1" t="n">
        <v>1765</v>
      </c>
      <c r="D9" s="2" t="n">
        <v>95.1</v>
      </c>
      <c r="E9" s="2" t="n">
        <v>152.6</v>
      </c>
      <c r="F9" s="2" t="n">
        <v>196.3</v>
      </c>
      <c r="G9" s="2" t="n">
        <v>120</v>
      </c>
      <c r="I9" s="2" t="n">
        <v>109.8</v>
      </c>
      <c r="J9" s="1" t="n">
        <v>107</v>
      </c>
      <c r="L9" s="2" t="n">
        <v>6.5</v>
      </c>
      <c r="M9" s="3" t="n">
        <v>12638</v>
      </c>
      <c r="N9" s="3" t="n">
        <f aca="false">L9*M9/40.8</f>
        <v>2013.4068627451</v>
      </c>
      <c r="O9" s="1" t="n">
        <v>68</v>
      </c>
    </row>
    <row r="10" customFormat="false" ht="13.8" hidden="false" customHeight="false" outlineLevel="0" collapsed="false">
      <c r="A10" s="18" t="n">
        <v>0.0555555555555556</v>
      </c>
      <c r="B10" s="1" t="n">
        <v>2</v>
      </c>
      <c r="C10" s="1" t="n">
        <v>1755</v>
      </c>
      <c r="D10" s="2" t="n">
        <v>96.3</v>
      </c>
      <c r="E10" s="2" t="n">
        <v>145.4</v>
      </c>
      <c r="F10" s="2" t="n">
        <v>242.8</v>
      </c>
      <c r="G10" s="2" t="n">
        <v>126.3</v>
      </c>
      <c r="I10" s="2" t="n">
        <v>112.8</v>
      </c>
      <c r="J10" s="1" t="n">
        <v>109</v>
      </c>
      <c r="L10" s="2" t="n">
        <v>5.3</v>
      </c>
      <c r="M10" s="3" t="n">
        <v>13787</v>
      </c>
      <c r="N10" s="3" t="n">
        <f aca="false">L10*M10/40.8</f>
        <v>1790.95833333333</v>
      </c>
      <c r="O10" s="1" t="n">
        <v>68</v>
      </c>
    </row>
    <row r="11" customFormat="false" ht="13.8" hidden="false" customHeight="false" outlineLevel="0" collapsed="false">
      <c r="A11" s="18" t="n">
        <v>0.0590277777777778</v>
      </c>
      <c r="B11" s="1" t="n">
        <v>1</v>
      </c>
      <c r="C11" s="1" t="n">
        <v>1762</v>
      </c>
      <c r="D11" s="2" t="n">
        <v>98</v>
      </c>
      <c r="E11" s="2" t="n">
        <v>141.8</v>
      </c>
      <c r="F11" s="2" t="n">
        <v>239.9</v>
      </c>
      <c r="G11" s="2" t="n">
        <v>125.3</v>
      </c>
      <c r="I11" s="2" t="n">
        <v>113.1</v>
      </c>
      <c r="J11" s="1" t="n">
        <v>108</v>
      </c>
      <c r="L11" s="2" t="n">
        <v>3.8</v>
      </c>
      <c r="M11" s="3" t="n">
        <v>14184</v>
      </c>
      <c r="N11" s="3" t="n">
        <f aca="false">L11*M11/40.8</f>
        <v>1321.05882352941</v>
      </c>
      <c r="O11" s="1" t="n">
        <v>68</v>
      </c>
    </row>
    <row r="12" customFormat="false" ht="13.8" hidden="false" customHeight="false" outlineLevel="0" collapsed="false">
      <c r="A12" s="19"/>
      <c r="B12" s="20"/>
      <c r="C12" s="20"/>
      <c r="D12" s="21"/>
      <c r="E12" s="21"/>
      <c r="F12" s="21"/>
      <c r="G12" s="21"/>
      <c r="H12" s="21"/>
      <c r="I12" s="21"/>
      <c r="J12" s="20"/>
      <c r="K12" s="20"/>
      <c r="L12" s="21"/>
      <c r="M12" s="22"/>
      <c r="N12" s="22"/>
      <c r="O12" s="20"/>
    </row>
    <row r="13" customFormat="false" ht="13.8" hidden="false" customHeight="false" outlineLevel="0" collapsed="false">
      <c r="A13" s="18" t="n">
        <v>0.0763888888888889</v>
      </c>
      <c r="B13" s="1" t="n">
        <v>7</v>
      </c>
      <c r="C13" s="1" t="n">
        <v>1748</v>
      </c>
      <c r="D13" s="2" t="n">
        <v>102.1</v>
      </c>
      <c r="E13" s="2" t="n">
        <v>123.8</v>
      </c>
      <c r="F13" s="2" t="n">
        <v>194.8</v>
      </c>
      <c r="G13" s="2" t="n">
        <v>109.3</v>
      </c>
      <c r="I13" s="2" t="n">
        <v>112.5</v>
      </c>
      <c r="J13" s="1" t="n">
        <v>102</v>
      </c>
      <c r="L13" s="2" t="n">
        <v>14.4</v>
      </c>
      <c r="M13" s="3" t="n">
        <v>5649</v>
      </c>
      <c r="N13" s="3" t="n">
        <f aca="false">L13*M13/40.8</f>
        <v>1993.76470588235</v>
      </c>
      <c r="O13" s="1" t="n">
        <v>68</v>
      </c>
    </row>
    <row r="14" customFormat="false" ht="13.8" hidden="false" customHeight="false" outlineLevel="0" collapsed="false">
      <c r="A14" s="18" t="n">
        <v>0.0798611111111111</v>
      </c>
      <c r="B14" s="1" t="n">
        <v>6</v>
      </c>
      <c r="C14" s="1" t="n">
        <v>1765</v>
      </c>
      <c r="D14" s="2" t="n">
        <v>98.6</v>
      </c>
      <c r="E14" s="2" t="n">
        <v>138.2</v>
      </c>
      <c r="F14" s="2" t="n">
        <v>201</v>
      </c>
      <c r="G14" s="2" t="n">
        <v>112.4</v>
      </c>
      <c r="I14" s="2" t="n">
        <v>115.2</v>
      </c>
      <c r="J14" s="1" t="n">
        <v>103</v>
      </c>
      <c r="L14" s="2" t="n">
        <v>11.4</v>
      </c>
      <c r="M14" s="3" t="n">
        <v>7072</v>
      </c>
      <c r="N14" s="3" t="n">
        <f aca="false">L14*M14/40.8</f>
        <v>1976</v>
      </c>
      <c r="O14" s="1" t="n">
        <v>68</v>
      </c>
    </row>
    <row r="15" customFormat="false" ht="13.8" hidden="false" customHeight="false" outlineLevel="0" collapsed="false">
      <c r="A15" s="18" t="n">
        <v>0.0833333333333333</v>
      </c>
      <c r="B15" s="1" t="n">
        <v>5</v>
      </c>
      <c r="C15" s="1" t="n">
        <v>1763</v>
      </c>
      <c r="D15" s="2" t="n">
        <v>96.3</v>
      </c>
      <c r="E15" s="2" t="n">
        <v>147.2</v>
      </c>
      <c r="F15" s="2" t="n">
        <v>199.6</v>
      </c>
      <c r="G15" s="2" t="n">
        <v>115.5</v>
      </c>
      <c r="I15" s="2" t="n">
        <v>110.2</v>
      </c>
      <c r="J15" s="1" t="n">
        <v>105</v>
      </c>
      <c r="L15" s="2" t="n">
        <v>9.1</v>
      </c>
      <c r="M15" s="3" t="n">
        <v>9195</v>
      </c>
      <c r="N15" s="3" t="n">
        <f aca="false">L15*M15/40.8</f>
        <v>2050.84558823529</v>
      </c>
      <c r="O15" s="1" t="n">
        <v>68</v>
      </c>
    </row>
    <row r="16" customFormat="false" ht="13.8" hidden="false" customHeight="false" outlineLevel="0" collapsed="false">
      <c r="A16" s="18" t="n">
        <v>0.0868055555555556</v>
      </c>
      <c r="B16" s="1" t="n">
        <v>4</v>
      </c>
      <c r="C16" s="1" t="n">
        <v>1770</v>
      </c>
      <c r="D16" s="2" t="n">
        <v>95.1</v>
      </c>
      <c r="E16" s="2" t="n">
        <v>152.6</v>
      </c>
      <c r="F16" s="2" t="n">
        <v>197.6</v>
      </c>
      <c r="G16" s="2" t="n">
        <v>117.4</v>
      </c>
      <c r="I16" s="2" t="n">
        <v>115.9</v>
      </c>
      <c r="J16" s="1" t="n">
        <v>104</v>
      </c>
      <c r="L16" s="2" t="n">
        <v>8.2</v>
      </c>
      <c r="M16" s="3" t="n">
        <v>10058</v>
      </c>
      <c r="N16" s="3" t="n">
        <f aca="false">L16*M16/40.8</f>
        <v>2021.46078431373</v>
      </c>
      <c r="O16" s="1" t="n">
        <v>68</v>
      </c>
    </row>
    <row r="17" customFormat="false" ht="13.8" hidden="false" customHeight="false" outlineLevel="0" collapsed="false">
      <c r="A17" s="18" t="n">
        <v>0.0902777777777778</v>
      </c>
      <c r="B17" s="1" t="n">
        <v>3</v>
      </c>
      <c r="C17" s="1" t="n">
        <v>1768</v>
      </c>
      <c r="D17" s="2" t="n">
        <v>95.1</v>
      </c>
      <c r="E17" s="2" t="n">
        <v>152.6</v>
      </c>
      <c r="F17" s="2" t="n">
        <v>197.4</v>
      </c>
      <c r="G17" s="2" t="n">
        <v>105</v>
      </c>
      <c r="I17" s="2" t="n">
        <v>115.3</v>
      </c>
      <c r="J17" s="1" t="n">
        <v>105</v>
      </c>
      <c r="L17" s="2" t="n">
        <v>6.5</v>
      </c>
      <c r="M17" s="3" t="n">
        <v>12786</v>
      </c>
      <c r="N17" s="3" t="n">
        <f aca="false">L17*M17/40.8</f>
        <v>2036.98529411765</v>
      </c>
      <c r="O17" s="1" t="n">
        <v>68</v>
      </c>
    </row>
    <row r="18" customFormat="false" ht="13.8" hidden="false" customHeight="false" outlineLevel="0" collapsed="false">
      <c r="A18" s="18" t="n">
        <v>0.09375</v>
      </c>
      <c r="B18" s="1" t="n">
        <v>2</v>
      </c>
      <c r="C18" s="1" t="n">
        <v>1758</v>
      </c>
      <c r="D18" s="2" t="n">
        <v>96.4</v>
      </c>
      <c r="E18" s="2" t="n">
        <v>145.4</v>
      </c>
      <c r="F18" s="2" t="n">
        <v>241.8</v>
      </c>
      <c r="G18" s="2" t="n">
        <v>125.3</v>
      </c>
      <c r="I18" s="2" t="n">
        <v>114.2</v>
      </c>
      <c r="J18" s="1" t="n">
        <v>108</v>
      </c>
      <c r="L18" s="2" t="n">
        <v>5.3</v>
      </c>
      <c r="M18" s="3" t="n">
        <v>13689</v>
      </c>
      <c r="N18" s="3" t="n">
        <f aca="false">L18*M18/40.8</f>
        <v>1778.22794117647</v>
      </c>
      <c r="O18" s="1" t="n">
        <v>68</v>
      </c>
    </row>
    <row r="19" customFormat="false" ht="13.8" hidden="false" customHeight="false" outlineLevel="0" collapsed="false">
      <c r="A19" s="18" t="n">
        <v>0.0972222222222222</v>
      </c>
      <c r="B19" s="1" t="n">
        <v>1</v>
      </c>
      <c r="C19" s="1" t="n">
        <v>1735</v>
      </c>
      <c r="D19" s="2" t="n">
        <v>96.9</v>
      </c>
      <c r="E19" s="2" t="n">
        <v>141.8</v>
      </c>
      <c r="F19" s="2" t="n">
        <v>237.6</v>
      </c>
      <c r="G19" s="2" t="n">
        <v>124.41</v>
      </c>
      <c r="I19" s="2" t="n">
        <v>114.6</v>
      </c>
      <c r="J19" s="1" t="n">
        <v>107</v>
      </c>
      <c r="L19" s="2" t="n">
        <v>3.8</v>
      </c>
      <c r="M19" s="3" t="n">
        <v>13940</v>
      </c>
      <c r="N19" s="3" t="n">
        <f aca="false">L19*M19/40.8</f>
        <v>1298.33333333333</v>
      </c>
      <c r="O19" s="1" t="n">
        <v>68</v>
      </c>
    </row>
    <row r="20" customFormat="false" ht="13.8" hidden="false" customHeight="false" outlineLevel="0" collapsed="false">
      <c r="A20" s="19"/>
      <c r="B20" s="20"/>
      <c r="C20" s="20"/>
      <c r="D20" s="21"/>
      <c r="E20" s="21"/>
      <c r="F20" s="21"/>
      <c r="G20" s="21"/>
      <c r="H20" s="21"/>
      <c r="I20" s="21"/>
      <c r="J20" s="20"/>
      <c r="K20" s="20"/>
      <c r="L20" s="21"/>
      <c r="M20" s="22"/>
      <c r="N20" s="22"/>
      <c r="O20" s="20"/>
    </row>
    <row r="21" customFormat="false" ht="13.8" hidden="false" customHeight="false" outlineLevel="0" collapsed="false">
      <c r="A21" s="18" t="n">
        <v>0.114583333333333</v>
      </c>
      <c r="B21" s="1" t="n">
        <v>7</v>
      </c>
      <c r="C21" s="1" t="n">
        <v>1705</v>
      </c>
      <c r="D21" s="2" t="n">
        <v>100.3</v>
      </c>
      <c r="E21" s="2" t="n">
        <v>123.8</v>
      </c>
      <c r="F21" s="2" t="n">
        <v>192.9</v>
      </c>
      <c r="G21" s="2" t="n">
        <v>109.1</v>
      </c>
      <c r="I21" s="2" t="n">
        <v>113.5</v>
      </c>
      <c r="J21" s="1" t="n">
        <v>103</v>
      </c>
      <c r="L21" s="2" t="n">
        <v>14</v>
      </c>
      <c r="M21" s="3" t="n">
        <v>5734</v>
      </c>
      <c r="N21" s="3" t="n">
        <f aca="false">L21*M21/40.8</f>
        <v>1967.54901960784</v>
      </c>
      <c r="O21" s="1" t="n">
        <v>67</v>
      </c>
    </row>
    <row r="22" customFormat="false" ht="13.8" hidden="false" customHeight="false" outlineLevel="0" collapsed="false">
      <c r="A22" s="18" t="n">
        <v>0.118055555555556</v>
      </c>
      <c r="B22" s="1" t="n">
        <v>6</v>
      </c>
      <c r="C22" s="1" t="n">
        <v>1730</v>
      </c>
      <c r="D22" s="2" t="n">
        <v>96.9</v>
      </c>
      <c r="E22" s="2" t="n">
        <v>141.8</v>
      </c>
      <c r="F22" s="2" t="n">
        <v>200.6</v>
      </c>
      <c r="G22" s="2" t="n">
        <v>112.6</v>
      </c>
      <c r="I22" s="2" t="n">
        <v>116.5</v>
      </c>
      <c r="J22" s="1" t="n">
        <v>101</v>
      </c>
      <c r="L22" s="2" t="n">
        <v>11.1</v>
      </c>
      <c r="M22" s="3" t="n">
        <v>7280</v>
      </c>
      <c r="N22" s="3" t="n">
        <f aca="false">L22*M22/40.8</f>
        <v>1980.58823529412</v>
      </c>
      <c r="O22" s="1" t="n">
        <v>67</v>
      </c>
    </row>
    <row r="23" customFormat="false" ht="13.8" hidden="false" customHeight="false" outlineLevel="0" collapsed="false">
      <c r="A23" s="18" t="n">
        <v>0.121527777777778</v>
      </c>
      <c r="B23" s="1" t="n">
        <v>5</v>
      </c>
      <c r="C23" s="1" t="n">
        <v>1734</v>
      </c>
      <c r="D23" s="2" t="n">
        <v>95.7</v>
      </c>
      <c r="E23" s="2" t="n">
        <v>147.2</v>
      </c>
      <c r="F23" s="2" t="n">
        <v>199.6</v>
      </c>
      <c r="G23" s="2" t="n">
        <v>114.8</v>
      </c>
      <c r="I23" s="2" t="n">
        <v>115.7</v>
      </c>
      <c r="J23" s="1" t="n">
        <v>102</v>
      </c>
      <c r="L23" s="2" t="n">
        <v>8.9</v>
      </c>
      <c r="M23" s="3" t="n">
        <v>8913</v>
      </c>
      <c r="N23" s="3" t="n">
        <f aca="false">L23*M23/40.8</f>
        <v>1944.25735294118</v>
      </c>
      <c r="O23" s="1" t="n">
        <v>67</v>
      </c>
    </row>
    <row r="24" customFormat="false" ht="13.8" hidden="false" customHeight="false" outlineLevel="0" collapsed="false">
      <c r="A24" s="18" t="n">
        <v>0.125</v>
      </c>
      <c r="B24" s="1" t="n">
        <v>4</v>
      </c>
      <c r="C24" s="1" t="n">
        <v>1735</v>
      </c>
      <c r="D24" s="2" t="n">
        <v>95.1</v>
      </c>
      <c r="E24" s="2" t="n">
        <v>149</v>
      </c>
      <c r="F24" s="2" t="n">
        <v>196.6</v>
      </c>
      <c r="G24" s="2" t="n">
        <v>119.5</v>
      </c>
      <c r="I24" s="2" t="n">
        <v>114.9</v>
      </c>
      <c r="J24" s="1" t="n">
        <v>110</v>
      </c>
      <c r="L24" s="2" t="n">
        <v>8</v>
      </c>
      <c r="M24" s="3" t="n">
        <v>10050</v>
      </c>
      <c r="N24" s="3" t="n">
        <f aca="false">L24*M24/40.8</f>
        <v>1970.58823529412</v>
      </c>
      <c r="O24" s="1" t="n">
        <v>67</v>
      </c>
    </row>
    <row r="25" customFormat="false" ht="13.8" hidden="false" customHeight="false" outlineLevel="0" collapsed="false">
      <c r="A25" s="18" t="n">
        <v>0.128472222222222</v>
      </c>
      <c r="B25" s="1" t="n">
        <v>3</v>
      </c>
      <c r="C25" s="1" t="n">
        <v>1735</v>
      </c>
      <c r="D25" s="2" t="n">
        <v>94.5</v>
      </c>
      <c r="E25" s="2" t="n">
        <v>150.8</v>
      </c>
      <c r="F25" s="2" t="n">
        <v>197.4</v>
      </c>
      <c r="G25" s="2" t="n">
        <v>117.2</v>
      </c>
      <c r="I25" s="2" t="n">
        <v>115.1</v>
      </c>
      <c r="J25" s="1" t="n">
        <v>111</v>
      </c>
      <c r="L25" s="2" t="n">
        <v>6.4</v>
      </c>
      <c r="M25" s="3" t="n">
        <v>12851</v>
      </c>
      <c r="N25" s="3" t="n">
        <f aca="false">L25*M25/40.8</f>
        <v>2015.8431372549</v>
      </c>
      <c r="O25" s="1" t="n">
        <v>67</v>
      </c>
    </row>
    <row r="26" customFormat="false" ht="13.8" hidden="false" customHeight="false" outlineLevel="0" collapsed="false">
      <c r="A26" s="18" t="n">
        <v>0.131944444444444</v>
      </c>
      <c r="B26" s="1" t="n">
        <v>2</v>
      </c>
      <c r="C26" s="1" t="n">
        <v>1736</v>
      </c>
      <c r="D26" s="2" t="n">
        <v>95.1</v>
      </c>
      <c r="E26" s="2" t="n">
        <v>149</v>
      </c>
      <c r="F26" s="2" t="n">
        <v>242</v>
      </c>
      <c r="G26" s="2" t="n">
        <v>121.4</v>
      </c>
      <c r="I26" s="2" t="n">
        <v>115.1</v>
      </c>
      <c r="J26" s="1" t="n">
        <v>107</v>
      </c>
      <c r="L26" s="2" t="n">
        <v>5.3</v>
      </c>
      <c r="M26" s="3" t="n">
        <v>13563</v>
      </c>
      <c r="N26" s="3" t="n">
        <f aca="false">L26*M26/40.8</f>
        <v>1761.86029411765</v>
      </c>
      <c r="O26" s="1" t="n">
        <v>67</v>
      </c>
    </row>
    <row r="27" customFormat="false" ht="13.8" hidden="false" customHeight="false" outlineLevel="0" collapsed="false">
      <c r="A27" s="18" t="n">
        <v>0.135416666666667</v>
      </c>
      <c r="B27" s="1" t="n">
        <v>1</v>
      </c>
      <c r="C27" s="1" t="n">
        <v>1752</v>
      </c>
      <c r="D27" s="2" t="n">
        <v>95.7</v>
      </c>
      <c r="E27" s="2" t="n">
        <v>147.2</v>
      </c>
      <c r="F27" s="2" t="n">
        <v>240.4</v>
      </c>
      <c r="G27" s="2" t="n">
        <v>126.2</v>
      </c>
      <c r="I27" s="2" t="n">
        <v>114.7</v>
      </c>
      <c r="J27" s="1" t="n">
        <v>109</v>
      </c>
      <c r="L27" s="2" t="n">
        <v>3.8</v>
      </c>
      <c r="M27" s="3" t="n">
        <v>14061</v>
      </c>
      <c r="N27" s="3" t="n">
        <f aca="false">L27*M27/40.8</f>
        <v>1309.60294117647</v>
      </c>
      <c r="O27" s="1" t="n">
        <v>67</v>
      </c>
    </row>
    <row r="28" customFormat="false" ht="13.8" hidden="false" customHeight="false" outlineLevel="0" collapsed="false">
      <c r="A28" s="19"/>
      <c r="B28" s="20"/>
      <c r="C28" s="20"/>
      <c r="D28" s="21"/>
      <c r="E28" s="21"/>
      <c r="F28" s="21"/>
      <c r="G28" s="21"/>
      <c r="H28" s="21"/>
      <c r="I28" s="21"/>
      <c r="J28" s="20"/>
      <c r="K28" s="20"/>
      <c r="L28" s="21"/>
      <c r="M28" s="22"/>
      <c r="N28" s="22"/>
      <c r="O28" s="20"/>
    </row>
    <row r="29" customFormat="false" ht="13.8" hidden="false" customHeight="false" outlineLevel="0" collapsed="false">
      <c r="A29" s="18" t="n">
        <v>0.15625</v>
      </c>
      <c r="B29" s="1" t="n">
        <v>7</v>
      </c>
      <c r="C29" s="1" t="n">
        <v>1763</v>
      </c>
      <c r="D29" s="2" t="n">
        <v>100.3</v>
      </c>
      <c r="E29" s="2" t="n">
        <v>132.8</v>
      </c>
      <c r="F29" s="2" t="n">
        <v>192.9</v>
      </c>
      <c r="G29" s="2" t="n">
        <v>111.1</v>
      </c>
      <c r="I29" s="2" t="n">
        <v>114.8</v>
      </c>
      <c r="J29" s="1" t="n">
        <v>104</v>
      </c>
      <c r="L29" s="2" t="n">
        <v>14.4</v>
      </c>
      <c r="M29" s="3" t="n">
        <v>5553</v>
      </c>
      <c r="N29" s="3" t="n">
        <f aca="false">L29*M29/40.8</f>
        <v>1959.88235294118</v>
      </c>
      <c r="O29" s="1" t="n">
        <v>67</v>
      </c>
    </row>
    <row r="30" customFormat="false" ht="13.8" hidden="false" customHeight="false" outlineLevel="0" collapsed="false">
      <c r="A30" s="18" t="n">
        <v>0.159722222222222</v>
      </c>
      <c r="B30" s="1" t="n">
        <v>6</v>
      </c>
      <c r="C30" s="1" t="n">
        <v>1767</v>
      </c>
      <c r="D30" s="2" t="n">
        <v>97.4</v>
      </c>
      <c r="E30" s="2" t="n">
        <v>141.8</v>
      </c>
      <c r="F30" s="2" t="n">
        <v>200.3</v>
      </c>
      <c r="G30" s="2" t="n">
        <v>112.8</v>
      </c>
      <c r="I30" s="2" t="n">
        <v>116.7</v>
      </c>
      <c r="J30" s="1" t="n">
        <v>105</v>
      </c>
      <c r="L30" s="2" t="n">
        <v>11.4</v>
      </c>
      <c r="M30" s="3" t="n">
        <v>7052</v>
      </c>
      <c r="N30" s="3" t="n">
        <f aca="false">L30*M30/40.8</f>
        <v>1970.41176470588</v>
      </c>
      <c r="O30" s="1" t="n">
        <v>67</v>
      </c>
    </row>
    <row r="31" customFormat="false" ht="13.8" hidden="false" customHeight="false" outlineLevel="0" collapsed="false">
      <c r="A31" s="18" t="n">
        <v>0.163194444444444</v>
      </c>
      <c r="B31" s="1" t="n">
        <v>5</v>
      </c>
      <c r="C31" s="1" t="n">
        <v>1764</v>
      </c>
      <c r="D31" s="2" t="n">
        <v>95.7</v>
      </c>
      <c r="E31" s="2" t="n">
        <v>149</v>
      </c>
      <c r="F31" s="2" t="n">
        <v>201.5</v>
      </c>
      <c r="G31" s="2" t="n">
        <v>115.6</v>
      </c>
      <c r="I31" s="2" t="n">
        <v>115.6</v>
      </c>
      <c r="J31" s="1" t="n">
        <v>104</v>
      </c>
      <c r="L31" s="2" t="n">
        <v>9.1</v>
      </c>
      <c r="M31" s="3" t="n">
        <v>9120</v>
      </c>
      <c r="N31" s="3" t="n">
        <f aca="false">L31*M31/40.8</f>
        <v>2034.11764705882</v>
      </c>
      <c r="O31" s="1" t="n">
        <v>67</v>
      </c>
    </row>
    <row r="32" customFormat="false" ht="13.8" hidden="false" customHeight="false" outlineLevel="0" collapsed="false">
      <c r="A32" s="18" t="n">
        <v>0.166666666666667</v>
      </c>
      <c r="B32" s="1" t="n">
        <v>4</v>
      </c>
      <c r="C32" s="1" t="n">
        <v>1754</v>
      </c>
      <c r="D32" s="2" t="n">
        <v>94.5</v>
      </c>
      <c r="E32" s="2" t="n">
        <v>150.8</v>
      </c>
      <c r="F32" s="2" t="n">
        <v>197.8</v>
      </c>
      <c r="G32" s="2" t="n">
        <v>116.3</v>
      </c>
      <c r="I32" s="2" t="n">
        <v>115.1</v>
      </c>
      <c r="J32" s="1" t="n">
        <v>108</v>
      </c>
      <c r="L32" s="2" t="n">
        <v>8.41</v>
      </c>
      <c r="M32" s="3" t="n">
        <v>10610</v>
      </c>
      <c r="N32" s="3" t="n">
        <f aca="false">L32*M32/40.8</f>
        <v>2187.01225490196</v>
      </c>
      <c r="O32" s="1" t="n">
        <v>67</v>
      </c>
    </row>
    <row r="33" customFormat="false" ht="13.8" hidden="false" customHeight="false" outlineLevel="0" collapsed="false">
      <c r="A33" s="18" t="n">
        <v>0.170138888888889</v>
      </c>
      <c r="B33" s="1" t="n">
        <v>3</v>
      </c>
      <c r="C33" s="1" t="n">
        <v>1766</v>
      </c>
      <c r="D33" s="2" t="n">
        <v>94.5</v>
      </c>
      <c r="E33" s="2" t="n">
        <v>152.6</v>
      </c>
      <c r="F33" s="2" t="n">
        <v>196.4</v>
      </c>
      <c r="G33" s="2" t="n">
        <v>115.3</v>
      </c>
      <c r="I33" s="2" t="n">
        <v>115.1</v>
      </c>
      <c r="J33" s="1" t="n">
        <v>106</v>
      </c>
      <c r="L33" s="2" t="n">
        <v>6.6</v>
      </c>
      <c r="M33" s="3" t="n">
        <v>12126</v>
      </c>
      <c r="N33" s="3" t="n">
        <f aca="false">L33*M33/40.8</f>
        <v>1961.55882352941</v>
      </c>
      <c r="O33" s="1" t="n">
        <v>66</v>
      </c>
    </row>
    <row r="34" customFormat="false" ht="13.8" hidden="false" customHeight="false" outlineLevel="0" collapsed="false">
      <c r="A34" s="18" t="n">
        <v>0.173611111111111</v>
      </c>
      <c r="B34" s="1" t="n">
        <v>2</v>
      </c>
      <c r="C34" s="1" t="n">
        <v>1768</v>
      </c>
      <c r="D34" s="2" t="n">
        <v>95.1</v>
      </c>
      <c r="E34" s="2" t="n">
        <v>150.8</v>
      </c>
      <c r="F34" s="2" t="n">
        <v>242.4</v>
      </c>
      <c r="G34" s="2" t="n">
        <v>118.8</v>
      </c>
      <c r="I34" s="2" t="n">
        <v>114.7</v>
      </c>
      <c r="J34" s="1" t="n">
        <v>109</v>
      </c>
      <c r="L34" s="2" t="n">
        <v>5.4</v>
      </c>
      <c r="M34" s="3" t="n">
        <v>13903</v>
      </c>
      <c r="N34" s="3" t="n">
        <f aca="false">L34*M34/40.8</f>
        <v>1840.10294117647</v>
      </c>
      <c r="O34" s="1" t="n">
        <v>66</v>
      </c>
    </row>
    <row r="35" customFormat="false" ht="13.8" hidden="false" customHeight="false" outlineLevel="0" collapsed="false">
      <c r="A35" s="18" t="n">
        <v>0.177083333333333</v>
      </c>
      <c r="B35" s="1" t="n">
        <v>1</v>
      </c>
      <c r="C35" s="1" t="n">
        <v>1750</v>
      </c>
      <c r="D35" s="2" t="n">
        <v>96.3</v>
      </c>
      <c r="E35" s="2" t="n">
        <v>143.6</v>
      </c>
      <c r="F35" s="2" t="n">
        <v>239.9</v>
      </c>
      <c r="G35" s="2" t="n">
        <v>123.6</v>
      </c>
      <c r="I35" s="2" t="n">
        <v>114.2</v>
      </c>
      <c r="J35" s="1" t="n">
        <v>106</v>
      </c>
      <c r="L35" s="2" t="n">
        <v>3.8</v>
      </c>
      <c r="M35" s="3" t="n">
        <v>13550</v>
      </c>
      <c r="N35" s="3" t="n">
        <f aca="false">L35*M35/40.8</f>
        <v>1262.00980392157</v>
      </c>
      <c r="O35" s="1" t="n">
        <v>66</v>
      </c>
    </row>
    <row r="36" customFormat="false" ht="13.8" hidden="false" customHeight="false" outlineLevel="0" collapsed="false">
      <c r="A36" s="19"/>
      <c r="B36" s="20"/>
      <c r="C36" s="20"/>
      <c r="D36" s="21"/>
      <c r="E36" s="20"/>
      <c r="F36" s="21"/>
      <c r="G36" s="21"/>
      <c r="H36" s="21"/>
      <c r="I36" s="21"/>
      <c r="J36" s="20"/>
      <c r="K36" s="20"/>
      <c r="L36" s="21"/>
      <c r="M36" s="22"/>
      <c r="N36" s="22"/>
      <c r="O36" s="20"/>
    </row>
    <row r="37" customFormat="false" ht="28.5" hidden="false" customHeight="true" outlineLevel="0" collapsed="false">
      <c r="A37" s="23" t="s">
        <v>28</v>
      </c>
      <c r="B37" s="24" t="s">
        <v>29</v>
      </c>
      <c r="D37" s="25" t="s">
        <v>30</v>
      </c>
      <c r="E37" s="1" t="n">
        <v>203</v>
      </c>
      <c r="F37" s="25" t="s">
        <v>31</v>
      </c>
      <c r="G37" s="2" t="n">
        <v>250</v>
      </c>
      <c r="I37" s="25" t="s">
        <v>32</v>
      </c>
      <c r="J37" s="24" t="n">
        <v>175</v>
      </c>
      <c r="K37" s="24" t="n">
        <v>180</v>
      </c>
    </row>
    <row r="38" customFormat="false" ht="30" hidden="false" customHeight="true" outlineLevel="0" collapsed="false">
      <c r="A38" s="23" t="s">
        <v>28</v>
      </c>
      <c r="B38" s="24" t="s">
        <v>29</v>
      </c>
      <c r="D38" s="25" t="s">
        <v>30</v>
      </c>
      <c r="E38" s="1" t="n">
        <v>203</v>
      </c>
      <c r="F38" s="25" t="s">
        <v>33</v>
      </c>
      <c r="G38" s="25" t="n">
        <v>250</v>
      </c>
      <c r="I38" s="25" t="s">
        <v>32</v>
      </c>
      <c r="J38" s="1" t="n">
        <v>175</v>
      </c>
      <c r="K38" s="24" t="n">
        <v>180</v>
      </c>
    </row>
  </sheetData>
  <mergeCells count="4">
    <mergeCell ref="B1:C2"/>
    <mergeCell ref="E1:F2"/>
    <mergeCell ref="G1:K2"/>
    <mergeCell ref="M1:O2"/>
  </mergeCells>
  <printOptions headings="false" gridLines="tru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102040816326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102040816326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LibreOffice/5.1.3.2$Windows_x86 LibreOffice_project/644e4637d1d8544fd9f56425bd6cec110e49301b</Application>
  <Company>Stewart &amp; Stevenson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2014-09-18T20:13:48Z</dcterms:created>
  <dc:creator>hilliiiz</dc:creator>
  <dc:description/>
  <dc:language>en-US</dc:language>
  <cp:lastModifiedBy/>
  <cp:lastPrinted>2014-10-10T20:23:50Z</cp:lastPrinted>
  <dcterms:modified xsi:type="dcterms:W3CDTF">2017-03-22T04:19:33Z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Stewart &amp; Stevenson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