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<sst xmlns="http://schemas.openxmlformats.org/spreadsheetml/2006/main" count="52" uniqueCount="40">
  <si>
    <t xml:space="preserve">Technician R.May</t>
  </si>
  <si>
    <t xml:space="preserve">Customer: USWS</t>
  </si>
  <si>
    <t xml:space="preserve">Performance Data Sheet</t>
  </si>
  <si>
    <t xml:space="preserve">Date: 7/26/2016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</si>
  <si>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</si>
  <si>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</si>
  <si>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</si>
  <si>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</si>
  <si>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</si>
  <si>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</si>
  <si>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</si>
  <si>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</si>
  <si>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</si>
  <si>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</si>
  <si>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</si>
  <si>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</si>
  <si>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</si>
  <si>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</si>
  <si>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</si>
  <si>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</si>
  <si>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</si>
  <si>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</si>
  <si>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</si>
  <si>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</si>
  <si>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</si>
  <si>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</si>
  <si>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7*</t>
  </si>
  <si>
    <t xml:space="preserve">6*</t>
  </si>
  <si>
    <t xml:space="preserve">3*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</si>
  <si>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</si>
  <si>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</si>
  <si>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</si>
  <si>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</si>
  <si>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</si>
  <si>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</si>
  <si>
    <t xml:space="preserve">Notes:*</t>
  </si>
  <si>
    <t xml:space="preserve">1. Stopped to repair oil leak on transmission cooling hose. 8:55AM</t>
  </si>
  <si>
    <r>
      <rPr>
        <sz val="11"/>
        <color rgb="FF000000"/>
        <rFont val="Calibri"/>
        <family val="2"/>
        <charset val="1"/>
      </rPr>
      <t>2. Resumed testing at 9:50AM. 6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 gear.</t>
    </r>
  </si>
  <si>
    <r>
      <rPr>
        <sz val="11"/>
        <color rgb="FF000000"/>
        <rFont val="Calibri"/>
        <family val="2"/>
        <charset val="1"/>
      </rPr>
      <t>3. Stopped for lunch. 11:30AM 3</t>
    </r>
    <r>
      <rPr>
        <vertAlign val="superscript"/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> gear.</t>
    </r>
  </si>
  <si>
    <r>
      <rPr>
        <sz val="11"/>
        <color rgb="FF000000"/>
        <rFont val="Calibri"/>
        <family val="2"/>
        <charset val="1"/>
      </rPr>
      <t>4. Resumed testing 12:00PM 3</t>
    </r>
    <r>
      <rPr>
        <vertAlign val="superscript"/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> gear.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</si>
</sst>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0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N25" activeCellId="0" sqref="N25"/>
    </sheetView>
  </sheetViews>
  <sheetFormatPr defaultRowHeight="13.8"/>
  <cols>
    <col collapsed="false" hidden="false" max="1" min="1" style="1" width="10.1530612244898"/>
    <col collapsed="false" hidden="false" max="15" min="2" style="1" width="8.50510204081633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4.95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0.357638888888889</v>
      </c>
      <c r="B4" s="1" t="n">
        <v>7</v>
      </c>
      <c r="C4" s="1" t="n">
        <v>1950</v>
      </c>
      <c r="D4" s="1" t="n">
        <v>102</v>
      </c>
      <c r="E4" s="1" t="n">
        <v>190</v>
      </c>
      <c r="F4" s="1" t="n">
        <v>154</v>
      </c>
      <c r="G4" s="1" t="n">
        <v>152</v>
      </c>
      <c r="H4" s="1" t="n">
        <v>2000</v>
      </c>
      <c r="I4" s="1" t="n">
        <v>77</v>
      </c>
      <c r="J4" s="1" t="n">
        <v>86</v>
      </c>
      <c r="K4" s="1" t="n">
        <v>122</v>
      </c>
      <c r="L4" s="1" t="n">
        <v>12.1</v>
      </c>
      <c r="M4" s="1" t="n">
        <v>6831</v>
      </c>
      <c r="N4" s="6" t="n">
        <f aca="false">L4*M4/40.8</f>
        <v>2025.86029411765</v>
      </c>
      <c r="O4" s="1" t="n">
        <v>75</v>
      </c>
    </row>
    <row r="5" customFormat="false" ht="13.8" hidden="false" customHeight="false" outlineLevel="0" collapsed="false">
      <c r="A5" s="5" t="n">
        <v>0.364583333333333</v>
      </c>
      <c r="B5" s="1" t="n">
        <v>7</v>
      </c>
      <c r="C5" s="1" t="n">
        <v>1950</v>
      </c>
      <c r="D5" s="1" t="n">
        <v>102</v>
      </c>
      <c r="E5" s="1" t="n">
        <v>186</v>
      </c>
      <c r="F5" s="1" t="n">
        <v>153</v>
      </c>
      <c r="G5" s="1" t="n">
        <v>164</v>
      </c>
      <c r="H5" s="1" t="n">
        <v>5000</v>
      </c>
      <c r="I5" s="1" t="n">
        <v>58</v>
      </c>
      <c r="J5" s="1" t="n">
        <v>94</v>
      </c>
      <c r="K5" s="1" t="n">
        <v>132</v>
      </c>
      <c r="L5" s="1" t="n">
        <v>12.1</v>
      </c>
      <c r="M5" s="1" t="n">
        <v>6924</v>
      </c>
      <c r="N5" s="6" t="n">
        <f aca="false">L5*M5/40.8</f>
        <v>2053.44117647059</v>
      </c>
      <c r="O5" s="1" t="n">
        <v>75</v>
      </c>
    </row>
    <row r="6" customFormat="false" ht="13.8" hidden="false" customHeight="false" outlineLevel="0" collapsed="false">
      <c r="A6" s="5" t="n">
        <v>0.371527777777778</v>
      </c>
      <c r="B6" s="1" t="s">
        <v>26</v>
      </c>
      <c r="C6" s="1" t="n">
        <v>1950</v>
      </c>
      <c r="D6" s="1" t="n">
        <v>102</v>
      </c>
      <c r="E6" s="1" t="n">
        <v>186</v>
      </c>
      <c r="F6" s="1" t="n">
        <v>153</v>
      </c>
      <c r="G6" s="1" t="n">
        <v>163</v>
      </c>
      <c r="H6" s="1" t="n">
        <v>5000</v>
      </c>
      <c r="I6" s="1" t="n">
        <v>52</v>
      </c>
      <c r="J6" s="1" t="n">
        <v>98</v>
      </c>
      <c r="K6" s="1" t="n">
        <v>133</v>
      </c>
      <c r="L6" s="1" t="n">
        <v>12.1</v>
      </c>
      <c r="M6" s="1" t="n">
        <v>6925</v>
      </c>
      <c r="N6" s="6" t="n">
        <f aca="false">L6*M6/40.8</f>
        <v>2053.73774509804</v>
      </c>
      <c r="O6" s="1" t="n">
        <v>79</v>
      </c>
    </row>
    <row r="7" customFormat="false" ht="13.8" hidden="false" customHeight="false" outlineLevel="0" collapsed="false">
      <c r="A7" s="5" t="n">
        <v>0.413194444444444</v>
      </c>
      <c r="B7" s="1" t="s">
        <v>27</v>
      </c>
      <c r="C7" s="1" t="n">
        <v>1950</v>
      </c>
      <c r="D7" s="1" t="n">
        <v>101</v>
      </c>
      <c r="E7" s="1" t="n">
        <v>188</v>
      </c>
      <c r="F7" s="1" t="n">
        <v>165</v>
      </c>
      <c r="G7" s="1" t="n">
        <v>165</v>
      </c>
      <c r="H7" s="1" t="n">
        <v>5000</v>
      </c>
      <c r="I7" s="1" t="n">
        <v>56</v>
      </c>
      <c r="J7" s="1" t="n">
        <v>106</v>
      </c>
      <c r="K7" s="1" t="n">
        <v>133</v>
      </c>
      <c r="L7" s="1" t="n">
        <v>9.5</v>
      </c>
      <c r="M7" s="1" t="n">
        <v>8588</v>
      </c>
      <c r="N7" s="6" t="n">
        <f aca="false">L7*M7/40.8</f>
        <v>1999.6568627451</v>
      </c>
      <c r="O7" s="1" t="n">
        <v>79</v>
      </c>
    </row>
    <row r="8" customFormat="false" ht="13.8" hidden="false" customHeight="false" outlineLevel="0" collapsed="false">
      <c r="A8" s="5" t="n">
        <v>0.420138888888889</v>
      </c>
      <c r="B8" s="1" t="n">
        <v>6</v>
      </c>
      <c r="C8" s="1" t="n">
        <v>1950</v>
      </c>
      <c r="D8" s="1" t="n">
        <v>100</v>
      </c>
      <c r="E8" s="1" t="n">
        <v>188</v>
      </c>
      <c r="F8" s="1" t="n">
        <v>164</v>
      </c>
      <c r="G8" s="1" t="n">
        <v>167</v>
      </c>
      <c r="H8" s="1" t="n">
        <v>5000</v>
      </c>
      <c r="I8" s="1" t="n">
        <v>53</v>
      </c>
      <c r="J8" s="1" t="n">
        <v>108</v>
      </c>
      <c r="K8" s="1" t="n">
        <v>133</v>
      </c>
      <c r="L8" s="1" t="n">
        <v>9.5</v>
      </c>
      <c r="M8" s="1" t="n">
        <v>8588</v>
      </c>
      <c r="N8" s="6" t="n">
        <f aca="false">L8*M8/40.8</f>
        <v>1999.6568627451</v>
      </c>
      <c r="O8" s="1" t="n">
        <v>79</v>
      </c>
    </row>
    <row r="9" customFormat="false" ht="13.8" hidden="false" customHeight="false" outlineLevel="0" collapsed="false">
      <c r="A9" s="5" t="n">
        <v>0.427083333333333</v>
      </c>
      <c r="B9" s="1" t="n">
        <v>6</v>
      </c>
      <c r="C9" s="1" t="n">
        <v>1950</v>
      </c>
      <c r="D9" s="1" t="n">
        <v>100</v>
      </c>
      <c r="E9" s="1" t="n">
        <v>188</v>
      </c>
      <c r="F9" s="1" t="n">
        <v>168</v>
      </c>
      <c r="G9" s="1" t="n">
        <v>168</v>
      </c>
      <c r="H9" s="1" t="n">
        <v>5000</v>
      </c>
      <c r="I9" s="1" t="n">
        <v>57</v>
      </c>
      <c r="J9" s="1" t="n">
        <v>111</v>
      </c>
      <c r="K9" s="1" t="n">
        <v>133</v>
      </c>
      <c r="L9" s="1" t="n">
        <v>9.5</v>
      </c>
      <c r="M9" s="1" t="n">
        <v>8588</v>
      </c>
      <c r="N9" s="6" t="n">
        <f aca="false">L9*M9/40.8</f>
        <v>1999.6568627451</v>
      </c>
      <c r="O9" s="1" t="n">
        <v>79</v>
      </c>
    </row>
    <row r="10" customFormat="false" ht="13.8" hidden="false" customHeight="false" outlineLevel="0" collapsed="false">
      <c r="A10" s="5" t="n">
        <v>0.434027777777778</v>
      </c>
      <c r="B10" s="1" t="n">
        <v>5</v>
      </c>
      <c r="C10" s="1" t="n">
        <v>1950</v>
      </c>
      <c r="D10" s="1" t="n">
        <v>100</v>
      </c>
      <c r="E10" s="1" t="n">
        <v>188</v>
      </c>
      <c r="F10" s="1" t="n">
        <v>163</v>
      </c>
      <c r="G10" s="1" t="n">
        <v>169</v>
      </c>
      <c r="H10" s="1" t="n">
        <v>5000</v>
      </c>
      <c r="I10" s="1" t="n">
        <v>57</v>
      </c>
      <c r="J10" s="1" t="n">
        <v>110</v>
      </c>
      <c r="K10" s="1" t="n">
        <v>133</v>
      </c>
      <c r="L10" s="1" t="n">
        <v>7.6</v>
      </c>
      <c r="M10" s="1" t="n">
        <v>10842</v>
      </c>
      <c r="N10" s="6" t="n">
        <f aca="false">L10*M10/40.8</f>
        <v>2019.58823529412</v>
      </c>
      <c r="O10" s="1" t="n">
        <v>79</v>
      </c>
    </row>
    <row r="11" customFormat="false" ht="13.8" hidden="false" customHeight="false" outlineLevel="0" collapsed="false">
      <c r="A11" s="5" t="n">
        <v>0.440972222222222</v>
      </c>
      <c r="B11" s="1" t="n">
        <v>5</v>
      </c>
      <c r="C11" s="1" t="n">
        <v>1950</v>
      </c>
      <c r="D11" s="1" t="n">
        <v>100</v>
      </c>
      <c r="E11" s="1" t="n">
        <v>188</v>
      </c>
      <c r="F11" s="1" t="n">
        <v>165</v>
      </c>
      <c r="G11" s="1" t="n">
        <v>169</v>
      </c>
      <c r="H11" s="1" t="n">
        <v>5000</v>
      </c>
      <c r="I11" s="1" t="n">
        <v>58</v>
      </c>
      <c r="J11" s="1" t="n">
        <v>109</v>
      </c>
      <c r="K11" s="1" t="n">
        <v>129</v>
      </c>
      <c r="L11" s="1" t="n">
        <v>7.6</v>
      </c>
      <c r="M11" s="1" t="n">
        <v>10845</v>
      </c>
      <c r="N11" s="6" t="n">
        <f aca="false">L11*M11/40.8</f>
        <v>2020.14705882353</v>
      </c>
      <c r="O11" s="1" t="n">
        <v>79</v>
      </c>
    </row>
    <row r="12" customFormat="false" ht="13.8" hidden="false" customHeight="false" outlineLevel="0" collapsed="false">
      <c r="A12" s="5" t="n">
        <v>0.447916666666667</v>
      </c>
      <c r="B12" s="1" t="n">
        <v>5</v>
      </c>
      <c r="C12" s="1" t="n">
        <v>1950</v>
      </c>
      <c r="D12" s="1" t="n">
        <v>100</v>
      </c>
      <c r="E12" s="1" t="n">
        <v>189</v>
      </c>
      <c r="F12" s="1" t="n">
        <v>164</v>
      </c>
      <c r="G12" s="1" t="n">
        <v>169</v>
      </c>
      <c r="H12" s="1" t="n">
        <v>5000</v>
      </c>
      <c r="I12" s="1" t="n">
        <v>58</v>
      </c>
      <c r="J12" s="1" t="n">
        <v>112</v>
      </c>
      <c r="K12" s="1" t="n">
        <v>129</v>
      </c>
      <c r="L12" s="1" t="n">
        <v>7.6</v>
      </c>
      <c r="M12" s="1" t="n">
        <v>10845</v>
      </c>
      <c r="N12" s="6" t="n">
        <f aca="false">L12*M12/40.8</f>
        <v>2020.14705882353</v>
      </c>
      <c r="O12" s="1" t="n">
        <v>81</v>
      </c>
    </row>
    <row r="13" customFormat="false" ht="13.8" hidden="false" customHeight="false" outlineLevel="0" collapsed="false">
      <c r="A13" s="5" t="n">
        <v>0.454861111111111</v>
      </c>
      <c r="B13" s="1" t="n">
        <v>4</v>
      </c>
      <c r="C13" s="1" t="n">
        <v>1950</v>
      </c>
      <c r="D13" s="1" t="n">
        <v>100</v>
      </c>
      <c r="E13" s="1" t="n">
        <v>189</v>
      </c>
      <c r="F13" s="1" t="n">
        <v>153</v>
      </c>
      <c r="G13" s="1" t="n">
        <v>168</v>
      </c>
      <c r="H13" s="1" t="n">
        <v>5000</v>
      </c>
      <c r="I13" s="1" t="n">
        <v>59</v>
      </c>
      <c r="J13" s="1" t="n">
        <v>112</v>
      </c>
      <c r="K13" s="1" t="n">
        <v>129</v>
      </c>
      <c r="L13" s="1" t="n">
        <v>6.9</v>
      </c>
      <c r="M13" s="1" t="n">
        <v>11900</v>
      </c>
      <c r="N13" s="6" t="n">
        <f aca="false">L13*M13/40.8</f>
        <v>2012.5</v>
      </c>
      <c r="O13" s="1" t="n">
        <v>81</v>
      </c>
    </row>
    <row r="14" customFormat="false" ht="13.8" hidden="false" customHeight="false" outlineLevel="0" collapsed="false">
      <c r="A14" s="5" t="n">
        <v>0.461805555555556</v>
      </c>
      <c r="B14" s="1" t="n">
        <v>4</v>
      </c>
      <c r="C14" s="1" t="n">
        <v>1950</v>
      </c>
      <c r="D14" s="1" t="n">
        <v>100</v>
      </c>
      <c r="E14" s="1" t="n">
        <v>189</v>
      </c>
      <c r="F14" s="1" t="n">
        <v>154</v>
      </c>
      <c r="G14" s="1" t="n">
        <v>168</v>
      </c>
      <c r="H14" s="1" t="n">
        <v>5000</v>
      </c>
      <c r="I14" s="1" t="n">
        <v>59</v>
      </c>
      <c r="J14" s="1" t="n">
        <v>112</v>
      </c>
      <c r="K14" s="1" t="n">
        <v>129</v>
      </c>
      <c r="L14" s="1" t="n">
        <v>6.9</v>
      </c>
      <c r="M14" s="1" t="n">
        <v>11900</v>
      </c>
      <c r="N14" s="6" t="n">
        <f aca="false">L14*M14/40.8</f>
        <v>2012.5</v>
      </c>
      <c r="O14" s="1" t="n">
        <v>81</v>
      </c>
    </row>
    <row r="15" customFormat="false" ht="13.8" hidden="false" customHeight="false" outlineLevel="0" collapsed="false">
      <c r="A15" s="5" t="n">
        <v>0.46875</v>
      </c>
      <c r="B15" s="1" t="n">
        <v>4</v>
      </c>
      <c r="C15" s="1" t="n">
        <v>1950</v>
      </c>
      <c r="D15" s="1" t="n">
        <v>100</v>
      </c>
      <c r="E15" s="1" t="n">
        <v>189</v>
      </c>
      <c r="F15" s="1" t="n">
        <v>154</v>
      </c>
      <c r="G15" s="1" t="n">
        <v>169</v>
      </c>
      <c r="H15" s="1" t="n">
        <v>5000</v>
      </c>
      <c r="I15" s="1" t="n">
        <v>58</v>
      </c>
      <c r="J15" s="1" t="n">
        <v>112</v>
      </c>
      <c r="K15" s="1" t="n">
        <v>129</v>
      </c>
      <c r="L15" s="1" t="n">
        <v>6.9</v>
      </c>
      <c r="M15" s="1" t="n">
        <v>11900</v>
      </c>
      <c r="N15" s="6" t="n">
        <f aca="false">L15*M15/40.8</f>
        <v>2012.5</v>
      </c>
      <c r="O15" s="1" t="n">
        <v>81</v>
      </c>
    </row>
    <row r="16" customFormat="false" ht="13.8" hidden="false" customHeight="false" outlineLevel="0" collapsed="false">
      <c r="A16" s="5" t="n">
        <v>0.506944444444444</v>
      </c>
      <c r="B16" s="1" t="s">
        <v>28</v>
      </c>
      <c r="C16" s="1" t="n">
        <v>1950</v>
      </c>
      <c r="D16" s="1" t="n">
        <v>99</v>
      </c>
      <c r="E16" s="1" t="n">
        <v>186</v>
      </c>
      <c r="F16" s="1" t="n">
        <v>155</v>
      </c>
      <c r="G16" s="1" t="n">
        <v>171</v>
      </c>
      <c r="H16" s="1" t="n">
        <v>5000</v>
      </c>
      <c r="I16" s="1" t="n">
        <v>53</v>
      </c>
      <c r="J16" s="1" t="n">
        <v>112</v>
      </c>
      <c r="K16" s="1" t="n">
        <v>137</v>
      </c>
      <c r="L16" s="1" t="n">
        <v>5.5</v>
      </c>
      <c r="M16" s="1" t="n">
        <v>14298</v>
      </c>
      <c r="N16" s="6" t="n">
        <f aca="false">L16*M16/40.8</f>
        <v>1927.42647058824</v>
      </c>
      <c r="O16" s="1" t="n">
        <v>84</v>
      </c>
    </row>
    <row r="17" customFormat="false" ht="13.8" hidden="false" customHeight="false" outlineLevel="0" collapsed="false">
      <c r="A17" s="5" t="n">
        <v>0.513888888888889</v>
      </c>
      <c r="B17" s="1" t="n">
        <v>3</v>
      </c>
      <c r="C17" s="1" t="n">
        <v>1950</v>
      </c>
      <c r="D17" s="1" t="n">
        <v>99</v>
      </c>
      <c r="E17" s="1" t="n">
        <v>187</v>
      </c>
      <c r="F17" s="1" t="n">
        <v>152</v>
      </c>
      <c r="G17" s="1" t="n">
        <v>167</v>
      </c>
      <c r="H17" s="1" t="n">
        <v>5000</v>
      </c>
      <c r="I17" s="1" t="n">
        <v>57</v>
      </c>
      <c r="J17" s="1" t="n">
        <v>113</v>
      </c>
      <c r="K17" s="1" t="n">
        <v>137</v>
      </c>
      <c r="L17" s="1" t="n">
        <v>5.5</v>
      </c>
      <c r="M17" s="1" t="n">
        <v>14298</v>
      </c>
      <c r="N17" s="6" t="n">
        <f aca="false">L17*M17/40.8</f>
        <v>1927.42647058824</v>
      </c>
      <c r="O17" s="1" t="n">
        <v>84</v>
      </c>
    </row>
    <row r="18" customFormat="false" ht="13.8" hidden="false" customHeight="false" outlineLevel="0" collapsed="false">
      <c r="A18" s="5" t="n">
        <v>0.520833333333333</v>
      </c>
      <c r="B18" s="1" t="n">
        <v>3</v>
      </c>
      <c r="C18" s="1" t="n">
        <v>1950</v>
      </c>
      <c r="D18" s="1" t="n">
        <v>99</v>
      </c>
      <c r="E18" s="1" t="n">
        <v>187</v>
      </c>
      <c r="F18" s="1" t="n">
        <v>153</v>
      </c>
      <c r="G18" s="1" t="n">
        <v>168</v>
      </c>
      <c r="H18" s="1" t="n">
        <v>5000</v>
      </c>
      <c r="I18" s="1" t="n">
        <v>57</v>
      </c>
      <c r="J18" s="1" t="n">
        <v>113</v>
      </c>
      <c r="K18" s="1" t="n">
        <v>137</v>
      </c>
      <c r="L18" s="1" t="n">
        <v>5.5</v>
      </c>
      <c r="M18" s="1" t="n">
        <v>14298</v>
      </c>
      <c r="N18" s="6" t="n">
        <f aca="false">L18*M18/40.8</f>
        <v>1927.42647058824</v>
      </c>
      <c r="O18" s="1" t="n">
        <v>84</v>
      </c>
    </row>
    <row r="19" customFormat="false" ht="13.8" hidden="false" customHeight="false" outlineLevel="0" collapsed="false">
      <c r="A19" s="5" t="n">
        <v>0.527777777777778</v>
      </c>
      <c r="B19" s="1" t="n">
        <v>2</v>
      </c>
      <c r="C19" s="1" t="n">
        <v>1950</v>
      </c>
      <c r="D19" s="1" t="n">
        <v>99</v>
      </c>
      <c r="E19" s="1" t="n">
        <v>185</v>
      </c>
      <c r="F19" s="1" t="n">
        <v>240</v>
      </c>
      <c r="G19" s="1" t="n">
        <v>169</v>
      </c>
      <c r="H19" s="1" t="n">
        <v>5000</v>
      </c>
      <c r="I19" s="1" t="n">
        <v>59</v>
      </c>
      <c r="J19" s="1" t="n">
        <v>114</v>
      </c>
      <c r="K19" s="1" t="n">
        <v>137</v>
      </c>
      <c r="L19" s="1" t="n">
        <v>4.5</v>
      </c>
      <c r="M19" s="1" t="n">
        <v>14200</v>
      </c>
      <c r="N19" s="6" t="n">
        <f aca="false">L19*M19/40.8</f>
        <v>1566.17647058824</v>
      </c>
      <c r="O19" s="1" t="n">
        <v>84</v>
      </c>
    </row>
    <row r="20" customFormat="false" ht="13.8" hidden="false" customHeight="false" outlineLevel="0" collapsed="false">
      <c r="A20" s="5" t="n">
        <v>0.534722222222222</v>
      </c>
      <c r="B20" s="1" t="n">
        <v>2</v>
      </c>
      <c r="C20" s="1" t="n">
        <v>1950</v>
      </c>
      <c r="D20" s="1" t="n">
        <v>99</v>
      </c>
      <c r="E20" s="1" t="n">
        <v>187</v>
      </c>
      <c r="F20" s="1" t="n">
        <v>240</v>
      </c>
      <c r="G20" s="1" t="n">
        <v>169</v>
      </c>
      <c r="H20" s="1" t="n">
        <v>5000</v>
      </c>
      <c r="I20" s="1" t="n">
        <v>58</v>
      </c>
      <c r="J20" s="1" t="n">
        <v>115</v>
      </c>
      <c r="K20" s="1" t="n">
        <v>137</v>
      </c>
      <c r="L20" s="1" t="n">
        <v>4.5</v>
      </c>
      <c r="M20" s="1" t="n">
        <v>14200</v>
      </c>
      <c r="N20" s="6" t="n">
        <f aca="false">L20*M20/40.8</f>
        <v>1566.17647058824</v>
      </c>
      <c r="O20" s="1" t="n">
        <v>84</v>
      </c>
    </row>
    <row r="21" customFormat="false" ht="13.8" hidden="false" customHeight="false" outlineLevel="0" collapsed="false">
      <c r="A21" s="5" t="n">
        <v>0.541666666666667</v>
      </c>
      <c r="B21" s="1" t="n">
        <v>2</v>
      </c>
      <c r="C21" s="1" t="n">
        <v>1950</v>
      </c>
      <c r="D21" s="1" t="n">
        <v>99</v>
      </c>
      <c r="E21" s="1" t="n">
        <v>187</v>
      </c>
      <c r="F21" s="1" t="n">
        <v>240</v>
      </c>
      <c r="G21" s="1" t="n">
        <v>169</v>
      </c>
      <c r="H21" s="1" t="n">
        <v>5000</v>
      </c>
      <c r="I21" s="1" t="n">
        <v>59</v>
      </c>
      <c r="J21" s="1" t="n">
        <v>115</v>
      </c>
      <c r="K21" s="1" t="n">
        <v>137</v>
      </c>
      <c r="L21" s="1" t="n">
        <v>4.5</v>
      </c>
      <c r="M21" s="1" t="n">
        <v>14200</v>
      </c>
      <c r="N21" s="6" t="n">
        <f aca="false">L21*M21/40.8</f>
        <v>1566.17647058824</v>
      </c>
      <c r="O21" s="1" t="n">
        <v>84</v>
      </c>
    </row>
    <row r="22" customFormat="false" ht="13.8" hidden="false" customHeight="false" outlineLevel="0" collapsed="false">
      <c r="A22" s="5" t="n">
        <v>0.548611111111111</v>
      </c>
      <c r="B22" s="1" t="n">
        <v>1</v>
      </c>
      <c r="C22" s="1" t="n">
        <v>1950</v>
      </c>
      <c r="D22" s="1" t="n">
        <v>99</v>
      </c>
      <c r="E22" s="1" t="n">
        <v>181</v>
      </c>
      <c r="F22" s="1" t="n">
        <v>227</v>
      </c>
      <c r="G22" s="1" t="n">
        <v>161</v>
      </c>
      <c r="H22" s="1" t="n">
        <v>5000</v>
      </c>
      <c r="I22" s="1" t="n">
        <v>60</v>
      </c>
      <c r="J22" s="1" t="n">
        <v>113</v>
      </c>
      <c r="K22" s="1" t="n">
        <v>138</v>
      </c>
      <c r="L22" s="1" t="n">
        <v>3.2</v>
      </c>
      <c r="M22" s="1" t="n">
        <v>13800</v>
      </c>
      <c r="N22" s="6" t="n">
        <f aca="false">L22*M22/40.8</f>
        <v>1082.35294117647</v>
      </c>
      <c r="O22" s="1" t="n">
        <v>90</v>
      </c>
    </row>
    <row r="23" customFormat="false" ht="13.8" hidden="false" customHeight="false" outlineLevel="0" collapsed="false">
      <c r="A23" s="5" t="n">
        <v>0.555555555555555</v>
      </c>
      <c r="B23" s="1" t="n">
        <v>1</v>
      </c>
      <c r="C23" s="1" t="n">
        <v>1950</v>
      </c>
      <c r="D23" s="1" t="n">
        <v>100</v>
      </c>
      <c r="E23" s="1" t="n">
        <v>180</v>
      </c>
      <c r="F23" s="1" t="n">
        <v>226</v>
      </c>
      <c r="G23" s="1" t="n">
        <v>157</v>
      </c>
      <c r="H23" s="1" t="n">
        <v>5000</v>
      </c>
      <c r="I23" s="1" t="n">
        <v>60</v>
      </c>
      <c r="J23" s="1" t="n">
        <v>111</v>
      </c>
      <c r="K23" s="1" t="n">
        <v>138</v>
      </c>
      <c r="L23" s="1" t="n">
        <v>3.2</v>
      </c>
      <c r="M23" s="1" t="n">
        <v>13800</v>
      </c>
      <c r="N23" s="6" t="n">
        <f aca="false">L23*M23/40.8</f>
        <v>1082.35294117647</v>
      </c>
      <c r="O23" s="1" t="n">
        <v>90</v>
      </c>
    </row>
    <row r="24" customFormat="false" ht="13.8" hidden="false" customHeight="false" outlineLevel="0" collapsed="false">
      <c r="A24" s="5" t="n">
        <v>0.5625</v>
      </c>
      <c r="B24" s="1" t="n">
        <v>1</v>
      </c>
      <c r="C24" s="1" t="n">
        <v>1950</v>
      </c>
      <c r="D24" s="1" t="n">
        <v>100</v>
      </c>
      <c r="E24" s="1" t="n">
        <v>180</v>
      </c>
      <c r="F24" s="1" t="n">
        <v>228</v>
      </c>
      <c r="G24" s="1" t="n">
        <v>156</v>
      </c>
      <c r="H24" s="1" t="n">
        <v>5000</v>
      </c>
      <c r="I24" s="1" t="n">
        <v>60</v>
      </c>
      <c r="J24" s="1" t="n">
        <v>113</v>
      </c>
      <c r="K24" s="1" t="n">
        <v>138</v>
      </c>
      <c r="L24" s="1" t="n">
        <v>3.2</v>
      </c>
      <c r="M24" s="1" t="n">
        <v>13800</v>
      </c>
      <c r="N24" s="6" t="n">
        <f aca="false">L24*M24/40.8</f>
        <v>1082.35294117647</v>
      </c>
      <c r="O24" s="1" t="n">
        <v>90</v>
      </c>
    </row>
    <row r="25" customFormat="false" ht="28.5" hidden="false" customHeight="true" outlineLevel="0" collapsed="false">
      <c r="A25" s="7" t="s">
        <v>29</v>
      </c>
      <c r="B25" s="8" t="s">
        <v>30</v>
      </c>
      <c r="D25" s="8" t="s">
        <v>31</v>
      </c>
      <c r="E25" s="1" t="n">
        <v>203</v>
      </c>
      <c r="F25" s="8" t="s">
        <v>32</v>
      </c>
      <c r="G25" s="1" t="n">
        <v>250</v>
      </c>
      <c r="I25" s="8" t="s">
        <v>33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29</v>
      </c>
      <c r="B26" s="8" t="s">
        <v>30</v>
      </c>
      <c r="D26" s="8" t="s">
        <v>31</v>
      </c>
      <c r="E26" s="1" t="n">
        <v>203</v>
      </c>
      <c r="F26" s="8" t="s">
        <v>34</v>
      </c>
      <c r="G26" s="8" t="n">
        <v>250</v>
      </c>
      <c r="I26" s="8" t="s">
        <v>33</v>
      </c>
      <c r="J26" s="1" t="n">
        <v>175</v>
      </c>
      <c r="K26" s="8" t="n">
        <v>180</v>
      </c>
    </row>
    <row r="27" customFormat="false" ht="13.8" hidden="false" customHeight="false" outlineLevel="0" collapsed="false">
      <c r="A27" s="1" t="s">
        <v>35</v>
      </c>
      <c r="B27" s="9" t="s">
        <v>36</v>
      </c>
      <c r="C27" s="9"/>
      <c r="D27" s="9"/>
      <c r="E27" s="9"/>
      <c r="F27" s="9"/>
      <c r="G27" s="9"/>
      <c r="H27" s="9"/>
    </row>
    <row r="28" customFormat="false" ht="14.95" hidden="false" customHeight="false" outlineLevel="0" collapsed="false">
      <c r="B28" s="9" t="s">
        <v>37</v>
      </c>
      <c r="C28" s="9"/>
      <c r="D28" s="9"/>
      <c r="E28" s="9"/>
      <c r="F28" s="9"/>
      <c r="G28" s="9"/>
    </row>
    <row r="29" customFormat="false" ht="14.95" hidden="false" customHeight="false" outlineLevel="0" collapsed="false">
      <c r="B29" s="9" t="s">
        <v>38</v>
      </c>
      <c r="C29" s="9"/>
      <c r="D29" s="9"/>
      <c r="E29" s="9"/>
      <c r="F29" s="9"/>
      <c r="G29" s="9"/>
    </row>
    <row r="30" customFormat="false" ht="14.95" hidden="false" customHeight="false" outlineLevel="0" collapsed="false">
      <c r="B30" s="9" t="s">
        <v>39</v>
      </c>
      <c r="C30" s="9"/>
      <c r="D30" s="9"/>
      <c r="E30" s="9"/>
      <c r="F30" s="9"/>
      <c r="G30" s="9"/>
    </row>
  </sheetData>
  <mergeCells count="8">
    <mergeCell ref="A1:C1"/>
    <mergeCell ref="D1:G1"/>
    <mergeCell ref="H1:K1"/>
    <mergeCell ref="L1:O1"/>
    <mergeCell ref="B27:H27"/>
    <mergeCell ref="B28:G28"/>
    <mergeCell ref="B29:G29"/>
    <mergeCell ref="B30:G30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2016-07-26T13:29:52Z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