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<sst xmlns="http://schemas.openxmlformats.org/spreadsheetml/2006/main" count="45" uniqueCount="32">
  <si>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Technician: J.Johnson</t>
  </si>
  <si>
    <t xml:space="preserve">Customer: Napesco      4</t>
  </si>
  <si>
    <t xml:space="preserve">Performance Data Sheet</t>
  </si>
  <si>
    <t xml:space="preserve">Date: 7-21-2017</t>
  </si>
  <si>
    <t xml:space="preserve">TIME</t>
  </si>
  <si>
    <t xml:space="preserve">GEAR</t>
  </si>
  <si>
    <t xml:space="preserve">ENG  RPM</t>
  </si>
  <si>
    <t xml:space="preserve">ENG OIL PRESS</t>
  </si>
  <si>
    <t xml:space="preserve">ENG WATER TEMP</t>
  </si>
  <si>
    <t xml:space="preserve">TRANS OIL PRESS</t>
  </si>
  <si>
    <t xml:space="preserve">TRANS OIL TEMP</t>
  </si>
  <si>
    <t xml:space="preserve">FAN HYD PRESS</t>
  </si>
  <si>
    <t xml:space="preserve">PUMP LUBE PRESS</t>
  </si>
  <si>
    <t xml:space="preserve">PUMP LUBE TEMP</t>
  </si>
  <si>
    <t xml:space="preserve">HYD-TEMP</t>
  </si>
  <si>
    <t xml:space="preserve">DIS-CHARGE RATE</t>
  </si>
  <si>
    <t xml:space="preserve">DIS-CHARGE PRESS</t>
  </si>
  <si>
    <t xml:space="preserve">HHP</t>
  </si>
  <si>
    <t xml:space="preserve">AMP TEMP</t>
  </si>
  <si>
    <t xml:space="preserve">MIN</t>
  </si>
  <si>
    <t xml:space="preserve">#</t>
  </si>
  <si>
    <t xml:space="preserve">PSI</t>
  </si>
  <si>
    <t xml:space="preserve">F</t>
  </si>
  <si>
    <t xml:space="preserve">F  </t>
  </si>
  <si>
    <t xml:space="preserve">BBL</t>
  </si>
  <si>
    <t xml:space="preserve">HP</t>
  </si>
  <si>
    <t xml:space="preserve">Acceptable range</t>
  </si>
  <si>
    <t xml:space="preserve">3rd-9th</t>
  </si>
  <si>
    <t xml:space="preserve">10-70</t>
  </si>
  <si>
    <t xml:space="preserve">30-120</t>
  </si>
  <si>
    <t xml:space="preserve">60-200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</si>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</sst>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30" activeCellId="0" sqref="O30"/>
    </sheetView>
  </sheetViews>
  <sheetFormatPr defaultRowHeight="13.8"/>
  <cols>
    <col collapsed="false" hidden="false" max="1" min="1" style="1" width="9.8265306122449"/>
    <col collapsed="false" hidden="false" max="11" min="2" style="1" width="6.47959183673469"/>
    <col collapsed="false" hidden="false" max="12" min="12" style="1" width="7.4234693877551"/>
    <col collapsed="false" hidden="false" max="13" min="13" style="1" width="7.69387755102041"/>
    <col collapsed="false" hidden="false" max="14" min="14" style="2" width="6.47959183673469"/>
    <col collapsed="false" hidden="false" max="15" min="15" style="1" width="6.47959183673469"/>
    <col collapsed="false" hidden="false" max="1025" min="16" style="1" width="7.83163265306122"/>
  </cols>
  <sheetData>
    <row r="1" customFormat="false" ht="19.5" hidden="false" customHeight="true" outlineLevel="0" collapsed="false">
      <c r="A1" s="3" t="s">
        <v>0</v>
      </c>
      <c r="B1" s="3"/>
      <c r="C1" s="3"/>
      <c r="D1" s="3" t="s">
        <v>1</v>
      </c>
      <c r="E1" s="3"/>
      <c r="F1" s="3"/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</row>
    <row r="2" customFormat="false" ht="45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5" t="s">
        <v>17</v>
      </c>
      <c r="O2" s="4" t="s">
        <v>18</v>
      </c>
    </row>
    <row r="3" customFormat="false" ht="13.8" hidden="false" customHeight="false" outlineLevel="0" collapsed="false">
      <c r="A3" s="6" t="s">
        <v>19</v>
      </c>
      <c r="B3" s="6" t="s">
        <v>20</v>
      </c>
      <c r="C3" s="6" t="s">
        <v>20</v>
      </c>
      <c r="D3" s="6" t="s">
        <v>21</v>
      </c>
      <c r="E3" s="6" t="s">
        <v>22</v>
      </c>
      <c r="F3" s="6" t="s">
        <v>21</v>
      </c>
      <c r="G3" s="6" t="s">
        <v>22</v>
      </c>
      <c r="H3" s="6" t="s">
        <v>21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21</v>
      </c>
      <c r="N3" s="7" t="s">
        <v>25</v>
      </c>
      <c r="O3" s="6" t="s">
        <v>22</v>
      </c>
    </row>
    <row r="4" customFormat="false" ht="13.8" hidden="false" customHeight="false" outlineLevel="0" collapsed="false">
      <c r="A4" s="8" t="n">
        <v>0.611111111111111</v>
      </c>
      <c r="B4" s="1" t="n">
        <v>9</v>
      </c>
      <c r="C4" s="1" t="n">
        <v>1900</v>
      </c>
      <c r="D4" s="1" t="n">
        <v>63</v>
      </c>
      <c r="E4" s="1" t="n">
        <v>189</v>
      </c>
      <c r="F4" s="1" t="n">
        <v>104</v>
      </c>
      <c r="G4" s="1" t="n">
        <v>190</v>
      </c>
      <c r="H4" s="1" t="n">
        <v>1400</v>
      </c>
      <c r="I4" s="1" t="n">
        <v>141</v>
      </c>
      <c r="J4" s="1" t="n">
        <v>116</v>
      </c>
      <c r="K4" s="1" t="n">
        <v>140</v>
      </c>
      <c r="L4" s="1" t="n">
        <v>17.3</v>
      </c>
      <c r="M4" s="1" t="n">
        <v>6299</v>
      </c>
      <c r="N4" s="9" t="n">
        <f aca="false">L4*M4/40.8</f>
        <v>2670.89950980392</v>
      </c>
      <c r="O4" s="1" t="n">
        <v>104</v>
      </c>
    </row>
    <row r="5" customFormat="false" ht="13.8" hidden="false" customHeight="false" outlineLevel="0" collapsed="false">
      <c r="A5" s="8" t="n">
        <v>0.615972222222222</v>
      </c>
      <c r="B5" s="1" t="n">
        <v>9</v>
      </c>
      <c r="C5" s="1" t="n">
        <v>1900</v>
      </c>
      <c r="D5" s="1" t="n">
        <v>63</v>
      </c>
      <c r="E5" s="1" t="n">
        <v>189</v>
      </c>
      <c r="F5" s="1" t="n">
        <v>105</v>
      </c>
      <c r="G5" s="1" t="n">
        <v>192</v>
      </c>
      <c r="H5" s="1" t="n">
        <v>1400</v>
      </c>
      <c r="I5" s="1" t="n">
        <v>141</v>
      </c>
      <c r="J5" s="1" t="n">
        <v>119</v>
      </c>
      <c r="K5" s="1" t="n">
        <v>138</v>
      </c>
      <c r="L5" s="1" t="n">
        <v>17.3</v>
      </c>
      <c r="M5" s="1" t="n">
        <v>6299</v>
      </c>
      <c r="N5" s="9" t="n">
        <f aca="false">L5*M5/40.8</f>
        <v>2670.89950980392</v>
      </c>
      <c r="O5" s="1" t="n">
        <v>104</v>
      </c>
    </row>
    <row r="6" customFormat="false" ht="13.8" hidden="false" customHeight="false" outlineLevel="0" collapsed="false">
      <c r="A6" s="8" t="n">
        <v>0.620833333333333</v>
      </c>
      <c r="B6" s="1" t="n">
        <v>9</v>
      </c>
      <c r="C6" s="1" t="n">
        <v>1900</v>
      </c>
      <c r="D6" s="1" t="n">
        <v>63</v>
      </c>
      <c r="E6" s="1" t="n">
        <v>189</v>
      </c>
      <c r="F6" s="1" t="n">
        <v>105</v>
      </c>
      <c r="G6" s="1" t="n">
        <v>192</v>
      </c>
      <c r="H6" s="1" t="n">
        <v>1400</v>
      </c>
      <c r="I6" s="1" t="n">
        <v>141</v>
      </c>
      <c r="J6" s="1" t="n">
        <v>119</v>
      </c>
      <c r="K6" s="1" t="n">
        <v>133</v>
      </c>
      <c r="L6" s="1" t="n">
        <v>17.3</v>
      </c>
      <c r="M6" s="1" t="n">
        <v>6299</v>
      </c>
      <c r="N6" s="9" t="n">
        <f aca="false">L6*M6/40.8</f>
        <v>2670.89950980392</v>
      </c>
      <c r="O6" s="1" t="n">
        <v>104</v>
      </c>
    </row>
    <row r="7" customFormat="false" ht="13.8" hidden="false" customHeight="false" outlineLevel="0" collapsed="false">
      <c r="A7" s="8" t="n">
        <v>0.625694444444444</v>
      </c>
      <c r="B7" s="1" t="n">
        <v>8</v>
      </c>
      <c r="C7" s="1" t="n">
        <v>1900</v>
      </c>
      <c r="D7" s="1" t="n">
        <v>62</v>
      </c>
      <c r="E7" s="1" t="n">
        <v>187</v>
      </c>
      <c r="F7" s="1" t="n">
        <v>106</v>
      </c>
      <c r="G7" s="1" t="n">
        <v>190</v>
      </c>
      <c r="H7" s="1" t="n">
        <v>1400</v>
      </c>
      <c r="I7" s="1" t="n">
        <v>142</v>
      </c>
      <c r="J7" s="1" t="n">
        <v>121</v>
      </c>
      <c r="K7" s="1" t="n">
        <v>133</v>
      </c>
      <c r="L7" s="1" t="n">
        <v>12.7</v>
      </c>
      <c r="M7" s="1" t="n">
        <v>8745</v>
      </c>
      <c r="N7" s="9" t="n">
        <f aca="false">L7*M7/40.8</f>
        <v>2722.09558823529</v>
      </c>
      <c r="O7" s="0" t="n">
        <v>101</v>
      </c>
    </row>
    <row r="8" customFormat="false" ht="13.8" hidden="false" customHeight="false" outlineLevel="0" collapsed="false">
      <c r="A8" s="8" t="n">
        <v>0.630555555555556</v>
      </c>
      <c r="B8" s="1" t="n">
        <v>8</v>
      </c>
      <c r="C8" s="1" t="n">
        <v>1900</v>
      </c>
      <c r="D8" s="1" t="n">
        <v>61</v>
      </c>
      <c r="E8" s="1" t="n">
        <v>187</v>
      </c>
      <c r="F8" s="1" t="n">
        <v>106</v>
      </c>
      <c r="G8" s="1" t="n">
        <v>190</v>
      </c>
      <c r="H8" s="1" t="n">
        <v>1400</v>
      </c>
      <c r="I8" s="1" t="n">
        <v>140</v>
      </c>
      <c r="J8" s="1" t="n">
        <v>122</v>
      </c>
      <c r="K8" s="1" t="n">
        <v>132</v>
      </c>
      <c r="L8" s="1" t="n">
        <v>12.7</v>
      </c>
      <c r="M8" s="1" t="n">
        <v>8745</v>
      </c>
      <c r="N8" s="9" t="n">
        <f aca="false">L8*M8/40.8</f>
        <v>2722.09558823529</v>
      </c>
      <c r="O8" s="0" t="n">
        <v>102</v>
      </c>
    </row>
    <row r="9" customFormat="false" ht="13.8" hidden="false" customHeight="false" outlineLevel="0" collapsed="false">
      <c r="A9" s="8" t="n">
        <v>0.635416666666667</v>
      </c>
      <c r="B9" s="1" t="n">
        <v>8</v>
      </c>
      <c r="C9" s="1" t="n">
        <v>1900</v>
      </c>
      <c r="D9" s="1" t="n">
        <v>61</v>
      </c>
      <c r="E9" s="1" t="n">
        <v>187</v>
      </c>
      <c r="F9" s="1" t="n">
        <v>106</v>
      </c>
      <c r="G9" s="1" t="n">
        <v>190</v>
      </c>
      <c r="H9" s="1" t="n">
        <v>1400</v>
      </c>
      <c r="I9" s="1" t="n">
        <v>140</v>
      </c>
      <c r="J9" s="1" t="n">
        <v>122</v>
      </c>
      <c r="K9" s="1" t="n">
        <v>132</v>
      </c>
      <c r="L9" s="1" t="n">
        <v>12.7</v>
      </c>
      <c r="M9" s="1" t="n">
        <v>8725</v>
      </c>
      <c r="N9" s="9" t="n">
        <f aca="false">L9*M9/40.8</f>
        <v>2715.87009803922</v>
      </c>
      <c r="O9" s="0" t="n">
        <v>103</v>
      </c>
    </row>
    <row r="10" customFormat="false" ht="13.8" hidden="false" customHeight="false" outlineLevel="0" collapsed="false">
      <c r="A10" s="8" t="n">
        <v>0.640277777777778</v>
      </c>
      <c r="B10" s="1" t="n">
        <v>7</v>
      </c>
      <c r="C10" s="1" t="n">
        <v>1900</v>
      </c>
      <c r="D10" s="1" t="n">
        <v>61</v>
      </c>
      <c r="E10" s="1" t="n">
        <v>187</v>
      </c>
      <c r="F10" s="1" t="n">
        <v>108</v>
      </c>
      <c r="G10" s="1" t="n">
        <v>189</v>
      </c>
      <c r="H10" s="1" t="n">
        <v>1400</v>
      </c>
      <c r="I10" s="1" t="n">
        <v>129</v>
      </c>
      <c r="J10" s="1" t="n">
        <v>120</v>
      </c>
      <c r="K10" s="1" t="n">
        <v>134</v>
      </c>
      <c r="L10" s="1" t="n">
        <v>10.6</v>
      </c>
      <c r="M10" s="1" t="n">
        <v>10529</v>
      </c>
      <c r="N10" s="9" t="n">
        <f aca="false">L10*M10/40.8</f>
        <v>2735.47549019608</v>
      </c>
      <c r="O10" s="0" t="n">
        <v>104</v>
      </c>
    </row>
    <row r="11" customFormat="false" ht="13.8" hidden="false" customHeight="false" outlineLevel="0" collapsed="false">
      <c r="A11" s="8" t="n">
        <v>0.645138888888889</v>
      </c>
      <c r="B11" s="1" t="n">
        <v>7</v>
      </c>
      <c r="C11" s="1" t="n">
        <v>1900</v>
      </c>
      <c r="D11" s="1" t="n">
        <v>61</v>
      </c>
      <c r="E11" s="1" t="n">
        <v>187</v>
      </c>
      <c r="F11" s="1" t="n">
        <v>108</v>
      </c>
      <c r="G11" s="1" t="n">
        <v>190</v>
      </c>
      <c r="H11" s="1" t="n">
        <v>1400</v>
      </c>
      <c r="I11" s="1" t="n">
        <v>143</v>
      </c>
      <c r="J11" s="1" t="n">
        <v>120</v>
      </c>
      <c r="K11" s="1" t="n">
        <v>134</v>
      </c>
      <c r="L11" s="1" t="n">
        <v>10.6</v>
      </c>
      <c r="M11" s="1" t="n">
        <v>10526</v>
      </c>
      <c r="N11" s="9" t="n">
        <f aca="false">L11*M11/40.8</f>
        <v>2734.69607843137</v>
      </c>
      <c r="O11" s="0" t="n">
        <v>105</v>
      </c>
    </row>
    <row r="12" customFormat="false" ht="13.8" hidden="false" customHeight="false" outlineLevel="0" collapsed="false">
      <c r="A12" s="8" t="n">
        <v>0.65</v>
      </c>
      <c r="B12" s="1" t="n">
        <v>7</v>
      </c>
      <c r="C12" s="1" t="n">
        <v>1900</v>
      </c>
      <c r="D12" s="1" t="n">
        <v>62</v>
      </c>
      <c r="E12" s="1" t="n">
        <v>189</v>
      </c>
      <c r="F12" s="1" t="n">
        <v>111</v>
      </c>
      <c r="G12" s="1" t="n">
        <v>190</v>
      </c>
      <c r="H12" s="1" t="n">
        <v>1400</v>
      </c>
      <c r="I12" s="1" t="n">
        <v>146</v>
      </c>
      <c r="J12" s="1" t="n">
        <v>120</v>
      </c>
      <c r="K12" s="1" t="n">
        <v>134</v>
      </c>
      <c r="L12" s="1" t="n">
        <v>10.6</v>
      </c>
      <c r="M12" s="1" t="n">
        <v>10560</v>
      </c>
      <c r="N12" s="9" t="n">
        <f aca="false">L12*M12/40.8</f>
        <v>2743.52941176471</v>
      </c>
      <c r="O12" s="0" t="n">
        <v>105</v>
      </c>
    </row>
    <row r="13" customFormat="false" ht="13.8" hidden="false" customHeight="false" outlineLevel="0" collapsed="false">
      <c r="A13" s="8" t="n">
        <v>0.654861111111111</v>
      </c>
      <c r="B13" s="1" t="n">
        <v>6</v>
      </c>
      <c r="C13" s="1" t="n">
        <v>1900</v>
      </c>
      <c r="D13" s="1" t="n">
        <v>61</v>
      </c>
      <c r="E13" s="1" t="n">
        <v>189</v>
      </c>
      <c r="F13" s="1" t="n">
        <v>106</v>
      </c>
      <c r="G13" s="1" t="n">
        <v>192</v>
      </c>
      <c r="H13" s="1" t="n">
        <v>1400</v>
      </c>
      <c r="I13" s="1" t="n">
        <v>144</v>
      </c>
      <c r="J13" s="1" t="n">
        <v>120</v>
      </c>
      <c r="K13" s="1" t="n">
        <v>134</v>
      </c>
      <c r="L13" s="1" t="n">
        <v>9.4</v>
      </c>
      <c r="M13" s="1" t="n">
        <v>12010</v>
      </c>
      <c r="N13" s="9" t="n">
        <f aca="false">L13*M13/40.8</f>
        <v>2767.00980392157</v>
      </c>
      <c r="O13" s="0" t="n">
        <v>105</v>
      </c>
    </row>
    <row r="14" customFormat="false" ht="13.8" hidden="false" customHeight="false" outlineLevel="0" collapsed="false">
      <c r="A14" s="8" t="n">
        <v>0.659722222222222</v>
      </c>
      <c r="B14" s="1" t="n">
        <v>6</v>
      </c>
      <c r="C14" s="1" t="n">
        <v>1900</v>
      </c>
      <c r="D14" s="1" t="n">
        <v>61</v>
      </c>
      <c r="E14" s="1" t="n">
        <v>189</v>
      </c>
      <c r="F14" s="1" t="n">
        <v>105</v>
      </c>
      <c r="G14" s="1" t="n">
        <v>192</v>
      </c>
      <c r="H14" s="1" t="n">
        <v>1700</v>
      </c>
      <c r="I14" s="1" t="n">
        <v>142</v>
      </c>
      <c r="J14" s="1" t="n">
        <v>121</v>
      </c>
      <c r="K14" s="1" t="n">
        <v>134</v>
      </c>
      <c r="L14" s="1" t="n">
        <v>9.4</v>
      </c>
      <c r="M14" s="1" t="n">
        <v>12010</v>
      </c>
      <c r="N14" s="9" t="n">
        <f aca="false">L14*M14/40.8</f>
        <v>2767.00980392157</v>
      </c>
      <c r="O14" s="0" t="n">
        <v>105</v>
      </c>
    </row>
    <row r="15" customFormat="false" ht="13.8" hidden="false" customHeight="false" outlineLevel="0" collapsed="false">
      <c r="A15" s="8" t="n">
        <v>0.723611111111111</v>
      </c>
      <c r="B15" s="1" t="n">
        <v>6</v>
      </c>
      <c r="C15" s="1" t="n">
        <v>1900</v>
      </c>
      <c r="D15" s="1" t="n">
        <v>61</v>
      </c>
      <c r="E15" s="1" t="n">
        <v>189</v>
      </c>
      <c r="F15" s="1" t="n">
        <v>107</v>
      </c>
      <c r="G15" s="1" t="n">
        <v>189</v>
      </c>
      <c r="H15" s="1" t="n">
        <v>1700</v>
      </c>
      <c r="I15" s="1" t="n">
        <v>140</v>
      </c>
      <c r="J15" s="1" t="n">
        <v>118</v>
      </c>
      <c r="K15" s="1" t="n">
        <v>129</v>
      </c>
      <c r="L15" s="1" t="n">
        <v>9.4</v>
      </c>
      <c r="M15" s="1" t="n">
        <v>12010</v>
      </c>
      <c r="N15" s="9" t="n">
        <f aca="false">L15*M15/40.8</f>
        <v>2767.00980392157</v>
      </c>
      <c r="O15" s="0" t="n">
        <v>104</v>
      </c>
    </row>
    <row r="16" customFormat="false" ht="13.8" hidden="false" customHeight="false" outlineLevel="0" collapsed="false">
      <c r="A16" s="8" t="n">
        <v>0.728472222222222</v>
      </c>
      <c r="B16" s="1" t="n">
        <v>5</v>
      </c>
      <c r="C16" s="1" t="n">
        <v>1920</v>
      </c>
      <c r="D16" s="1" t="n">
        <v>62</v>
      </c>
      <c r="E16" s="1" t="n">
        <v>187</v>
      </c>
      <c r="F16" s="1" t="n">
        <v>113</v>
      </c>
      <c r="G16" s="1" t="n">
        <v>189</v>
      </c>
      <c r="H16" s="1" t="n">
        <v>1700</v>
      </c>
      <c r="I16" s="1" t="n">
        <v>137</v>
      </c>
      <c r="J16" s="1" t="n">
        <v>119</v>
      </c>
      <c r="K16" s="1" t="n">
        <v>125</v>
      </c>
      <c r="L16" s="1" t="n">
        <v>7.8</v>
      </c>
      <c r="M16" s="1" t="n">
        <v>14100</v>
      </c>
      <c r="N16" s="9" t="n">
        <f aca="false">L16*M16/40.8</f>
        <v>2695.58823529412</v>
      </c>
      <c r="O16" s="0" t="n">
        <v>104</v>
      </c>
    </row>
    <row r="17" customFormat="false" ht="13.8" hidden="false" customHeight="false" outlineLevel="0" collapsed="false">
      <c r="A17" s="8" t="n">
        <v>0.733333333333333</v>
      </c>
      <c r="B17" s="1" t="n">
        <v>5</v>
      </c>
      <c r="C17" s="1" t="n">
        <v>1920</v>
      </c>
      <c r="D17" s="1" t="n">
        <v>61</v>
      </c>
      <c r="E17" s="1" t="n">
        <v>187</v>
      </c>
      <c r="F17" s="1" t="n">
        <v>113</v>
      </c>
      <c r="G17" s="1" t="n">
        <v>189</v>
      </c>
      <c r="H17" s="1" t="n">
        <v>1700</v>
      </c>
      <c r="I17" s="1" t="n">
        <v>131</v>
      </c>
      <c r="J17" s="1" t="n">
        <v>119</v>
      </c>
      <c r="K17" s="1" t="n">
        <v>125</v>
      </c>
      <c r="L17" s="1" t="n">
        <v>7.8</v>
      </c>
      <c r="M17" s="1" t="n">
        <v>14100</v>
      </c>
      <c r="N17" s="9" t="n">
        <f aca="false">L17*M17/40.8</f>
        <v>2695.58823529412</v>
      </c>
      <c r="O17" s="0" t="n">
        <v>104</v>
      </c>
    </row>
    <row r="18" customFormat="false" ht="13.8" hidden="false" customHeight="false" outlineLevel="0" collapsed="false">
      <c r="A18" s="8" t="n">
        <v>0.738194444444444</v>
      </c>
      <c r="B18" s="1" t="n">
        <v>5</v>
      </c>
      <c r="C18" s="1" t="n">
        <v>1920</v>
      </c>
      <c r="D18" s="1" t="n">
        <v>62</v>
      </c>
      <c r="E18" s="1" t="n">
        <v>187</v>
      </c>
      <c r="F18" s="1" t="n">
        <v>112</v>
      </c>
      <c r="G18" s="1" t="n">
        <v>190</v>
      </c>
      <c r="H18" s="1" t="n">
        <v>1700</v>
      </c>
      <c r="I18" s="1" t="n">
        <v>137</v>
      </c>
      <c r="J18" s="1" t="n">
        <v>120</v>
      </c>
      <c r="K18" s="1" t="n">
        <v>123</v>
      </c>
      <c r="L18" s="1" t="n">
        <v>7.8</v>
      </c>
      <c r="M18" s="1" t="n">
        <v>14100</v>
      </c>
      <c r="N18" s="9" t="n">
        <f aca="false">L18*M18/40.8</f>
        <v>2695.58823529412</v>
      </c>
      <c r="O18" s="0" t="n">
        <v>104</v>
      </c>
    </row>
    <row r="19" customFormat="false" ht="13.8" hidden="false" customHeight="false" outlineLevel="0" collapsed="false">
      <c r="A19" s="8" t="n">
        <v>0.743055555555555</v>
      </c>
      <c r="B19" s="1" t="n">
        <v>4</v>
      </c>
      <c r="C19" s="1" t="n">
        <v>1945</v>
      </c>
      <c r="D19" s="1" t="n">
        <v>62</v>
      </c>
      <c r="E19" s="1" t="n">
        <v>189</v>
      </c>
      <c r="F19" s="1" t="n">
        <v>109</v>
      </c>
      <c r="G19" s="1" t="n">
        <v>192</v>
      </c>
      <c r="H19" s="1" t="n">
        <v>1700</v>
      </c>
      <c r="I19" s="1" t="n">
        <v>143</v>
      </c>
      <c r="J19" s="1" t="n">
        <v>120</v>
      </c>
      <c r="K19" s="1" t="n">
        <v>123</v>
      </c>
      <c r="L19" s="1" t="n">
        <v>7</v>
      </c>
      <c r="M19" s="1" t="n">
        <v>14000</v>
      </c>
      <c r="N19" s="9" t="n">
        <f aca="false">L19*M19/40.8</f>
        <v>2401.96078431373</v>
      </c>
      <c r="O19" s="0" t="n">
        <v>103</v>
      </c>
    </row>
    <row r="20" customFormat="false" ht="13.8" hidden="false" customHeight="false" outlineLevel="0" collapsed="false">
      <c r="A20" s="8" t="n">
        <v>0.747916666666667</v>
      </c>
      <c r="B20" s="1" t="n">
        <v>4</v>
      </c>
      <c r="C20" s="1" t="n">
        <v>1945</v>
      </c>
      <c r="D20" s="1" t="n">
        <v>61</v>
      </c>
      <c r="E20" s="1" t="n">
        <v>187</v>
      </c>
      <c r="F20" s="1" t="n">
        <v>108</v>
      </c>
      <c r="G20" s="1" t="n">
        <v>192</v>
      </c>
      <c r="H20" s="1" t="n">
        <v>1700</v>
      </c>
      <c r="I20" s="1" t="n">
        <v>130</v>
      </c>
      <c r="J20" s="1" t="n">
        <v>119</v>
      </c>
      <c r="K20" s="1" t="n">
        <v>124</v>
      </c>
      <c r="L20" s="1" t="n">
        <v>7</v>
      </c>
      <c r="M20" s="1" t="n">
        <v>14000</v>
      </c>
      <c r="N20" s="9" t="n">
        <f aca="false">L20*M20/40.8</f>
        <v>2401.96078431373</v>
      </c>
      <c r="O20" s="0" t="n">
        <v>104</v>
      </c>
    </row>
    <row r="21" customFormat="false" ht="13.8" hidden="false" customHeight="false" outlineLevel="0" collapsed="false">
      <c r="A21" s="8" t="n">
        <v>0.752777777777778</v>
      </c>
      <c r="B21" s="1" t="n">
        <v>4</v>
      </c>
      <c r="C21" s="1" t="n">
        <v>1945</v>
      </c>
      <c r="D21" s="1" t="n">
        <v>62</v>
      </c>
      <c r="E21" s="1" t="n">
        <v>187</v>
      </c>
      <c r="F21" s="1" t="n">
        <v>107</v>
      </c>
      <c r="G21" s="1" t="n">
        <v>194</v>
      </c>
      <c r="H21" s="1" t="n">
        <v>1700</v>
      </c>
      <c r="I21" s="1" t="n">
        <v>128</v>
      </c>
      <c r="J21" s="1" t="n">
        <v>119</v>
      </c>
      <c r="K21" s="1" t="n">
        <v>125</v>
      </c>
      <c r="L21" s="1" t="n">
        <v>7</v>
      </c>
      <c r="M21" s="1" t="n">
        <v>14000</v>
      </c>
      <c r="N21" s="9" t="n">
        <f aca="false">L21*M21/40.8</f>
        <v>2401.96078431373</v>
      </c>
      <c r="O21" s="0" t="n">
        <v>104</v>
      </c>
    </row>
    <row r="22" customFormat="false" ht="13.8" hidden="false" customHeight="false" outlineLevel="0" collapsed="false">
      <c r="A22" s="8" t="n">
        <v>0.757638888888889</v>
      </c>
      <c r="B22" s="1" t="n">
        <v>3</v>
      </c>
      <c r="C22" s="1" t="n">
        <v>1950</v>
      </c>
      <c r="D22" s="1" t="n">
        <v>63</v>
      </c>
      <c r="E22" s="1" t="n">
        <v>185</v>
      </c>
      <c r="F22" s="1" t="n">
        <v>112</v>
      </c>
      <c r="G22" s="1" t="n">
        <v>192</v>
      </c>
      <c r="H22" s="1" t="n">
        <v>1400</v>
      </c>
      <c r="I22" s="1" t="n">
        <v>130</v>
      </c>
      <c r="J22" s="1" t="n">
        <v>119</v>
      </c>
      <c r="K22" s="1" t="n">
        <v>125</v>
      </c>
      <c r="L22" s="1" t="n">
        <v>5.8</v>
      </c>
      <c r="M22" s="1" t="n">
        <v>14000</v>
      </c>
      <c r="N22" s="9" t="n">
        <f aca="false">L22*M22/40.8</f>
        <v>1990.19607843137</v>
      </c>
      <c r="O22" s="0" t="n">
        <v>104</v>
      </c>
    </row>
    <row r="23" customFormat="false" ht="13.8" hidden="false" customHeight="false" outlineLevel="0" collapsed="false">
      <c r="A23" s="8" t="n">
        <v>0.7625</v>
      </c>
      <c r="B23" s="1" t="n">
        <v>3</v>
      </c>
      <c r="C23" s="1" t="n">
        <v>1950</v>
      </c>
      <c r="D23" s="1" t="n">
        <v>63</v>
      </c>
      <c r="E23" s="1" t="n">
        <v>185</v>
      </c>
      <c r="F23" s="1" t="n">
        <v>112</v>
      </c>
      <c r="G23" s="1" t="n">
        <v>190</v>
      </c>
      <c r="H23" s="1" t="n">
        <v>1400</v>
      </c>
      <c r="I23" s="1" t="n">
        <v>138</v>
      </c>
      <c r="J23" s="1" t="n">
        <v>118</v>
      </c>
      <c r="K23" s="1" t="n">
        <v>124</v>
      </c>
      <c r="L23" s="1" t="n">
        <v>5.8</v>
      </c>
      <c r="M23" s="1" t="n">
        <v>14000</v>
      </c>
      <c r="N23" s="9" t="n">
        <f aca="false">L23*M23/40.8</f>
        <v>1990.19607843137</v>
      </c>
      <c r="O23" s="0" t="n">
        <v>104</v>
      </c>
    </row>
    <row r="24" customFormat="false" ht="13.8" hidden="false" customHeight="false" outlineLevel="0" collapsed="false">
      <c r="A24" s="8" t="n">
        <v>0.767361111111111</v>
      </c>
      <c r="B24" s="1" t="n">
        <v>3</v>
      </c>
      <c r="C24" s="1" t="n">
        <v>1950</v>
      </c>
      <c r="D24" s="1" t="n">
        <v>63</v>
      </c>
      <c r="E24" s="1" t="n">
        <v>185</v>
      </c>
      <c r="F24" s="1" t="n">
        <v>112</v>
      </c>
      <c r="G24" s="1" t="n">
        <v>190</v>
      </c>
      <c r="H24" s="1" t="n">
        <v>1400</v>
      </c>
      <c r="I24" s="1" t="n">
        <v>131</v>
      </c>
      <c r="J24" s="1" t="n">
        <v>118</v>
      </c>
      <c r="K24" s="1" t="n">
        <v>124</v>
      </c>
      <c r="L24" s="1" t="n">
        <v>5.8</v>
      </c>
      <c r="M24" s="1" t="n">
        <v>14000</v>
      </c>
      <c r="N24" s="9" t="n">
        <f aca="false">L24*M24/40.8</f>
        <v>1990.19607843137</v>
      </c>
      <c r="O24" s="0" t="n">
        <v>104</v>
      </c>
    </row>
    <row r="25" customFormat="false" ht="13.8" hidden="false" customHeight="false" outlineLevel="0" collapsed="false">
      <c r="A25" s="8" t="n">
        <v>0.772222222222222</v>
      </c>
      <c r="B25" s="1" t="n">
        <v>2</v>
      </c>
      <c r="C25" s="1" t="n">
        <v>1950</v>
      </c>
      <c r="D25" s="1" t="n">
        <v>63</v>
      </c>
      <c r="E25" s="1" t="n">
        <v>183</v>
      </c>
      <c r="F25" s="1" t="n">
        <v>113</v>
      </c>
      <c r="G25" s="1" t="n">
        <v>190</v>
      </c>
      <c r="H25" s="1" t="n">
        <v>1200</v>
      </c>
      <c r="I25" s="1" t="n">
        <v>137</v>
      </c>
      <c r="J25" s="1" t="n">
        <v>118</v>
      </c>
      <c r="K25" s="1" t="n">
        <v>125</v>
      </c>
      <c r="L25" s="1" t="n">
        <v>5.2</v>
      </c>
      <c r="M25" s="1" t="n">
        <v>14019</v>
      </c>
      <c r="N25" s="9" t="n">
        <f aca="false">L25*M25/40.8</f>
        <v>1786.73529411765</v>
      </c>
      <c r="O25" s="0" t="n">
        <v>104</v>
      </c>
    </row>
    <row r="26" customFormat="false" ht="13.8" hidden="false" customHeight="false" outlineLevel="0" collapsed="false">
      <c r="A26" s="8" t="n">
        <v>0.777083333333333</v>
      </c>
      <c r="B26" s="1" t="n">
        <v>2</v>
      </c>
      <c r="C26" s="1" t="n">
        <v>1950</v>
      </c>
      <c r="D26" s="1" t="n">
        <v>63</v>
      </c>
      <c r="E26" s="1" t="n">
        <v>183</v>
      </c>
      <c r="F26" s="1" t="n">
        <v>112</v>
      </c>
      <c r="G26" s="1" t="n">
        <v>190</v>
      </c>
      <c r="H26" s="1" t="n">
        <v>1200</v>
      </c>
      <c r="I26" s="1" t="n">
        <v>132</v>
      </c>
      <c r="J26" s="1" t="n">
        <v>117</v>
      </c>
      <c r="K26" s="1" t="n">
        <v>125</v>
      </c>
      <c r="L26" s="1" t="n">
        <v>5.2</v>
      </c>
      <c r="M26" s="1" t="n">
        <v>14061</v>
      </c>
      <c r="N26" s="9" t="n">
        <f aca="false">L26*M26/40.8</f>
        <v>1792.08823529412</v>
      </c>
      <c r="O26" s="0" t="n">
        <v>104</v>
      </c>
    </row>
    <row r="27" customFormat="false" ht="13.8" hidden="false" customHeight="false" outlineLevel="0" collapsed="false">
      <c r="A27" s="8" t="n">
        <v>0.781944444444444</v>
      </c>
      <c r="B27" s="1" t="n">
        <v>2</v>
      </c>
      <c r="C27" s="1" t="n">
        <v>1950</v>
      </c>
      <c r="D27" s="1" t="n">
        <v>63</v>
      </c>
      <c r="E27" s="1" t="n">
        <v>183</v>
      </c>
      <c r="F27" s="1" t="n">
        <v>112</v>
      </c>
      <c r="G27" s="1" t="n">
        <v>190</v>
      </c>
      <c r="H27" s="1" t="n">
        <v>1200</v>
      </c>
      <c r="I27" s="1" t="n">
        <v>133</v>
      </c>
      <c r="J27" s="1" t="n">
        <v>116</v>
      </c>
      <c r="K27" s="1" t="n">
        <v>125</v>
      </c>
      <c r="L27" s="1" t="n">
        <v>5.2</v>
      </c>
      <c r="M27" s="1" t="n">
        <v>14024</v>
      </c>
      <c r="N27" s="9" t="n">
        <f aca="false">L27*M27/40.8</f>
        <v>1787.37254901961</v>
      </c>
      <c r="O27" s="0" t="n">
        <v>104</v>
      </c>
    </row>
    <row r="28" customFormat="false" ht="13.8" hidden="false" customHeight="false" outlineLevel="0" collapsed="false">
      <c r="A28" s="8" t="n">
        <v>0.786805555555555</v>
      </c>
      <c r="B28" s="1" t="n">
        <v>1</v>
      </c>
      <c r="C28" s="1" t="n">
        <v>1950</v>
      </c>
      <c r="D28" s="1" t="n">
        <v>64</v>
      </c>
      <c r="E28" s="1" t="n">
        <v>181</v>
      </c>
      <c r="F28" s="1" t="n">
        <v>112</v>
      </c>
      <c r="G28" s="1" t="n">
        <v>190</v>
      </c>
      <c r="H28" s="1" t="n">
        <v>1000</v>
      </c>
      <c r="I28" s="1" t="n">
        <v>135</v>
      </c>
      <c r="J28" s="1" t="n">
        <v>116</v>
      </c>
      <c r="K28" s="1" t="n">
        <v>126</v>
      </c>
      <c r="L28" s="1" t="n">
        <v>3.8</v>
      </c>
      <c r="M28" s="1" t="n">
        <v>14000</v>
      </c>
      <c r="N28" s="9" t="n">
        <f aca="false">L28*M28/40.8</f>
        <v>1303.92156862745</v>
      </c>
      <c r="O28" s="0" t="n">
        <v>104</v>
      </c>
    </row>
    <row r="29" customFormat="false" ht="13.8" hidden="false" customHeight="false" outlineLevel="0" collapsed="false">
      <c r="A29" s="8" t="n">
        <v>0.791666666666666</v>
      </c>
      <c r="B29" s="1" t="n">
        <v>1</v>
      </c>
      <c r="C29" s="1" t="n">
        <v>1950</v>
      </c>
      <c r="D29" s="1" t="n">
        <v>64</v>
      </c>
      <c r="E29" s="1" t="n">
        <v>181</v>
      </c>
      <c r="F29" s="1" t="n">
        <v>112</v>
      </c>
      <c r="G29" s="1" t="n">
        <v>190</v>
      </c>
      <c r="H29" s="1" t="n">
        <v>1000</v>
      </c>
      <c r="I29" s="1" t="n">
        <v>135</v>
      </c>
      <c r="J29" s="1" t="n">
        <v>116</v>
      </c>
      <c r="K29" s="1" t="n">
        <v>126</v>
      </c>
      <c r="L29" s="1" t="n">
        <v>3.8</v>
      </c>
      <c r="M29" s="1" t="n">
        <v>14000</v>
      </c>
      <c r="N29" s="9" t="n">
        <f aca="false">L29*M29/40.8</f>
        <v>1303.92156862745</v>
      </c>
      <c r="O29" s="0" t="n">
        <v>104</v>
      </c>
    </row>
    <row r="30" customFormat="false" ht="13.8" hidden="false" customHeight="false" outlineLevel="0" collapsed="false">
      <c r="A30" s="8" t="n">
        <v>0.796527777777778</v>
      </c>
      <c r="B30" s="1" t="n">
        <v>1</v>
      </c>
      <c r="C30" s="1" t="n">
        <v>1950</v>
      </c>
      <c r="D30" s="1" t="n">
        <v>64</v>
      </c>
      <c r="E30" s="1" t="n">
        <v>181</v>
      </c>
      <c r="F30" s="1" t="n">
        <v>112</v>
      </c>
      <c r="G30" s="1" t="n">
        <v>190</v>
      </c>
      <c r="H30" s="1" t="n">
        <v>1000</v>
      </c>
      <c r="I30" s="1" t="n">
        <v>135</v>
      </c>
      <c r="J30" s="1" t="n">
        <v>116</v>
      </c>
      <c r="K30" s="1" t="n">
        <v>125</v>
      </c>
      <c r="L30" s="1" t="n">
        <v>3.8</v>
      </c>
      <c r="M30" s="1" t="n">
        <v>14000</v>
      </c>
      <c r="N30" s="9" t="n">
        <f aca="false">L30*M30/40.8</f>
        <v>1303.92156862745</v>
      </c>
      <c r="O30" s="0" t="n">
        <v>104</v>
      </c>
    </row>
    <row r="31" customFormat="false" ht="28.5" hidden="false" customHeight="true" outlineLevel="0" collapsed="false">
      <c r="A31" s="10" t="s">
        <v>26</v>
      </c>
      <c r="B31" s="11" t="s">
        <v>27</v>
      </c>
      <c r="C31" s="1" t="n">
        <v>1900</v>
      </c>
      <c r="D31" s="11" t="s">
        <v>28</v>
      </c>
      <c r="E31" s="1" t="n">
        <v>200</v>
      </c>
      <c r="F31" s="11" t="s">
        <v>29</v>
      </c>
      <c r="G31" s="1" t="n">
        <v>210</v>
      </c>
      <c r="I31" s="11" t="s">
        <v>30</v>
      </c>
      <c r="J31" s="11" t="n">
        <v>175</v>
      </c>
      <c r="K31" s="11" t="n">
        <v>180</v>
      </c>
    </row>
    <row r="32" customFormat="false" ht="30" hidden="false" customHeight="true" outlineLevel="0" collapsed="false">
      <c r="A32" s="10" t="s">
        <v>31</v>
      </c>
      <c r="B32" s="11" t="s">
        <v>31</v>
      </c>
      <c r="D32" s="11" t="s">
        <v>31</v>
      </c>
      <c r="E32" s="1" t="s">
        <v>31</v>
      </c>
      <c r="F32" s="11" t="s">
        <v>31</v>
      </c>
      <c r="G32" s="11"/>
      <c r="I32" s="11" t="s">
        <v>31</v>
      </c>
      <c r="K32" s="11"/>
    </row>
  </sheetData>
  <mergeCells count="4">
    <mergeCell ref="A1:C1"/>
    <mergeCell ref="D1:G1"/>
    <mergeCell ref="H1:K1"/>
    <mergeCell ref="L1:O1"/>
  </mergeCells>
  <printOptions headings="false" gridLines="tru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LibreOffice/5.1.3.2$Windows_x86 LibreOffice_project/644e4637d1d8544fd9f56425bd6cec110e49301b</Application>
  <Company>Stewart &amp; Stevenson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2014-09-18T20:13:48Z</dcterms:created>
  <dc:creator>hilliiiz</dc:creator>
  <dc:description/>
  <dc:language>en-US</dc:language>
  <cp:lastModifiedBy/>
  <cp:lastPrinted>2014-10-10T20:23:50Z</cp:lastPrinted>
  <dcterms:modified xsi:type="dcterms:W3CDTF">2017-07-21T19:08:55Z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Stewart &amp; Stevenson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