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00_场景需求" sheetId="3" r:id="rId1"/>
    <sheet name="01_65度场景" sheetId="1" r:id="rId2"/>
    <sheet name="02_45度场景" sheetId="2" r:id="rId3"/>
    <sheet name="03_运行记录" sheetId="4" r:id="rId4"/>
    <sheet name="04_机器人配置" sheetId="5" r:id="rId5"/>
  </sheets>
  <definedNames>
    <definedName name="_xlnm._FilterDatabase" localSheetId="3" hidden="1">'03_运行记录'!$C$2:$H$6</definedName>
  </definedNames>
  <calcPr calcId="144525"/>
</workbook>
</file>

<file path=xl/sharedStrings.xml><?xml version="1.0" encoding="utf-8"?>
<sst xmlns="http://schemas.openxmlformats.org/spreadsheetml/2006/main" count="130" uniqueCount="77">
  <si>
    <t>機械人安裝位置與動作順序</t>
  </si>
  <si>
    <t>請協助確認機械手安裝的位置是否可讓吸盤機構達到各點位，以吸取板件，若有點位無法達到，可調整物件列表如下。</t>
  </si>
  <si>
    <t>機械人安裝位置與可調整物件如下：</t>
  </si>
  <si>
    <t>點位</t>
  </si>
  <si>
    <t>物件名称</t>
  </si>
  <si>
    <t>位置調整</t>
  </si>
  <si>
    <t>A</t>
  </si>
  <si>
    <t>輸送板件（取料）</t>
  </si>
  <si>
    <t>不可調整</t>
  </si>
  <si>
    <t>B/C</t>
  </si>
  <si>
    <t>45度RACK（放料）</t>
  </si>
  <si>
    <t>D</t>
  </si>
  <si>
    <t>暫存可調整</t>
  </si>
  <si>
    <t>範圍為-70到70mm (X軸，如箭頭方向)</t>
  </si>
  <si>
    <t>E/F</t>
  </si>
  <si>
    <t>65度RACK</t>
  </si>
  <si>
    <t>可移範圍 20-60mm(X軸，如箭頭方向)</t>
  </si>
  <si>
    <t>G</t>
  </si>
  <si>
    <t>機械臂</t>
  </si>
  <si>
    <t>可上下移 0-100mm (Y軸)</t>
  </si>
  <si>
    <t>上圖機械人的運動順序</t>
  </si>
  <si>
    <t>以C點上方50mm為原點。</t>
  </si>
  <si>
    <r>
      <rPr>
        <sz val="12"/>
        <color theme="1"/>
        <rFont val="宋体"/>
        <charset val="134"/>
        <scheme val="minor"/>
      </rPr>
      <t>1.C處吸取板件，上提20mm抖動1sec，移栽至A處上方10mm時，真空關閉并停止0.5sec，回</t>
    </r>
    <r>
      <rPr>
        <sz val="12"/>
        <color rgb="FFFF0000"/>
        <rFont val="宋体"/>
        <charset val="134"/>
        <scheme val="minor"/>
      </rPr>
      <t>C處上方50mm（20mm）</t>
    </r>
    <r>
      <rPr>
        <sz val="12"/>
        <color theme="1"/>
        <rFont val="宋体"/>
        <charset val="134"/>
        <scheme val="minor"/>
      </rPr>
      <t>。</t>
    </r>
  </si>
  <si>
    <r>
      <rPr>
        <sz val="12"/>
        <color theme="1"/>
        <rFont val="宋体"/>
        <charset val="134"/>
        <scheme val="minor"/>
      </rPr>
      <t>2.B處吸取板件，</t>
    </r>
    <r>
      <rPr>
        <sz val="12"/>
        <color rgb="FFFF0000"/>
        <rFont val="宋体"/>
        <charset val="134"/>
        <scheme val="minor"/>
      </rPr>
      <t>上提20mm（172+20mm）</t>
    </r>
    <r>
      <rPr>
        <sz val="12"/>
        <color theme="1"/>
        <rFont val="宋体"/>
        <charset val="134"/>
        <scheme val="minor"/>
      </rPr>
      <t>抖動1sec，移栽至A處上方10mm時，真空關閉并停止0.5sec，回</t>
    </r>
    <r>
      <rPr>
        <sz val="12"/>
        <color rgb="FFFF0000"/>
        <rFont val="宋体"/>
        <charset val="134"/>
        <scheme val="minor"/>
      </rPr>
      <t>C處上方50mm（20mm）</t>
    </r>
    <r>
      <rPr>
        <sz val="12"/>
        <color theme="1"/>
        <rFont val="宋体"/>
        <charset val="134"/>
        <scheme val="minor"/>
      </rPr>
      <t>。</t>
    </r>
  </si>
  <si>
    <t>以上兩步，板件重5KG，計算產能為10pcs/min，運動中間過程有無奇異點。</t>
  </si>
  <si>
    <r>
      <rPr>
        <sz val="12"/>
        <color theme="1"/>
        <rFont val="宋体"/>
        <charset val="134"/>
        <scheme val="minor"/>
      </rPr>
      <t>3.C處吸取板件，上提20mm抖動1sec，移栽至D處上方10mm時，真空關閉并停止0.5sec，回</t>
    </r>
    <r>
      <rPr>
        <sz val="12"/>
        <color rgb="FFFF0000"/>
        <rFont val="宋体"/>
        <charset val="134"/>
        <scheme val="minor"/>
      </rPr>
      <t>C處上方50mm（20mm）</t>
    </r>
    <r>
      <rPr>
        <sz val="12"/>
        <color theme="1"/>
        <rFont val="宋体"/>
        <charset val="134"/>
        <scheme val="minor"/>
      </rPr>
      <t>。</t>
    </r>
  </si>
  <si>
    <r>
      <rPr>
        <sz val="12"/>
        <color theme="1"/>
        <rFont val="宋体"/>
        <charset val="134"/>
        <scheme val="minor"/>
      </rPr>
      <t>1.F處吸取板件，</t>
    </r>
    <r>
      <rPr>
        <sz val="12"/>
        <color rgb="FFFF0000"/>
        <rFont val="宋体"/>
        <charset val="134"/>
        <scheme val="minor"/>
      </rPr>
      <t>上提20mm(100mm)</t>
    </r>
    <r>
      <rPr>
        <sz val="12"/>
        <color theme="1"/>
        <rFont val="宋体"/>
        <charset val="134"/>
        <scheme val="minor"/>
      </rPr>
      <t>抖動1sec，移栽至A處上方10mm時，真空關閉并停止0.5sec，回</t>
    </r>
    <r>
      <rPr>
        <sz val="12"/>
        <color rgb="FFFF0000"/>
        <rFont val="宋体"/>
        <charset val="134"/>
        <scheme val="minor"/>
      </rPr>
      <t>F處上方50mm(100mm)</t>
    </r>
    <r>
      <rPr>
        <sz val="12"/>
        <color theme="1"/>
        <rFont val="宋体"/>
        <charset val="134"/>
        <scheme val="minor"/>
      </rPr>
      <t>。</t>
    </r>
  </si>
  <si>
    <t>C</t>
  </si>
  <si>
    <r>
      <rPr>
        <sz val="12"/>
        <color theme="1"/>
        <rFont val="宋体"/>
        <charset val="134"/>
        <scheme val="minor"/>
      </rPr>
      <t>2.E處吸取板件，</t>
    </r>
    <r>
      <rPr>
        <sz val="12"/>
        <color rgb="FFFF0000"/>
        <rFont val="宋体"/>
        <charset val="134"/>
        <scheme val="minor"/>
      </rPr>
      <t>上提20mm(100+172mm)</t>
    </r>
    <r>
      <rPr>
        <sz val="12"/>
        <color theme="1"/>
        <rFont val="宋体"/>
        <charset val="134"/>
        <scheme val="minor"/>
      </rPr>
      <t>抖動1sec，移栽至A處上方10mm時，真空關閉并停止0.5sec，回</t>
    </r>
    <r>
      <rPr>
        <sz val="12"/>
        <color rgb="FFFF0000"/>
        <rFont val="宋体"/>
        <charset val="134"/>
        <scheme val="minor"/>
      </rPr>
      <t>F處上方50mm(100mm)</t>
    </r>
    <r>
      <rPr>
        <sz val="12"/>
        <color theme="1"/>
        <rFont val="宋体"/>
        <charset val="134"/>
        <scheme val="minor"/>
      </rPr>
      <t>。</t>
    </r>
  </si>
  <si>
    <r>
      <rPr>
        <sz val="12"/>
        <color theme="1"/>
        <rFont val="宋体"/>
        <charset val="134"/>
        <scheme val="minor"/>
      </rPr>
      <t>3.F處吸取板件，</t>
    </r>
    <r>
      <rPr>
        <sz val="12"/>
        <color rgb="FFFF0000"/>
        <rFont val="宋体"/>
        <charset val="134"/>
        <scheme val="minor"/>
      </rPr>
      <t>上提20mm(100mm)</t>
    </r>
    <r>
      <rPr>
        <sz val="12"/>
        <color theme="1"/>
        <rFont val="宋体"/>
        <charset val="134"/>
        <scheme val="minor"/>
      </rPr>
      <t>抖動1sec，移栽至D處上方10mm時，真空關閉并停止0.5sec，回</t>
    </r>
    <r>
      <rPr>
        <sz val="12"/>
        <color rgb="FFFF0000"/>
        <rFont val="宋体"/>
        <charset val="134"/>
        <scheme val="minor"/>
      </rPr>
      <t>F處上方50mm(100mm)</t>
    </r>
    <r>
      <rPr>
        <sz val="12"/>
        <color theme="1"/>
        <rFont val="宋体"/>
        <charset val="134"/>
        <scheme val="minor"/>
      </rPr>
      <t>。</t>
    </r>
  </si>
  <si>
    <t>65度：料盘开始位置 -&gt; 放料区</t>
  </si>
  <si>
    <t>动作：</t>
  </si>
  <si>
    <t>&gt;&gt;&gt; 取料起始点上方100mm -&gt; 取料起始点 -&gt; wait 0.5s -&gt; 取料起始点上方100mm -&gt; 抖动1.0s(wait 1.0s) -&gt; 放料上方160mm -&gt; 放料上方10mm -&gt; 真空关闭停止0.5s(wait 0.5s) -&gt;  放料上方160mm -&gt; 取料起始点上方100mm</t>
  </si>
  <si>
    <t>时长：</t>
  </si>
  <si>
    <r>
      <rPr>
        <sz val="11"/>
        <color theme="1"/>
        <rFont val="宋体"/>
        <charset val="134"/>
        <scheme val="minor"/>
      </rPr>
      <t>&gt;&gt;&gt; 程序运行速率100%，</t>
    </r>
    <r>
      <rPr>
        <b/>
        <sz val="11"/>
        <color theme="1"/>
        <rFont val="宋体"/>
        <charset val="134"/>
        <scheme val="minor"/>
      </rPr>
      <t>5.457s</t>
    </r>
  </si>
  <si>
    <t>65度：料盘结束位置 -&gt; 放料区</t>
  </si>
  <si>
    <t>&gt;&gt;&gt; 取料起始点上方100mm -&gt; 取料结束点 -&gt; wait 0.5s -&gt; 取料起始点上方100mm -&gt; 抖动1.0s(wait 1.0s) -&gt; 放料上方160mm -&gt; 放料上方10mm -&gt; 真空关闭停止0.5s(wait 0.5s) -&gt;  放料上方160mm -&gt; 取料起始点上方100mm</t>
  </si>
  <si>
    <t>65度：料盘起始位置 -&gt; 不良品区</t>
  </si>
  <si>
    <t>&gt;&gt;&gt; 取料起始点上方100mm -&gt; 取料起始点 -&gt; wait 0.5s -&gt; 取料起始点上方100mm -&gt; 抖动1.0s(wait 1.0s) -&gt; 放料上方160mm -&gt; 过渡点B -&gt; 不良品上方10mm -&gt; 真空关闭停止0.5s(wait 0.5s) -&gt; 过渡点B -&gt; 放料上方160mm -&gt; 取料起始点上方100mm</t>
  </si>
  <si>
    <r>
      <rPr>
        <sz val="11"/>
        <color theme="1"/>
        <rFont val="宋体"/>
        <charset val="134"/>
        <scheme val="minor"/>
      </rPr>
      <t>&gt;&gt;&gt; 程序运行速率100%，</t>
    </r>
    <r>
      <rPr>
        <b/>
        <sz val="11"/>
        <color theme="1"/>
        <rFont val="宋体"/>
        <charset val="134"/>
        <scheme val="minor"/>
      </rPr>
      <t>5.436s</t>
    </r>
  </si>
  <si>
    <t>45度：料盘开始位置 -&gt; 放料区</t>
  </si>
  <si>
    <t>&gt;&gt;&gt; 取料起始点上方20mm -&gt; 取料起始点 -&gt; wait 0.5s -&gt; 取料起始点上方20mm -&gt; 抖动1.0s(wait 1.0s) -&gt; 过渡点A -&gt; 放料上方160mm -&gt; 放料上方10mm -&gt; 真空关闭停止0.5s(wait 0.5s) -&gt;  放料上方160mm -&gt; 过渡点A -&gt; 取料起始点上方20mm</t>
  </si>
  <si>
    <r>
      <rPr>
        <sz val="11"/>
        <color theme="1"/>
        <rFont val="宋体"/>
        <charset val="134"/>
        <scheme val="minor"/>
      </rPr>
      <t>&gt;&gt;&gt; 程序运行速率100%，</t>
    </r>
    <r>
      <rPr>
        <b/>
        <sz val="11"/>
        <color theme="1"/>
        <rFont val="宋体"/>
        <charset val="134"/>
        <scheme val="minor"/>
      </rPr>
      <t>5.949s</t>
    </r>
  </si>
  <si>
    <t>45度：料盘结束位置 -&gt; 放料区</t>
  </si>
  <si>
    <t>&gt;&gt;&gt; 取料起始点上方20mm -&gt; 取料结束点 -&gt; wait 0.5s -&gt; 取料起始点上方20mm -&gt; 抖动1.0s(wait 1.0s) -&gt; 过渡点A -&gt; 放料上方160mm -&gt; 放料上方10mm -&gt; 真空关闭停止0.5s(wait 0.5s) -&gt;  放料上方160mm -&gt; 过渡点A -&gt; 取料起始点上方20mm</t>
  </si>
  <si>
    <r>
      <rPr>
        <sz val="11"/>
        <color theme="1"/>
        <rFont val="宋体"/>
        <charset val="134"/>
        <scheme val="minor"/>
      </rPr>
      <t>&gt;&gt;&gt; 程序运行速率100%，</t>
    </r>
    <r>
      <rPr>
        <b/>
        <sz val="11"/>
        <color theme="1"/>
        <rFont val="宋体"/>
        <charset val="134"/>
        <scheme val="minor"/>
      </rPr>
      <t>5.997s</t>
    </r>
  </si>
  <si>
    <t>45度：料盘起始位置 -&gt; 不良品区</t>
  </si>
  <si>
    <t>&gt;&gt;&gt; 取料起始点上方20mm -&gt; 取料起始点 -&gt; wait 0.5s -&gt; 取料起始点上方20mm -&gt; 抖动1.0s(wait 1.0s) -&gt; 过渡点A -&gt; 放料上方160mm -&gt; 过渡点B -&gt; 不良品上方10mm -&gt; 真空关闭停止0.5s(wait 0.5s) -&gt; 过渡点B -&gt; 放料上方160mm -&gt; 过渡点A -&gt; 取料起始点上方20mm</t>
  </si>
  <si>
    <r>
      <rPr>
        <sz val="11"/>
        <color theme="1"/>
        <rFont val="宋体"/>
        <charset val="134"/>
        <scheme val="minor"/>
      </rPr>
      <t>&gt;&gt;&gt; 程序运行速率100%，</t>
    </r>
    <r>
      <rPr>
        <b/>
        <sz val="11"/>
        <color theme="1"/>
        <rFont val="宋体"/>
        <charset val="134"/>
        <scheme val="minor"/>
      </rPr>
      <t>5.955s</t>
    </r>
  </si>
  <si>
    <t>序号</t>
  </si>
  <si>
    <t>软件</t>
  </si>
  <si>
    <t>45度（次数）</t>
  </si>
  <si>
    <t>65度（次数）</t>
  </si>
  <si>
    <t>备注</t>
  </si>
  <si>
    <t>step_1</t>
  </si>
  <si>
    <t>step_2</t>
  </si>
  <si>
    <t>step_3</t>
  </si>
  <si>
    <t>v_3.5.0_0.1_alpha</t>
  </si>
  <si>
    <t>倒装</t>
  </si>
  <si>
    <t>v_3.5.0_0.2_alpha</t>
  </si>
  <si>
    <t>v_3.5.0_1_0.2_stable</t>
  </si>
  <si>
    <t>总计</t>
  </si>
  <si>
    <t>v_3.5.0_1_0.1_alpha</t>
  </si>
  <si>
    <t>v_3.5.0_1_0.2_alpha</t>
  </si>
  <si>
    <t>参数配置/附属设备</t>
  </si>
  <si>
    <t>内容</t>
  </si>
  <si>
    <t>机器人类型</t>
  </si>
  <si>
    <t>XB12_R906_xxxx</t>
  </si>
  <si>
    <t>动力学参数类型</t>
  </si>
  <si>
    <t>出厂辨识</t>
  </si>
  <si>
    <t>安装方式</t>
  </si>
  <si>
    <t>运动轴</t>
  </si>
  <si>
    <r>
      <rPr>
        <sz val="11"/>
        <color theme="1"/>
        <rFont val="宋体"/>
        <charset val="134"/>
        <scheme val="minor"/>
      </rPr>
      <t>1/</t>
    </r>
    <r>
      <rPr>
        <b/>
        <sz val="12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</t>
    </r>
    <r>
      <rPr>
        <b/>
        <sz val="12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/4/</t>
    </r>
    <r>
      <rPr>
        <b/>
        <sz val="12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/6</t>
    </r>
  </si>
  <si>
    <t>工具负载</t>
  </si>
  <si>
    <t>10-12KG</t>
  </si>
  <si>
    <t>外部IO</t>
  </si>
  <si>
    <t>E配置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</si>
</sst>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20"/>
      <color theme="1"/>
      <name val="標楷體"/>
      <charset val="136"/>
    </font>
    <font>
      <sz val="16"/>
      <color theme="1"/>
      <name val="宋体"/>
      <charset val="136"/>
      <scheme val="minor"/>
    </font>
    <font>
      <sz val="16"/>
      <name val="宋体"/>
      <charset val="134"/>
      <scheme val="minor"/>
    </font>
    <font>
      <sz val="12"/>
      <color theme="1"/>
      <name val="宋体"/>
      <charset val="136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6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8" fillId="21" borderId="12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5" fillId="0" borderId="0" xfId="0" applyFont="1" applyFill="1" applyAlignment="1"/>
    <xf numFmtId="0" fontId="2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6" fillId="0" borderId="0" xfId="0" applyFont="1" applyFill="1" applyAlignment="1"/>
    <xf numFmtId="0" fontId="7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9</xdr:row>
      <xdr:rowOff>66675</xdr:rowOff>
    </xdr:from>
    <xdr:to>
      <xdr:col>2</xdr:col>
      <xdr:colOff>161290</xdr:colOff>
      <xdr:row>32</xdr:row>
      <xdr:rowOff>76835</xdr:rowOff>
    </xdr:to>
    <xdr:pic>
      <xdr:nvPicPr>
        <xdr:cNvPr id="2" name="圖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511425"/>
          <a:ext cx="6208395" cy="4099560"/>
        </a:xfrm>
        <a:prstGeom prst="rect">
          <a:avLst/>
        </a:prstGeom>
      </xdr:spPr>
    </xdr:pic>
    <xdr:clientData/>
  </xdr:twoCellAnchor>
  <xdr:twoCellAnchor editAs="oneCell">
    <xdr:from>
      <xdr:col>0</xdr:col>
      <xdr:colOff>22247</xdr:colOff>
      <xdr:row>40</xdr:row>
      <xdr:rowOff>9525</xdr:rowOff>
    </xdr:from>
    <xdr:to>
      <xdr:col>2</xdr:col>
      <xdr:colOff>106067</xdr:colOff>
      <xdr:row>63</xdr:row>
      <xdr:rowOff>29210</xdr:rowOff>
    </xdr:to>
    <xdr:pic>
      <xdr:nvPicPr>
        <xdr:cNvPr id="3" name="圖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" y="8118475"/>
          <a:ext cx="6159500" cy="4109085"/>
        </a:xfrm>
        <a:prstGeom prst="rect">
          <a:avLst/>
        </a:prstGeom>
      </xdr:spPr>
    </xdr:pic>
    <xdr:clientData/>
  </xdr:twoCellAnchor>
  <xdr:twoCellAnchor>
    <xdr:from>
      <xdr:col>1</xdr:col>
      <xdr:colOff>1390650</xdr:colOff>
      <xdr:row>26</xdr:row>
      <xdr:rowOff>133350</xdr:rowOff>
    </xdr:from>
    <xdr:to>
      <xdr:col>1</xdr:col>
      <xdr:colOff>1876425</xdr:colOff>
      <xdr:row>28</xdr:row>
      <xdr:rowOff>123825</xdr:rowOff>
    </xdr:to>
    <xdr:sp>
      <xdr:nvSpPr>
        <xdr:cNvPr id="4" name="TextBox 19"/>
        <xdr:cNvSpPr txBox="1"/>
      </xdr:nvSpPr>
      <xdr:spPr>
        <a:xfrm>
          <a:off x="3854450" y="5600700"/>
          <a:ext cx="485775" cy="3460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ysClr val="windowText" lastClr="000000"/>
              </a:solidFill>
            </a:rPr>
            <a:t>A</a:t>
          </a:r>
          <a:endParaRPr lang="en-US" altLang="zh-TW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276225</xdr:colOff>
      <xdr:row>20</xdr:row>
      <xdr:rowOff>104775</xdr:rowOff>
    </xdr:from>
    <xdr:to>
      <xdr:col>0</xdr:col>
      <xdr:colOff>676275</xdr:colOff>
      <xdr:row>22</xdr:row>
      <xdr:rowOff>85725</xdr:rowOff>
    </xdr:to>
    <xdr:sp>
      <xdr:nvSpPr>
        <xdr:cNvPr id="5" name="TextBox 19"/>
        <xdr:cNvSpPr txBox="1"/>
      </xdr:nvSpPr>
      <xdr:spPr>
        <a:xfrm>
          <a:off x="276225" y="4505325"/>
          <a:ext cx="400050" cy="3365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ysClr val="windowText" lastClr="000000"/>
              </a:solidFill>
            </a:rPr>
            <a:t>B</a:t>
          </a:r>
          <a:endParaRPr lang="en-US" altLang="zh-TW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762001</xdr:colOff>
      <xdr:row>16</xdr:row>
      <xdr:rowOff>133350</xdr:rowOff>
    </xdr:from>
    <xdr:to>
      <xdr:col>0</xdr:col>
      <xdr:colOff>1143001</xdr:colOff>
      <xdr:row>18</xdr:row>
      <xdr:rowOff>171450</xdr:rowOff>
    </xdr:to>
    <xdr:sp>
      <xdr:nvSpPr>
        <xdr:cNvPr id="6" name="TextBox 19"/>
        <xdr:cNvSpPr txBox="1"/>
      </xdr:nvSpPr>
      <xdr:spPr>
        <a:xfrm>
          <a:off x="762000" y="3822700"/>
          <a:ext cx="381000" cy="3937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ysClr val="windowText" lastClr="000000"/>
              </a:solidFill>
            </a:rPr>
            <a:t>C</a:t>
          </a:r>
          <a:endParaRPr lang="en-US" altLang="zh-TW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3124200</xdr:colOff>
      <xdr:row>17</xdr:row>
      <xdr:rowOff>146050</xdr:rowOff>
    </xdr:from>
    <xdr:to>
      <xdr:col>1</xdr:col>
      <xdr:colOff>3562349</xdr:colOff>
      <xdr:row>19</xdr:row>
      <xdr:rowOff>120650</xdr:rowOff>
    </xdr:to>
    <xdr:sp>
      <xdr:nvSpPr>
        <xdr:cNvPr id="7" name="TextBox 19"/>
        <xdr:cNvSpPr txBox="1"/>
      </xdr:nvSpPr>
      <xdr:spPr>
        <a:xfrm>
          <a:off x="5588000" y="4013200"/>
          <a:ext cx="437515" cy="3302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ysClr val="windowText" lastClr="000000"/>
              </a:solidFill>
            </a:rPr>
            <a:t>D</a:t>
          </a:r>
          <a:endParaRPr lang="en-US" altLang="zh-TW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142875</xdr:colOff>
      <xdr:row>47</xdr:row>
      <xdr:rowOff>104775</xdr:rowOff>
    </xdr:from>
    <xdr:to>
      <xdr:col>0</xdr:col>
      <xdr:colOff>581025</xdr:colOff>
      <xdr:row>49</xdr:row>
      <xdr:rowOff>76200</xdr:rowOff>
    </xdr:to>
    <xdr:sp>
      <xdr:nvSpPr>
        <xdr:cNvPr id="8" name="TextBox 19"/>
        <xdr:cNvSpPr txBox="1"/>
      </xdr:nvSpPr>
      <xdr:spPr>
        <a:xfrm>
          <a:off x="142875" y="9458325"/>
          <a:ext cx="438150" cy="32702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ysClr val="windowText" lastClr="000000"/>
              </a:solidFill>
            </a:rPr>
            <a:t>E</a:t>
          </a:r>
          <a:endParaRPr lang="en-US" altLang="zh-TW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771525</xdr:colOff>
      <xdr:row>46</xdr:row>
      <xdr:rowOff>104776</xdr:rowOff>
    </xdr:from>
    <xdr:to>
      <xdr:col>0</xdr:col>
      <xdr:colOff>1152525</xdr:colOff>
      <xdr:row>48</xdr:row>
      <xdr:rowOff>104776</xdr:rowOff>
    </xdr:to>
    <xdr:sp>
      <xdr:nvSpPr>
        <xdr:cNvPr id="9" name="TextBox 19"/>
        <xdr:cNvSpPr txBox="1"/>
      </xdr:nvSpPr>
      <xdr:spPr>
        <a:xfrm>
          <a:off x="771525" y="9280525"/>
          <a:ext cx="381000" cy="3556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ysClr val="windowText" lastClr="000000"/>
              </a:solidFill>
            </a:rPr>
            <a:t>F</a:t>
          </a:r>
          <a:endParaRPr lang="en-US" altLang="zh-TW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276225</xdr:colOff>
      <xdr:row>44</xdr:row>
      <xdr:rowOff>66676</xdr:rowOff>
    </xdr:from>
    <xdr:to>
      <xdr:col>3</xdr:col>
      <xdr:colOff>66675</xdr:colOff>
      <xdr:row>46</xdr:row>
      <xdr:rowOff>66676</xdr:rowOff>
    </xdr:to>
    <xdr:sp>
      <xdr:nvSpPr>
        <xdr:cNvPr id="10" name="TextBox 19"/>
        <xdr:cNvSpPr txBox="1"/>
      </xdr:nvSpPr>
      <xdr:spPr>
        <a:xfrm>
          <a:off x="6351905" y="8886825"/>
          <a:ext cx="3625850" cy="3556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ysClr val="windowText" lastClr="000000"/>
              </a:solidFill>
            </a:rPr>
            <a:t>D</a:t>
          </a:r>
          <a:endParaRPr lang="en-US" altLang="zh-TW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1238250</xdr:colOff>
      <xdr:row>58</xdr:row>
      <xdr:rowOff>28576</xdr:rowOff>
    </xdr:from>
    <xdr:to>
      <xdr:col>1</xdr:col>
      <xdr:colOff>1676400</xdr:colOff>
      <xdr:row>60</xdr:row>
      <xdr:rowOff>47626</xdr:rowOff>
    </xdr:to>
    <xdr:sp>
      <xdr:nvSpPr>
        <xdr:cNvPr id="11" name="TextBox 19"/>
        <xdr:cNvSpPr txBox="1"/>
      </xdr:nvSpPr>
      <xdr:spPr>
        <a:xfrm>
          <a:off x="3702050" y="11337925"/>
          <a:ext cx="438150" cy="3746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ysClr val="windowText" lastClr="000000"/>
              </a:solidFill>
            </a:rPr>
            <a:t>A</a:t>
          </a:r>
          <a:endParaRPr lang="en-US" altLang="zh-TW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2178685</xdr:colOff>
      <xdr:row>14</xdr:row>
      <xdr:rowOff>7620</xdr:rowOff>
    </xdr:from>
    <xdr:to>
      <xdr:col>1</xdr:col>
      <xdr:colOff>2554342</xdr:colOff>
      <xdr:row>16</xdr:row>
      <xdr:rowOff>45720</xdr:rowOff>
    </xdr:to>
    <xdr:sp>
      <xdr:nvSpPr>
        <xdr:cNvPr id="12" name="TextBox 19"/>
        <xdr:cNvSpPr txBox="1"/>
      </xdr:nvSpPr>
      <xdr:spPr>
        <a:xfrm>
          <a:off x="4642485" y="3341370"/>
          <a:ext cx="375285" cy="3937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ysClr val="windowText" lastClr="000000"/>
              </a:solidFill>
            </a:rPr>
            <a:t>G</a:t>
          </a:r>
          <a:endParaRPr lang="en-US" altLang="zh-TW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1885718</xdr:colOff>
      <xdr:row>41</xdr:row>
      <xdr:rowOff>142642</xdr:rowOff>
    </xdr:from>
    <xdr:to>
      <xdr:col>1</xdr:col>
      <xdr:colOff>2266951</xdr:colOff>
      <xdr:row>43</xdr:row>
      <xdr:rowOff>180742</xdr:rowOff>
    </xdr:to>
    <xdr:sp>
      <xdr:nvSpPr>
        <xdr:cNvPr id="13" name="TextBox 19"/>
        <xdr:cNvSpPr txBox="1"/>
      </xdr:nvSpPr>
      <xdr:spPr>
        <a:xfrm>
          <a:off x="4349115" y="8428990"/>
          <a:ext cx="381635" cy="39116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ysClr val="windowText" lastClr="000000"/>
              </a:solidFill>
            </a:rPr>
            <a:t>G</a:t>
          </a:r>
          <a:endParaRPr lang="en-US" altLang="zh-TW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123826</xdr:colOff>
      <xdr:row>30</xdr:row>
      <xdr:rowOff>9525</xdr:rowOff>
    </xdr:from>
    <xdr:to>
      <xdr:col>1</xdr:col>
      <xdr:colOff>1209675</xdr:colOff>
      <xdr:row>31</xdr:row>
      <xdr:rowOff>104775</xdr:rowOff>
    </xdr:to>
    <xdr:sp>
      <xdr:nvSpPr>
        <xdr:cNvPr id="14" name="直線圖說文字 2 13"/>
        <xdr:cNvSpPr/>
      </xdr:nvSpPr>
      <xdr:spPr>
        <a:xfrm>
          <a:off x="2587625" y="6188075"/>
          <a:ext cx="1085850" cy="2730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36143"/>
            <a:gd name="adj6" fmla="val -37786"/>
          </a:avLst>
        </a:prstGeom>
        <a:solidFill>
          <a:schemeClr val="accent1">
            <a:lumMod val="40000"/>
            <a:lumOff val="6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200">
              <a:solidFill>
                <a:sysClr val="windowText" lastClr="000000"/>
              </a:solidFill>
              <a:latin typeface="標楷體" pitchFamily="65" charset="-120"/>
              <a:ea typeface="標楷體" pitchFamily="65" charset="-120"/>
            </a:rPr>
            <a:t>45</a:t>
          </a:r>
          <a:r>
            <a:rPr lang="zh-TW" altLang="en-US" sz="1200">
              <a:solidFill>
                <a:sysClr val="windowText" lastClr="000000"/>
              </a:solidFill>
              <a:latin typeface="標楷體" pitchFamily="65" charset="-120"/>
              <a:ea typeface="標楷體" pitchFamily="65" charset="-120"/>
            </a:rPr>
            <a:t>度板架</a:t>
          </a:r>
          <a:endParaRPr lang="zh-TW" altLang="en-US" sz="1200">
            <a:solidFill>
              <a:sysClr val="windowText" lastClr="000000"/>
            </a:solidFill>
            <a:latin typeface="標楷體" pitchFamily="65" charset="-120"/>
            <a:ea typeface="標楷體" pitchFamily="65" charset="-120"/>
          </a:endParaRPr>
        </a:p>
      </xdr:txBody>
    </xdr:sp>
    <xdr:clientData/>
  </xdr:twoCellAnchor>
  <xdr:twoCellAnchor>
    <xdr:from>
      <xdr:col>1</xdr:col>
      <xdr:colOff>57150</xdr:colOff>
      <xdr:row>61</xdr:row>
      <xdr:rowOff>85725</xdr:rowOff>
    </xdr:from>
    <xdr:to>
      <xdr:col>1</xdr:col>
      <xdr:colOff>933450</xdr:colOff>
      <xdr:row>62</xdr:row>
      <xdr:rowOff>180975</xdr:rowOff>
    </xdr:to>
    <xdr:sp>
      <xdr:nvSpPr>
        <xdr:cNvPr id="15" name="直線圖說文字 2 18"/>
        <xdr:cNvSpPr/>
      </xdr:nvSpPr>
      <xdr:spPr>
        <a:xfrm>
          <a:off x="2520950" y="11928475"/>
          <a:ext cx="876300" cy="2698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36143"/>
            <a:gd name="adj6" fmla="val -37786"/>
          </a:avLst>
        </a:prstGeom>
        <a:solidFill>
          <a:schemeClr val="accent1">
            <a:lumMod val="40000"/>
            <a:lumOff val="6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200">
              <a:solidFill>
                <a:sysClr val="windowText" lastClr="000000"/>
              </a:solidFill>
              <a:latin typeface="標楷體" pitchFamily="65" charset="-120"/>
              <a:ea typeface="標楷體" pitchFamily="65" charset="-120"/>
            </a:rPr>
            <a:t>65</a:t>
          </a:r>
          <a:r>
            <a:rPr lang="zh-TW" altLang="en-US" sz="1200">
              <a:solidFill>
                <a:sysClr val="windowText" lastClr="000000"/>
              </a:solidFill>
              <a:latin typeface="標楷體" pitchFamily="65" charset="-120"/>
              <a:ea typeface="標楷體" pitchFamily="65" charset="-120"/>
            </a:rPr>
            <a:t>度板架</a:t>
          </a:r>
          <a:endParaRPr lang="zh-TW" altLang="en-US" sz="1200">
            <a:solidFill>
              <a:sysClr val="windowText" lastClr="000000"/>
            </a:solidFill>
            <a:latin typeface="標楷體" pitchFamily="65" charset="-120"/>
            <a:ea typeface="標楷體" pitchFamily="65" charset="-120"/>
          </a:endParaRPr>
        </a:p>
      </xdr:txBody>
    </xdr:sp>
    <xdr:clientData/>
  </xdr:twoCellAnchor>
  <xdr:twoCellAnchor>
    <xdr:from>
      <xdr:col>1</xdr:col>
      <xdr:colOff>2276475</xdr:colOff>
      <xdr:row>30</xdr:row>
      <xdr:rowOff>57150</xdr:rowOff>
    </xdr:from>
    <xdr:to>
      <xdr:col>1</xdr:col>
      <xdr:colOff>3200400</xdr:colOff>
      <xdr:row>31</xdr:row>
      <xdr:rowOff>152400</xdr:rowOff>
    </xdr:to>
    <xdr:sp>
      <xdr:nvSpPr>
        <xdr:cNvPr id="16" name="直線圖說文字 2 19"/>
        <xdr:cNvSpPr/>
      </xdr:nvSpPr>
      <xdr:spPr>
        <a:xfrm>
          <a:off x="4740275" y="6235700"/>
          <a:ext cx="923925" cy="2730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39369"/>
            <a:gd name="adj6" fmla="val -24384"/>
          </a:avLst>
        </a:prstGeom>
        <a:solidFill>
          <a:schemeClr val="accent1">
            <a:lumMod val="40000"/>
            <a:lumOff val="6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200">
              <a:solidFill>
                <a:sysClr val="windowText" lastClr="000000"/>
              </a:solidFill>
              <a:latin typeface="標楷體" pitchFamily="65" charset="-120"/>
              <a:ea typeface="標楷體" pitchFamily="65" charset="-120"/>
            </a:rPr>
            <a:t>輸送機構</a:t>
          </a:r>
          <a:endParaRPr lang="zh-TW" altLang="en-US" sz="1200">
            <a:solidFill>
              <a:sysClr val="windowText" lastClr="000000"/>
            </a:solidFill>
            <a:latin typeface="標楷體" pitchFamily="65" charset="-120"/>
            <a:ea typeface="標楷體" pitchFamily="65" charset="-120"/>
          </a:endParaRPr>
        </a:p>
      </xdr:txBody>
    </xdr:sp>
    <xdr:clientData/>
  </xdr:twoCellAnchor>
  <xdr:twoCellAnchor>
    <xdr:from>
      <xdr:col>1</xdr:col>
      <xdr:colOff>3181350</xdr:colOff>
      <xdr:row>61</xdr:row>
      <xdr:rowOff>0</xdr:rowOff>
    </xdr:from>
    <xdr:to>
      <xdr:col>2</xdr:col>
      <xdr:colOff>552450</xdr:colOff>
      <xdr:row>62</xdr:row>
      <xdr:rowOff>117252</xdr:rowOff>
    </xdr:to>
    <xdr:sp>
      <xdr:nvSpPr>
        <xdr:cNvPr id="17" name="直線圖說文字 2 20"/>
        <xdr:cNvSpPr/>
      </xdr:nvSpPr>
      <xdr:spPr>
        <a:xfrm>
          <a:off x="5645150" y="11842750"/>
          <a:ext cx="982980" cy="294640"/>
        </a:xfrm>
        <a:prstGeom prst="borderCallout2">
          <a:avLst>
            <a:gd name="adj1" fmla="val 52876"/>
            <a:gd name="adj2" fmla="val 103663"/>
            <a:gd name="adj3" fmla="val 52472"/>
            <a:gd name="adj4" fmla="val 110850"/>
            <a:gd name="adj5" fmla="val -286204"/>
            <a:gd name="adj6" fmla="val 67994"/>
          </a:avLst>
        </a:prstGeom>
        <a:solidFill>
          <a:schemeClr val="accent1">
            <a:lumMod val="40000"/>
            <a:lumOff val="6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200">
              <a:solidFill>
                <a:sysClr val="windowText" lastClr="000000"/>
              </a:solidFill>
              <a:latin typeface="標楷體" pitchFamily="65" charset="-120"/>
              <a:ea typeface="標楷體" pitchFamily="65" charset="-120"/>
            </a:rPr>
            <a:t>暫存板架</a:t>
          </a:r>
          <a:endParaRPr lang="zh-TW" altLang="en-US" sz="1200">
            <a:solidFill>
              <a:sysClr val="windowText" lastClr="000000"/>
            </a:solidFill>
            <a:latin typeface="標楷體" pitchFamily="65" charset="-120"/>
            <a:ea typeface="標楷體" pitchFamily="65" charset="-120"/>
          </a:endParaRPr>
        </a:p>
      </xdr:txBody>
    </xdr:sp>
    <xdr:clientData/>
  </xdr:twoCellAnchor>
  <xdr:twoCellAnchor>
    <xdr:from>
      <xdr:col>1</xdr:col>
      <xdr:colOff>2997200</xdr:colOff>
      <xdr:row>20</xdr:row>
      <xdr:rowOff>53975</xdr:rowOff>
    </xdr:from>
    <xdr:to>
      <xdr:col>2</xdr:col>
      <xdr:colOff>196850</xdr:colOff>
      <xdr:row>20</xdr:row>
      <xdr:rowOff>53975</xdr:rowOff>
    </xdr:to>
    <xdr:cxnSp>
      <xdr:nvCxnSpPr>
        <xdr:cNvPr id="18" name="直線單箭頭接點 4"/>
        <xdr:cNvCxnSpPr/>
      </xdr:nvCxnSpPr>
      <xdr:spPr>
        <a:xfrm flipV="1">
          <a:off x="5461000" y="4454525"/>
          <a:ext cx="811530" cy="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647701</xdr:colOff>
      <xdr:row>61</xdr:row>
      <xdr:rowOff>47625</xdr:rowOff>
    </xdr:from>
    <xdr:to>
      <xdr:col>0</xdr:col>
      <xdr:colOff>1095375</xdr:colOff>
      <xdr:row>61</xdr:row>
      <xdr:rowOff>47625</xdr:rowOff>
    </xdr:to>
    <xdr:cxnSp>
      <xdr:nvCxnSpPr>
        <xdr:cNvPr id="19" name="直線單箭頭接點 6"/>
        <xdr:cNvCxnSpPr/>
      </xdr:nvCxnSpPr>
      <xdr:spPr>
        <a:xfrm flipH="1">
          <a:off x="647700" y="11890375"/>
          <a:ext cx="44767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2152649</xdr:colOff>
      <xdr:row>61</xdr:row>
      <xdr:rowOff>9525</xdr:rowOff>
    </xdr:from>
    <xdr:to>
      <xdr:col>1</xdr:col>
      <xdr:colOff>3019424</xdr:colOff>
      <xdr:row>62</xdr:row>
      <xdr:rowOff>104775</xdr:rowOff>
    </xdr:to>
    <xdr:sp>
      <xdr:nvSpPr>
        <xdr:cNvPr id="20" name="直線圖說文字 2 21"/>
        <xdr:cNvSpPr/>
      </xdr:nvSpPr>
      <xdr:spPr>
        <a:xfrm>
          <a:off x="4615815" y="11852275"/>
          <a:ext cx="866775" cy="2730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3240"/>
            <a:gd name="adj6" fmla="val -34489"/>
          </a:avLst>
        </a:prstGeom>
        <a:solidFill>
          <a:schemeClr val="accent1">
            <a:lumMod val="40000"/>
            <a:lumOff val="6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200">
              <a:solidFill>
                <a:sysClr val="windowText" lastClr="000000"/>
              </a:solidFill>
              <a:latin typeface="標楷體" pitchFamily="65" charset="-120"/>
              <a:ea typeface="標楷體" pitchFamily="65" charset="-120"/>
            </a:rPr>
            <a:t>輸送機構</a:t>
          </a:r>
          <a:endParaRPr lang="zh-TW" altLang="en-US" sz="1200">
            <a:solidFill>
              <a:sysClr val="windowText" lastClr="000000"/>
            </a:solidFill>
            <a:latin typeface="標楷體" pitchFamily="65" charset="-120"/>
            <a:ea typeface="標楷體" pitchFamily="65" charset="-120"/>
          </a:endParaRPr>
        </a:p>
      </xdr:txBody>
    </xdr:sp>
    <xdr:clientData/>
  </xdr:twoCellAnchor>
  <xdr:twoCellAnchor>
    <xdr:from>
      <xdr:col>1</xdr:col>
      <xdr:colOff>2955925</xdr:colOff>
      <xdr:row>22</xdr:row>
      <xdr:rowOff>161925</xdr:rowOff>
    </xdr:from>
    <xdr:to>
      <xdr:col>2</xdr:col>
      <xdr:colOff>346075</xdr:colOff>
      <xdr:row>24</xdr:row>
      <xdr:rowOff>101377</xdr:rowOff>
    </xdr:to>
    <xdr:sp>
      <xdr:nvSpPr>
        <xdr:cNvPr id="21" name="直線圖說文字 2 23"/>
        <xdr:cNvSpPr/>
      </xdr:nvSpPr>
      <xdr:spPr>
        <a:xfrm>
          <a:off x="5419725" y="4918075"/>
          <a:ext cx="1002030" cy="294640"/>
        </a:xfrm>
        <a:prstGeom prst="borderCallout2">
          <a:avLst>
            <a:gd name="adj1" fmla="val 52876"/>
            <a:gd name="adj2" fmla="val 103663"/>
            <a:gd name="adj3" fmla="val 52472"/>
            <a:gd name="adj4" fmla="val 110850"/>
            <a:gd name="adj5" fmla="val -328234"/>
            <a:gd name="adj6" fmla="val 64506"/>
          </a:avLst>
        </a:prstGeom>
        <a:solidFill>
          <a:schemeClr val="accent1">
            <a:lumMod val="40000"/>
            <a:lumOff val="6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200">
              <a:solidFill>
                <a:sysClr val="windowText" lastClr="000000"/>
              </a:solidFill>
              <a:latin typeface="標楷體" pitchFamily="65" charset="-120"/>
              <a:ea typeface="標楷體" pitchFamily="65" charset="-120"/>
            </a:rPr>
            <a:t>暫存板架</a:t>
          </a:r>
          <a:endParaRPr lang="zh-TW" altLang="en-US" sz="1200">
            <a:solidFill>
              <a:sysClr val="windowText" lastClr="000000"/>
            </a:solidFill>
            <a:latin typeface="標楷體" pitchFamily="65" charset="-120"/>
            <a:ea typeface="標楷體" pitchFamily="65" charset="-120"/>
          </a:endParaRPr>
        </a:p>
      </xdr:txBody>
    </xdr:sp>
    <xdr:clientData/>
  </xdr:twoCellAnchor>
  <xdr:twoCellAnchor>
    <xdr:from>
      <xdr:col>1</xdr:col>
      <xdr:colOff>3190875</xdr:colOff>
      <xdr:row>58</xdr:row>
      <xdr:rowOff>133350</xdr:rowOff>
    </xdr:from>
    <xdr:to>
      <xdr:col>2</xdr:col>
      <xdr:colOff>390525</xdr:colOff>
      <xdr:row>58</xdr:row>
      <xdr:rowOff>133350</xdr:rowOff>
    </xdr:to>
    <xdr:cxnSp>
      <xdr:nvCxnSpPr>
        <xdr:cNvPr id="22" name="直線單箭頭接點 24"/>
        <xdr:cNvCxnSpPr/>
      </xdr:nvCxnSpPr>
      <xdr:spPr>
        <a:xfrm flipV="1">
          <a:off x="5654675" y="11442700"/>
          <a:ext cx="811530" cy="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9"/>
  <sheetViews>
    <sheetView tabSelected="1" workbookViewId="0">
      <selection activeCell="C10" sqref="C10"/>
    </sheetView>
  </sheetViews>
  <sheetFormatPr defaultColWidth="9" defaultRowHeight="14"/>
  <cols>
    <col min="1" max="1" width="35.2727272727273" style="20" customWidth="1"/>
    <col min="2" max="2" width="51.7090909090909" style="20" customWidth="1"/>
    <col min="3" max="3" width="54.9090909090909" style="20" customWidth="1"/>
    <col min="4" max="9" width="9" style="20"/>
    <col min="10" max="10" width="12.2818181818182" style="20" customWidth="1"/>
    <col min="11" max="14" width="9" style="20"/>
    <col min="15" max="15" width="16.2818181818182" style="20" customWidth="1"/>
    <col min="16" max="16" width="11" style="20" customWidth="1"/>
    <col min="17" max="16384" width="9" style="20"/>
  </cols>
  <sheetData>
    <row r="1" s="20" customFormat="1" ht="25.5" spans="1:5">
      <c r="A1" s="27" t="s">
        <v>0</v>
      </c>
      <c r="B1" s="27"/>
      <c r="C1" s="27"/>
      <c r="D1" s="27"/>
      <c r="E1" s="27"/>
    </row>
    <row r="2" s="20" customFormat="1" ht="20" customHeight="1" spans="1:8">
      <c r="A2" s="28" t="s">
        <v>1</v>
      </c>
      <c r="B2" s="28"/>
      <c r="C2" s="28"/>
      <c r="D2" s="28"/>
      <c r="E2" s="28"/>
      <c r="F2" s="28"/>
      <c r="G2" s="28"/>
      <c r="H2" s="28"/>
    </row>
    <row r="3" s="20" customFormat="1" ht="21" spans="1:14">
      <c r="A3" s="28" t="s">
        <v>2</v>
      </c>
      <c r="B3" s="28"/>
      <c r="C3" s="28"/>
      <c r="D3" s="28"/>
      <c r="E3" s="28"/>
      <c r="F3" s="28"/>
      <c r="G3" s="28"/>
      <c r="H3" s="28"/>
      <c r="I3" s="33"/>
      <c r="J3" s="33"/>
      <c r="K3" s="33"/>
      <c r="L3" s="33"/>
      <c r="M3" s="33"/>
      <c r="N3" s="33"/>
    </row>
    <row r="4" s="20" customFormat="1" ht="21" spans="1:14">
      <c r="A4" s="29" t="s">
        <v>3</v>
      </c>
      <c r="B4" s="29" t="s">
        <v>4</v>
      </c>
      <c r="C4" s="29" t="s">
        <v>5</v>
      </c>
      <c r="I4" s="33"/>
      <c r="J4" s="33"/>
      <c r="K4" s="33"/>
      <c r="L4" s="33"/>
      <c r="M4" s="33"/>
      <c r="N4" s="33"/>
    </row>
    <row r="5" s="20" customFormat="1" ht="21" spans="1:14">
      <c r="A5" s="30" t="s">
        <v>6</v>
      </c>
      <c r="B5" s="31" t="s">
        <v>7</v>
      </c>
      <c r="C5" s="32" t="s">
        <v>8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="20" customFormat="1" ht="21" spans="1:19">
      <c r="A6" s="34" t="s">
        <v>9</v>
      </c>
      <c r="B6" s="31" t="s">
        <v>10</v>
      </c>
      <c r="C6" s="32" t="s">
        <v>8</v>
      </c>
      <c r="D6" s="33"/>
      <c r="E6" s="33"/>
      <c r="F6" s="33"/>
      <c r="G6" s="33"/>
      <c r="H6" s="33"/>
      <c r="I6" s="36"/>
      <c r="J6" s="36"/>
      <c r="K6" s="36"/>
      <c r="L6" s="36"/>
      <c r="M6" s="36"/>
      <c r="N6" s="33"/>
      <c r="O6" s="40"/>
      <c r="P6" s="40"/>
      <c r="Q6" s="40"/>
      <c r="R6" s="40"/>
      <c r="S6" s="40"/>
    </row>
    <row r="7" s="20" customFormat="1" ht="21" spans="1:14">
      <c r="A7" s="30" t="s">
        <v>11</v>
      </c>
      <c r="B7" s="31" t="s">
        <v>12</v>
      </c>
      <c r="C7" s="35" t="s">
        <v>13</v>
      </c>
      <c r="D7" s="36"/>
      <c r="E7" s="36"/>
      <c r="F7" s="36"/>
      <c r="G7" s="36"/>
      <c r="H7" s="33"/>
      <c r="I7" s="33"/>
      <c r="J7" s="33"/>
      <c r="K7" s="33"/>
      <c r="L7" s="33"/>
      <c r="M7" s="33"/>
      <c r="N7" s="33"/>
    </row>
    <row r="8" s="20" customFormat="1" ht="21" spans="1:8">
      <c r="A8" s="37" t="s">
        <v>14</v>
      </c>
      <c r="B8" s="31" t="s">
        <v>15</v>
      </c>
      <c r="C8" s="35" t="s">
        <v>16</v>
      </c>
      <c r="D8" s="36"/>
      <c r="E8" s="36"/>
      <c r="F8" s="36"/>
      <c r="G8" s="36"/>
      <c r="H8" s="36"/>
    </row>
    <row r="9" s="20" customFormat="1" ht="21" spans="1:8">
      <c r="A9" s="30" t="s">
        <v>17</v>
      </c>
      <c r="B9" s="31" t="s">
        <v>18</v>
      </c>
      <c r="C9" s="32" t="s">
        <v>19</v>
      </c>
      <c r="D9" s="33"/>
      <c r="E9" s="33"/>
      <c r="F9" s="33"/>
      <c r="G9" s="33"/>
      <c r="H9" s="33"/>
    </row>
    <row r="34" s="20" customFormat="1" ht="21" spans="1:1">
      <c r="A34" s="38" t="s">
        <v>20</v>
      </c>
    </row>
    <row r="35" s="20" customFormat="1" ht="15" spans="1:8">
      <c r="A35" s="28" t="s">
        <v>21</v>
      </c>
      <c r="B35" s="39"/>
      <c r="C35" s="39"/>
      <c r="D35" s="39"/>
      <c r="E35" s="39"/>
      <c r="F35" s="39"/>
      <c r="G35" s="39"/>
      <c r="H35" s="39"/>
    </row>
    <row r="36" s="20" customFormat="1" ht="15" spans="1:17">
      <c r="A36" s="28" t="s">
        <v>22</v>
      </c>
      <c r="B36" s="39"/>
      <c r="C36" s="39"/>
      <c r="D36" s="39"/>
      <c r="E36" s="39"/>
      <c r="F36" s="39"/>
      <c r="G36" s="39"/>
      <c r="H36" s="39"/>
      <c r="J36" s="41"/>
      <c r="K36" s="41"/>
      <c r="L36" s="41"/>
      <c r="M36" s="41"/>
      <c r="N36" s="41"/>
      <c r="O36" s="41"/>
      <c r="P36" s="41"/>
      <c r="Q36" s="41"/>
    </row>
    <row r="37" s="20" customFormat="1" ht="15" spans="1:17">
      <c r="A37" s="28" t="s">
        <v>23</v>
      </c>
      <c r="B37" s="39"/>
      <c r="C37" s="39"/>
      <c r="D37" s="39"/>
      <c r="E37" s="39"/>
      <c r="F37" s="39"/>
      <c r="G37" s="39"/>
      <c r="H37" s="39"/>
      <c r="J37" s="42"/>
      <c r="K37" s="42"/>
      <c r="L37" s="42"/>
      <c r="M37" s="42"/>
      <c r="N37" s="42"/>
      <c r="O37" s="42"/>
      <c r="P37" s="42"/>
      <c r="Q37" s="42"/>
    </row>
    <row r="38" s="20" customFormat="1" ht="15" spans="1:16">
      <c r="A38" s="28" t="s">
        <v>24</v>
      </c>
      <c r="B38" s="39"/>
      <c r="C38" s="39"/>
      <c r="D38" s="39"/>
      <c r="E38" s="39"/>
      <c r="F38" s="39"/>
      <c r="G38" s="39"/>
      <c r="H38" s="39"/>
      <c r="J38" s="43"/>
      <c r="K38" s="43"/>
      <c r="L38" s="43"/>
      <c r="M38" s="43"/>
      <c r="N38" s="43"/>
      <c r="O38" s="43"/>
      <c r="P38" s="43"/>
    </row>
    <row r="39" s="20" customFormat="1" ht="15" spans="1:17">
      <c r="A39" s="28" t="s">
        <v>25</v>
      </c>
      <c r="B39" s="39"/>
      <c r="C39" s="39"/>
      <c r="D39" s="39"/>
      <c r="E39" s="39"/>
      <c r="F39" s="39"/>
      <c r="G39" s="39"/>
      <c r="H39" s="39"/>
      <c r="J39" s="42"/>
      <c r="K39" s="42"/>
      <c r="L39" s="42"/>
      <c r="M39" s="42"/>
      <c r="N39" s="42"/>
      <c r="O39" s="42"/>
      <c r="P39" s="42"/>
      <c r="Q39" s="42"/>
    </row>
    <row r="64" s="20" customFormat="1" ht="21" spans="1:1">
      <c r="A64" s="38" t="s">
        <v>20</v>
      </c>
    </row>
    <row r="65" s="20" customFormat="1" ht="15" spans="1:8">
      <c r="A65" s="28" t="s">
        <v>21</v>
      </c>
      <c r="B65" s="39"/>
      <c r="C65" s="39"/>
      <c r="D65" s="39"/>
      <c r="E65" s="39"/>
      <c r="F65" s="39"/>
      <c r="G65" s="39"/>
      <c r="H65" s="39"/>
    </row>
    <row r="66" s="20" customFormat="1" ht="15" spans="1:9">
      <c r="A66" s="28" t="s">
        <v>26</v>
      </c>
      <c r="B66" s="39"/>
      <c r="C66" s="39"/>
      <c r="D66" s="39"/>
      <c r="E66" s="39"/>
      <c r="F66" s="39"/>
      <c r="G66" s="39"/>
      <c r="H66" s="39"/>
      <c r="I66" s="20" t="s">
        <v>27</v>
      </c>
    </row>
    <row r="67" s="20" customFormat="1" ht="15" spans="1:8">
      <c r="A67" s="28" t="s">
        <v>28</v>
      </c>
      <c r="B67" s="39"/>
      <c r="C67" s="39"/>
      <c r="D67" s="39"/>
      <c r="E67" s="39"/>
      <c r="F67" s="39"/>
      <c r="G67" s="39"/>
      <c r="H67" s="39"/>
    </row>
    <row r="68" s="20" customFormat="1" ht="15" spans="1:8">
      <c r="A68" s="28" t="s">
        <v>24</v>
      </c>
      <c r="B68" s="39"/>
      <c r="C68" s="39"/>
      <c r="D68" s="39"/>
      <c r="E68" s="39"/>
      <c r="F68" s="39"/>
      <c r="G68" s="39"/>
      <c r="H68" s="39"/>
    </row>
    <row r="69" s="20" customFormat="1" ht="15" spans="1:8">
      <c r="A69" s="28" t="s">
        <v>29</v>
      </c>
      <c r="B69" s="39"/>
      <c r="C69" s="39"/>
      <c r="D69" s="39"/>
      <c r="E69" s="39"/>
      <c r="F69" s="39"/>
      <c r="G69" s="39"/>
      <c r="H69" s="39"/>
    </row>
  </sheetData>
  <mergeCells count="15">
    <mergeCell ref="O6:S6"/>
    <mergeCell ref="A35:H35"/>
    <mergeCell ref="A36:H36"/>
    <mergeCell ref="J36:Q36"/>
    <mergeCell ref="A37:H37"/>
    <mergeCell ref="J37:Q37"/>
    <mergeCell ref="A38:H38"/>
    <mergeCell ref="J38:P38"/>
    <mergeCell ref="A39:H39"/>
    <mergeCell ref="J39:Q39"/>
    <mergeCell ref="A65:H65"/>
    <mergeCell ref="A66:H66"/>
    <mergeCell ref="A67:H67"/>
    <mergeCell ref="A68:H68"/>
    <mergeCell ref="A69:H69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G9" sqref="G9"/>
    </sheetView>
  </sheetViews>
  <sheetFormatPr defaultColWidth="8.72727272727273" defaultRowHeight="14" outlineLevelCol="2"/>
  <cols>
    <col min="1" max="2" width="8.72727272727273" style="20"/>
    <col min="3" max="3" width="79.7272727272727" style="20" customWidth="1"/>
    <col min="4" max="16384" width="8.72727272727273" style="20"/>
  </cols>
  <sheetData>
    <row r="1" s="20" customFormat="1" ht="17.5" spans="1:3">
      <c r="A1" s="21" t="s">
        <v>30</v>
      </c>
      <c r="B1" s="21"/>
      <c r="C1" s="21"/>
    </row>
    <row r="2" s="20" customFormat="1" ht="17.5" spans="1:3">
      <c r="A2" s="22" t="s">
        <v>31</v>
      </c>
      <c r="B2" s="22"/>
      <c r="C2" s="22"/>
    </row>
    <row r="3" s="20" customFormat="1" ht="54" customHeight="1" spans="1:3">
      <c r="A3" s="23" t="s">
        <v>32</v>
      </c>
      <c r="B3" s="23"/>
      <c r="C3" s="23"/>
    </row>
    <row r="4" s="20" customFormat="1" ht="17.5" spans="1:3">
      <c r="A4" s="22" t="s">
        <v>33</v>
      </c>
      <c r="B4" s="22"/>
      <c r="C4" s="22"/>
    </row>
    <row r="5" s="20" customFormat="1" spans="1:3">
      <c r="A5" s="24" t="s">
        <v>34</v>
      </c>
      <c r="B5" s="25"/>
      <c r="C5" s="25"/>
    </row>
    <row r="6" s="20" customFormat="1" spans="1:3">
      <c r="A6" s="26"/>
      <c r="B6" s="26"/>
      <c r="C6" s="26"/>
    </row>
    <row r="7" s="20" customFormat="1" ht="17.5" spans="1:3">
      <c r="A7" s="21" t="s">
        <v>35</v>
      </c>
      <c r="B7" s="21"/>
      <c r="C7" s="21"/>
    </row>
    <row r="8" s="20" customFormat="1" ht="17.5" spans="1:3">
      <c r="A8" s="22" t="s">
        <v>31</v>
      </c>
      <c r="B8" s="22"/>
      <c r="C8" s="22"/>
    </row>
    <row r="9" s="20" customFormat="1" ht="47" customHeight="1" spans="1:3">
      <c r="A9" s="23" t="s">
        <v>36</v>
      </c>
      <c r="B9" s="23"/>
      <c r="C9" s="23"/>
    </row>
    <row r="10" s="20" customFormat="1" ht="17.5" spans="1:3">
      <c r="A10" s="22" t="s">
        <v>33</v>
      </c>
      <c r="B10" s="22"/>
      <c r="C10" s="22"/>
    </row>
    <row r="11" s="20" customFormat="1" spans="1:3">
      <c r="A11" s="24" t="s">
        <v>34</v>
      </c>
      <c r="B11" s="25"/>
      <c r="C11" s="25"/>
    </row>
    <row r="12" s="20" customFormat="1" spans="1:3">
      <c r="A12" s="26"/>
      <c r="B12" s="26"/>
      <c r="C12" s="26"/>
    </row>
    <row r="13" s="20" customFormat="1" ht="17.5" spans="1:3">
      <c r="A13" s="21" t="s">
        <v>37</v>
      </c>
      <c r="B13" s="21"/>
      <c r="C13" s="21"/>
    </row>
    <row r="14" s="20" customFormat="1" ht="17.5" spans="1:3">
      <c r="A14" s="22" t="s">
        <v>31</v>
      </c>
      <c r="B14" s="22"/>
      <c r="C14" s="22"/>
    </row>
    <row r="15" s="20" customFormat="1" ht="47" customHeight="1" spans="1:3">
      <c r="A15" s="23" t="s">
        <v>38</v>
      </c>
      <c r="B15" s="23"/>
      <c r="C15" s="23"/>
    </row>
    <row r="16" s="20" customFormat="1" ht="17.5" spans="1:3">
      <c r="A16" s="22" t="s">
        <v>33</v>
      </c>
      <c r="B16" s="22"/>
      <c r="C16" s="22"/>
    </row>
    <row r="17" s="20" customFormat="1" spans="1:3">
      <c r="A17" s="24" t="s">
        <v>39</v>
      </c>
      <c r="B17" s="25"/>
      <c r="C17" s="25"/>
    </row>
  </sheetData>
  <mergeCells count="1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D7" sqref="D7"/>
    </sheetView>
  </sheetViews>
  <sheetFormatPr defaultColWidth="8.72727272727273" defaultRowHeight="14" outlineLevelCol="2"/>
  <cols>
    <col min="1" max="1" width="77.9090909090909" style="20" customWidth="1"/>
    <col min="2" max="16384" width="8.72727272727273" style="20"/>
  </cols>
  <sheetData>
    <row r="1" s="19" customFormat="1" ht="25" customHeight="1" spans="1:3">
      <c r="A1" s="21" t="s">
        <v>40</v>
      </c>
      <c r="B1" s="21"/>
      <c r="C1" s="21"/>
    </row>
    <row r="2" s="19" customFormat="1" ht="17.5" spans="1:3">
      <c r="A2" s="22" t="s">
        <v>31</v>
      </c>
      <c r="B2" s="22"/>
      <c r="C2" s="22"/>
    </row>
    <row r="3" s="20" customFormat="1" ht="42" customHeight="1" spans="1:3">
      <c r="A3" s="23" t="s">
        <v>41</v>
      </c>
      <c r="B3" s="23"/>
      <c r="C3" s="23"/>
    </row>
    <row r="4" s="20" customFormat="1" ht="17.5" spans="1:3">
      <c r="A4" s="22" t="s">
        <v>33</v>
      </c>
      <c r="B4" s="22"/>
      <c r="C4" s="22"/>
    </row>
    <row r="5" s="20" customFormat="1" spans="1:3">
      <c r="A5" s="24" t="s">
        <v>42</v>
      </c>
      <c r="B5" s="25"/>
      <c r="C5" s="25"/>
    </row>
    <row r="6" s="20" customFormat="1" spans="1:3">
      <c r="A6" s="26"/>
      <c r="B6" s="26"/>
      <c r="C6" s="26"/>
    </row>
    <row r="7" s="20" customFormat="1" ht="17.5" spans="1:3">
      <c r="A7" s="21" t="s">
        <v>43</v>
      </c>
      <c r="B7" s="21"/>
      <c r="C7" s="21"/>
    </row>
    <row r="8" s="20" customFormat="1" ht="17.5" spans="1:3">
      <c r="A8" s="22" t="s">
        <v>31</v>
      </c>
      <c r="B8" s="22"/>
      <c r="C8" s="22"/>
    </row>
    <row r="9" s="20" customFormat="1" ht="42" customHeight="1" spans="1:3">
      <c r="A9" s="23" t="s">
        <v>44</v>
      </c>
      <c r="B9" s="23"/>
      <c r="C9" s="23"/>
    </row>
    <row r="10" s="20" customFormat="1" ht="17.5" spans="1:3">
      <c r="A10" s="22" t="s">
        <v>33</v>
      </c>
      <c r="B10" s="22"/>
      <c r="C10" s="22"/>
    </row>
    <row r="11" s="20" customFormat="1" spans="1:3">
      <c r="A11" s="24" t="s">
        <v>45</v>
      </c>
      <c r="B11" s="25"/>
      <c r="C11" s="25"/>
    </row>
    <row r="12" s="20" customFormat="1" spans="1:3">
      <c r="A12" s="26"/>
      <c r="B12" s="26"/>
      <c r="C12" s="26"/>
    </row>
    <row r="13" s="20" customFormat="1" ht="17.5" spans="1:3">
      <c r="A13" s="21" t="s">
        <v>46</v>
      </c>
      <c r="B13" s="21"/>
      <c r="C13" s="21"/>
    </row>
    <row r="14" s="20" customFormat="1" ht="17.5" spans="1:3">
      <c r="A14" s="22" t="s">
        <v>31</v>
      </c>
      <c r="B14" s="22"/>
      <c r="C14" s="22"/>
    </row>
    <row r="15" s="20" customFormat="1" ht="51" customHeight="1" spans="1:3">
      <c r="A15" s="23" t="s">
        <v>47</v>
      </c>
      <c r="B15" s="23"/>
      <c r="C15" s="23"/>
    </row>
    <row r="16" s="20" customFormat="1" ht="17.5" spans="1:3">
      <c r="A16" s="22" t="s">
        <v>33</v>
      </c>
      <c r="B16" s="22"/>
      <c r="C16" s="22"/>
    </row>
    <row r="17" s="20" customFormat="1" spans="1:3">
      <c r="A17" s="24" t="s">
        <v>48</v>
      </c>
      <c r="B17" s="25"/>
      <c r="C17" s="25"/>
    </row>
  </sheetData>
  <mergeCells count="1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F22" sqref="F22"/>
    </sheetView>
  </sheetViews>
  <sheetFormatPr defaultColWidth="8.72727272727273" defaultRowHeight="14"/>
  <cols>
    <col min="1" max="1" width="8.72727272727273" style="2"/>
    <col min="2" max="2" width="23" style="2" customWidth="1"/>
    <col min="3" max="8" width="10.6363636363636" style="2" customWidth="1"/>
    <col min="9" max="9" width="13" style="2" customWidth="1"/>
    <col min="10" max="16384" width="8.72727272727273" style="2"/>
  </cols>
  <sheetData>
    <row r="1" s="7" customFormat="1" ht="15" spans="1:9">
      <c r="A1" s="8" t="s">
        <v>49</v>
      </c>
      <c r="B1" s="9" t="s">
        <v>50</v>
      </c>
      <c r="C1" s="8" t="s">
        <v>51</v>
      </c>
      <c r="D1" s="8"/>
      <c r="E1" s="8"/>
      <c r="F1" s="8" t="s">
        <v>52</v>
      </c>
      <c r="G1" s="8"/>
      <c r="H1" s="8"/>
      <c r="I1" s="8" t="s">
        <v>53</v>
      </c>
    </row>
    <row r="2" s="7" customFormat="1" ht="15" spans="1:9">
      <c r="A2" s="8"/>
      <c r="B2" s="10"/>
      <c r="C2" s="8" t="s">
        <v>54</v>
      </c>
      <c r="D2" s="8" t="s">
        <v>55</v>
      </c>
      <c r="E2" s="8" t="s">
        <v>56</v>
      </c>
      <c r="F2" s="8" t="s">
        <v>54</v>
      </c>
      <c r="G2" s="8" t="s">
        <v>55</v>
      </c>
      <c r="H2" s="8" t="s">
        <v>56</v>
      </c>
      <c r="I2" s="8"/>
    </row>
    <row r="3" spans="1:9">
      <c r="A3" s="5">
        <v>1</v>
      </c>
      <c r="B3" s="5" t="s">
        <v>57</v>
      </c>
      <c r="C3" s="5">
        <v>0</v>
      </c>
      <c r="D3" s="5">
        <v>0</v>
      </c>
      <c r="E3" s="5">
        <v>0</v>
      </c>
      <c r="F3" s="5">
        <v>1231</v>
      </c>
      <c r="G3" s="5">
        <v>1231</v>
      </c>
      <c r="H3" s="5">
        <v>12</v>
      </c>
      <c r="I3" s="5" t="s">
        <v>58</v>
      </c>
    </row>
    <row r="4" spans="1:9">
      <c r="A4" s="5">
        <v>2</v>
      </c>
      <c r="B4" s="5" t="s">
        <v>57</v>
      </c>
      <c r="C4" s="5">
        <v>1391</v>
      </c>
      <c r="D4" s="5">
        <v>1391</v>
      </c>
      <c r="E4" s="5">
        <v>13</v>
      </c>
      <c r="F4" s="5">
        <v>1314</v>
      </c>
      <c r="G4" s="5">
        <v>1314</v>
      </c>
      <c r="H4" s="5">
        <v>13</v>
      </c>
      <c r="I4" s="5" t="s">
        <v>58</v>
      </c>
    </row>
    <row r="5" spans="1:9">
      <c r="A5" s="5">
        <v>3</v>
      </c>
      <c r="B5" s="5" t="s">
        <v>57</v>
      </c>
      <c r="C5" s="5">
        <v>8122</v>
      </c>
      <c r="D5" s="5">
        <v>8122</v>
      </c>
      <c r="E5" s="5">
        <v>81</v>
      </c>
      <c r="F5" s="5">
        <v>7419</v>
      </c>
      <c r="G5" s="5">
        <v>7419</v>
      </c>
      <c r="H5" s="5">
        <v>74</v>
      </c>
      <c r="I5" s="5" t="s">
        <v>58</v>
      </c>
    </row>
    <row r="6" spans="1:9">
      <c r="A6" s="5">
        <v>4</v>
      </c>
      <c r="B6" s="5" t="s">
        <v>57</v>
      </c>
      <c r="C6" s="5">
        <v>2915</v>
      </c>
      <c r="D6" s="5">
        <v>2914</v>
      </c>
      <c r="E6" s="5">
        <v>28</v>
      </c>
      <c r="F6" s="5">
        <v>2671</v>
      </c>
      <c r="G6" s="5">
        <v>2671</v>
      </c>
      <c r="H6" s="5">
        <v>26</v>
      </c>
      <c r="I6" s="5" t="s">
        <v>58</v>
      </c>
    </row>
    <row r="7" spans="1:9">
      <c r="A7" s="5">
        <v>5</v>
      </c>
      <c r="B7" s="5" t="s">
        <v>57</v>
      </c>
      <c r="C7" s="5">
        <v>750</v>
      </c>
      <c r="D7" s="5">
        <v>750</v>
      </c>
      <c r="E7" s="5">
        <v>7</v>
      </c>
      <c r="F7" s="5">
        <v>686</v>
      </c>
      <c r="G7" s="5">
        <v>685</v>
      </c>
      <c r="H7" s="5">
        <v>6</v>
      </c>
      <c r="I7" s="5" t="s">
        <v>58</v>
      </c>
    </row>
    <row r="8" spans="1:9">
      <c r="A8" s="5">
        <v>6</v>
      </c>
      <c r="B8" s="5" t="s">
        <v>57</v>
      </c>
      <c r="C8" s="5">
        <v>3832</v>
      </c>
      <c r="D8" s="5">
        <v>3832</v>
      </c>
      <c r="E8" s="5">
        <v>38</v>
      </c>
      <c r="F8" s="5">
        <v>3513</v>
      </c>
      <c r="G8" s="5">
        <v>3513</v>
      </c>
      <c r="H8" s="5">
        <v>35</v>
      </c>
      <c r="I8" s="5" t="s">
        <v>58</v>
      </c>
    </row>
    <row r="9" spans="1:9">
      <c r="A9" s="11">
        <v>7</v>
      </c>
      <c r="B9" s="5" t="s">
        <v>59</v>
      </c>
      <c r="C9" s="12">
        <v>63</v>
      </c>
      <c r="D9" s="12">
        <v>62</v>
      </c>
      <c r="E9" s="12">
        <v>0</v>
      </c>
      <c r="F9" s="12">
        <v>62</v>
      </c>
      <c r="G9" s="12">
        <v>62</v>
      </c>
      <c r="H9" s="12">
        <v>0</v>
      </c>
      <c r="I9" s="5" t="s">
        <v>58</v>
      </c>
    </row>
    <row r="10" spans="1:9">
      <c r="A10" s="11">
        <v>8</v>
      </c>
      <c r="B10" s="5" t="s">
        <v>59</v>
      </c>
      <c r="C10" s="12">
        <v>1359</v>
      </c>
      <c r="D10" s="12">
        <v>1359</v>
      </c>
      <c r="E10" s="12">
        <v>13</v>
      </c>
      <c r="F10" s="12">
        <v>1314</v>
      </c>
      <c r="G10" s="12">
        <v>1314</v>
      </c>
      <c r="H10" s="12">
        <v>13</v>
      </c>
      <c r="I10" s="5" t="s">
        <v>58</v>
      </c>
    </row>
    <row r="11" s="2" customFormat="1" spans="1:9">
      <c r="A11" s="11">
        <v>9</v>
      </c>
      <c r="B11" s="5" t="s">
        <v>59</v>
      </c>
      <c r="C11" s="12">
        <v>561</v>
      </c>
      <c r="D11" s="12">
        <v>561</v>
      </c>
      <c r="E11" s="12">
        <v>5</v>
      </c>
      <c r="F11" s="12">
        <v>529</v>
      </c>
      <c r="G11" s="12">
        <v>529</v>
      </c>
      <c r="H11" s="12">
        <v>5</v>
      </c>
      <c r="I11" s="5" t="s">
        <v>58</v>
      </c>
    </row>
    <row r="12" s="2" customFormat="1" spans="1:9">
      <c r="A12" s="11">
        <v>10</v>
      </c>
      <c r="B12" s="5" t="s">
        <v>60</v>
      </c>
      <c r="C12" s="12">
        <v>332</v>
      </c>
      <c r="D12" s="12">
        <v>332</v>
      </c>
      <c r="E12" s="12">
        <v>332</v>
      </c>
      <c r="F12" s="12">
        <v>326</v>
      </c>
      <c r="G12" s="12">
        <v>326</v>
      </c>
      <c r="H12" s="12">
        <v>325</v>
      </c>
      <c r="I12" s="5" t="s">
        <v>58</v>
      </c>
    </row>
    <row r="13" s="2" customFormat="1" spans="1:9">
      <c r="A13" s="11">
        <v>10</v>
      </c>
      <c r="B13" s="5" t="s">
        <v>60</v>
      </c>
      <c r="C13" s="12">
        <v>2508</v>
      </c>
      <c r="D13" s="12">
        <v>2507</v>
      </c>
      <c r="E13" s="12">
        <v>2507</v>
      </c>
      <c r="F13" s="12">
        <v>2507</v>
      </c>
      <c r="G13" s="12">
        <v>2507</v>
      </c>
      <c r="H13" s="12">
        <v>2507</v>
      </c>
      <c r="I13" s="5" t="s">
        <v>58</v>
      </c>
    </row>
    <row r="14" ht="17.5" spans="1:9">
      <c r="A14" s="13" t="s">
        <v>61</v>
      </c>
      <c r="B14" s="14"/>
      <c r="C14" s="15">
        <f>SUM(C3:C13)</f>
        <v>21833</v>
      </c>
      <c r="D14" s="15">
        <f>SUM(D3:D13)</f>
        <v>21830</v>
      </c>
      <c r="E14" s="15">
        <f>SUM(E3:E13)</f>
        <v>3024</v>
      </c>
      <c r="F14" s="15">
        <f>SUM(F3:F13)</f>
        <v>21572</v>
      </c>
      <c r="G14" s="15">
        <f>SUM(G3:G13)</f>
        <v>21571</v>
      </c>
      <c r="H14" s="15">
        <f>SUM(H3:H13)</f>
        <v>3016</v>
      </c>
      <c r="I14" s="17">
        <f>SUM(C14:H14)</f>
        <v>92846</v>
      </c>
    </row>
    <row r="15" ht="15" hidden="1" spans="1:9">
      <c r="A15" s="8" t="s">
        <v>49</v>
      </c>
      <c r="B15" s="8" t="s">
        <v>50</v>
      </c>
      <c r="C15" s="8" t="s">
        <v>51</v>
      </c>
      <c r="D15" s="8"/>
      <c r="E15" s="8"/>
      <c r="F15" s="8" t="s">
        <v>52</v>
      </c>
      <c r="G15" s="8"/>
      <c r="H15" s="8"/>
      <c r="I15" s="8" t="s">
        <v>53</v>
      </c>
    </row>
    <row r="16" ht="15" hidden="1" spans="1:9">
      <c r="A16" s="8"/>
      <c r="B16" s="8"/>
      <c r="C16" s="8" t="s">
        <v>54</v>
      </c>
      <c r="D16" s="8" t="s">
        <v>55</v>
      </c>
      <c r="E16" s="8" t="s">
        <v>56</v>
      </c>
      <c r="F16" s="8" t="s">
        <v>54</v>
      </c>
      <c r="G16" s="8" t="s">
        <v>55</v>
      </c>
      <c r="H16" s="8" t="s">
        <v>56</v>
      </c>
      <c r="I16" s="8"/>
    </row>
    <row r="17" hidden="1" spans="1:9">
      <c r="A17" s="5">
        <v>1</v>
      </c>
      <c r="B17" s="5" t="s">
        <v>62</v>
      </c>
      <c r="C17" s="5">
        <v>17010</v>
      </c>
      <c r="D17" s="5">
        <v>17009</v>
      </c>
      <c r="E17" s="5">
        <v>167</v>
      </c>
      <c r="F17" s="5">
        <v>16834</v>
      </c>
      <c r="G17" s="5">
        <v>16833</v>
      </c>
      <c r="H17" s="5">
        <v>166</v>
      </c>
      <c r="I17" s="5" t="s">
        <v>58</v>
      </c>
    </row>
    <row r="18" hidden="1" spans="1:9">
      <c r="A18" s="5">
        <v>2</v>
      </c>
      <c r="B18" s="5" t="s">
        <v>63</v>
      </c>
      <c r="C18" s="5">
        <v>1983</v>
      </c>
      <c r="D18" s="5">
        <v>1982</v>
      </c>
      <c r="E18" s="5">
        <v>18</v>
      </c>
      <c r="F18" s="5">
        <v>1905</v>
      </c>
      <c r="G18" s="5">
        <v>1905</v>
      </c>
      <c r="H18" s="5">
        <v>18</v>
      </c>
      <c r="I18" s="5" t="s">
        <v>58</v>
      </c>
    </row>
    <row r="19" hidden="1" spans="1:9">
      <c r="A19" s="5">
        <v>3</v>
      </c>
      <c r="B19" s="5" t="s">
        <v>60</v>
      </c>
      <c r="C19" s="5">
        <v>332</v>
      </c>
      <c r="D19" s="5">
        <v>332</v>
      </c>
      <c r="E19" s="5">
        <v>332</v>
      </c>
      <c r="F19" s="5">
        <v>326</v>
      </c>
      <c r="G19" s="5">
        <v>326</v>
      </c>
      <c r="H19" s="5">
        <v>325</v>
      </c>
      <c r="I19" s="5" t="s">
        <v>58</v>
      </c>
    </row>
    <row r="20" ht="17.5" hidden="1" spans="1:9">
      <c r="A20" s="16" t="s">
        <v>61</v>
      </c>
      <c r="B20" s="16"/>
      <c r="C20" s="16">
        <f t="shared" ref="C20:H20" si="0">SUM(C17:C19)</f>
        <v>19325</v>
      </c>
      <c r="D20" s="16">
        <f t="shared" si="0"/>
        <v>19323</v>
      </c>
      <c r="E20" s="16">
        <f t="shared" si="0"/>
        <v>517</v>
      </c>
      <c r="F20" s="16">
        <f t="shared" si="0"/>
        <v>19065</v>
      </c>
      <c r="G20" s="16">
        <f t="shared" si="0"/>
        <v>19064</v>
      </c>
      <c r="H20" s="16">
        <f t="shared" si="0"/>
        <v>509</v>
      </c>
      <c r="I20" s="18">
        <f>SUM(C20:H20)</f>
        <v>77803</v>
      </c>
    </row>
  </sheetData>
  <mergeCells count="12">
    <mergeCell ref="C1:E1"/>
    <mergeCell ref="F1:H1"/>
    <mergeCell ref="A14:B14"/>
    <mergeCell ref="C15:E15"/>
    <mergeCell ref="F15:H15"/>
    <mergeCell ref="A20:B20"/>
    <mergeCell ref="A1:A2"/>
    <mergeCell ref="A15:A16"/>
    <mergeCell ref="B1:B2"/>
    <mergeCell ref="B15:B16"/>
    <mergeCell ref="I1:I2"/>
    <mergeCell ref="I15:I16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3" sqref="B13"/>
    </sheetView>
  </sheetViews>
  <sheetFormatPr defaultColWidth="8.72727272727273" defaultRowHeight="14" outlineLevelRow="6" outlineLevelCol="1"/>
  <cols>
    <col min="1" max="1" width="21.3636363636364" style="1" customWidth="1"/>
    <col min="2" max="2" width="21.3636363636364" style="2" customWidth="1"/>
    <col min="3" max="16384" width="8.72727272727273" style="2"/>
  </cols>
  <sheetData>
    <row r="1" ht="15" spans="1:2">
      <c r="A1" s="3" t="s">
        <v>64</v>
      </c>
      <c r="B1" s="3" t="s">
        <v>65</v>
      </c>
    </row>
    <row r="2" spans="1:2">
      <c r="A2" s="4" t="s">
        <v>66</v>
      </c>
      <c r="B2" s="5" t="s">
        <v>67</v>
      </c>
    </row>
    <row r="3" spans="1:2">
      <c r="A3" s="4" t="s">
        <v>68</v>
      </c>
      <c r="B3" s="5" t="s">
        <v>69</v>
      </c>
    </row>
    <row r="4" spans="1:2">
      <c r="A4" s="4" t="s">
        <v>70</v>
      </c>
      <c r="B4" s="5" t="s">
        <v>58</v>
      </c>
    </row>
    <row r="5" ht="15" spans="1:2">
      <c r="A5" s="4" t="s">
        <v>71</v>
      </c>
      <c r="B5" s="6" t="s">
        <v>72</v>
      </c>
    </row>
    <row r="6" spans="1:2">
      <c r="A6" s="4" t="s">
        <v>73</v>
      </c>
      <c r="B6" s="5" t="s">
        <v>74</v>
      </c>
    </row>
    <row r="7" spans="1:2">
      <c r="A7" s="4" t="s">
        <v>75</v>
      </c>
      <c r="B7" s="5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00_场景需求</vt:lpstr>
      <vt:lpstr>01_65度场景</vt:lpstr>
      <vt:lpstr>02_45度场景</vt:lpstr>
      <vt:lpstr>03_运行记录</vt:lpstr>
      <vt:lpstr>04_机器人配置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shangjianqiang</dc:creator>
  <cp:lastModifiedBy>坚强</cp:lastModifiedBy>
  <dcterms:created xsi:type="dcterms:W3CDTF">2020-07-31T06:49:00Z</dcterms:created>
  <dcterms:modified xsi:type="dcterms:W3CDTF">2020-08-08T08:04:19Z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