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k12-my.sharepoint.com/personal/christopher_lewis2_k12_dc_gov/Documents/1.OES/Team Admin/Hiring/Data Specialist/"/>
    </mc:Choice>
  </mc:AlternateContent>
  <xr:revisionPtr revIDLastSave="181" documentId="8_{200EF352-15C8-4718-BAF0-0BF361F9A9AE}" xr6:coauthVersionLast="47" xr6:coauthVersionMax="47" xr10:uidLastSave="{A1970E63-2730-4AF3-BF55-68561C603F92}"/>
  <bookViews>
    <workbookView xWindow="-120" yWindow="-16320" windowWidth="27645" windowHeight="16440" xr2:uid="{ED440850-FE63-4ECC-B2E2-86EE93413CD6}"/>
  </bookViews>
  <sheets>
    <sheet name="Staff Data" sheetId="17" r:id="rId1"/>
    <sheet name="20-21 Salary Scale" sheetId="18" r:id="rId2"/>
    <sheet name="Salary Calculations-Don't Use" sheetId="12" state="hidden" r:id="rId3"/>
  </sheets>
  <definedNames>
    <definedName name="_xlnm._FilterDatabase" localSheetId="2" hidden="1">'Salary Calculations-Don''t Use'!$A$2:$CF$180</definedName>
    <definedName name="_xlnm._FilterDatabase" localSheetId="0" hidden="1">'Staff Data'!$A$1:$C$1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2" l="1"/>
  <c r="B5" i="12"/>
  <c r="B6" i="12"/>
  <c r="B7" i="12"/>
  <c r="B8" i="12"/>
  <c r="B41" i="12"/>
  <c r="B13" i="12"/>
  <c r="B9" i="12"/>
  <c r="B14" i="12"/>
  <c r="B10" i="12"/>
  <c r="B42" i="12"/>
  <c r="B15" i="12"/>
  <c r="B16" i="12"/>
  <c r="B85" i="12"/>
  <c r="B86" i="12"/>
  <c r="B11" i="12"/>
  <c r="B75" i="12"/>
  <c r="B76" i="12"/>
  <c r="B51" i="12"/>
  <c r="B94" i="12"/>
  <c r="B52" i="12"/>
  <c r="B77" i="12"/>
  <c r="B53" i="12"/>
  <c r="B67" i="12"/>
  <c r="B17" i="12"/>
  <c r="B144" i="12"/>
  <c r="B110" i="12"/>
  <c r="B18" i="12"/>
  <c r="B19" i="12"/>
  <c r="B127" i="12"/>
  <c r="B111" i="12"/>
  <c r="B20" i="12"/>
  <c r="B21" i="12"/>
  <c r="B54" i="12"/>
  <c r="B101" i="12"/>
  <c r="B43" i="12"/>
  <c r="B55" i="12"/>
  <c r="B56" i="12"/>
  <c r="B145" i="12"/>
  <c r="B57" i="12"/>
  <c r="B102" i="12"/>
  <c r="B68" i="12"/>
  <c r="B69" i="12"/>
  <c r="B128" i="12"/>
  <c r="B146" i="12"/>
  <c r="B70" i="12"/>
  <c r="B112" i="12"/>
  <c r="B22" i="12"/>
  <c r="B58" i="12"/>
  <c r="B71" i="12"/>
  <c r="B23" i="12"/>
  <c r="B89" i="12"/>
  <c r="B147" i="12"/>
  <c r="B155" i="12"/>
  <c r="B12" i="12"/>
  <c r="B72" i="12"/>
  <c r="B176" i="12"/>
  <c r="B177" i="12"/>
  <c r="B24" i="12"/>
  <c r="B148" i="12"/>
  <c r="B129" i="12"/>
  <c r="B130" i="12"/>
  <c r="B25" i="12"/>
  <c r="B95" i="12"/>
  <c r="B150" i="12"/>
  <c r="B87" i="12"/>
  <c r="B26" i="12"/>
  <c r="B171" i="12"/>
  <c r="B27" i="12"/>
  <c r="B90" i="12"/>
  <c r="B59" i="12"/>
  <c r="B131" i="12"/>
  <c r="B132" i="12"/>
  <c r="B96" i="12"/>
  <c r="B97" i="12"/>
  <c r="B133" i="12"/>
  <c r="B60" i="12"/>
  <c r="B28" i="12"/>
  <c r="B73" i="12"/>
  <c r="B113" i="12"/>
  <c r="B91" i="12"/>
  <c r="B88" i="12"/>
  <c r="B61" i="12"/>
  <c r="B156" i="12"/>
  <c r="B163" i="12"/>
  <c r="B157" i="12"/>
  <c r="B114" i="12"/>
  <c r="B115" i="12"/>
  <c r="B62" i="12"/>
  <c r="B92" i="12"/>
  <c r="B116" i="12"/>
  <c r="B158" i="12"/>
  <c r="B134" i="12"/>
  <c r="B159" i="12"/>
  <c r="B63" i="12"/>
  <c r="B93" i="12"/>
  <c r="B178" i="12"/>
  <c r="B179" i="12"/>
  <c r="B180" i="12"/>
  <c r="B135" i="12"/>
  <c r="B29" i="12"/>
  <c r="B172" i="12"/>
  <c r="B44" i="12"/>
  <c r="B166" i="12"/>
  <c r="B173" i="12"/>
  <c r="B167" i="12"/>
  <c r="B164" i="12"/>
  <c r="B165" i="12"/>
  <c r="B45" i="12"/>
  <c r="B117" i="12"/>
  <c r="B160" i="12"/>
  <c r="B174" i="12"/>
  <c r="B175" i="12"/>
  <c r="B161" i="12"/>
  <c r="B162" i="12"/>
  <c r="B30" i="12"/>
  <c r="B98" i="12"/>
  <c r="B78" i="12"/>
  <c r="B103" i="12"/>
  <c r="B79" i="12"/>
  <c r="B80" i="12"/>
  <c r="B31" i="12"/>
  <c r="B32" i="12"/>
  <c r="B136" i="12"/>
  <c r="B74" i="12"/>
  <c r="B33" i="12"/>
  <c r="B149" i="12"/>
  <c r="B168" i="12"/>
  <c r="B169" i="12"/>
  <c r="B64" i="12"/>
  <c r="B137" i="12"/>
  <c r="B138" i="12"/>
  <c r="B118" i="12"/>
  <c r="B34" i="12"/>
  <c r="B119" i="12"/>
  <c r="B120" i="12"/>
  <c r="B46" i="12"/>
  <c r="B47" i="12"/>
  <c r="B121" i="12"/>
  <c r="B122" i="12"/>
  <c r="B170" i="12"/>
  <c r="B151" i="12"/>
  <c r="B104" i="12"/>
  <c r="B81" i="12"/>
  <c r="B35" i="12"/>
  <c r="B105" i="12"/>
  <c r="B123" i="12"/>
  <c r="B152" i="12"/>
  <c r="B153" i="12"/>
  <c r="B106" i="12"/>
  <c r="B65" i="12"/>
  <c r="B36" i="12"/>
  <c r="B124" i="12"/>
  <c r="B125" i="12"/>
  <c r="B107" i="12"/>
  <c r="B139" i="12"/>
  <c r="B140" i="12"/>
  <c r="B126" i="12"/>
  <c r="B141" i="12"/>
  <c r="B108" i="12"/>
  <c r="B48" i="12"/>
  <c r="B37" i="12"/>
  <c r="B38" i="12"/>
  <c r="B49" i="12"/>
  <c r="B50" i="12"/>
  <c r="B82" i="12"/>
  <c r="B142" i="12"/>
  <c r="B39" i="12"/>
  <c r="B83" i="12"/>
  <c r="B109" i="12"/>
  <c r="B143" i="12"/>
  <c r="B99" i="12"/>
  <c r="B84" i="12"/>
  <c r="B154" i="12"/>
  <c r="B66" i="12"/>
  <c r="B40" i="12"/>
  <c r="B100" i="12"/>
  <c r="B3" i="12"/>
  <c r="CA4" i="12"/>
  <c r="CA5" i="12"/>
  <c r="CA6" i="12"/>
  <c r="CA7" i="12"/>
  <c r="CA8" i="12"/>
  <c r="CA41" i="12"/>
  <c r="CA13" i="12"/>
  <c r="CA9" i="12"/>
  <c r="CA14" i="12"/>
  <c r="CA10" i="12"/>
  <c r="CA42" i="12"/>
  <c r="CA15" i="12"/>
  <c r="CA16" i="12"/>
  <c r="CA85" i="12"/>
  <c r="CA86" i="12"/>
  <c r="CA11" i="12"/>
  <c r="CA75" i="12"/>
  <c r="CA76" i="12"/>
  <c r="CA51" i="12"/>
  <c r="CA94" i="12"/>
  <c r="CA52" i="12"/>
  <c r="CA77" i="12"/>
  <c r="CA53" i="12"/>
  <c r="CA67" i="12"/>
  <c r="CA17" i="12"/>
  <c r="CA144" i="12"/>
  <c r="CA110" i="12"/>
  <c r="CA18" i="12"/>
  <c r="CA19" i="12"/>
  <c r="CA127" i="12"/>
  <c r="CA111" i="12"/>
  <c r="CA20" i="12"/>
  <c r="CA21" i="12"/>
  <c r="CA54" i="12"/>
  <c r="CA101" i="12"/>
  <c r="CA43" i="12"/>
  <c r="CA55" i="12"/>
  <c r="CA56" i="12"/>
  <c r="CA145" i="12"/>
  <c r="CA57" i="12"/>
  <c r="CA102" i="12"/>
  <c r="CA68" i="12"/>
  <c r="CA69" i="12"/>
  <c r="CA128" i="12"/>
  <c r="CA146" i="12"/>
  <c r="CA70" i="12"/>
  <c r="CA112" i="12"/>
  <c r="CA22" i="12"/>
  <c r="CA58" i="12"/>
  <c r="CA71" i="12"/>
  <c r="CA23" i="12"/>
  <c r="CA89" i="12"/>
  <c r="CA147" i="12"/>
  <c r="CA155" i="12"/>
  <c r="CA12" i="12"/>
  <c r="CA72" i="12"/>
  <c r="CA176" i="12"/>
  <c r="CA177" i="12"/>
  <c r="CA24" i="12"/>
  <c r="CA148" i="12"/>
  <c r="CA129" i="12"/>
  <c r="CA130" i="12"/>
  <c r="CA25" i="12"/>
  <c r="CA95" i="12"/>
  <c r="CA150" i="12"/>
  <c r="CA87" i="12"/>
  <c r="CA26" i="12"/>
  <c r="CA171" i="12"/>
  <c r="CA27" i="12"/>
  <c r="CA90" i="12"/>
  <c r="CA59" i="12"/>
  <c r="CA131" i="12"/>
  <c r="CA132" i="12"/>
  <c r="CA96" i="12"/>
  <c r="CA97" i="12"/>
  <c r="CA133" i="12"/>
  <c r="CA60" i="12"/>
  <c r="CA28" i="12"/>
  <c r="CA73" i="12"/>
  <c r="CA113" i="12"/>
  <c r="CA91" i="12"/>
  <c r="CA88" i="12"/>
  <c r="CA61" i="12"/>
  <c r="CA156" i="12"/>
  <c r="CA163" i="12"/>
  <c r="CA157" i="12"/>
  <c r="CA114" i="12"/>
  <c r="CA115" i="12"/>
  <c r="CA62" i="12"/>
  <c r="CA92" i="12"/>
  <c r="CA116" i="12"/>
  <c r="CA158" i="12"/>
  <c r="CA134" i="12"/>
  <c r="CA159" i="12"/>
  <c r="CA63" i="12"/>
  <c r="CA93" i="12"/>
  <c r="CA178" i="12"/>
  <c r="CA179" i="12"/>
  <c r="CA180" i="12"/>
  <c r="CA135" i="12"/>
  <c r="CA29" i="12"/>
  <c r="CA172" i="12"/>
  <c r="CA44" i="12"/>
  <c r="CA166" i="12"/>
  <c r="CA173" i="12"/>
  <c r="CA167" i="12"/>
  <c r="CA164" i="12"/>
  <c r="CA165" i="12"/>
  <c r="CA45" i="12"/>
  <c r="CA117" i="12"/>
  <c r="CA160" i="12"/>
  <c r="CA174" i="12"/>
  <c r="CA175" i="12"/>
  <c r="CA161" i="12"/>
  <c r="CA162" i="12"/>
  <c r="CA30" i="12"/>
  <c r="CA98" i="12"/>
  <c r="CA78" i="12"/>
  <c r="CA103" i="12"/>
  <c r="CA79" i="12"/>
  <c r="CA80" i="12"/>
  <c r="CA31" i="12"/>
  <c r="CA32" i="12"/>
  <c r="CA136" i="12"/>
  <c r="CA74" i="12"/>
  <c r="CA33" i="12"/>
  <c r="CA149" i="12"/>
  <c r="CA168" i="12"/>
  <c r="CA169" i="12"/>
  <c r="CA64" i="12"/>
  <c r="CA137" i="12"/>
  <c r="CA138" i="12"/>
  <c r="CA118" i="12"/>
  <c r="CA34" i="12"/>
  <c r="CA119" i="12"/>
  <c r="CA120" i="12"/>
  <c r="CA46" i="12"/>
  <c r="CA47" i="12"/>
  <c r="CA121" i="12"/>
  <c r="CA122" i="12"/>
  <c r="CA170" i="12"/>
  <c r="CA151" i="12"/>
  <c r="CA104" i="12"/>
  <c r="CA81" i="12"/>
  <c r="CA35" i="12"/>
  <c r="CA105" i="12"/>
  <c r="CA123" i="12"/>
  <c r="CA152" i="12"/>
  <c r="CA153" i="12"/>
  <c r="CA106" i="12"/>
  <c r="CA65" i="12"/>
  <c r="CA36" i="12"/>
  <c r="CA124" i="12"/>
  <c r="CA125" i="12"/>
  <c r="CA107" i="12"/>
  <c r="CA139" i="12"/>
  <c r="CA140" i="12"/>
  <c r="CA126" i="12"/>
  <c r="CA141" i="12"/>
  <c r="CA108" i="12"/>
  <c r="CA48" i="12"/>
  <c r="CA37" i="12"/>
  <c r="CA38" i="12"/>
  <c r="CA49" i="12"/>
  <c r="CA50" i="12"/>
  <c r="CA82" i="12"/>
  <c r="CA142" i="12"/>
  <c r="CA39" i="12"/>
  <c r="CA83" i="12"/>
  <c r="CA109" i="12"/>
  <c r="CA143" i="12"/>
  <c r="CA99" i="12"/>
  <c r="CA84" i="12"/>
  <c r="CA154" i="12"/>
  <c r="CA66" i="12"/>
  <c r="CA40" i="12"/>
  <c r="CA100" i="12"/>
  <c r="CA3" i="12"/>
  <c r="BR4" i="12"/>
  <c r="BR5" i="12"/>
  <c r="BR6" i="12"/>
  <c r="BR7" i="12"/>
  <c r="BR8" i="12"/>
  <c r="BR41" i="12"/>
  <c r="BR13" i="12"/>
  <c r="BR9" i="12"/>
  <c r="BR14" i="12"/>
  <c r="BR10" i="12"/>
  <c r="BR42" i="12"/>
  <c r="BR15" i="12"/>
  <c r="BR16" i="12"/>
  <c r="BR85" i="12"/>
  <c r="BR86" i="12"/>
  <c r="BR11" i="12"/>
  <c r="BR75" i="12"/>
  <c r="BR76" i="12"/>
  <c r="BR51" i="12"/>
  <c r="BR94" i="12"/>
  <c r="BR52" i="12"/>
  <c r="BR77" i="12"/>
  <c r="BR53" i="12"/>
  <c r="BR67" i="12"/>
  <c r="BR17" i="12"/>
  <c r="BR144" i="12"/>
  <c r="BR110" i="12"/>
  <c r="BR18" i="12"/>
  <c r="BR19" i="12"/>
  <c r="BR127" i="12"/>
  <c r="BR111" i="12"/>
  <c r="BR20" i="12"/>
  <c r="BR21" i="12"/>
  <c r="BR54" i="12"/>
  <c r="BR101" i="12"/>
  <c r="BR43" i="12"/>
  <c r="BR55" i="12"/>
  <c r="BR56" i="12"/>
  <c r="BR145" i="12"/>
  <c r="BR57" i="12"/>
  <c r="BR102" i="12"/>
  <c r="BR68" i="12"/>
  <c r="BR69" i="12"/>
  <c r="BR128" i="12"/>
  <c r="BR146" i="12"/>
  <c r="BR70" i="12"/>
  <c r="BR112" i="12"/>
  <c r="BR22" i="12"/>
  <c r="BR58" i="12"/>
  <c r="BR71" i="12"/>
  <c r="BR23" i="12"/>
  <c r="BR89" i="12"/>
  <c r="BR147" i="12"/>
  <c r="BR155" i="12"/>
  <c r="BR12" i="12"/>
  <c r="BR72" i="12"/>
  <c r="BR176" i="12"/>
  <c r="BR177" i="12"/>
  <c r="BR24" i="12"/>
  <c r="BR148" i="12"/>
  <c r="BR129" i="12"/>
  <c r="BR130" i="12"/>
  <c r="BR25" i="12"/>
  <c r="BR95" i="12"/>
  <c r="BR150" i="12"/>
  <c r="BR87" i="12"/>
  <c r="BR26" i="12"/>
  <c r="BR171" i="12"/>
  <c r="BR27" i="12"/>
  <c r="BR90" i="12"/>
  <c r="BR59" i="12"/>
  <c r="BR131" i="12"/>
  <c r="BR132" i="12"/>
  <c r="BR96" i="12"/>
  <c r="BR97" i="12"/>
  <c r="BR133" i="12"/>
  <c r="BR60" i="12"/>
  <c r="BR28" i="12"/>
  <c r="BR73" i="12"/>
  <c r="BR113" i="12"/>
  <c r="BR91" i="12"/>
  <c r="BR88" i="12"/>
  <c r="BR61" i="12"/>
  <c r="BR156" i="12"/>
  <c r="BR163" i="12"/>
  <c r="BR157" i="12"/>
  <c r="BR114" i="12"/>
  <c r="BR115" i="12"/>
  <c r="BR62" i="12"/>
  <c r="BR92" i="12"/>
  <c r="BR116" i="12"/>
  <c r="BR158" i="12"/>
  <c r="BR134" i="12"/>
  <c r="BR159" i="12"/>
  <c r="BR63" i="12"/>
  <c r="BR93" i="12"/>
  <c r="BR178" i="12"/>
  <c r="BR179" i="12"/>
  <c r="BR180" i="12"/>
  <c r="BR135" i="12"/>
  <c r="BR29" i="12"/>
  <c r="BR172" i="12"/>
  <c r="BR44" i="12"/>
  <c r="BR166" i="12"/>
  <c r="BR173" i="12"/>
  <c r="BR167" i="12"/>
  <c r="BR164" i="12"/>
  <c r="BR165" i="12"/>
  <c r="BR45" i="12"/>
  <c r="BR117" i="12"/>
  <c r="BR160" i="12"/>
  <c r="BR174" i="12"/>
  <c r="BR175" i="12"/>
  <c r="BR161" i="12"/>
  <c r="BR162" i="12"/>
  <c r="BR30" i="12"/>
  <c r="BR98" i="12"/>
  <c r="BR78" i="12"/>
  <c r="BR103" i="12"/>
  <c r="BR79" i="12"/>
  <c r="BR80" i="12"/>
  <c r="BR31" i="12"/>
  <c r="BR32" i="12"/>
  <c r="BR136" i="12"/>
  <c r="BR74" i="12"/>
  <c r="BR33" i="12"/>
  <c r="BR149" i="12"/>
  <c r="BR168" i="12"/>
  <c r="BR169" i="12"/>
  <c r="BR64" i="12"/>
  <c r="BR137" i="12"/>
  <c r="BR138" i="12"/>
  <c r="BR118" i="12"/>
  <c r="BR34" i="12"/>
  <c r="BR119" i="12"/>
  <c r="BR120" i="12"/>
  <c r="BR46" i="12"/>
  <c r="BR47" i="12"/>
  <c r="BR121" i="12"/>
  <c r="BR122" i="12"/>
  <c r="BR170" i="12"/>
  <c r="BR151" i="12"/>
  <c r="BR104" i="12"/>
  <c r="BR81" i="12"/>
  <c r="BR35" i="12"/>
  <c r="BR105" i="12"/>
  <c r="BR123" i="12"/>
  <c r="BR152" i="12"/>
  <c r="BR153" i="12"/>
  <c r="BR106" i="12"/>
  <c r="BR65" i="12"/>
  <c r="BR36" i="12"/>
  <c r="BR124" i="12"/>
  <c r="BR125" i="12"/>
  <c r="BR107" i="12"/>
  <c r="BR139" i="12"/>
  <c r="BR140" i="12"/>
  <c r="BR126" i="12"/>
  <c r="BR141" i="12"/>
  <c r="BR108" i="12"/>
  <c r="BR48" i="12"/>
  <c r="BR37" i="12"/>
  <c r="BR38" i="12"/>
  <c r="BR49" i="12"/>
  <c r="BR50" i="12"/>
  <c r="BR82" i="12"/>
  <c r="BR142" i="12"/>
  <c r="BR39" i="12"/>
  <c r="BR83" i="12"/>
  <c r="BR109" i="12"/>
  <c r="BR143" i="12"/>
  <c r="BR99" i="12"/>
  <c r="BR84" i="12"/>
  <c r="BR154" i="12"/>
  <c r="BR66" i="12"/>
  <c r="BR40" i="12"/>
  <c r="BR100" i="12"/>
  <c r="BR3" i="12"/>
  <c r="BI4" i="12"/>
  <c r="BI5" i="12"/>
  <c r="BI6" i="12"/>
  <c r="BI7" i="12"/>
  <c r="BI8" i="12"/>
  <c r="BI41" i="12"/>
  <c r="BI13" i="12"/>
  <c r="BI9" i="12"/>
  <c r="BI14" i="12"/>
  <c r="BI10" i="12"/>
  <c r="BI42" i="12"/>
  <c r="BI15" i="12"/>
  <c r="BI16" i="12"/>
  <c r="BI85" i="12"/>
  <c r="BI86" i="12"/>
  <c r="BI11" i="12"/>
  <c r="BI75" i="12"/>
  <c r="BI76" i="12"/>
  <c r="BI51" i="12"/>
  <c r="BI94" i="12"/>
  <c r="BI52" i="12"/>
  <c r="BI77" i="12"/>
  <c r="BI53" i="12"/>
  <c r="BI67" i="12"/>
  <c r="BI17" i="12"/>
  <c r="BI144" i="12"/>
  <c r="BI110" i="12"/>
  <c r="BI18" i="12"/>
  <c r="BI19" i="12"/>
  <c r="BI127" i="12"/>
  <c r="BI111" i="12"/>
  <c r="BI20" i="12"/>
  <c r="BI21" i="12"/>
  <c r="BI54" i="12"/>
  <c r="BI101" i="12"/>
  <c r="BI43" i="12"/>
  <c r="BI55" i="12"/>
  <c r="BI56" i="12"/>
  <c r="BI145" i="12"/>
  <c r="BI57" i="12"/>
  <c r="BI102" i="12"/>
  <c r="BI68" i="12"/>
  <c r="BI69" i="12"/>
  <c r="BI128" i="12"/>
  <c r="BI146" i="12"/>
  <c r="BI70" i="12"/>
  <c r="BI112" i="12"/>
  <c r="BI22" i="12"/>
  <c r="BI58" i="12"/>
  <c r="BI71" i="12"/>
  <c r="BI23" i="12"/>
  <c r="BI89" i="12"/>
  <c r="BI147" i="12"/>
  <c r="BI155" i="12"/>
  <c r="BI12" i="12"/>
  <c r="BI72" i="12"/>
  <c r="BI176" i="12"/>
  <c r="BI177" i="12"/>
  <c r="BI24" i="12"/>
  <c r="BI148" i="12"/>
  <c r="BI129" i="12"/>
  <c r="BI130" i="12"/>
  <c r="BI25" i="12"/>
  <c r="BI95" i="12"/>
  <c r="BI150" i="12"/>
  <c r="BI87" i="12"/>
  <c r="BI26" i="12"/>
  <c r="BI171" i="12"/>
  <c r="BI27" i="12"/>
  <c r="BI90" i="12"/>
  <c r="BI59" i="12"/>
  <c r="BI131" i="12"/>
  <c r="BI132" i="12"/>
  <c r="BI96" i="12"/>
  <c r="BI97" i="12"/>
  <c r="BI133" i="12"/>
  <c r="BI60" i="12"/>
  <c r="BI28" i="12"/>
  <c r="BI73" i="12"/>
  <c r="BI113" i="12"/>
  <c r="BI91" i="12"/>
  <c r="BI88" i="12"/>
  <c r="BI61" i="12"/>
  <c r="BI156" i="12"/>
  <c r="BI163" i="12"/>
  <c r="BI157" i="12"/>
  <c r="BI114" i="12"/>
  <c r="BI115" i="12"/>
  <c r="BI62" i="12"/>
  <c r="BI92" i="12"/>
  <c r="BI116" i="12"/>
  <c r="BI158" i="12"/>
  <c r="BI134" i="12"/>
  <c r="BI159" i="12"/>
  <c r="BI63" i="12"/>
  <c r="BI93" i="12"/>
  <c r="BI178" i="12"/>
  <c r="BI179" i="12"/>
  <c r="BI180" i="12"/>
  <c r="BI135" i="12"/>
  <c r="BI29" i="12"/>
  <c r="BI172" i="12"/>
  <c r="BI44" i="12"/>
  <c r="BI166" i="12"/>
  <c r="BI173" i="12"/>
  <c r="BI167" i="12"/>
  <c r="BI164" i="12"/>
  <c r="BI165" i="12"/>
  <c r="BI45" i="12"/>
  <c r="BI117" i="12"/>
  <c r="BI160" i="12"/>
  <c r="BI174" i="12"/>
  <c r="BI175" i="12"/>
  <c r="BI161" i="12"/>
  <c r="BI162" i="12"/>
  <c r="BI30" i="12"/>
  <c r="BI98" i="12"/>
  <c r="BI78" i="12"/>
  <c r="BI103" i="12"/>
  <c r="BI79" i="12"/>
  <c r="BI80" i="12"/>
  <c r="BI31" i="12"/>
  <c r="BI32" i="12"/>
  <c r="BI136" i="12"/>
  <c r="BI74" i="12"/>
  <c r="BI33" i="12"/>
  <c r="BI149" i="12"/>
  <c r="BI168" i="12"/>
  <c r="BI169" i="12"/>
  <c r="BI64" i="12"/>
  <c r="BI137" i="12"/>
  <c r="BI138" i="12"/>
  <c r="BI118" i="12"/>
  <c r="BI34" i="12"/>
  <c r="BI119" i="12"/>
  <c r="BI120" i="12"/>
  <c r="BI46" i="12"/>
  <c r="BI47" i="12"/>
  <c r="BI121" i="12"/>
  <c r="BI122" i="12"/>
  <c r="BI170" i="12"/>
  <c r="BI151" i="12"/>
  <c r="BI104" i="12"/>
  <c r="BI81" i="12"/>
  <c r="BI35" i="12"/>
  <c r="BI105" i="12"/>
  <c r="BI123" i="12"/>
  <c r="BI152" i="12"/>
  <c r="BI153" i="12"/>
  <c r="BI106" i="12"/>
  <c r="BI65" i="12"/>
  <c r="BI36" i="12"/>
  <c r="BI124" i="12"/>
  <c r="BI125" i="12"/>
  <c r="BI107" i="12"/>
  <c r="BI139" i="12"/>
  <c r="BI140" i="12"/>
  <c r="BI126" i="12"/>
  <c r="BI141" i="12"/>
  <c r="BI108" i="12"/>
  <c r="BI48" i="12"/>
  <c r="BI37" i="12"/>
  <c r="BI38" i="12"/>
  <c r="BI49" i="12"/>
  <c r="BI50" i="12"/>
  <c r="BI82" i="12"/>
  <c r="BI142" i="12"/>
  <c r="BI39" i="12"/>
  <c r="BI83" i="12"/>
  <c r="BI109" i="12"/>
  <c r="BI143" i="12"/>
  <c r="BI99" i="12"/>
  <c r="BI84" i="12"/>
  <c r="BI154" i="12"/>
  <c r="BI66" i="12"/>
  <c r="BI40" i="12"/>
  <c r="BI100" i="12"/>
  <c r="BI3" i="12"/>
  <c r="AZ4" i="12"/>
  <c r="AZ5" i="12"/>
  <c r="AZ6" i="12"/>
  <c r="AZ7" i="12"/>
  <c r="AZ8" i="12"/>
  <c r="AZ41" i="12"/>
  <c r="AZ13" i="12"/>
  <c r="AZ9" i="12"/>
  <c r="AZ14" i="12"/>
  <c r="AZ10" i="12"/>
  <c r="AZ42" i="12"/>
  <c r="AZ15" i="12"/>
  <c r="AZ16" i="12"/>
  <c r="AZ85" i="12"/>
  <c r="AZ86" i="12"/>
  <c r="AZ11" i="12"/>
  <c r="AZ75" i="12"/>
  <c r="AZ76" i="12"/>
  <c r="AZ51" i="12"/>
  <c r="AZ94" i="12"/>
  <c r="AZ52" i="12"/>
  <c r="AZ77" i="12"/>
  <c r="AZ53" i="12"/>
  <c r="AZ67" i="12"/>
  <c r="AZ17" i="12"/>
  <c r="AZ144" i="12"/>
  <c r="AZ110" i="12"/>
  <c r="AZ18" i="12"/>
  <c r="AZ19" i="12"/>
  <c r="AZ127" i="12"/>
  <c r="AZ111" i="12"/>
  <c r="AZ20" i="12"/>
  <c r="AZ21" i="12"/>
  <c r="AZ54" i="12"/>
  <c r="AZ101" i="12"/>
  <c r="AZ43" i="12"/>
  <c r="AZ55" i="12"/>
  <c r="AZ56" i="12"/>
  <c r="AZ145" i="12"/>
  <c r="AZ57" i="12"/>
  <c r="AZ102" i="12"/>
  <c r="AZ68" i="12"/>
  <c r="AZ69" i="12"/>
  <c r="AZ128" i="12"/>
  <c r="AZ146" i="12"/>
  <c r="AZ70" i="12"/>
  <c r="AZ112" i="12"/>
  <c r="AZ22" i="12"/>
  <c r="AZ58" i="12"/>
  <c r="AZ71" i="12"/>
  <c r="AZ23" i="12"/>
  <c r="AZ89" i="12"/>
  <c r="AZ147" i="12"/>
  <c r="AZ155" i="12"/>
  <c r="AZ12" i="12"/>
  <c r="AZ72" i="12"/>
  <c r="AZ176" i="12"/>
  <c r="AZ177" i="12"/>
  <c r="AZ24" i="12"/>
  <c r="AZ148" i="12"/>
  <c r="AZ129" i="12"/>
  <c r="AZ130" i="12"/>
  <c r="AZ25" i="12"/>
  <c r="AZ95" i="12"/>
  <c r="AZ150" i="12"/>
  <c r="AZ87" i="12"/>
  <c r="AZ26" i="12"/>
  <c r="AZ171" i="12"/>
  <c r="AZ27" i="12"/>
  <c r="AZ90" i="12"/>
  <c r="AZ59" i="12"/>
  <c r="AZ131" i="12"/>
  <c r="AZ132" i="12"/>
  <c r="AZ96" i="12"/>
  <c r="AZ97" i="12"/>
  <c r="AZ133" i="12"/>
  <c r="AZ60" i="12"/>
  <c r="AZ28" i="12"/>
  <c r="AZ73" i="12"/>
  <c r="AZ113" i="12"/>
  <c r="AZ91" i="12"/>
  <c r="AZ88" i="12"/>
  <c r="AZ61" i="12"/>
  <c r="AZ156" i="12"/>
  <c r="AZ163" i="12"/>
  <c r="AZ157" i="12"/>
  <c r="AZ114" i="12"/>
  <c r="AZ115" i="12"/>
  <c r="AZ62" i="12"/>
  <c r="AZ92" i="12"/>
  <c r="AZ116" i="12"/>
  <c r="AZ158" i="12"/>
  <c r="AZ134" i="12"/>
  <c r="AZ159" i="12"/>
  <c r="AZ63" i="12"/>
  <c r="AZ93" i="12"/>
  <c r="AZ178" i="12"/>
  <c r="AZ179" i="12"/>
  <c r="AZ180" i="12"/>
  <c r="AZ135" i="12"/>
  <c r="AZ29" i="12"/>
  <c r="AZ172" i="12"/>
  <c r="AZ44" i="12"/>
  <c r="AZ166" i="12"/>
  <c r="AZ173" i="12"/>
  <c r="AZ167" i="12"/>
  <c r="AZ164" i="12"/>
  <c r="AZ165" i="12"/>
  <c r="AZ45" i="12"/>
  <c r="AZ117" i="12"/>
  <c r="AZ160" i="12"/>
  <c r="AZ174" i="12"/>
  <c r="AZ175" i="12"/>
  <c r="AZ161" i="12"/>
  <c r="AZ162" i="12"/>
  <c r="AZ30" i="12"/>
  <c r="AZ98" i="12"/>
  <c r="AZ78" i="12"/>
  <c r="AZ103" i="12"/>
  <c r="AZ79" i="12"/>
  <c r="AZ80" i="12"/>
  <c r="AZ31" i="12"/>
  <c r="AZ32" i="12"/>
  <c r="AZ136" i="12"/>
  <c r="AZ74" i="12"/>
  <c r="AZ33" i="12"/>
  <c r="AZ149" i="12"/>
  <c r="AZ168" i="12"/>
  <c r="AZ169" i="12"/>
  <c r="AZ64" i="12"/>
  <c r="AZ137" i="12"/>
  <c r="AZ138" i="12"/>
  <c r="AZ118" i="12"/>
  <c r="AZ34" i="12"/>
  <c r="AZ119" i="12"/>
  <c r="AZ120" i="12"/>
  <c r="AZ46" i="12"/>
  <c r="AZ47" i="12"/>
  <c r="AZ121" i="12"/>
  <c r="AZ122" i="12"/>
  <c r="AZ170" i="12"/>
  <c r="AZ151" i="12"/>
  <c r="AZ104" i="12"/>
  <c r="AZ81" i="12"/>
  <c r="AZ35" i="12"/>
  <c r="AZ105" i="12"/>
  <c r="AZ123" i="12"/>
  <c r="AZ152" i="12"/>
  <c r="AZ153" i="12"/>
  <c r="AZ106" i="12"/>
  <c r="AZ65" i="12"/>
  <c r="AZ36" i="12"/>
  <c r="AZ124" i="12"/>
  <c r="AZ125" i="12"/>
  <c r="AZ107" i="12"/>
  <c r="AZ139" i="12"/>
  <c r="AZ140" i="12"/>
  <c r="AZ126" i="12"/>
  <c r="AZ141" i="12"/>
  <c r="AZ108" i="12"/>
  <c r="AZ48" i="12"/>
  <c r="AZ37" i="12"/>
  <c r="AZ38" i="12"/>
  <c r="AZ49" i="12"/>
  <c r="AZ50" i="12"/>
  <c r="AZ82" i="12"/>
  <c r="AZ142" i="12"/>
  <c r="AZ39" i="12"/>
  <c r="AZ83" i="12"/>
  <c r="AZ109" i="12"/>
  <c r="AZ143" i="12"/>
  <c r="AZ99" i="12"/>
  <c r="AZ84" i="12"/>
  <c r="AZ154" i="12"/>
  <c r="AZ66" i="12"/>
  <c r="AZ40" i="12"/>
  <c r="AZ100" i="12"/>
  <c r="AZ3" i="12"/>
  <c r="AQ4" i="12"/>
  <c r="AQ5" i="12"/>
  <c r="AQ6" i="12"/>
  <c r="AQ7" i="12"/>
  <c r="AQ8" i="12"/>
  <c r="AQ41" i="12"/>
  <c r="AQ13" i="12"/>
  <c r="AQ9" i="12"/>
  <c r="AQ14" i="12"/>
  <c r="AQ10" i="12"/>
  <c r="AQ42" i="12"/>
  <c r="AQ15" i="12"/>
  <c r="AQ16" i="12"/>
  <c r="AQ85" i="12"/>
  <c r="AQ86" i="12"/>
  <c r="AQ11" i="12"/>
  <c r="AQ75" i="12"/>
  <c r="AQ76" i="12"/>
  <c r="AQ51" i="12"/>
  <c r="AQ94" i="12"/>
  <c r="AQ52" i="12"/>
  <c r="AQ77" i="12"/>
  <c r="AQ53" i="12"/>
  <c r="AQ67" i="12"/>
  <c r="AQ17" i="12"/>
  <c r="AQ144" i="12"/>
  <c r="AQ110" i="12"/>
  <c r="AQ18" i="12"/>
  <c r="AQ19" i="12"/>
  <c r="AQ127" i="12"/>
  <c r="AQ111" i="12"/>
  <c r="AQ20" i="12"/>
  <c r="AQ21" i="12"/>
  <c r="AQ54" i="12"/>
  <c r="AQ101" i="12"/>
  <c r="AQ43" i="12"/>
  <c r="AQ55" i="12"/>
  <c r="AQ56" i="12"/>
  <c r="AQ145" i="12"/>
  <c r="AQ57" i="12"/>
  <c r="AQ102" i="12"/>
  <c r="AQ68" i="12"/>
  <c r="AQ69" i="12"/>
  <c r="AQ128" i="12"/>
  <c r="AQ146" i="12"/>
  <c r="AQ70" i="12"/>
  <c r="AQ112" i="12"/>
  <c r="AQ22" i="12"/>
  <c r="AQ58" i="12"/>
  <c r="AQ71" i="12"/>
  <c r="AQ23" i="12"/>
  <c r="AQ89" i="12"/>
  <c r="AQ147" i="12"/>
  <c r="AQ155" i="12"/>
  <c r="AQ12" i="12"/>
  <c r="AQ72" i="12"/>
  <c r="AQ176" i="12"/>
  <c r="AQ177" i="12"/>
  <c r="AQ24" i="12"/>
  <c r="AQ148" i="12"/>
  <c r="AQ129" i="12"/>
  <c r="AQ130" i="12"/>
  <c r="AQ25" i="12"/>
  <c r="AQ95" i="12"/>
  <c r="AQ150" i="12"/>
  <c r="AQ87" i="12"/>
  <c r="AQ26" i="12"/>
  <c r="AQ171" i="12"/>
  <c r="AQ27" i="12"/>
  <c r="AQ90" i="12"/>
  <c r="AQ59" i="12"/>
  <c r="AQ131" i="12"/>
  <c r="AQ132" i="12"/>
  <c r="AQ96" i="12"/>
  <c r="AQ97" i="12"/>
  <c r="AQ133" i="12"/>
  <c r="AQ60" i="12"/>
  <c r="AQ28" i="12"/>
  <c r="AQ73" i="12"/>
  <c r="AQ113" i="12"/>
  <c r="AQ91" i="12"/>
  <c r="AQ88" i="12"/>
  <c r="AQ61" i="12"/>
  <c r="AQ156" i="12"/>
  <c r="AQ163" i="12"/>
  <c r="AQ157" i="12"/>
  <c r="AQ114" i="12"/>
  <c r="AQ115" i="12"/>
  <c r="AQ62" i="12"/>
  <c r="AQ92" i="12"/>
  <c r="AQ116" i="12"/>
  <c r="AQ158" i="12"/>
  <c r="AQ134" i="12"/>
  <c r="AQ159" i="12"/>
  <c r="AQ63" i="12"/>
  <c r="AQ93" i="12"/>
  <c r="AQ178" i="12"/>
  <c r="AQ179" i="12"/>
  <c r="AQ180" i="12"/>
  <c r="AQ135" i="12"/>
  <c r="AQ29" i="12"/>
  <c r="AQ172" i="12"/>
  <c r="AQ44" i="12"/>
  <c r="AQ166" i="12"/>
  <c r="AQ173" i="12"/>
  <c r="AQ167" i="12"/>
  <c r="AQ164" i="12"/>
  <c r="AQ165" i="12"/>
  <c r="AQ45" i="12"/>
  <c r="AQ117" i="12"/>
  <c r="AQ160" i="12"/>
  <c r="AQ174" i="12"/>
  <c r="AQ175" i="12"/>
  <c r="AQ161" i="12"/>
  <c r="AQ162" i="12"/>
  <c r="AQ30" i="12"/>
  <c r="AQ98" i="12"/>
  <c r="AQ78" i="12"/>
  <c r="AQ103" i="12"/>
  <c r="AQ79" i="12"/>
  <c r="AQ80" i="12"/>
  <c r="AQ31" i="12"/>
  <c r="AQ32" i="12"/>
  <c r="AQ136" i="12"/>
  <c r="AQ74" i="12"/>
  <c r="AQ33" i="12"/>
  <c r="AQ149" i="12"/>
  <c r="AQ168" i="12"/>
  <c r="AQ169" i="12"/>
  <c r="AQ64" i="12"/>
  <c r="AQ137" i="12"/>
  <c r="AQ138" i="12"/>
  <c r="AQ118" i="12"/>
  <c r="AQ34" i="12"/>
  <c r="AQ119" i="12"/>
  <c r="AQ120" i="12"/>
  <c r="AQ46" i="12"/>
  <c r="AQ47" i="12"/>
  <c r="AQ121" i="12"/>
  <c r="AQ122" i="12"/>
  <c r="AQ170" i="12"/>
  <c r="AQ151" i="12"/>
  <c r="AQ104" i="12"/>
  <c r="AQ81" i="12"/>
  <c r="AQ35" i="12"/>
  <c r="AQ105" i="12"/>
  <c r="AQ123" i="12"/>
  <c r="AQ152" i="12"/>
  <c r="AQ153" i="12"/>
  <c r="AQ106" i="12"/>
  <c r="AQ65" i="12"/>
  <c r="AQ36" i="12"/>
  <c r="AQ124" i="12"/>
  <c r="AQ125" i="12"/>
  <c r="AQ107" i="12"/>
  <c r="AQ139" i="12"/>
  <c r="AQ140" i="12"/>
  <c r="AQ126" i="12"/>
  <c r="AQ141" i="12"/>
  <c r="AQ108" i="12"/>
  <c r="AQ48" i="12"/>
  <c r="AQ37" i="12"/>
  <c r="AQ38" i="12"/>
  <c r="AQ49" i="12"/>
  <c r="AQ50" i="12"/>
  <c r="AQ82" i="12"/>
  <c r="AQ142" i="12"/>
  <c r="AQ39" i="12"/>
  <c r="AQ83" i="12"/>
  <c r="AQ109" i="12"/>
  <c r="AQ143" i="12"/>
  <c r="AQ99" i="12"/>
  <c r="AQ84" i="12"/>
  <c r="AQ154" i="12"/>
  <c r="AQ66" i="12"/>
  <c r="AQ40" i="12"/>
  <c r="AQ100" i="12"/>
  <c r="AQ3" i="12"/>
  <c r="AH4" i="12"/>
  <c r="AH5" i="12"/>
  <c r="AH6" i="12"/>
  <c r="AH7" i="12"/>
  <c r="AH8" i="12"/>
  <c r="AH41" i="12"/>
  <c r="AH13" i="12"/>
  <c r="AH9" i="12"/>
  <c r="AH14" i="12"/>
  <c r="AH10" i="12"/>
  <c r="AH42" i="12"/>
  <c r="AH15" i="12"/>
  <c r="AH16" i="12"/>
  <c r="AH85" i="12"/>
  <c r="AH86" i="12"/>
  <c r="AH11" i="12"/>
  <c r="AH75" i="12"/>
  <c r="AH76" i="12"/>
  <c r="AH51" i="12"/>
  <c r="AH94" i="12"/>
  <c r="AH52" i="12"/>
  <c r="AH77" i="12"/>
  <c r="AH53" i="12"/>
  <c r="AH67" i="12"/>
  <c r="AH17" i="12"/>
  <c r="AH144" i="12"/>
  <c r="AH110" i="12"/>
  <c r="AH18" i="12"/>
  <c r="AH19" i="12"/>
  <c r="AH127" i="12"/>
  <c r="AH111" i="12"/>
  <c r="AH20" i="12"/>
  <c r="AH21" i="12"/>
  <c r="AH54" i="12"/>
  <c r="AH101" i="12"/>
  <c r="AH43" i="12"/>
  <c r="AH55" i="12"/>
  <c r="AH56" i="12"/>
  <c r="AH145" i="12"/>
  <c r="AH57" i="12"/>
  <c r="AH102" i="12"/>
  <c r="AH68" i="12"/>
  <c r="AH69" i="12"/>
  <c r="AH128" i="12"/>
  <c r="AH146" i="12"/>
  <c r="AH70" i="12"/>
  <c r="AH112" i="12"/>
  <c r="AH22" i="12"/>
  <c r="AH58" i="12"/>
  <c r="AH71" i="12"/>
  <c r="AH23" i="12"/>
  <c r="AH89" i="12"/>
  <c r="AH147" i="12"/>
  <c r="AH155" i="12"/>
  <c r="AH12" i="12"/>
  <c r="AH72" i="12"/>
  <c r="AH176" i="12"/>
  <c r="AH177" i="12"/>
  <c r="AH24" i="12"/>
  <c r="AH148" i="12"/>
  <c r="AH129" i="12"/>
  <c r="AH130" i="12"/>
  <c r="AH25" i="12"/>
  <c r="AH95" i="12"/>
  <c r="AH150" i="12"/>
  <c r="AH87" i="12"/>
  <c r="AH26" i="12"/>
  <c r="AH171" i="12"/>
  <c r="AH27" i="12"/>
  <c r="AH90" i="12"/>
  <c r="AH59" i="12"/>
  <c r="AH131" i="12"/>
  <c r="AH132" i="12"/>
  <c r="AH96" i="12"/>
  <c r="AH97" i="12"/>
  <c r="AH133" i="12"/>
  <c r="AH60" i="12"/>
  <c r="AH28" i="12"/>
  <c r="AH73" i="12"/>
  <c r="AH113" i="12"/>
  <c r="AH91" i="12"/>
  <c r="AH88" i="12"/>
  <c r="AH61" i="12"/>
  <c r="AH156" i="12"/>
  <c r="AH163" i="12"/>
  <c r="AH157" i="12"/>
  <c r="AH114" i="12"/>
  <c r="AH115" i="12"/>
  <c r="AH62" i="12"/>
  <c r="AH92" i="12"/>
  <c r="AH116" i="12"/>
  <c r="AH158" i="12"/>
  <c r="AH134" i="12"/>
  <c r="AH159" i="12"/>
  <c r="AH63" i="12"/>
  <c r="AH93" i="12"/>
  <c r="AH178" i="12"/>
  <c r="AH179" i="12"/>
  <c r="AH180" i="12"/>
  <c r="AH135" i="12"/>
  <c r="AH29" i="12"/>
  <c r="AH172" i="12"/>
  <c r="AH44" i="12"/>
  <c r="AH166" i="12"/>
  <c r="AH173" i="12"/>
  <c r="AH167" i="12"/>
  <c r="AH164" i="12"/>
  <c r="AH165" i="12"/>
  <c r="AH45" i="12"/>
  <c r="AH117" i="12"/>
  <c r="AH160" i="12"/>
  <c r="AH174" i="12"/>
  <c r="AH175" i="12"/>
  <c r="AH161" i="12"/>
  <c r="AH162" i="12"/>
  <c r="AH30" i="12"/>
  <c r="AH98" i="12"/>
  <c r="AH78" i="12"/>
  <c r="AH103" i="12"/>
  <c r="AH79" i="12"/>
  <c r="AH80" i="12"/>
  <c r="AH31" i="12"/>
  <c r="AH32" i="12"/>
  <c r="AH136" i="12"/>
  <c r="AH74" i="12"/>
  <c r="AH33" i="12"/>
  <c r="AH149" i="12"/>
  <c r="AH168" i="12"/>
  <c r="AH169" i="12"/>
  <c r="AH64" i="12"/>
  <c r="AH137" i="12"/>
  <c r="AH138" i="12"/>
  <c r="AH118" i="12"/>
  <c r="AH34" i="12"/>
  <c r="AH119" i="12"/>
  <c r="AH120" i="12"/>
  <c r="AH46" i="12"/>
  <c r="AH47" i="12"/>
  <c r="AH121" i="12"/>
  <c r="AH122" i="12"/>
  <c r="AH170" i="12"/>
  <c r="AH151" i="12"/>
  <c r="AH104" i="12"/>
  <c r="AH81" i="12"/>
  <c r="AH35" i="12"/>
  <c r="AH105" i="12"/>
  <c r="AH123" i="12"/>
  <c r="AH152" i="12"/>
  <c r="AH153" i="12"/>
  <c r="AH106" i="12"/>
  <c r="AH65" i="12"/>
  <c r="AH36" i="12"/>
  <c r="AH124" i="12"/>
  <c r="AH125" i="12"/>
  <c r="AH107" i="12"/>
  <c r="AH139" i="12"/>
  <c r="AH140" i="12"/>
  <c r="AH126" i="12"/>
  <c r="AH141" i="12"/>
  <c r="AH108" i="12"/>
  <c r="AH48" i="12"/>
  <c r="AH37" i="12"/>
  <c r="AH38" i="12"/>
  <c r="AH49" i="12"/>
  <c r="AH50" i="12"/>
  <c r="AH82" i="12"/>
  <c r="AH142" i="12"/>
  <c r="AH39" i="12"/>
  <c r="AH83" i="12"/>
  <c r="AH109" i="12"/>
  <c r="AH143" i="12"/>
  <c r="AH99" i="12"/>
  <c r="AH84" i="12"/>
  <c r="AH154" i="12"/>
  <c r="AH66" i="12"/>
  <c r="AH40" i="12"/>
  <c r="AH100" i="12"/>
  <c r="AH3" i="12"/>
  <c r="Y4" i="12"/>
  <c r="Y5" i="12"/>
  <c r="Y6" i="12"/>
  <c r="Y7" i="12"/>
  <c r="Y8" i="12"/>
  <c r="Y41" i="12"/>
  <c r="Y13" i="12"/>
  <c r="Y9" i="12"/>
  <c r="Y14" i="12"/>
  <c r="Y10" i="12"/>
  <c r="Y42" i="12"/>
  <c r="Y15" i="12"/>
  <c r="Y16" i="12"/>
  <c r="Y85" i="12"/>
  <c r="Y86" i="12"/>
  <c r="Y11" i="12"/>
  <c r="Y75" i="12"/>
  <c r="Y76" i="12"/>
  <c r="Y51" i="12"/>
  <c r="Y94" i="12"/>
  <c r="Y52" i="12"/>
  <c r="Y77" i="12"/>
  <c r="Y53" i="12"/>
  <c r="Y67" i="12"/>
  <c r="Y17" i="12"/>
  <c r="Y144" i="12"/>
  <c r="Y110" i="12"/>
  <c r="Y18" i="12"/>
  <c r="Y19" i="12"/>
  <c r="Y127" i="12"/>
  <c r="Y111" i="12"/>
  <c r="Y20" i="12"/>
  <c r="Y21" i="12"/>
  <c r="Y54" i="12"/>
  <c r="Y101" i="12"/>
  <c r="Y43" i="12"/>
  <c r="Y55" i="12"/>
  <c r="Y56" i="12"/>
  <c r="Y145" i="12"/>
  <c r="Y57" i="12"/>
  <c r="Y102" i="12"/>
  <c r="Y68" i="12"/>
  <c r="Y69" i="12"/>
  <c r="Y128" i="12"/>
  <c r="Y146" i="12"/>
  <c r="Y70" i="12"/>
  <c r="Y112" i="12"/>
  <c r="Y22" i="12"/>
  <c r="Y58" i="12"/>
  <c r="Y71" i="12"/>
  <c r="Y23" i="12"/>
  <c r="Y89" i="12"/>
  <c r="Y147" i="12"/>
  <c r="Y155" i="12"/>
  <c r="Y12" i="12"/>
  <c r="Y72" i="12"/>
  <c r="Y176" i="12"/>
  <c r="Y177" i="12"/>
  <c r="Y24" i="12"/>
  <c r="Y148" i="12"/>
  <c r="Y129" i="12"/>
  <c r="Y130" i="12"/>
  <c r="Y25" i="12"/>
  <c r="Y95" i="12"/>
  <c r="Y150" i="12"/>
  <c r="Y87" i="12"/>
  <c r="Y26" i="12"/>
  <c r="Y171" i="12"/>
  <c r="Y27" i="12"/>
  <c r="Y90" i="12"/>
  <c r="Y59" i="12"/>
  <c r="Y131" i="12"/>
  <c r="Y132" i="12"/>
  <c r="Y96" i="12"/>
  <c r="Y97" i="12"/>
  <c r="Y133" i="12"/>
  <c r="Y60" i="12"/>
  <c r="Y28" i="12"/>
  <c r="Y73" i="12"/>
  <c r="Y113" i="12"/>
  <c r="Y91" i="12"/>
  <c r="Y88" i="12"/>
  <c r="Y61" i="12"/>
  <c r="Y156" i="12"/>
  <c r="Y163" i="12"/>
  <c r="Y157" i="12"/>
  <c r="Y114" i="12"/>
  <c r="Y115" i="12"/>
  <c r="Y62" i="12"/>
  <c r="Y92" i="12"/>
  <c r="Y116" i="12"/>
  <c r="Y158" i="12"/>
  <c r="Y134" i="12"/>
  <c r="Y159" i="12"/>
  <c r="Y63" i="12"/>
  <c r="Y93" i="12"/>
  <c r="Y178" i="12"/>
  <c r="Y179" i="12"/>
  <c r="Y180" i="12"/>
  <c r="Y135" i="12"/>
  <c r="Y29" i="12"/>
  <c r="Y172" i="12"/>
  <c r="Y44" i="12"/>
  <c r="Y166" i="12"/>
  <c r="Y173" i="12"/>
  <c r="Y167" i="12"/>
  <c r="Y164" i="12"/>
  <c r="Y165" i="12"/>
  <c r="Y45" i="12"/>
  <c r="Y117" i="12"/>
  <c r="Y160" i="12"/>
  <c r="Y174" i="12"/>
  <c r="Y175" i="12"/>
  <c r="Y161" i="12"/>
  <c r="Y162" i="12"/>
  <c r="Y30" i="12"/>
  <c r="Y98" i="12"/>
  <c r="Y78" i="12"/>
  <c r="Y103" i="12"/>
  <c r="Y79" i="12"/>
  <c r="Y80" i="12"/>
  <c r="Y31" i="12"/>
  <c r="Y32" i="12"/>
  <c r="Y136" i="12"/>
  <c r="Y74" i="12"/>
  <c r="Y33" i="12"/>
  <c r="Y149" i="12"/>
  <c r="Y168" i="12"/>
  <c r="Y169" i="12"/>
  <c r="Y64" i="12"/>
  <c r="Y137" i="12"/>
  <c r="Y138" i="12"/>
  <c r="Y118" i="12"/>
  <c r="Y34" i="12"/>
  <c r="Y119" i="12"/>
  <c r="Y120" i="12"/>
  <c r="Y46" i="12"/>
  <c r="Y47" i="12"/>
  <c r="Y121" i="12"/>
  <c r="Y122" i="12"/>
  <c r="Y170" i="12"/>
  <c r="Y151" i="12"/>
  <c r="Y104" i="12"/>
  <c r="Y81" i="12"/>
  <c r="Y35" i="12"/>
  <c r="Y105" i="12"/>
  <c r="Y123" i="12"/>
  <c r="Y152" i="12"/>
  <c r="Y153" i="12"/>
  <c r="Y106" i="12"/>
  <c r="Y65" i="12"/>
  <c r="Y36" i="12"/>
  <c r="Y124" i="12"/>
  <c r="Y125" i="12"/>
  <c r="Y107" i="12"/>
  <c r="Y139" i="12"/>
  <c r="Y140" i="12"/>
  <c r="Y126" i="12"/>
  <c r="Y141" i="12"/>
  <c r="Y108" i="12"/>
  <c r="Y48" i="12"/>
  <c r="Y37" i="12"/>
  <c r="Y38" i="12"/>
  <c r="Y49" i="12"/>
  <c r="Y50" i="12"/>
  <c r="Y82" i="12"/>
  <c r="Y142" i="12"/>
  <c r="Y39" i="12"/>
  <c r="Y83" i="12"/>
  <c r="Y109" i="12"/>
  <c r="Y143" i="12"/>
  <c r="Y99" i="12"/>
  <c r="Y84" i="12"/>
  <c r="Y154" i="12"/>
  <c r="Y66" i="12"/>
  <c r="Y40" i="12"/>
  <c r="Y100" i="12"/>
  <c r="Y3" i="12"/>
  <c r="P4" i="12"/>
  <c r="P5" i="12"/>
  <c r="P6" i="12"/>
  <c r="P7" i="12"/>
  <c r="P8" i="12"/>
  <c r="P41" i="12"/>
  <c r="P13" i="12"/>
  <c r="P9" i="12"/>
  <c r="P14" i="12"/>
  <c r="P10" i="12"/>
  <c r="P42" i="12"/>
  <c r="P15" i="12"/>
  <c r="P16" i="12"/>
  <c r="P85" i="12"/>
  <c r="P86" i="12"/>
  <c r="P11" i="12"/>
  <c r="P75" i="12"/>
  <c r="P76" i="12"/>
  <c r="P51" i="12"/>
  <c r="P94" i="12"/>
  <c r="P52" i="12"/>
  <c r="P77" i="12"/>
  <c r="P53" i="12"/>
  <c r="P67" i="12"/>
  <c r="P17" i="12"/>
  <c r="P144" i="12"/>
  <c r="P110" i="12"/>
  <c r="P18" i="12"/>
  <c r="P19" i="12"/>
  <c r="P127" i="12"/>
  <c r="P111" i="12"/>
  <c r="P20" i="12"/>
  <c r="P21" i="12"/>
  <c r="P54" i="12"/>
  <c r="P101" i="12"/>
  <c r="P43" i="12"/>
  <c r="P55" i="12"/>
  <c r="P56" i="12"/>
  <c r="P145" i="12"/>
  <c r="P57" i="12"/>
  <c r="P102" i="12"/>
  <c r="P68" i="12"/>
  <c r="P69" i="12"/>
  <c r="P128" i="12"/>
  <c r="P146" i="12"/>
  <c r="P70" i="12"/>
  <c r="P112" i="12"/>
  <c r="P22" i="12"/>
  <c r="P58" i="12"/>
  <c r="P71" i="12"/>
  <c r="P23" i="12"/>
  <c r="P89" i="12"/>
  <c r="P147" i="12"/>
  <c r="P155" i="12"/>
  <c r="P12" i="12"/>
  <c r="P72" i="12"/>
  <c r="P176" i="12"/>
  <c r="P177" i="12"/>
  <c r="P24" i="12"/>
  <c r="P148" i="12"/>
  <c r="P129" i="12"/>
  <c r="P130" i="12"/>
  <c r="P25" i="12"/>
  <c r="P95" i="12"/>
  <c r="P150" i="12"/>
  <c r="P87" i="12"/>
  <c r="P26" i="12"/>
  <c r="P171" i="12"/>
  <c r="P27" i="12"/>
  <c r="P90" i="12"/>
  <c r="P59" i="12"/>
  <c r="P131" i="12"/>
  <c r="P132" i="12"/>
  <c r="P96" i="12"/>
  <c r="P97" i="12"/>
  <c r="P133" i="12"/>
  <c r="P60" i="12"/>
  <c r="P28" i="12"/>
  <c r="P73" i="12"/>
  <c r="P113" i="12"/>
  <c r="P91" i="12"/>
  <c r="P88" i="12"/>
  <c r="P61" i="12"/>
  <c r="P156" i="12"/>
  <c r="P163" i="12"/>
  <c r="P157" i="12"/>
  <c r="P114" i="12"/>
  <c r="P115" i="12"/>
  <c r="P62" i="12"/>
  <c r="P92" i="12"/>
  <c r="P116" i="12"/>
  <c r="P158" i="12"/>
  <c r="P134" i="12"/>
  <c r="P159" i="12"/>
  <c r="P63" i="12"/>
  <c r="P93" i="12"/>
  <c r="P178" i="12"/>
  <c r="P179" i="12"/>
  <c r="P180" i="12"/>
  <c r="P135" i="12"/>
  <c r="P29" i="12"/>
  <c r="P172" i="12"/>
  <c r="P44" i="12"/>
  <c r="P166" i="12"/>
  <c r="P173" i="12"/>
  <c r="P167" i="12"/>
  <c r="P164" i="12"/>
  <c r="P165" i="12"/>
  <c r="P45" i="12"/>
  <c r="P117" i="12"/>
  <c r="P160" i="12"/>
  <c r="P174" i="12"/>
  <c r="P175" i="12"/>
  <c r="P161" i="12"/>
  <c r="P162" i="12"/>
  <c r="P30" i="12"/>
  <c r="P98" i="12"/>
  <c r="P78" i="12"/>
  <c r="P103" i="12"/>
  <c r="P79" i="12"/>
  <c r="P80" i="12"/>
  <c r="P31" i="12"/>
  <c r="P32" i="12"/>
  <c r="P136" i="12"/>
  <c r="P74" i="12"/>
  <c r="P33" i="12"/>
  <c r="P149" i="12"/>
  <c r="P168" i="12"/>
  <c r="P169" i="12"/>
  <c r="P64" i="12"/>
  <c r="P137" i="12"/>
  <c r="P138" i="12"/>
  <c r="P118" i="12"/>
  <c r="P34" i="12"/>
  <c r="P119" i="12"/>
  <c r="P120" i="12"/>
  <c r="P46" i="12"/>
  <c r="P47" i="12"/>
  <c r="P121" i="12"/>
  <c r="P122" i="12"/>
  <c r="P170" i="12"/>
  <c r="P151" i="12"/>
  <c r="P104" i="12"/>
  <c r="P81" i="12"/>
  <c r="P35" i="12"/>
  <c r="P105" i="12"/>
  <c r="P123" i="12"/>
  <c r="P152" i="12"/>
  <c r="P153" i="12"/>
  <c r="P106" i="12"/>
  <c r="P65" i="12"/>
  <c r="P36" i="12"/>
  <c r="P124" i="12"/>
  <c r="P125" i="12"/>
  <c r="P107" i="12"/>
  <c r="P139" i="12"/>
  <c r="P140" i="12"/>
  <c r="P126" i="12"/>
  <c r="P141" i="12"/>
  <c r="P108" i="12"/>
  <c r="P48" i="12"/>
  <c r="P37" i="12"/>
  <c r="P38" i="12"/>
  <c r="P49" i="12"/>
  <c r="P50" i="12"/>
  <c r="P82" i="12"/>
  <c r="P142" i="12"/>
  <c r="P39" i="12"/>
  <c r="P83" i="12"/>
  <c r="P109" i="12"/>
  <c r="P143" i="12"/>
  <c r="P99" i="12"/>
  <c r="P84" i="12"/>
  <c r="P154" i="12"/>
  <c r="P66" i="12"/>
  <c r="P40" i="12"/>
  <c r="P100" i="12"/>
  <c r="P3" i="12"/>
  <c r="G4" i="12"/>
  <c r="G5" i="12"/>
  <c r="G6" i="12"/>
  <c r="G7" i="12"/>
  <c r="G8" i="12"/>
  <c r="G41" i="12"/>
  <c r="G13" i="12"/>
  <c r="G9" i="12"/>
  <c r="G14" i="12"/>
  <c r="G10" i="12"/>
  <c r="G42" i="12"/>
  <c r="G15" i="12"/>
  <c r="G16" i="12"/>
  <c r="G85" i="12"/>
  <c r="G86" i="12"/>
  <c r="G11" i="12"/>
  <c r="G75" i="12"/>
  <c r="G76" i="12"/>
  <c r="G51" i="12"/>
  <c r="G94" i="12"/>
  <c r="G52" i="12"/>
  <c r="G77" i="12"/>
  <c r="G53" i="12"/>
  <c r="G67" i="12"/>
  <c r="G17" i="12"/>
  <c r="G144" i="12"/>
  <c r="G110" i="12"/>
  <c r="G18" i="12"/>
  <c r="G19" i="12"/>
  <c r="G127" i="12"/>
  <c r="G111" i="12"/>
  <c r="G20" i="12"/>
  <c r="G21" i="12"/>
  <c r="G54" i="12"/>
  <c r="G101" i="12"/>
  <c r="G43" i="12"/>
  <c r="G55" i="12"/>
  <c r="G56" i="12"/>
  <c r="G145" i="12"/>
  <c r="G57" i="12"/>
  <c r="G102" i="12"/>
  <c r="G68" i="12"/>
  <c r="G69" i="12"/>
  <c r="G128" i="12"/>
  <c r="G146" i="12"/>
  <c r="G70" i="12"/>
  <c r="G112" i="12"/>
  <c r="G22" i="12"/>
  <c r="G58" i="12"/>
  <c r="G71" i="12"/>
  <c r="G23" i="12"/>
  <c r="G89" i="12"/>
  <c r="G147" i="12"/>
  <c r="G155" i="12"/>
  <c r="G12" i="12"/>
  <c r="G72" i="12"/>
  <c r="G176" i="12"/>
  <c r="G177" i="12"/>
  <c r="G24" i="12"/>
  <c r="G148" i="12"/>
  <c r="G129" i="12"/>
  <c r="G130" i="12"/>
  <c r="G25" i="12"/>
  <c r="G95" i="12"/>
  <c r="G150" i="12"/>
  <c r="G87" i="12"/>
  <c r="G26" i="12"/>
  <c r="G171" i="12"/>
  <c r="G27" i="12"/>
  <c r="G90" i="12"/>
  <c r="G59" i="12"/>
  <c r="G131" i="12"/>
  <c r="G132" i="12"/>
  <c r="G96" i="12"/>
  <c r="G97" i="12"/>
  <c r="G133" i="12"/>
  <c r="G60" i="12"/>
  <c r="G28" i="12"/>
  <c r="G73" i="12"/>
  <c r="G113" i="12"/>
  <c r="G91" i="12"/>
  <c r="G88" i="12"/>
  <c r="G61" i="12"/>
  <c r="G156" i="12"/>
  <c r="G163" i="12"/>
  <c r="G157" i="12"/>
  <c r="G114" i="12"/>
  <c r="G115" i="12"/>
  <c r="G62" i="12"/>
  <c r="G92" i="12"/>
  <c r="G116" i="12"/>
  <c r="G158" i="12"/>
  <c r="G134" i="12"/>
  <c r="G159" i="12"/>
  <c r="G63" i="12"/>
  <c r="G93" i="12"/>
  <c r="G178" i="12"/>
  <c r="G179" i="12"/>
  <c r="G180" i="12"/>
  <c r="G135" i="12"/>
  <c r="G29" i="12"/>
  <c r="G172" i="12"/>
  <c r="G44" i="12"/>
  <c r="G166" i="12"/>
  <c r="G173" i="12"/>
  <c r="G167" i="12"/>
  <c r="G164" i="12"/>
  <c r="G165" i="12"/>
  <c r="G45" i="12"/>
  <c r="G117" i="12"/>
  <c r="G160" i="12"/>
  <c r="G174" i="12"/>
  <c r="G175" i="12"/>
  <c r="G161" i="12"/>
  <c r="G162" i="12"/>
  <c r="G30" i="12"/>
  <c r="G98" i="12"/>
  <c r="G78" i="12"/>
  <c r="G103" i="12"/>
  <c r="G79" i="12"/>
  <c r="G80" i="12"/>
  <c r="G31" i="12"/>
  <c r="G32" i="12"/>
  <c r="G136" i="12"/>
  <c r="G74" i="12"/>
  <c r="G33" i="12"/>
  <c r="G149" i="12"/>
  <c r="G168" i="12"/>
  <c r="G169" i="12"/>
  <c r="G64" i="12"/>
  <c r="G137" i="12"/>
  <c r="G138" i="12"/>
  <c r="G118" i="12"/>
  <c r="G34" i="12"/>
  <c r="G119" i="12"/>
  <c r="G120" i="12"/>
  <c r="G46" i="12"/>
  <c r="G47" i="12"/>
  <c r="G121" i="12"/>
  <c r="G122" i="12"/>
  <c r="G170" i="12"/>
  <c r="G151" i="12"/>
  <c r="G104" i="12"/>
  <c r="G81" i="12"/>
  <c r="G35" i="12"/>
  <c r="G105" i="12"/>
  <c r="G123" i="12"/>
  <c r="G152" i="12"/>
  <c r="G153" i="12"/>
  <c r="G106" i="12"/>
  <c r="G65" i="12"/>
  <c r="G36" i="12"/>
  <c r="G124" i="12"/>
  <c r="G125" i="12"/>
  <c r="G107" i="12"/>
  <c r="G139" i="12"/>
  <c r="G140" i="12"/>
  <c r="G126" i="12"/>
  <c r="G141" i="12"/>
  <c r="G108" i="12"/>
  <c r="G48" i="12"/>
  <c r="G37" i="12"/>
  <c r="G38" i="12"/>
  <c r="G49" i="12"/>
  <c r="G50" i="12"/>
  <c r="G82" i="12"/>
  <c r="G142" i="12"/>
  <c r="G39" i="12"/>
  <c r="G83" i="12"/>
  <c r="G109" i="12"/>
  <c r="G143" i="12"/>
  <c r="G99" i="12"/>
  <c r="G84" i="12"/>
  <c r="G154" i="12"/>
  <c r="G66" i="12"/>
  <c r="G40" i="12"/>
  <c r="G100" i="12"/>
  <c r="G3" i="12"/>
  <c r="CD66" i="12"/>
  <c r="CE66" i="12" s="1"/>
  <c r="CD73" i="12"/>
  <c r="CE73" i="12" s="1"/>
  <c r="CD146" i="12"/>
  <c r="CE146" i="12" s="1"/>
  <c r="CD60" i="12"/>
  <c r="CE60" i="12" s="1"/>
  <c r="CD53" i="12"/>
  <c r="CE53" i="12" s="1"/>
  <c r="CD59" i="12"/>
  <c r="CE59" i="12" s="1"/>
  <c r="CD24" i="12"/>
  <c r="CE24" i="12" s="1"/>
  <c r="CD30" i="12"/>
  <c r="CE30" i="12" s="1"/>
  <c r="CD79" i="12"/>
  <c r="CE79" i="12" s="1"/>
  <c r="CD145" i="12"/>
  <c r="CE145" i="12" s="1"/>
  <c r="CD155" i="12"/>
  <c r="CE155" i="12" s="1"/>
  <c r="CD156" i="12"/>
  <c r="CE156" i="12" s="1"/>
  <c r="CD26" i="12"/>
  <c r="CE26" i="12" s="1"/>
  <c r="CD150" i="12"/>
  <c r="CE150" i="12" s="1"/>
  <c r="CD55" i="12"/>
  <c r="CE55" i="12" s="1"/>
  <c r="CD68" i="12"/>
  <c r="CE68" i="12" s="1"/>
  <c r="CD81" i="12"/>
  <c r="CE81" i="12" s="1"/>
  <c r="CD88" i="12"/>
  <c r="CE88" i="12" s="1"/>
  <c r="CD90" i="12"/>
  <c r="CE90" i="12" s="1"/>
  <c r="CD91" i="12"/>
  <c r="CE91" i="12" s="1"/>
  <c r="CD95" i="12"/>
  <c r="CE95" i="12" s="1"/>
  <c r="CD12" i="12"/>
  <c r="CE12" i="12" s="1"/>
  <c r="CD147" i="12"/>
  <c r="CE147" i="12" s="1"/>
  <c r="CD171" i="12"/>
  <c r="CE171" i="12" s="1"/>
  <c r="CD177" i="12"/>
  <c r="CE177" i="12" s="1"/>
  <c r="CD176" i="12"/>
  <c r="CE176" i="12" s="1"/>
  <c r="CD138" i="12"/>
  <c r="CE138" i="12" s="1"/>
  <c r="CD166" i="12"/>
  <c r="CE166" i="12" s="1"/>
  <c r="CD61" i="12"/>
  <c r="CE61" i="12" s="1"/>
  <c r="CD87" i="12"/>
  <c r="CE87" i="12" s="1"/>
  <c r="CD72" i="12"/>
  <c r="CE72" i="12" s="1"/>
  <c r="BU66" i="12"/>
  <c r="BV66" i="12" s="1"/>
  <c r="BU73" i="12"/>
  <c r="BV73" i="12" s="1"/>
  <c r="BU146" i="12"/>
  <c r="BV146" i="12" s="1"/>
  <c r="BU60" i="12"/>
  <c r="BV60" i="12" s="1"/>
  <c r="BU53" i="12"/>
  <c r="BV53" i="12" s="1"/>
  <c r="BU59" i="12"/>
  <c r="BV59" i="12" s="1"/>
  <c r="BU24" i="12"/>
  <c r="BV24" i="12" s="1"/>
  <c r="BU58" i="12"/>
  <c r="BV58" i="12" s="1"/>
  <c r="BU19" i="12"/>
  <c r="BV19" i="12" s="1"/>
  <c r="BU30" i="12"/>
  <c r="BV30" i="12" s="1"/>
  <c r="BU145" i="12"/>
  <c r="BV145" i="12" s="1"/>
  <c r="BU155" i="12"/>
  <c r="BV155" i="12" s="1"/>
  <c r="BU26" i="12"/>
  <c r="BV26" i="12" s="1"/>
  <c r="BU150" i="12"/>
  <c r="BV150" i="12" s="1"/>
  <c r="BU64" i="12"/>
  <c r="BV64" i="12" s="1"/>
  <c r="BU88" i="12"/>
  <c r="BV88" i="12" s="1"/>
  <c r="BU90" i="12"/>
  <c r="BV90" i="12" s="1"/>
  <c r="BU91" i="12"/>
  <c r="BV91" i="12" s="1"/>
  <c r="BU95" i="12"/>
  <c r="BV95" i="12" s="1"/>
  <c r="BU136" i="12"/>
  <c r="BV136" i="12" s="1"/>
  <c r="BU12" i="12"/>
  <c r="BV12" i="12" s="1"/>
  <c r="BU127" i="12"/>
  <c r="BV127" i="12" s="1"/>
  <c r="BU147" i="12"/>
  <c r="BV147" i="12" s="1"/>
  <c r="BU171" i="12"/>
  <c r="BV171" i="12" s="1"/>
  <c r="BU177" i="12"/>
  <c r="BV177" i="12" s="1"/>
  <c r="BU176" i="12"/>
  <c r="BV176" i="12" s="1"/>
  <c r="BU138" i="12"/>
  <c r="BV138" i="12" s="1"/>
  <c r="BU166" i="12"/>
  <c r="BV166" i="12" s="1"/>
  <c r="BU61" i="12"/>
  <c r="BV61" i="12" s="1"/>
  <c r="BU87" i="12"/>
  <c r="BV87" i="12" s="1"/>
  <c r="BU72" i="12"/>
  <c r="BV72" i="12" s="1"/>
  <c r="BL66" i="12"/>
  <c r="BM66" i="12" s="1"/>
  <c r="BL146" i="12"/>
  <c r="BM146" i="12" s="1"/>
  <c r="BL60" i="12"/>
  <c r="BM60" i="12" s="1"/>
  <c r="BL59" i="12"/>
  <c r="BM59" i="12" s="1"/>
  <c r="BL24" i="12"/>
  <c r="BM24" i="12" s="1"/>
  <c r="BL58" i="12"/>
  <c r="BM58" i="12" s="1"/>
  <c r="BL19" i="12"/>
  <c r="BM19" i="12" s="1"/>
  <c r="BL145" i="12"/>
  <c r="BM145" i="12" s="1"/>
  <c r="BL155" i="12"/>
  <c r="BM155" i="12" s="1"/>
  <c r="BL26" i="12"/>
  <c r="BM26" i="12" s="1"/>
  <c r="BL150" i="12"/>
  <c r="BM150" i="12" s="1"/>
  <c r="BL64" i="12"/>
  <c r="BM64" i="12" s="1"/>
  <c r="BL88" i="12"/>
  <c r="BM88" i="12" s="1"/>
  <c r="BL90" i="12"/>
  <c r="BM90" i="12" s="1"/>
  <c r="BL91" i="12"/>
  <c r="BM91" i="12" s="1"/>
  <c r="BL95" i="12"/>
  <c r="BM95" i="12" s="1"/>
  <c r="BL136" i="12"/>
  <c r="BM136" i="12" s="1"/>
  <c r="BL12" i="12"/>
  <c r="BM12" i="12" s="1"/>
  <c r="BL127" i="12"/>
  <c r="BM127" i="12" s="1"/>
  <c r="BL129" i="12"/>
  <c r="BM129" i="12" s="1"/>
  <c r="BL147" i="12"/>
  <c r="BM147" i="12" s="1"/>
  <c r="BL171" i="12"/>
  <c r="BM171" i="12" s="1"/>
  <c r="BL177" i="12"/>
  <c r="BM177" i="12" s="1"/>
  <c r="BL176" i="12"/>
  <c r="BM176" i="12" s="1"/>
  <c r="BL138" i="12"/>
  <c r="BM138" i="12" s="1"/>
  <c r="BL61" i="12"/>
  <c r="BM61" i="12" s="1"/>
  <c r="BL87" i="12"/>
  <c r="BM87" i="12" s="1"/>
  <c r="BL72" i="12"/>
  <c r="BM72" i="12" s="1"/>
  <c r="BC66" i="12"/>
  <c r="BD66" i="12" s="1"/>
  <c r="BC60" i="12"/>
  <c r="BD60" i="12" s="1"/>
  <c r="BC59" i="12"/>
  <c r="BD59" i="12" s="1"/>
  <c r="BC24" i="12"/>
  <c r="BD24" i="12" s="1"/>
  <c r="BC58" i="12"/>
  <c r="BD58" i="12" s="1"/>
  <c r="BC19" i="12"/>
  <c r="BD19" i="12" s="1"/>
  <c r="BC145" i="12"/>
  <c r="BD145" i="12" s="1"/>
  <c r="BC155" i="12"/>
  <c r="BD155" i="12" s="1"/>
  <c r="BC26" i="12"/>
  <c r="BD26" i="12" s="1"/>
  <c r="BC150" i="12"/>
  <c r="BD150" i="12" s="1"/>
  <c r="BC52" i="12"/>
  <c r="BD52" i="12" s="1"/>
  <c r="BC64" i="12"/>
  <c r="BD64" i="12" s="1"/>
  <c r="BC88" i="12"/>
  <c r="BD88" i="12" s="1"/>
  <c r="BC90" i="12"/>
  <c r="BD90" i="12" s="1"/>
  <c r="BC91" i="12"/>
  <c r="BD91" i="12" s="1"/>
  <c r="BC95" i="12"/>
  <c r="BD95" i="12" s="1"/>
  <c r="BC136" i="12"/>
  <c r="BD136" i="12" s="1"/>
  <c r="BC12" i="12"/>
  <c r="BD12" i="12" s="1"/>
  <c r="BC125" i="12"/>
  <c r="BD125" i="12" s="1"/>
  <c r="BC129" i="12"/>
  <c r="BD129" i="12" s="1"/>
  <c r="BC147" i="12"/>
  <c r="BD147" i="12" s="1"/>
  <c r="BC171" i="12"/>
  <c r="BD171" i="12" s="1"/>
  <c r="BC177" i="12"/>
  <c r="BD177" i="12" s="1"/>
  <c r="BC176" i="12"/>
  <c r="BD176" i="12" s="1"/>
  <c r="BC61" i="12"/>
  <c r="BD61" i="12" s="1"/>
  <c r="BC87" i="12"/>
  <c r="BD87" i="12" s="1"/>
  <c r="BC72" i="12"/>
  <c r="BD72" i="12" s="1"/>
  <c r="AT60" i="12"/>
  <c r="AU60" i="12" s="1"/>
  <c r="AT59" i="12"/>
  <c r="AU59" i="12" s="1"/>
  <c r="AT24" i="12"/>
  <c r="AU24" i="12" s="1"/>
  <c r="AT58" i="12"/>
  <c r="AU58" i="12" s="1"/>
  <c r="AT19" i="12"/>
  <c r="AU19" i="12" s="1"/>
  <c r="AT145" i="12"/>
  <c r="AU145" i="12" s="1"/>
  <c r="AT155" i="12"/>
  <c r="AU155" i="12" s="1"/>
  <c r="AT26" i="12"/>
  <c r="AU26" i="12" s="1"/>
  <c r="AT150" i="12"/>
  <c r="AU150" i="12" s="1"/>
  <c r="AT98" i="12"/>
  <c r="AU98" i="12" s="1"/>
  <c r="AT78" i="12"/>
  <c r="AU78" i="12" s="1"/>
  <c r="AT63" i="12"/>
  <c r="AU63" i="12" s="1"/>
  <c r="AT52" i="12"/>
  <c r="AU52" i="12" s="1"/>
  <c r="AT88" i="12"/>
  <c r="AU88" i="12" s="1"/>
  <c r="AT90" i="12"/>
  <c r="AU90" i="12" s="1"/>
  <c r="AT91" i="12"/>
  <c r="AU91" i="12" s="1"/>
  <c r="AT95" i="12"/>
  <c r="AU95" i="12" s="1"/>
  <c r="AT12" i="12"/>
  <c r="AU12" i="12" s="1"/>
  <c r="AT147" i="12"/>
  <c r="AU147" i="12" s="1"/>
  <c r="AT171" i="12"/>
  <c r="AU171" i="12" s="1"/>
  <c r="AT177" i="12"/>
  <c r="AU177" i="12" s="1"/>
  <c r="AT176" i="12"/>
  <c r="AU176" i="12" s="1"/>
  <c r="AT61" i="12"/>
  <c r="AU61" i="12" s="1"/>
  <c r="AT87" i="12"/>
  <c r="AU87" i="12" s="1"/>
  <c r="AT72" i="12"/>
  <c r="AU72" i="12" s="1"/>
  <c r="AK18" i="12"/>
  <c r="AL18" i="12" s="1"/>
  <c r="AK60" i="12"/>
  <c r="AL60" i="12" s="1"/>
  <c r="AK59" i="12"/>
  <c r="AL59" i="12" s="1"/>
  <c r="AK24" i="12"/>
  <c r="AL24" i="12" s="1"/>
  <c r="AK58" i="12"/>
  <c r="AL58" i="12" s="1"/>
  <c r="AK19" i="12"/>
  <c r="AL19" i="12" s="1"/>
  <c r="AK145" i="12"/>
  <c r="AL145" i="12" s="1"/>
  <c r="AK155" i="12"/>
  <c r="AL155" i="12" s="1"/>
  <c r="AK26" i="12"/>
  <c r="AL26" i="12" s="1"/>
  <c r="AK150" i="12"/>
  <c r="AL150" i="12" s="1"/>
  <c r="AK98" i="12"/>
  <c r="AL98" i="12" s="1"/>
  <c r="AK78" i="12"/>
  <c r="AL78" i="12" s="1"/>
  <c r="AK63" i="12"/>
  <c r="AL63" i="12" s="1"/>
  <c r="AK52" i="12"/>
  <c r="AL52" i="12" s="1"/>
  <c r="AK88" i="12"/>
  <c r="AL88" i="12" s="1"/>
  <c r="AK90" i="12"/>
  <c r="AL90" i="12" s="1"/>
  <c r="AK91" i="12"/>
  <c r="AL91" i="12" s="1"/>
  <c r="AK95" i="12"/>
  <c r="AL95" i="12" s="1"/>
  <c r="AK12" i="12"/>
  <c r="AL12" i="12" s="1"/>
  <c r="AK125" i="12"/>
  <c r="AL125" i="12" s="1"/>
  <c r="AK147" i="12"/>
  <c r="AL147" i="12" s="1"/>
  <c r="AK171" i="12"/>
  <c r="AL171" i="12" s="1"/>
  <c r="AK177" i="12"/>
  <c r="AL177" i="12" s="1"/>
  <c r="AK176" i="12"/>
  <c r="AL176" i="12" s="1"/>
  <c r="AK41" i="12"/>
  <c r="AL41" i="12" s="1"/>
  <c r="AK61" i="12"/>
  <c r="AL61" i="12" s="1"/>
  <c r="AK72" i="12"/>
  <c r="AL72" i="12" s="1"/>
  <c r="AK8" i="12"/>
  <c r="AL8" i="12" s="1"/>
  <c r="AK7" i="12"/>
  <c r="AL7" i="12" s="1"/>
  <c r="AB60" i="12"/>
  <c r="AC60" i="12" s="1"/>
  <c r="AB59" i="12"/>
  <c r="AC59" i="12" s="1"/>
  <c r="AB24" i="12"/>
  <c r="AC24" i="12" s="1"/>
  <c r="AB58" i="12"/>
  <c r="AC58" i="12" s="1"/>
  <c r="AB155" i="12"/>
  <c r="AC155" i="12" s="1"/>
  <c r="AB26" i="12"/>
  <c r="AC26" i="12" s="1"/>
  <c r="AB98" i="12"/>
  <c r="AC98" i="12" s="1"/>
  <c r="AB47" i="12"/>
  <c r="AC47" i="12" s="1"/>
  <c r="AB63" i="12"/>
  <c r="AC63" i="12" s="1"/>
  <c r="AB52" i="12"/>
  <c r="AC52" i="12" s="1"/>
  <c r="AB88" i="12"/>
  <c r="AC88" i="12" s="1"/>
  <c r="AB90" i="12"/>
  <c r="AC90" i="12" s="1"/>
  <c r="AB91" i="12"/>
  <c r="AC91" i="12" s="1"/>
  <c r="AB95" i="12"/>
  <c r="AC95" i="12" s="1"/>
  <c r="AB12" i="12"/>
  <c r="AC12" i="12" s="1"/>
  <c r="AB147" i="12"/>
  <c r="AC147" i="12" s="1"/>
  <c r="AB176" i="12"/>
  <c r="AC176" i="12" s="1"/>
  <c r="AB41" i="12"/>
  <c r="AC41" i="12" s="1"/>
  <c r="AB44" i="12"/>
  <c r="AC44" i="12" s="1"/>
  <c r="AB72" i="12"/>
  <c r="AC72" i="12" s="1"/>
  <c r="AB8" i="12"/>
  <c r="AC8" i="12" s="1"/>
  <c r="AB11" i="12"/>
  <c r="AC11" i="12" s="1"/>
  <c r="AB10" i="12"/>
  <c r="AC10" i="12" s="1"/>
  <c r="AB7" i="12"/>
  <c r="AC7" i="12" s="1"/>
  <c r="S24" i="12"/>
  <c r="T24" i="12" s="1"/>
  <c r="S58" i="12"/>
  <c r="S155" i="12"/>
  <c r="S98" i="12"/>
  <c r="S47" i="12"/>
  <c r="S63" i="12"/>
  <c r="S95" i="12"/>
  <c r="S119" i="12"/>
  <c r="S12" i="12"/>
  <c r="S41" i="12"/>
  <c r="S87" i="12"/>
  <c r="S72" i="12"/>
  <c r="S8" i="12"/>
  <c r="S11" i="12"/>
  <c r="S10" i="12"/>
  <c r="S7" i="12"/>
  <c r="S5" i="12"/>
  <c r="J12" i="12"/>
  <c r="J13" i="12"/>
  <c r="J72" i="12"/>
  <c r="J8" i="12"/>
  <c r="J11" i="12"/>
  <c r="J10" i="12"/>
  <c r="J9" i="12"/>
  <c r="J7" i="12"/>
  <c r="J6" i="12"/>
  <c r="J5" i="12"/>
  <c r="J3" i="12"/>
  <c r="J4" i="12"/>
  <c r="C36" i="12"/>
  <c r="H36" i="12" s="1"/>
  <c r="C67" i="12"/>
  <c r="H67" i="12" s="1"/>
  <c r="C74" i="12"/>
  <c r="H74" i="12" s="1"/>
  <c r="C141" i="12"/>
  <c r="H141" i="12" s="1"/>
  <c r="Q141" i="12" s="1"/>
  <c r="C92" i="12"/>
  <c r="H92" i="12" s="1"/>
  <c r="C62" i="12"/>
  <c r="H62" i="12" s="1"/>
  <c r="Q62" i="12" s="1"/>
  <c r="C117" i="12"/>
  <c r="H117" i="12" s="1"/>
  <c r="Q117" i="12" s="1"/>
  <c r="C18" i="12"/>
  <c r="H18" i="12" s="1"/>
  <c r="C37" i="12"/>
  <c r="H37" i="12" s="1"/>
  <c r="C66" i="12"/>
  <c r="H66" i="12" s="1"/>
  <c r="C73" i="12"/>
  <c r="H73" i="12" s="1"/>
  <c r="C76" i="12"/>
  <c r="H76" i="12" s="1"/>
  <c r="Q76" i="12" s="1"/>
  <c r="C80" i="12"/>
  <c r="H80" i="12" s="1"/>
  <c r="C116" i="12"/>
  <c r="H116" i="12" s="1"/>
  <c r="Q116" i="12" s="1"/>
  <c r="C140" i="12"/>
  <c r="H140" i="12" s="1"/>
  <c r="Q140" i="12" s="1"/>
  <c r="C153" i="12"/>
  <c r="H153" i="12" s="1"/>
  <c r="C146" i="12"/>
  <c r="H146" i="12" s="1"/>
  <c r="C164" i="12"/>
  <c r="H164" i="12" s="1"/>
  <c r="C178" i="12"/>
  <c r="H178" i="12" s="1"/>
  <c r="C60" i="12"/>
  <c r="H60" i="12" s="1"/>
  <c r="Q60" i="12" s="1"/>
  <c r="C53" i="12"/>
  <c r="H53" i="12" s="1"/>
  <c r="C59" i="12"/>
  <c r="H59" i="12" s="1"/>
  <c r="Q59" i="12" s="1"/>
  <c r="C96" i="12"/>
  <c r="H96" i="12" s="1"/>
  <c r="Q96" i="12" s="1"/>
  <c r="C15" i="12"/>
  <c r="H15" i="12" s="1"/>
  <c r="C31" i="12"/>
  <c r="H31" i="12" s="1"/>
  <c r="C27" i="12"/>
  <c r="H27" i="12" s="1"/>
  <c r="C17" i="12"/>
  <c r="H17" i="12" s="1"/>
  <c r="C23" i="12"/>
  <c r="H23" i="12" s="1"/>
  <c r="Q23" i="12" s="1"/>
  <c r="C24" i="12"/>
  <c r="H24" i="12" s="1"/>
  <c r="Q24" i="12" s="1"/>
  <c r="C32" i="12"/>
  <c r="H32" i="12" s="1"/>
  <c r="C39" i="12"/>
  <c r="H39" i="12" s="1"/>
  <c r="Q39" i="12" s="1"/>
  <c r="C29" i="12"/>
  <c r="H29" i="12" s="1"/>
  <c r="C20" i="12"/>
  <c r="H20" i="12" s="1"/>
  <c r="C71" i="12"/>
  <c r="H71" i="12" s="1"/>
  <c r="C58" i="12"/>
  <c r="H58" i="12" s="1"/>
  <c r="C19" i="12"/>
  <c r="H19" i="12" s="1"/>
  <c r="Q19" i="12" s="1"/>
  <c r="C40" i="12"/>
  <c r="H40" i="12" s="1"/>
  <c r="Q40" i="12" s="1"/>
  <c r="C30" i="12"/>
  <c r="H30" i="12" s="1"/>
  <c r="C48" i="12"/>
  <c r="H48" i="12" s="1"/>
  <c r="Q48" i="12" s="1"/>
  <c r="C46" i="12"/>
  <c r="H46" i="12" s="1"/>
  <c r="C70" i="12"/>
  <c r="H70" i="12" s="1"/>
  <c r="C79" i="12"/>
  <c r="H79" i="12" s="1"/>
  <c r="C77" i="12"/>
  <c r="H77" i="12" s="1"/>
  <c r="C100" i="12"/>
  <c r="H100" i="12" s="1"/>
  <c r="Q100" i="12" s="1"/>
  <c r="C134" i="12"/>
  <c r="H134" i="12" s="1"/>
  <c r="Q134" i="12" s="1"/>
  <c r="C113" i="12"/>
  <c r="H113" i="12" s="1"/>
  <c r="C111" i="12"/>
  <c r="H111" i="12" s="1"/>
  <c r="Q111" i="12" s="1"/>
  <c r="C135" i="12"/>
  <c r="H135" i="12" s="1"/>
  <c r="C145" i="12"/>
  <c r="H145" i="12" s="1"/>
  <c r="C155" i="12"/>
  <c r="H155" i="12" s="1"/>
  <c r="C158" i="12"/>
  <c r="H158" i="12" s="1"/>
  <c r="C156" i="12"/>
  <c r="H156" i="12" s="1"/>
  <c r="Q156" i="12" s="1"/>
  <c r="C25" i="12"/>
  <c r="H25" i="12" s="1"/>
  <c r="Q25" i="12" s="1"/>
  <c r="C26" i="12"/>
  <c r="H26" i="12" s="1"/>
  <c r="C118" i="12"/>
  <c r="H118" i="12" s="1"/>
  <c r="Q118" i="12" s="1"/>
  <c r="C150" i="12"/>
  <c r="H150" i="12" s="1"/>
  <c r="C98" i="12"/>
  <c r="H98" i="12" s="1"/>
  <c r="C14" i="12"/>
  <c r="H14" i="12" s="1"/>
  <c r="C78" i="12"/>
  <c r="H78" i="12" s="1"/>
  <c r="C35" i="12"/>
  <c r="H35" i="12" s="1"/>
  <c r="Q35" i="12" s="1"/>
  <c r="C50" i="12"/>
  <c r="H50" i="12" s="1"/>
  <c r="Q50" i="12" s="1"/>
  <c r="C38" i="12"/>
  <c r="H38" i="12" s="1"/>
  <c r="C165" i="12"/>
  <c r="H165" i="12" s="1"/>
  <c r="Q165" i="12" s="1"/>
  <c r="C49" i="12"/>
  <c r="H49" i="12" s="1"/>
  <c r="C47" i="12"/>
  <c r="H47" i="12" s="1"/>
  <c r="C45" i="12"/>
  <c r="H45" i="12" s="1"/>
  <c r="C42" i="12"/>
  <c r="H42" i="12" s="1"/>
  <c r="C43" i="12"/>
  <c r="H43" i="12" s="1"/>
  <c r="Q43" i="12" s="1"/>
  <c r="C28" i="12"/>
  <c r="H28" i="12" s="1"/>
  <c r="Q28" i="12" s="1"/>
  <c r="C65" i="12"/>
  <c r="H65" i="12" s="1"/>
  <c r="C51" i="12"/>
  <c r="H51" i="12" s="1"/>
  <c r="Q51" i="12" s="1"/>
  <c r="C57" i="12"/>
  <c r="H57" i="12" s="1"/>
  <c r="C63" i="12"/>
  <c r="H63" i="12" s="1"/>
  <c r="Q63" i="12" s="1"/>
  <c r="C55" i="12"/>
  <c r="H55" i="12" s="1"/>
  <c r="C52" i="12"/>
  <c r="H52" i="12" s="1"/>
  <c r="C64" i="12"/>
  <c r="H64" i="12" s="1"/>
  <c r="Q64" i="12" s="1"/>
  <c r="C56" i="12"/>
  <c r="H56" i="12" s="1"/>
  <c r="Q56" i="12" s="1"/>
  <c r="C68" i="12"/>
  <c r="H68" i="12" s="1"/>
  <c r="C69" i="12"/>
  <c r="H69" i="12" s="1"/>
  <c r="Q69" i="12" s="1"/>
  <c r="C84" i="12"/>
  <c r="H84" i="12" s="1"/>
  <c r="C75" i="12"/>
  <c r="H75" i="12" s="1"/>
  <c r="C81" i="12"/>
  <c r="H81" i="12" s="1"/>
  <c r="C88" i="12"/>
  <c r="H88" i="12" s="1"/>
  <c r="C82" i="12"/>
  <c r="H82" i="12" s="1"/>
  <c r="Q82" i="12" s="1"/>
  <c r="C83" i="12"/>
  <c r="H83" i="12" s="1"/>
  <c r="Q83" i="12" s="1"/>
  <c r="C86" i="12"/>
  <c r="H86" i="12" s="1"/>
  <c r="C89" i="12"/>
  <c r="H89" i="12" s="1"/>
  <c r="Q89" i="12" s="1"/>
  <c r="C85" i="12"/>
  <c r="C90" i="12"/>
  <c r="H90" i="12" s="1"/>
  <c r="C93" i="12"/>
  <c r="H93" i="12" s="1"/>
  <c r="C91" i="12"/>
  <c r="H91" i="12" s="1"/>
  <c r="C94" i="12"/>
  <c r="H94" i="12" s="1"/>
  <c r="Q94" i="12" s="1"/>
  <c r="C97" i="12"/>
  <c r="H97" i="12" s="1"/>
  <c r="Q97" i="12" s="1"/>
  <c r="C95" i="12"/>
  <c r="H95" i="12" s="1"/>
  <c r="Q95" i="12" s="1"/>
  <c r="C99" i="12"/>
  <c r="H99" i="12" s="1"/>
  <c r="Q99" i="12" s="1"/>
  <c r="C109" i="12"/>
  <c r="H109" i="12" s="1"/>
  <c r="C101" i="12"/>
  <c r="H101" i="12" s="1"/>
  <c r="C102" i="12"/>
  <c r="H102" i="12" s="1"/>
  <c r="C103" i="12"/>
  <c r="H103" i="12" s="1"/>
  <c r="C104" i="12"/>
  <c r="H104" i="12" s="1"/>
  <c r="Q104" i="12" s="1"/>
  <c r="C139" i="12"/>
  <c r="H139" i="12" s="1"/>
  <c r="Q139" i="12" s="1"/>
  <c r="C119" i="12"/>
  <c r="H119" i="12" s="1"/>
  <c r="Q119" i="12" s="1"/>
  <c r="C114" i="12"/>
  <c r="H114" i="12" s="1"/>
  <c r="Q114" i="12" s="1"/>
  <c r="C115" i="12"/>
  <c r="H115" i="12" s="1"/>
  <c r="C136" i="12"/>
  <c r="H136" i="12" s="1"/>
  <c r="C112" i="12"/>
  <c r="H112" i="12" s="1"/>
  <c r="C124" i="12"/>
  <c r="H124" i="12" s="1"/>
  <c r="C110" i="12"/>
  <c r="H110" i="12" s="1"/>
  <c r="Q110" i="12" s="1"/>
  <c r="C142" i="12"/>
  <c r="H142" i="12" s="1"/>
  <c r="Q142" i="12" s="1"/>
  <c r="C130" i="12"/>
  <c r="H130" i="12" s="1"/>
  <c r="C126" i="12"/>
  <c r="H126" i="12" s="1"/>
  <c r="Q126" i="12" s="1"/>
  <c r="C12" i="12"/>
  <c r="H12" i="12" s="1"/>
  <c r="Q12" i="12" s="1"/>
  <c r="C121" i="12"/>
  <c r="H121" i="12" s="1"/>
  <c r="C122" i="12"/>
  <c r="H122" i="12" s="1"/>
  <c r="C127" i="12"/>
  <c r="H127" i="12" s="1"/>
  <c r="C125" i="12"/>
  <c r="H125" i="12" s="1"/>
  <c r="Q125" i="12" s="1"/>
  <c r="C133" i="12"/>
  <c r="H133" i="12" s="1"/>
  <c r="Q133" i="12" s="1"/>
  <c r="C137" i="12"/>
  <c r="H137" i="12" s="1"/>
  <c r="C129" i="12"/>
  <c r="H129" i="12" s="1"/>
  <c r="Q129" i="12" s="1"/>
  <c r="C128" i="12"/>
  <c r="H128" i="12" s="1"/>
  <c r="C149" i="12"/>
  <c r="H149" i="12" s="1"/>
  <c r="C152" i="12"/>
  <c r="H152" i="12" s="1"/>
  <c r="C147" i="12"/>
  <c r="H147" i="12" s="1"/>
  <c r="C151" i="12"/>
  <c r="H151" i="12" s="1"/>
  <c r="Q151" i="12" s="1"/>
  <c r="C144" i="12"/>
  <c r="H144" i="12" s="1"/>
  <c r="Q144" i="12" s="1"/>
  <c r="C148" i="12"/>
  <c r="H148" i="12" s="1"/>
  <c r="C160" i="12"/>
  <c r="H160" i="12" s="1"/>
  <c r="Q160" i="12" s="1"/>
  <c r="C171" i="12"/>
  <c r="H171" i="12" s="1"/>
  <c r="C170" i="12"/>
  <c r="H170" i="12" s="1"/>
  <c r="C167" i="12"/>
  <c r="H167" i="12" s="1"/>
  <c r="C13" i="12"/>
  <c r="H13" i="12" s="1"/>
  <c r="C169" i="12"/>
  <c r="H169" i="12" s="1"/>
  <c r="Q169" i="12" s="1"/>
  <c r="C172" i="12"/>
  <c r="H172" i="12" s="1"/>
  <c r="Q172" i="12" s="1"/>
  <c r="C180" i="12"/>
  <c r="H180" i="12" s="1"/>
  <c r="Q180" i="12" s="1"/>
  <c r="C179" i="12"/>
  <c r="H179" i="12" s="1"/>
  <c r="Q179" i="12" s="1"/>
  <c r="C177" i="12"/>
  <c r="H177" i="12" s="1"/>
  <c r="C176" i="12"/>
  <c r="H176" i="12" s="1"/>
  <c r="C105" i="12"/>
  <c r="H105" i="12" s="1"/>
  <c r="C108" i="12"/>
  <c r="H108" i="12" s="1"/>
  <c r="C138" i="12"/>
  <c r="H138" i="12" s="1"/>
  <c r="Q138" i="12" s="1"/>
  <c r="C132" i="12"/>
  <c r="H132" i="12" s="1"/>
  <c r="Q132" i="12" s="1"/>
  <c r="C157" i="12"/>
  <c r="H157" i="12" s="1"/>
  <c r="C161" i="12"/>
  <c r="H161" i="12" s="1"/>
  <c r="Q161" i="12" s="1"/>
  <c r="C162" i="12"/>
  <c r="H162" i="12" s="1"/>
  <c r="C168" i="12"/>
  <c r="H168" i="12" s="1"/>
  <c r="C173" i="12"/>
  <c r="H173" i="12" s="1"/>
  <c r="C34" i="12"/>
  <c r="H34" i="12" s="1"/>
  <c r="C123" i="12"/>
  <c r="H123" i="12" s="1"/>
  <c r="Q123" i="12" s="1"/>
  <c r="C120" i="12"/>
  <c r="H120" i="12" s="1"/>
  <c r="Q120" i="12" s="1"/>
  <c r="C154" i="12"/>
  <c r="H154" i="12" s="1"/>
  <c r="C163" i="12"/>
  <c r="H163" i="12" s="1"/>
  <c r="Q163" i="12" s="1"/>
  <c r="C166" i="12"/>
  <c r="H166" i="12" s="1"/>
  <c r="C175" i="12"/>
  <c r="H175" i="12" s="1"/>
  <c r="C174" i="12"/>
  <c r="H174" i="12" s="1"/>
  <c r="Q174" i="12" s="1"/>
  <c r="C22" i="12"/>
  <c r="H22" i="12" s="1"/>
  <c r="C16" i="12"/>
  <c r="H16" i="12" s="1"/>
  <c r="Q16" i="12" s="1"/>
  <c r="C33" i="12"/>
  <c r="H33" i="12" s="1"/>
  <c r="Q33" i="12" s="1"/>
  <c r="C21" i="12"/>
  <c r="H21" i="12" s="1"/>
  <c r="C41" i="12"/>
  <c r="H41" i="12" s="1"/>
  <c r="Q41" i="12" s="1"/>
  <c r="C61" i="12"/>
  <c r="H61" i="12" s="1"/>
  <c r="C54" i="12"/>
  <c r="H54" i="12" s="1"/>
  <c r="C87" i="12"/>
  <c r="H87" i="12" s="1"/>
  <c r="C107" i="12"/>
  <c r="H107" i="12" s="1"/>
  <c r="C143" i="12"/>
  <c r="H143" i="12" s="1"/>
  <c r="Q143" i="12" s="1"/>
  <c r="C131" i="12"/>
  <c r="H131" i="12" s="1"/>
  <c r="Q131" i="12" s="1"/>
  <c r="C106" i="12"/>
  <c r="H106" i="12" s="1"/>
  <c r="C44" i="12"/>
  <c r="H44" i="12" s="1"/>
  <c r="Q44" i="12" s="1"/>
  <c r="C72" i="12"/>
  <c r="H72" i="12" s="1"/>
  <c r="C8" i="12"/>
  <c r="H8" i="12" s="1"/>
  <c r="C11" i="12"/>
  <c r="H11" i="12" s="1"/>
  <c r="Q11" i="12" s="1"/>
  <c r="C10" i="12"/>
  <c r="H10" i="12" s="1"/>
  <c r="Q10" i="12" s="1"/>
  <c r="C9" i="12"/>
  <c r="H9" i="12" s="1"/>
  <c r="Q9" i="12" s="1"/>
  <c r="C7" i="12"/>
  <c r="H7" i="12" s="1"/>
  <c r="C6" i="12"/>
  <c r="H6" i="12" s="1"/>
  <c r="C5" i="12"/>
  <c r="H5" i="12" s="1"/>
  <c r="Q5" i="12" s="1"/>
  <c r="C3" i="12"/>
  <c r="H3" i="12" s="1"/>
  <c r="C4" i="12"/>
  <c r="H4" i="12" s="1"/>
  <c r="C159" i="12"/>
  <c r="H159" i="12" s="1"/>
  <c r="M4" i="12" a="1"/>
  <c r="D4" i="12" a="1"/>
  <c r="D4" i="12" s="1"/>
  <c r="M3" i="12" a="1"/>
  <c r="D3" i="12" a="1"/>
  <c r="D3" i="12" s="1"/>
  <c r="M5" i="12" a="1"/>
  <c r="M5" i="12" s="1"/>
  <c r="D5" i="12" a="1"/>
  <c r="D5" i="12" s="1"/>
  <c r="M6" i="12" a="1"/>
  <c r="M6" i="12" s="1"/>
  <c r="D6" i="12" a="1"/>
  <c r="D6" i="12" s="1"/>
  <c r="M7" i="12" a="1"/>
  <c r="D7" i="12" a="1"/>
  <c r="D7" i="12" s="1"/>
  <c r="M9" i="12" a="1"/>
  <c r="D9" i="12" a="1"/>
  <c r="D9" i="12" s="1"/>
  <c r="M10" i="12" a="1"/>
  <c r="M10" i="12" s="1"/>
  <c r="D10" i="12" a="1"/>
  <c r="D10" i="12" s="1"/>
  <c r="M11" i="12" a="1"/>
  <c r="M11" i="12" s="1"/>
  <c r="D11" i="12" a="1"/>
  <c r="D11" i="12" s="1"/>
  <c r="M8" i="12" a="1"/>
  <c r="M8" i="12" s="1"/>
  <c r="D8" i="12" a="1"/>
  <c r="D8" i="12" s="1"/>
  <c r="M72" i="12" a="1"/>
  <c r="D72" i="12" a="1"/>
  <c r="D72" i="12" s="1"/>
  <c r="M44" i="12" a="1"/>
  <c r="M44" i="12" s="1"/>
  <c r="D44" i="12" a="1"/>
  <c r="D44" i="12" s="1"/>
  <c r="M106" i="12" a="1"/>
  <c r="M106" i="12" s="1"/>
  <c r="D106" i="12" a="1"/>
  <c r="D106" i="12" s="1"/>
  <c r="M131" i="12" a="1"/>
  <c r="D131" i="12" a="1"/>
  <c r="D131" i="12" s="1"/>
  <c r="M143" i="12" a="1"/>
  <c r="D143" i="12" a="1"/>
  <c r="D143" i="12" s="1"/>
  <c r="M107" i="12" a="1"/>
  <c r="M107" i="12" s="1"/>
  <c r="D107" i="12" a="1"/>
  <c r="D107" i="12" s="1"/>
  <c r="M87" i="12" a="1"/>
  <c r="M87" i="12" s="1"/>
  <c r="D87" i="12" a="1"/>
  <c r="D87" i="12" s="1"/>
  <c r="M54" i="12" a="1"/>
  <c r="D54" i="12" a="1"/>
  <c r="D54" i="12" s="1"/>
  <c r="M61" i="12" a="1"/>
  <c r="D61" i="12" a="1"/>
  <c r="D61" i="12" s="1"/>
  <c r="M41" i="12" a="1"/>
  <c r="M41" i="12" s="1"/>
  <c r="D41" i="12" a="1"/>
  <c r="D41" i="12" s="1"/>
  <c r="M21" i="12" a="1"/>
  <c r="M21" i="12" s="1"/>
  <c r="D21" i="12" a="1"/>
  <c r="D21" i="12" s="1"/>
  <c r="M33" i="12" a="1"/>
  <c r="D33" i="12" a="1"/>
  <c r="D33" i="12" s="1"/>
  <c r="M16" i="12" a="1"/>
  <c r="D16" i="12" a="1"/>
  <c r="D16" i="12" s="1"/>
  <c r="M22" i="12" a="1"/>
  <c r="M22" i="12" s="1"/>
  <c r="D22" i="12" a="1"/>
  <c r="D22" i="12" s="1"/>
  <c r="M174" i="12" a="1"/>
  <c r="D174" i="12" a="1"/>
  <c r="D174" i="12" s="1"/>
  <c r="M175" i="12" a="1"/>
  <c r="D175" i="12" a="1"/>
  <c r="D175" i="12" s="1"/>
  <c r="M166" i="12" a="1"/>
  <c r="D166" i="12" a="1"/>
  <c r="D166" i="12" s="1"/>
  <c r="M163" i="12" a="1"/>
  <c r="M163" i="12" s="1"/>
  <c r="D163" i="12" a="1"/>
  <c r="D163" i="12" s="1"/>
  <c r="M154" i="12" a="1"/>
  <c r="M154" i="12" s="1"/>
  <c r="D154" i="12" a="1"/>
  <c r="D154" i="12" s="1"/>
  <c r="M120" i="12" a="1"/>
  <c r="D120" i="12" a="1"/>
  <c r="D120" i="12" s="1"/>
  <c r="M123" i="12" a="1"/>
  <c r="D123" i="12" a="1"/>
  <c r="D123" i="12" s="1"/>
  <c r="M34" i="12" a="1"/>
  <c r="M34" i="12" s="1"/>
  <c r="D34" i="12" a="1"/>
  <c r="D34" i="12" s="1"/>
  <c r="M173" i="12" a="1"/>
  <c r="D173" i="12" a="1"/>
  <c r="D173" i="12" s="1"/>
  <c r="M168" i="12" a="1"/>
  <c r="D168" i="12" a="1"/>
  <c r="D168" i="12" s="1"/>
  <c r="M162" i="12" a="1"/>
  <c r="D162" i="12" a="1"/>
  <c r="D162" i="12" s="1"/>
  <c r="M161" i="12" a="1"/>
  <c r="M161" i="12" s="1"/>
  <c r="D161" i="12" a="1"/>
  <c r="D161" i="12" s="1"/>
  <c r="M157" i="12" a="1"/>
  <c r="M157" i="12" s="1"/>
  <c r="D157" i="12" a="1"/>
  <c r="D157" i="12" s="1"/>
  <c r="M132" i="12" a="1"/>
  <c r="D132" i="12" a="1"/>
  <c r="D132" i="12" s="1"/>
  <c r="M138" i="12" a="1"/>
  <c r="D138" i="12" a="1"/>
  <c r="D138" i="12" s="1"/>
  <c r="M108" i="12" a="1"/>
  <c r="M108" i="12" s="1"/>
  <c r="D108" i="12" a="1"/>
  <c r="D108" i="12" s="1"/>
  <c r="M105" i="12" a="1"/>
  <c r="D105" i="12" a="1"/>
  <c r="D105" i="12" s="1"/>
  <c r="M176" i="12" a="1"/>
  <c r="D176" i="12" a="1"/>
  <c r="D176" i="12" s="1"/>
  <c r="M177" i="12" a="1"/>
  <c r="D177" i="12" a="1"/>
  <c r="D177" i="12" s="1"/>
  <c r="M179" i="12" a="1"/>
  <c r="M179" i="12" s="1"/>
  <c r="D179" i="12" a="1"/>
  <c r="D179" i="12" s="1"/>
  <c r="M180" i="12" a="1"/>
  <c r="M180" i="12" s="1"/>
  <c r="D180" i="12" a="1"/>
  <c r="D180" i="12" s="1"/>
  <c r="M172" i="12" a="1"/>
  <c r="D172" i="12" a="1"/>
  <c r="D172" i="12" s="1"/>
  <c r="M169" i="12" a="1"/>
  <c r="D169" i="12" a="1"/>
  <c r="D169" i="12" s="1"/>
  <c r="M13" i="12" a="1"/>
  <c r="M13" i="12" s="1"/>
  <c r="D13" i="12" a="1"/>
  <c r="D13" i="12" s="1"/>
  <c r="M167" i="12" a="1"/>
  <c r="D167" i="12" a="1"/>
  <c r="D167" i="12" s="1"/>
  <c r="M170" i="12" a="1"/>
  <c r="D170" i="12" a="1"/>
  <c r="D170" i="12" s="1"/>
  <c r="M171" i="12" a="1"/>
  <c r="D171" i="12" a="1"/>
  <c r="D171" i="12" s="1"/>
  <c r="M160" i="12" a="1"/>
  <c r="M160" i="12" s="1"/>
  <c r="D160" i="12" a="1"/>
  <c r="D160" i="12" s="1"/>
  <c r="M148" i="12" a="1"/>
  <c r="M148" i="12" s="1"/>
  <c r="D148" i="12" a="1"/>
  <c r="D148" i="12" s="1"/>
  <c r="M144" i="12" a="1"/>
  <c r="D144" i="12" a="1"/>
  <c r="D144" i="12" s="1"/>
  <c r="M151" i="12" a="1"/>
  <c r="D151" i="12" a="1"/>
  <c r="D151" i="12" s="1"/>
  <c r="M147" i="12" a="1"/>
  <c r="M147" i="12" s="1"/>
  <c r="D147" i="12" a="1"/>
  <c r="D147" i="12" s="1"/>
  <c r="M152" i="12" a="1"/>
  <c r="D152" i="12" a="1"/>
  <c r="D152" i="12" s="1"/>
  <c r="M149" i="12" a="1"/>
  <c r="D149" i="12" a="1"/>
  <c r="D149" i="12" s="1"/>
  <c r="M128" i="12" a="1"/>
  <c r="D128" i="12" a="1"/>
  <c r="D128" i="12" s="1"/>
  <c r="M129" i="12" a="1"/>
  <c r="M129" i="12" s="1"/>
  <c r="D129" i="12" a="1"/>
  <c r="D129" i="12" s="1"/>
  <c r="M137" i="12" a="1"/>
  <c r="M137" i="12" s="1"/>
  <c r="D137" i="12" a="1"/>
  <c r="D137" i="12" s="1"/>
  <c r="M133" i="12" a="1"/>
  <c r="D133" i="12" a="1"/>
  <c r="D133" i="12" s="1"/>
  <c r="M125" i="12" a="1"/>
  <c r="D125" i="12" a="1"/>
  <c r="D125" i="12" s="1"/>
  <c r="M127" i="12" a="1"/>
  <c r="M127" i="12" s="1"/>
  <c r="D127" i="12" a="1"/>
  <c r="D127" i="12" s="1"/>
  <c r="M122" i="12" a="1"/>
  <c r="D122" i="12" a="1"/>
  <c r="D122" i="12" s="1"/>
  <c r="M121" i="12" a="1"/>
  <c r="D121" i="12" a="1"/>
  <c r="D121" i="12" s="1"/>
  <c r="M12" i="12" a="1"/>
  <c r="M12" i="12" s="1"/>
  <c r="D12" i="12" a="1"/>
  <c r="D12" i="12" s="1"/>
  <c r="M126" i="12" a="1"/>
  <c r="D126" i="12" a="1"/>
  <c r="D126" i="12" s="1"/>
  <c r="M130" i="12" a="1"/>
  <c r="M130" i="12" s="1"/>
  <c r="D130" i="12" a="1"/>
  <c r="D130" i="12" s="1"/>
  <c r="M142" i="12" a="1"/>
  <c r="D142" i="12" a="1"/>
  <c r="D142" i="12" s="1"/>
  <c r="M110" i="12" a="1"/>
  <c r="D110" i="12" a="1"/>
  <c r="D110" i="12" s="1"/>
  <c r="M124" i="12" a="1"/>
  <c r="M124" i="12" s="1"/>
  <c r="D124" i="12" a="1"/>
  <c r="D124" i="12" s="1"/>
  <c r="M112" i="12" a="1"/>
  <c r="D112" i="12" a="1"/>
  <c r="D112" i="12" s="1"/>
  <c r="M136" i="12" a="1"/>
  <c r="D136" i="12" a="1"/>
  <c r="D136" i="12" s="1"/>
  <c r="M115" i="12" a="1"/>
  <c r="D115" i="12" a="1"/>
  <c r="D115" i="12" s="1"/>
  <c r="M114" i="12" a="1"/>
  <c r="D114" i="12" a="1"/>
  <c r="D114" i="12" s="1"/>
  <c r="M119" i="12" a="1"/>
  <c r="M119" i="12" s="1"/>
  <c r="D119" i="12" a="1"/>
  <c r="D119" i="12" s="1"/>
  <c r="M139" i="12" a="1"/>
  <c r="D139" i="12" a="1"/>
  <c r="D139" i="12" s="1"/>
  <c r="M104" i="12" a="1"/>
  <c r="D104" i="12" a="1"/>
  <c r="D104" i="12" s="1"/>
  <c r="M103" i="12" a="1"/>
  <c r="M103" i="12" s="1"/>
  <c r="D103" i="12" a="1"/>
  <c r="D103" i="12" s="1"/>
  <c r="M102" i="12" a="1"/>
  <c r="D102" i="12" a="1"/>
  <c r="D102" i="12" s="1"/>
  <c r="M101" i="12" a="1"/>
  <c r="D101" i="12" a="1"/>
  <c r="D101" i="12" s="1"/>
  <c r="M109" i="12" a="1"/>
  <c r="D109" i="12" a="1"/>
  <c r="D109" i="12" s="1"/>
  <c r="M99" i="12" a="1"/>
  <c r="D99" i="12" a="1"/>
  <c r="D99" i="12" s="1"/>
  <c r="M95" i="12" a="1"/>
  <c r="M95" i="12" s="1"/>
  <c r="D95" i="12" a="1"/>
  <c r="D95" i="12" s="1"/>
  <c r="M97" i="12" a="1"/>
  <c r="D97" i="12" a="1"/>
  <c r="D97" i="12" s="1"/>
  <c r="M94" i="12" a="1"/>
  <c r="D94" i="12" a="1"/>
  <c r="D94" i="12" s="1"/>
  <c r="M91" i="12" a="1"/>
  <c r="M91" i="12" s="1"/>
  <c r="D91" i="12" a="1"/>
  <c r="D91" i="12" s="1"/>
  <c r="M93" i="12" a="1"/>
  <c r="D93" i="12" a="1"/>
  <c r="D93" i="12" s="1"/>
  <c r="M90" i="12" a="1"/>
  <c r="D90" i="12" a="1"/>
  <c r="D90" i="12" s="1"/>
  <c r="M85" i="12" a="1"/>
  <c r="D85" i="12" a="1"/>
  <c r="D85" i="12" s="1"/>
  <c r="M89" i="12" a="1"/>
  <c r="D89" i="12" a="1"/>
  <c r="D89" i="12" s="1"/>
  <c r="M86" i="12" a="1"/>
  <c r="M86" i="12" s="1"/>
  <c r="D86" i="12" a="1"/>
  <c r="D86" i="12" s="1"/>
  <c r="M83" i="12" a="1"/>
  <c r="D83" i="12" a="1"/>
  <c r="D83" i="12" s="1"/>
  <c r="M82" i="12" a="1"/>
  <c r="D82" i="12" a="1"/>
  <c r="D82" i="12" s="1"/>
  <c r="M88" i="12" a="1"/>
  <c r="M88" i="12" s="1"/>
  <c r="D88" i="12" a="1"/>
  <c r="D88" i="12" s="1"/>
  <c r="M81" i="12" a="1"/>
  <c r="D81" i="12" a="1"/>
  <c r="D81" i="12" s="1"/>
  <c r="M75" i="12" a="1"/>
  <c r="D75" i="12" a="1"/>
  <c r="D75" i="12" s="1"/>
  <c r="M84" i="12" a="1"/>
  <c r="D84" i="12" a="1"/>
  <c r="D84" i="12" s="1"/>
  <c r="M69" i="12" a="1"/>
  <c r="D69" i="12" a="1"/>
  <c r="D69" i="12" s="1"/>
  <c r="M68" i="12" a="1"/>
  <c r="M68" i="12" s="1"/>
  <c r="D68" i="12" a="1"/>
  <c r="D68" i="12" s="1"/>
  <c r="M56" i="12" a="1"/>
  <c r="D56" i="12" a="1"/>
  <c r="D56" i="12" s="1"/>
  <c r="M64" i="12" a="1"/>
  <c r="D64" i="12" a="1"/>
  <c r="D64" i="12" s="1"/>
  <c r="M52" i="12" a="1"/>
  <c r="M52" i="12" s="1"/>
  <c r="D52" i="12" a="1"/>
  <c r="D52" i="12" s="1"/>
  <c r="M55" i="12" a="1"/>
  <c r="D55" i="12" a="1"/>
  <c r="D55" i="12" s="1"/>
  <c r="M63" i="12" a="1"/>
  <c r="M63" i="12" s="1"/>
  <c r="D63" i="12" a="1"/>
  <c r="D63" i="12" s="1"/>
  <c r="M57" i="12" a="1"/>
  <c r="D57" i="12" a="1"/>
  <c r="D57" i="12" s="1"/>
  <c r="M51" i="12" a="1"/>
  <c r="D51" i="12" a="1"/>
  <c r="D51" i="12" s="1"/>
  <c r="M65" i="12" a="1"/>
  <c r="M65" i="12" s="1"/>
  <c r="D65" i="12" a="1"/>
  <c r="D65" i="12" s="1"/>
  <c r="M28" i="12" a="1"/>
  <c r="D28" i="12" a="1"/>
  <c r="D28" i="12" s="1"/>
  <c r="M43" i="12" a="1"/>
  <c r="D43" i="12" a="1"/>
  <c r="D43" i="12" s="1"/>
  <c r="M42" i="12" a="1"/>
  <c r="M42" i="12" s="1"/>
  <c r="D42" i="12" a="1"/>
  <c r="D42" i="12" s="1"/>
  <c r="M45" i="12" a="1"/>
  <c r="D45" i="12" a="1"/>
  <c r="D45" i="12" s="1"/>
  <c r="M47" i="12" a="1"/>
  <c r="M47" i="12" s="1"/>
  <c r="D47" i="12" a="1"/>
  <c r="D47" i="12" s="1"/>
  <c r="M49" i="12" a="1"/>
  <c r="D49" i="12" a="1"/>
  <c r="D49" i="12" s="1"/>
  <c r="M165" i="12" a="1"/>
  <c r="D165" i="12" a="1"/>
  <c r="D165" i="12" s="1"/>
  <c r="M38" i="12" a="1"/>
  <c r="M38" i="12" s="1"/>
  <c r="D38" i="12" a="1"/>
  <c r="D38" i="12" s="1"/>
  <c r="M50" i="12" a="1"/>
  <c r="D50" i="12" a="1"/>
  <c r="D50" i="12" s="1"/>
  <c r="M35" i="12" a="1"/>
  <c r="D35" i="12" a="1"/>
  <c r="D35" i="12" s="1"/>
  <c r="M78" i="12" a="1"/>
  <c r="M78" i="12" s="1"/>
  <c r="D78" i="12" a="1"/>
  <c r="D78" i="12" s="1"/>
  <c r="M14" i="12" a="1"/>
  <c r="D14" i="12" a="1"/>
  <c r="D14" i="12" s="1"/>
  <c r="M98" i="12" a="1"/>
  <c r="M98" i="12" s="1"/>
  <c r="D98" i="12" a="1"/>
  <c r="D98" i="12" s="1"/>
  <c r="M150" i="12" a="1"/>
  <c r="D150" i="12" a="1"/>
  <c r="D150" i="12" s="1"/>
  <c r="M118" i="12" a="1"/>
  <c r="D118" i="12" a="1"/>
  <c r="D118" i="12" s="1"/>
  <c r="M26" i="12" a="1"/>
  <c r="M26" i="12" s="1"/>
  <c r="D26" i="12" a="1"/>
  <c r="D26" i="12" s="1"/>
  <c r="M25" i="12" a="1"/>
  <c r="D25" i="12" a="1"/>
  <c r="D25" i="12" s="1"/>
  <c r="M156" i="12" a="1"/>
  <c r="D156" i="12" a="1"/>
  <c r="D156" i="12" s="1"/>
  <c r="M158" i="12" a="1"/>
  <c r="M158" i="12" s="1"/>
  <c r="D158" i="12" a="1"/>
  <c r="D158" i="12" s="1"/>
  <c r="M155" i="12" a="1"/>
  <c r="M155" i="12" s="1"/>
  <c r="D155" i="12" a="1"/>
  <c r="D155" i="12" s="1"/>
  <c r="M145" i="12" a="1"/>
  <c r="D145" i="12" a="1"/>
  <c r="D145" i="12" s="1"/>
  <c r="M135" i="12" a="1"/>
  <c r="D135" i="12" a="1"/>
  <c r="D135" i="12" s="1"/>
  <c r="M111" i="12" a="1"/>
  <c r="D111" i="12" a="1"/>
  <c r="D111" i="12" s="1"/>
  <c r="M113" i="12" a="1"/>
  <c r="M113" i="12" s="1"/>
  <c r="D113" i="12" a="1"/>
  <c r="D113" i="12" s="1"/>
  <c r="M134" i="12" a="1"/>
  <c r="D134" i="12" a="1"/>
  <c r="D134" i="12" s="1"/>
  <c r="M100" i="12" a="1"/>
  <c r="D100" i="12" a="1"/>
  <c r="D100" i="12" s="1"/>
  <c r="M77" i="12" a="1"/>
  <c r="M77" i="12" s="1"/>
  <c r="D77" i="12" a="1"/>
  <c r="D77" i="12" s="1"/>
  <c r="M79" i="12" a="1"/>
  <c r="D79" i="12" a="1"/>
  <c r="D79" i="12" s="1"/>
  <c r="M70" i="12" a="1"/>
  <c r="D70" i="12" a="1"/>
  <c r="D70" i="12" s="1"/>
  <c r="M46" i="12" a="1"/>
  <c r="D46" i="12" a="1"/>
  <c r="D46" i="12" s="1"/>
  <c r="M48" i="12" a="1"/>
  <c r="D48" i="12" a="1"/>
  <c r="D48" i="12" s="1"/>
  <c r="M30" i="12" a="1"/>
  <c r="M30" i="12" s="1"/>
  <c r="D30" i="12" a="1"/>
  <c r="D30" i="12" s="1"/>
  <c r="M40" i="12" a="1"/>
  <c r="D40" i="12" a="1"/>
  <c r="D40" i="12" s="1"/>
  <c r="M19" i="12" a="1"/>
  <c r="D19" i="12" a="1"/>
  <c r="D19" i="12" s="1"/>
  <c r="M58" i="12" a="1"/>
  <c r="M58" i="12" s="1"/>
  <c r="D58" i="12" a="1"/>
  <c r="D58" i="12" s="1"/>
  <c r="M71" i="12" a="1"/>
  <c r="D71" i="12" a="1"/>
  <c r="D71" i="12" s="1"/>
  <c r="M20" i="12" a="1"/>
  <c r="D20" i="12" a="1"/>
  <c r="D20" i="12" s="1"/>
  <c r="M29" i="12" a="1"/>
  <c r="D29" i="12" a="1"/>
  <c r="D29" i="12" s="1"/>
  <c r="M39" i="12" a="1"/>
  <c r="D39" i="12" a="1"/>
  <c r="D39" i="12" s="1"/>
  <c r="M32" i="12" a="1"/>
  <c r="M32" i="12" s="1"/>
  <c r="D32" i="12" a="1"/>
  <c r="D32" i="12" s="1"/>
  <c r="D24" i="12" a="1"/>
  <c r="D24" i="12" s="1"/>
  <c r="M23" i="12" a="1"/>
  <c r="D23" i="12" a="1"/>
  <c r="D23" i="12" s="1"/>
  <c r="M17" i="12" a="1"/>
  <c r="M17" i="12" s="1"/>
  <c r="D17" i="12" a="1"/>
  <c r="D17" i="12" s="1"/>
  <c r="M27" i="12" a="1"/>
  <c r="D27" i="12" a="1"/>
  <c r="D27" i="12" s="1"/>
  <c r="M31" i="12" a="1"/>
  <c r="D31" i="12" a="1"/>
  <c r="D31" i="12" s="1"/>
  <c r="M15" i="12" a="1"/>
  <c r="D15" i="12" a="1"/>
  <c r="D15" i="12" s="1"/>
  <c r="M96" i="12" a="1"/>
  <c r="D96" i="12" a="1"/>
  <c r="D96" i="12" s="1"/>
  <c r="M59" i="12" a="1"/>
  <c r="M59" i="12" s="1"/>
  <c r="D59" i="12" a="1"/>
  <c r="D59" i="12" s="1"/>
  <c r="M53" i="12" a="1"/>
  <c r="D53" i="12" a="1"/>
  <c r="D53" i="12" s="1"/>
  <c r="M60" i="12" a="1"/>
  <c r="D60" i="12" a="1"/>
  <c r="D60" i="12" s="1"/>
  <c r="M178" i="12" a="1"/>
  <c r="M178" i="12" s="1"/>
  <c r="D178" i="12" a="1"/>
  <c r="D178" i="12" s="1"/>
  <c r="M164" i="12" a="1"/>
  <c r="D164" i="12" a="1"/>
  <c r="D164" i="12" s="1"/>
  <c r="M146" i="12" a="1"/>
  <c r="D146" i="12" a="1"/>
  <c r="D146" i="12" s="1"/>
  <c r="M153" i="12" a="1"/>
  <c r="D153" i="12" a="1"/>
  <c r="D153" i="12" s="1"/>
  <c r="M140" i="12" a="1"/>
  <c r="D140" i="12" a="1"/>
  <c r="D140" i="12" s="1"/>
  <c r="M116" i="12" a="1"/>
  <c r="M116" i="12" s="1"/>
  <c r="D116" i="12" a="1"/>
  <c r="D116" i="12" s="1"/>
  <c r="M80" i="12" a="1"/>
  <c r="D80" i="12" a="1"/>
  <c r="D80" i="12" s="1"/>
  <c r="M76" i="12" a="1"/>
  <c r="D76" i="12" a="1"/>
  <c r="D76" i="12" s="1"/>
  <c r="M73" i="12" a="1"/>
  <c r="M73" i="12" s="1"/>
  <c r="D73" i="12" a="1"/>
  <c r="D73" i="12" s="1"/>
  <c r="M66" i="12" a="1"/>
  <c r="D66" i="12" a="1"/>
  <c r="D66" i="12" s="1"/>
  <c r="M37" i="12" a="1"/>
  <c r="D37" i="12" a="1"/>
  <c r="D37" i="12" s="1"/>
  <c r="M18" i="12" a="1"/>
  <c r="D18" i="12" a="1"/>
  <c r="D18" i="12" s="1"/>
  <c r="M117" i="12" a="1"/>
  <c r="D117" i="12" a="1"/>
  <c r="D117" i="12" s="1"/>
  <c r="M62" i="12" a="1"/>
  <c r="M62" i="12" s="1"/>
  <c r="D62" i="12" a="1"/>
  <c r="D62" i="12" s="1"/>
  <c r="M92" i="12" a="1"/>
  <c r="D92" i="12" a="1"/>
  <c r="D92" i="12" s="1"/>
  <c r="M141" i="12" a="1"/>
  <c r="D141" i="12" a="1"/>
  <c r="D141" i="12" s="1"/>
  <c r="M74" i="12" a="1"/>
  <c r="M74" i="12" s="1"/>
  <c r="D74" i="12" a="1"/>
  <c r="D74" i="12" s="1"/>
  <c r="M67" i="12" a="1"/>
  <c r="D67" i="12" a="1"/>
  <c r="D67" i="12" s="1"/>
  <c r="M36" i="12" a="1"/>
  <c r="D36" i="12" a="1"/>
  <c r="D36" i="12" s="1"/>
  <c r="M159" i="12" a="1"/>
  <c r="D159" i="12" a="1"/>
  <c r="D159" i="12" s="1"/>
  <c r="L159" i="12"/>
  <c r="L36" i="12"/>
  <c r="L67" i="12"/>
  <c r="L74" i="12"/>
  <c r="L141" i="12"/>
  <c r="L92" i="12"/>
  <c r="L62" i="12"/>
  <c r="L117" i="12"/>
  <c r="L18" i="12"/>
  <c r="L37" i="12"/>
  <c r="L66" i="12"/>
  <c r="L73" i="12"/>
  <c r="L76" i="12"/>
  <c r="L80" i="12"/>
  <c r="L116" i="12"/>
  <c r="L140" i="12"/>
  <c r="L153" i="12"/>
  <c r="L146" i="12"/>
  <c r="L164" i="12"/>
  <c r="L178" i="12"/>
  <c r="L60" i="12"/>
  <c r="L53" i="12"/>
  <c r="L59" i="12"/>
  <c r="L96" i="12"/>
  <c r="L15" i="12"/>
  <c r="L31" i="12"/>
  <c r="L27" i="12"/>
  <c r="L17" i="12"/>
  <c r="L23" i="12"/>
  <c r="L32" i="12"/>
  <c r="L39" i="12"/>
  <c r="L29" i="12"/>
  <c r="L20" i="12"/>
  <c r="L71" i="12"/>
  <c r="L58" i="12"/>
  <c r="L19" i="12"/>
  <c r="L40" i="12"/>
  <c r="L30" i="12"/>
  <c r="L48" i="12"/>
  <c r="L46" i="12"/>
  <c r="L70" i="12"/>
  <c r="L79" i="12"/>
  <c r="L77" i="12"/>
  <c r="L100" i="12"/>
  <c r="L134" i="12"/>
  <c r="L113" i="12"/>
  <c r="L111" i="12"/>
  <c r="L135" i="12"/>
  <c r="L145" i="12"/>
  <c r="L155" i="12"/>
  <c r="L158" i="12"/>
  <c r="L156" i="12"/>
  <c r="L25" i="12"/>
  <c r="L26" i="12"/>
  <c r="L118" i="12"/>
  <c r="L150" i="12"/>
  <c r="L98" i="12"/>
  <c r="L14" i="12"/>
  <c r="L78" i="12"/>
  <c r="L35" i="12"/>
  <c r="L50" i="12"/>
  <c r="L38" i="12"/>
  <c r="L165" i="12"/>
  <c r="L49" i="12"/>
  <c r="L47" i="12"/>
  <c r="L45" i="12"/>
  <c r="L42" i="12"/>
  <c r="L43" i="12"/>
  <c r="L28" i="12"/>
  <c r="L65" i="12"/>
  <c r="L51" i="12"/>
  <c r="L57" i="12"/>
  <c r="L63" i="12"/>
  <c r="L55" i="12"/>
  <c r="L52" i="12"/>
  <c r="L64" i="12"/>
  <c r="L56" i="12"/>
  <c r="L68" i="12"/>
  <c r="L69" i="12"/>
  <c r="L84" i="12"/>
  <c r="L75" i="12"/>
  <c r="L81" i="12"/>
  <c r="L88" i="12"/>
  <c r="L82" i="12"/>
  <c r="L83" i="12"/>
  <c r="L86" i="12"/>
  <c r="L89" i="12"/>
  <c r="L85" i="12"/>
  <c r="L90" i="12"/>
  <c r="L93" i="12"/>
  <c r="L91" i="12"/>
  <c r="L94" i="12"/>
  <c r="L97" i="12"/>
  <c r="L95" i="12"/>
  <c r="L99" i="12"/>
  <c r="L109" i="12"/>
  <c r="L101" i="12"/>
  <c r="L102" i="12"/>
  <c r="L103" i="12"/>
  <c r="L104" i="12"/>
  <c r="L139" i="12"/>
  <c r="L119" i="12"/>
  <c r="L114" i="12"/>
  <c r="L115" i="12"/>
  <c r="L136" i="12"/>
  <c r="L112" i="12"/>
  <c r="L124" i="12"/>
  <c r="L110" i="12"/>
  <c r="L142" i="12"/>
  <c r="L130" i="12"/>
  <c r="L126" i="12"/>
  <c r="L12" i="12"/>
  <c r="L121" i="12"/>
  <c r="L122" i="12"/>
  <c r="L127" i="12"/>
  <c r="L125" i="12"/>
  <c r="L133" i="12"/>
  <c r="L137" i="12"/>
  <c r="L129" i="12"/>
  <c r="L128" i="12"/>
  <c r="L149" i="12"/>
  <c r="L152" i="12"/>
  <c r="L147" i="12"/>
  <c r="L151" i="12"/>
  <c r="L144" i="12"/>
  <c r="L148" i="12"/>
  <c r="L160" i="12"/>
  <c r="L171" i="12"/>
  <c r="L170" i="12"/>
  <c r="L167" i="12"/>
  <c r="L13" i="12"/>
  <c r="L169" i="12"/>
  <c r="L172" i="12"/>
  <c r="L180" i="12"/>
  <c r="L179" i="12"/>
  <c r="L177" i="12"/>
  <c r="L176" i="12"/>
  <c r="L105" i="12"/>
  <c r="L108" i="12"/>
  <c r="L138" i="12"/>
  <c r="L132" i="12"/>
  <c r="L157" i="12"/>
  <c r="L161" i="12"/>
  <c r="L162" i="12"/>
  <c r="L168" i="12"/>
  <c r="L173" i="12"/>
  <c r="L34" i="12"/>
  <c r="L123" i="12"/>
  <c r="L120" i="12"/>
  <c r="L154" i="12"/>
  <c r="L163" i="12"/>
  <c r="L166" i="12"/>
  <c r="L175" i="12"/>
  <c r="L174" i="12"/>
  <c r="L22" i="12"/>
  <c r="L16" i="12"/>
  <c r="L33" i="12"/>
  <c r="L21" i="12"/>
  <c r="L41" i="12"/>
  <c r="L61" i="12"/>
  <c r="L54" i="12"/>
  <c r="L87" i="12"/>
  <c r="L107" i="12"/>
  <c r="L143" i="12"/>
  <c r="L131" i="12"/>
  <c r="L106" i="12"/>
  <c r="L44" i="12"/>
  <c r="L72" i="12"/>
  <c r="L8" i="12"/>
  <c r="L11" i="12"/>
  <c r="L10" i="12"/>
  <c r="L9" i="12"/>
  <c r="L7" i="12"/>
  <c r="L6" i="12"/>
  <c r="L5" i="12"/>
  <c r="L3" i="12"/>
  <c r="L4" i="12"/>
  <c r="T8" i="12" l="1"/>
  <c r="T47" i="12"/>
  <c r="T98" i="12"/>
  <c r="T11" i="12"/>
  <c r="T63" i="12"/>
  <c r="T87" i="12"/>
  <c r="T155" i="12"/>
  <c r="Q3" i="12"/>
  <c r="Z3" i="12" s="1"/>
  <c r="AI3" i="12" s="1"/>
  <c r="AR3" i="12" s="1"/>
  <c r="T41" i="12"/>
  <c r="T58" i="12"/>
  <c r="T5" i="12"/>
  <c r="T12" i="12"/>
  <c r="T119" i="12"/>
  <c r="T10" i="12"/>
  <c r="T95" i="12"/>
  <c r="K8" i="12"/>
  <c r="K72" i="12"/>
  <c r="K3" i="12"/>
  <c r="K6" i="12"/>
  <c r="K12" i="12"/>
  <c r="CF12" i="12" s="1"/>
  <c r="K7" i="12"/>
  <c r="K4" i="12"/>
  <c r="K10" i="12"/>
  <c r="K9" i="12"/>
  <c r="Q6" i="12"/>
  <c r="Z6" i="12" s="1"/>
  <c r="AI6" i="12" s="1"/>
  <c r="AR6" i="12" s="1"/>
  <c r="K11" i="12"/>
  <c r="K13" i="12"/>
  <c r="K5" i="12"/>
  <c r="Q7" i="12"/>
  <c r="Z7" i="12" s="1"/>
  <c r="AI7" i="12" s="1"/>
  <c r="AR7" i="12" s="1"/>
  <c r="Q53" i="12"/>
  <c r="R53" i="12" s="1"/>
  <c r="S53" i="12" s="1"/>
  <c r="Q80" i="12"/>
  <c r="Z80" i="12" s="1"/>
  <c r="AI80" i="12" s="1"/>
  <c r="AR80" i="12" s="1"/>
  <c r="Q92" i="12"/>
  <c r="Z92" i="12" s="1"/>
  <c r="AI92" i="12" s="1"/>
  <c r="AR92" i="12" s="1"/>
  <c r="Q31" i="12"/>
  <c r="Z31" i="12" s="1"/>
  <c r="AI31" i="12" s="1"/>
  <c r="AR31" i="12" s="1"/>
  <c r="Q146" i="12"/>
  <c r="Z146" i="12" s="1"/>
  <c r="AI146" i="12" s="1"/>
  <c r="AR146" i="12" s="1"/>
  <c r="Q37" i="12"/>
  <c r="Z37" i="12" s="1"/>
  <c r="AI37" i="12" s="1"/>
  <c r="Q36" i="12"/>
  <c r="Z36" i="12" s="1"/>
  <c r="AI36" i="12" s="1"/>
  <c r="AR36" i="12" s="1"/>
  <c r="Q106" i="12"/>
  <c r="Z106" i="12" s="1"/>
  <c r="AI106" i="12" s="1"/>
  <c r="AR106" i="12" s="1"/>
  <c r="Q154" i="12"/>
  <c r="Z154" i="12" s="1"/>
  <c r="AI154" i="12" s="1"/>
  <c r="AR154" i="12" s="1"/>
  <c r="Q86" i="12"/>
  <c r="Z86" i="12" s="1"/>
  <c r="AI86" i="12" s="1"/>
  <c r="AR86" i="12" s="1"/>
  <c r="Q113" i="12"/>
  <c r="Z113" i="12" s="1"/>
  <c r="AI113" i="12" s="1"/>
  <c r="AR113" i="12" s="1"/>
  <c r="Q130" i="12"/>
  <c r="Z130" i="12" s="1"/>
  <c r="AI130" i="12" s="1"/>
  <c r="AR130" i="12" s="1"/>
  <c r="Q26" i="12"/>
  <c r="Z26" i="12" s="1"/>
  <c r="AI26" i="12" s="1"/>
  <c r="AR26" i="12" s="1"/>
  <c r="BA26" i="12" s="1"/>
  <c r="BJ26" i="12" s="1"/>
  <c r="BS26" i="12" s="1"/>
  <c r="CB26" i="12" s="1"/>
  <c r="Q32" i="12"/>
  <c r="Z32" i="12" s="1"/>
  <c r="AI32" i="12" s="1"/>
  <c r="AR32" i="12" s="1"/>
  <c r="Q107" i="12"/>
  <c r="Z107" i="12" s="1"/>
  <c r="AI107" i="12" s="1"/>
  <c r="AR107" i="12" s="1"/>
  <c r="Q22" i="12"/>
  <c r="Z22" i="12" s="1"/>
  <c r="AI22" i="12" s="1"/>
  <c r="AR22" i="12" s="1"/>
  <c r="Q34" i="12"/>
  <c r="Z34" i="12" s="1"/>
  <c r="AI34" i="12" s="1"/>
  <c r="AR34" i="12" s="1"/>
  <c r="Q108" i="12"/>
  <c r="Z108" i="12" s="1"/>
  <c r="AI108" i="12" s="1"/>
  <c r="AR108" i="12" s="1"/>
  <c r="Q13" i="12"/>
  <c r="Z13" i="12" s="1"/>
  <c r="AI13" i="12" s="1"/>
  <c r="AR13" i="12" s="1"/>
  <c r="Q147" i="12"/>
  <c r="Z147" i="12" s="1"/>
  <c r="AI147" i="12" s="1"/>
  <c r="AR147" i="12" s="1"/>
  <c r="BA147" i="12" s="1"/>
  <c r="BJ147" i="12" s="1"/>
  <c r="BS147" i="12" s="1"/>
  <c r="CB147" i="12" s="1"/>
  <c r="Q127" i="12"/>
  <c r="Z127" i="12" s="1"/>
  <c r="AI127" i="12" s="1"/>
  <c r="AR127" i="12" s="1"/>
  <c r="Q21" i="12"/>
  <c r="Z21" i="12" s="1"/>
  <c r="AI21" i="12" s="1"/>
  <c r="AR21" i="12" s="1"/>
  <c r="Q148" i="12"/>
  <c r="Z148" i="12" s="1"/>
  <c r="AI148" i="12" s="1"/>
  <c r="AR148" i="12" s="1"/>
  <c r="Q38" i="12"/>
  <c r="Z38" i="12" s="1"/>
  <c r="AI38" i="12" s="1"/>
  <c r="AR38" i="12" s="1"/>
  <c r="Q30" i="12"/>
  <c r="Z30" i="12" s="1"/>
  <c r="AI30" i="12" s="1"/>
  <c r="AR30" i="12" s="1"/>
  <c r="Q137" i="12"/>
  <c r="Z137" i="12" s="1"/>
  <c r="AI137" i="12" s="1"/>
  <c r="AR137" i="12" s="1"/>
  <c r="Q68" i="12"/>
  <c r="Z68" i="12" s="1"/>
  <c r="AI68" i="12" s="1"/>
  <c r="AR68" i="12" s="1"/>
  <c r="Q157" i="12"/>
  <c r="Z157" i="12" s="1"/>
  <c r="AI157" i="12" s="1"/>
  <c r="AR157" i="12" s="1"/>
  <c r="Q65" i="12"/>
  <c r="R65" i="12" s="1"/>
  <c r="Q124" i="12"/>
  <c r="Z124" i="12" s="1"/>
  <c r="AI124" i="12" s="1"/>
  <c r="AR124" i="12" s="1"/>
  <c r="Q103" i="12"/>
  <c r="Z103" i="12" s="1"/>
  <c r="AI103" i="12" s="1"/>
  <c r="AR103" i="12" s="1"/>
  <c r="Q91" i="12"/>
  <c r="Z91" i="12" s="1"/>
  <c r="AI91" i="12" s="1"/>
  <c r="AR91" i="12" s="1"/>
  <c r="BA91" i="12" s="1"/>
  <c r="BJ91" i="12" s="1"/>
  <c r="BS91" i="12" s="1"/>
  <c r="CB91" i="12" s="1"/>
  <c r="Q88" i="12"/>
  <c r="Z88" i="12" s="1"/>
  <c r="AI88" i="12" s="1"/>
  <c r="AR88" i="12" s="1"/>
  <c r="BA88" i="12" s="1"/>
  <c r="BJ88" i="12" s="1"/>
  <c r="BS88" i="12" s="1"/>
  <c r="CB88" i="12" s="1"/>
  <c r="Q52" i="12"/>
  <c r="Z52" i="12" s="1"/>
  <c r="AI52" i="12" s="1"/>
  <c r="AR52" i="12" s="1"/>
  <c r="BA52" i="12" s="1"/>
  <c r="BJ52" i="12" s="1"/>
  <c r="Q42" i="12"/>
  <c r="Z42" i="12" s="1"/>
  <c r="AI42" i="12" s="1"/>
  <c r="AR42" i="12" s="1"/>
  <c r="Q78" i="12"/>
  <c r="Z78" i="12" s="1"/>
  <c r="AI78" i="12" s="1"/>
  <c r="AR78" i="12" s="1"/>
  <c r="BA78" i="12" s="1"/>
  <c r="Q158" i="12"/>
  <c r="Z158" i="12" s="1"/>
  <c r="AI158" i="12" s="1"/>
  <c r="AR158" i="12" s="1"/>
  <c r="Q77" i="12"/>
  <c r="Z77" i="12" s="1"/>
  <c r="AI77" i="12" s="1"/>
  <c r="AR77" i="12" s="1"/>
  <c r="Q17" i="12"/>
  <c r="Z17" i="12" s="1"/>
  <c r="AI17" i="12" s="1"/>
  <c r="AR17" i="12" s="1"/>
  <c r="Q73" i="12"/>
  <c r="Z73" i="12" s="1"/>
  <c r="AI73" i="12" s="1"/>
  <c r="AR73" i="12" s="1"/>
  <c r="Q74" i="12"/>
  <c r="Z74" i="12" s="1"/>
  <c r="AI74" i="12" s="1"/>
  <c r="AR74" i="12" s="1"/>
  <c r="Q159" i="12"/>
  <c r="Z159" i="12" s="1"/>
  <c r="Q105" i="12"/>
  <c r="Z105" i="12" s="1"/>
  <c r="Q167" i="12"/>
  <c r="Z167" i="12" s="1"/>
  <c r="AI167" i="12" s="1"/>
  <c r="AR167" i="12" s="1"/>
  <c r="Q152" i="12"/>
  <c r="Z152" i="12" s="1"/>
  <c r="AI152" i="12" s="1"/>
  <c r="AR152" i="12" s="1"/>
  <c r="Q122" i="12"/>
  <c r="Z122" i="12" s="1"/>
  <c r="AI122" i="12" s="1"/>
  <c r="AR122" i="12" s="1"/>
  <c r="Q112" i="12"/>
  <c r="Z112" i="12" s="1"/>
  <c r="AI112" i="12" s="1"/>
  <c r="AR112" i="12" s="1"/>
  <c r="Q102" i="12"/>
  <c r="Z102" i="12" s="1"/>
  <c r="AI102" i="12" s="1"/>
  <c r="AR102" i="12" s="1"/>
  <c r="Q93" i="12"/>
  <c r="Z93" i="12" s="1"/>
  <c r="AI93" i="12" s="1"/>
  <c r="AR93" i="12" s="1"/>
  <c r="Q81" i="12"/>
  <c r="Z81" i="12" s="1"/>
  <c r="AI81" i="12" s="1"/>
  <c r="AR81" i="12" s="1"/>
  <c r="Q55" i="12"/>
  <c r="Z55" i="12" s="1"/>
  <c r="AI55" i="12" s="1"/>
  <c r="AR55" i="12" s="1"/>
  <c r="Q45" i="12"/>
  <c r="Z45" i="12" s="1"/>
  <c r="Q14" i="12"/>
  <c r="Z14" i="12" s="1"/>
  <c r="AI14" i="12" s="1"/>
  <c r="AR14" i="12" s="1"/>
  <c r="Q79" i="12"/>
  <c r="Z79" i="12" s="1"/>
  <c r="AI79" i="12" s="1"/>
  <c r="AR79" i="12" s="1"/>
  <c r="Q71" i="12"/>
  <c r="Z71" i="12" s="1"/>
  <c r="AI71" i="12" s="1"/>
  <c r="AR71" i="12" s="1"/>
  <c r="Q27" i="12"/>
  <c r="Z27" i="12" s="1"/>
  <c r="AI27" i="12" s="1"/>
  <c r="AR27" i="12" s="1"/>
  <c r="Q164" i="12"/>
  <c r="Z164" i="12" s="1"/>
  <c r="AI164" i="12" s="1"/>
  <c r="AR164" i="12" s="1"/>
  <c r="Q66" i="12"/>
  <c r="Z66" i="12" s="1"/>
  <c r="AI66" i="12" s="1"/>
  <c r="AR66" i="12" s="1"/>
  <c r="Q67" i="12"/>
  <c r="Z67" i="12" s="1"/>
  <c r="AI67" i="12" s="1"/>
  <c r="Q4" i="12"/>
  <c r="R4" i="12" s="1"/>
  <c r="S4" i="12" s="1"/>
  <c r="Q54" i="12"/>
  <c r="Z54" i="12" s="1"/>
  <c r="AI54" i="12" s="1"/>
  <c r="AR54" i="12" s="1"/>
  <c r="Q168" i="12"/>
  <c r="Z168" i="12" s="1"/>
  <c r="AI168" i="12" s="1"/>
  <c r="AR168" i="12" s="1"/>
  <c r="Q170" i="12"/>
  <c r="Z170" i="12" s="1"/>
  <c r="AI170" i="12" s="1"/>
  <c r="AR170" i="12" s="1"/>
  <c r="Q149" i="12"/>
  <c r="Z149" i="12" s="1"/>
  <c r="AI149" i="12" s="1"/>
  <c r="AR149" i="12" s="1"/>
  <c r="Q121" i="12"/>
  <c r="Z121" i="12" s="1"/>
  <c r="Q136" i="12"/>
  <c r="Z136" i="12" s="1"/>
  <c r="AI136" i="12" s="1"/>
  <c r="AR136" i="12" s="1"/>
  <c r="Q101" i="12"/>
  <c r="Z101" i="12" s="1"/>
  <c r="AI101" i="12" s="1"/>
  <c r="AR101" i="12" s="1"/>
  <c r="Q90" i="12"/>
  <c r="Z90" i="12" s="1"/>
  <c r="AI90" i="12" s="1"/>
  <c r="AR90" i="12" s="1"/>
  <c r="BA90" i="12" s="1"/>
  <c r="BJ90" i="12" s="1"/>
  <c r="BS90" i="12" s="1"/>
  <c r="CB90" i="12" s="1"/>
  <c r="Q75" i="12"/>
  <c r="Z75" i="12" s="1"/>
  <c r="AI75" i="12" s="1"/>
  <c r="AR75" i="12" s="1"/>
  <c r="Q145" i="12"/>
  <c r="Z145" i="12" s="1"/>
  <c r="AI145" i="12" s="1"/>
  <c r="AR145" i="12" s="1"/>
  <c r="BA145" i="12" s="1"/>
  <c r="BJ145" i="12" s="1"/>
  <c r="BS145" i="12" s="1"/>
  <c r="CB145" i="12" s="1"/>
  <c r="Q70" i="12"/>
  <c r="Z70" i="12" s="1"/>
  <c r="AI70" i="12" s="1"/>
  <c r="AR70" i="12" s="1"/>
  <c r="Q20" i="12"/>
  <c r="Z20" i="12" s="1"/>
  <c r="AI20" i="12" s="1"/>
  <c r="AR20" i="12" s="1"/>
  <c r="Q72" i="12"/>
  <c r="Z72" i="12" s="1"/>
  <c r="AI72" i="12" s="1"/>
  <c r="AR72" i="12" s="1"/>
  <c r="BA72" i="12" s="1"/>
  <c r="BJ72" i="12" s="1"/>
  <c r="BS72" i="12" s="1"/>
  <c r="CB72" i="12" s="1"/>
  <c r="Q61" i="12"/>
  <c r="Z61" i="12" s="1"/>
  <c r="AI61" i="12" s="1"/>
  <c r="AR61" i="12" s="1"/>
  <c r="BA61" i="12" s="1"/>
  <c r="BJ61" i="12" s="1"/>
  <c r="BS61" i="12" s="1"/>
  <c r="CB61" i="12" s="1"/>
  <c r="Q166" i="12"/>
  <c r="Z166" i="12" s="1"/>
  <c r="AI166" i="12" s="1"/>
  <c r="AR166" i="12" s="1"/>
  <c r="Q162" i="12"/>
  <c r="Z162" i="12" s="1"/>
  <c r="AI162" i="12" s="1"/>
  <c r="AR162" i="12" s="1"/>
  <c r="Q171" i="12"/>
  <c r="Z171" i="12" s="1"/>
  <c r="AI171" i="12" s="1"/>
  <c r="AR171" i="12" s="1"/>
  <c r="BA171" i="12" s="1"/>
  <c r="BJ171" i="12" s="1"/>
  <c r="BS171" i="12" s="1"/>
  <c r="CB171" i="12" s="1"/>
  <c r="Q128" i="12"/>
  <c r="Z128" i="12" s="1"/>
  <c r="AI128" i="12" s="1"/>
  <c r="AR128" i="12" s="1"/>
  <c r="Q115" i="12"/>
  <c r="Z115" i="12" s="1"/>
  <c r="AI115" i="12" s="1"/>
  <c r="AR115" i="12" s="1"/>
  <c r="Q109" i="12"/>
  <c r="Z109" i="12" s="1"/>
  <c r="AI109" i="12" s="1"/>
  <c r="AR109" i="12" s="1"/>
  <c r="Q84" i="12"/>
  <c r="Z84" i="12" s="1"/>
  <c r="AI84" i="12" s="1"/>
  <c r="AR84" i="12" s="1"/>
  <c r="Q57" i="12"/>
  <c r="Z57" i="12" s="1"/>
  <c r="AI57" i="12" s="1"/>
  <c r="AR57" i="12" s="1"/>
  <c r="Q49" i="12"/>
  <c r="Z49" i="12" s="1"/>
  <c r="AI49" i="12" s="1"/>
  <c r="AR49" i="12" s="1"/>
  <c r="Q150" i="12"/>
  <c r="Z150" i="12" s="1"/>
  <c r="AI150" i="12" s="1"/>
  <c r="AR150" i="12" s="1"/>
  <c r="BA150" i="12" s="1"/>
  <c r="BJ150" i="12" s="1"/>
  <c r="BS150" i="12" s="1"/>
  <c r="CB150" i="12" s="1"/>
  <c r="Q135" i="12"/>
  <c r="Z135" i="12" s="1"/>
  <c r="AI135" i="12" s="1"/>
  <c r="AR135" i="12" s="1"/>
  <c r="Q46" i="12"/>
  <c r="Z46" i="12" s="1"/>
  <c r="AI46" i="12" s="1"/>
  <c r="AR46" i="12" s="1"/>
  <c r="Q29" i="12"/>
  <c r="Z29" i="12" s="1"/>
  <c r="AI29" i="12" s="1"/>
  <c r="AR29" i="12" s="1"/>
  <c r="Q15" i="12"/>
  <c r="Z15" i="12" s="1"/>
  <c r="AI15" i="12" s="1"/>
  <c r="AR15" i="12" s="1"/>
  <c r="Q153" i="12"/>
  <c r="Z153" i="12" s="1"/>
  <c r="AI153" i="12" s="1"/>
  <c r="AR153" i="12" s="1"/>
  <c r="Q18" i="12"/>
  <c r="Z18" i="12" s="1"/>
  <c r="AI18" i="12" s="1"/>
  <c r="AR18" i="12" s="1"/>
  <c r="H85" i="12"/>
  <c r="Q85" i="12" s="1"/>
  <c r="Q155" i="12"/>
  <c r="Z155" i="12" s="1"/>
  <c r="AI155" i="12" s="1"/>
  <c r="AR155" i="12" s="1"/>
  <c r="BA155" i="12" s="1"/>
  <c r="BJ155" i="12" s="1"/>
  <c r="BS155" i="12" s="1"/>
  <c r="CB155" i="12" s="1"/>
  <c r="Q98" i="12"/>
  <c r="Z98" i="12" s="1"/>
  <c r="AI98" i="12" s="1"/>
  <c r="AR98" i="12" s="1"/>
  <c r="BA98" i="12" s="1"/>
  <c r="Q8" i="12"/>
  <c r="Z8" i="12" s="1"/>
  <c r="AI8" i="12" s="1"/>
  <c r="AR8" i="12" s="1"/>
  <c r="BA8" i="12" s="1"/>
  <c r="BJ8" i="12" s="1"/>
  <c r="BS8" i="12" s="1"/>
  <c r="CB8" i="12" s="1"/>
  <c r="CC8" i="12" s="1"/>
  <c r="CD8" i="12" s="1"/>
  <c r="CE8" i="12" s="1"/>
  <c r="Z180" i="12"/>
  <c r="AI180" i="12" s="1"/>
  <c r="AR180" i="12" s="1"/>
  <c r="BA180" i="12" s="1"/>
  <c r="BJ180" i="12" s="1"/>
  <c r="BS180" i="12" s="1"/>
  <c r="BT180" i="12" s="1"/>
  <c r="Q47" i="12"/>
  <c r="Z47" i="12" s="1"/>
  <c r="AI47" i="12" s="1"/>
  <c r="AR47" i="12" s="1"/>
  <c r="Q87" i="12"/>
  <c r="Z87" i="12" s="1"/>
  <c r="AI87" i="12" s="1"/>
  <c r="AR87" i="12" s="1"/>
  <c r="BA87" i="12" s="1"/>
  <c r="BJ87" i="12" s="1"/>
  <c r="BS87" i="12" s="1"/>
  <c r="CB87" i="12" s="1"/>
  <c r="Q177" i="12"/>
  <c r="Z177" i="12" s="1"/>
  <c r="AI177" i="12" s="1"/>
  <c r="AR177" i="12" s="1"/>
  <c r="BA177" i="12" s="1"/>
  <c r="BJ177" i="12" s="1"/>
  <c r="BS177" i="12" s="1"/>
  <c r="CB177" i="12" s="1"/>
  <c r="Z5" i="12"/>
  <c r="AI5" i="12" s="1"/>
  <c r="AR5" i="12" s="1"/>
  <c r="BA5" i="12" s="1"/>
  <c r="BB5" i="12" s="1"/>
  <c r="BC5" i="12" s="1"/>
  <c r="BD5" i="12" s="1"/>
  <c r="Z179" i="12"/>
  <c r="AI179" i="12" s="1"/>
  <c r="AR179" i="12" s="1"/>
  <c r="BA179" i="12" s="1"/>
  <c r="BJ179" i="12" s="1"/>
  <c r="BS179" i="12" s="1"/>
  <c r="CB179" i="12" s="1"/>
  <c r="CC179" i="12" s="1"/>
  <c r="CD179" i="12" s="1"/>
  <c r="CE179" i="12" s="1"/>
  <c r="Z24" i="12"/>
  <c r="AI24" i="12" s="1"/>
  <c r="AR24" i="12" s="1"/>
  <c r="BA24" i="12" s="1"/>
  <c r="BJ24" i="12" s="1"/>
  <c r="BS24" i="12" s="1"/>
  <c r="CB24" i="12" s="1"/>
  <c r="Q175" i="12"/>
  <c r="Z175" i="12" s="1"/>
  <c r="Q173" i="12"/>
  <c r="Z173" i="12" s="1"/>
  <c r="Q178" i="12"/>
  <c r="Z178" i="12" s="1"/>
  <c r="Q176" i="12"/>
  <c r="Z176" i="12" s="1"/>
  <c r="AI176" i="12" s="1"/>
  <c r="AR176" i="12" s="1"/>
  <c r="BA176" i="12" s="1"/>
  <c r="BJ176" i="12" s="1"/>
  <c r="BS176" i="12" s="1"/>
  <c r="CB176" i="12" s="1"/>
  <c r="Q58" i="12"/>
  <c r="Z58" i="12" s="1"/>
  <c r="AI58" i="12" s="1"/>
  <c r="AR58" i="12" s="1"/>
  <c r="BA58" i="12" s="1"/>
  <c r="BJ58" i="12" s="1"/>
  <c r="BS58" i="12" s="1"/>
  <c r="CB58" i="12" s="1"/>
  <c r="CC58" i="12" s="1"/>
  <c r="CD58" i="12" s="1"/>
  <c r="CE58" i="12" s="1"/>
  <c r="Z63" i="12"/>
  <c r="AI63" i="12" s="1"/>
  <c r="AR63" i="12" s="1"/>
  <c r="BA63" i="12" s="1"/>
  <c r="BJ63" i="12" s="1"/>
  <c r="BS63" i="12" s="1"/>
  <c r="BT63" i="12" s="1"/>
  <c r="BU63" i="12" s="1"/>
  <c r="BV63" i="12" s="1"/>
  <c r="Z12" i="12"/>
  <c r="AI12" i="12" s="1"/>
  <c r="AR12" i="12" s="1"/>
  <c r="BA12" i="12" s="1"/>
  <c r="BJ12" i="12" s="1"/>
  <c r="BS12" i="12" s="1"/>
  <c r="CB12" i="12" s="1"/>
  <c r="Z119" i="12"/>
  <c r="AI119" i="12" s="1"/>
  <c r="AR119" i="12" s="1"/>
  <c r="BA119" i="12" s="1"/>
  <c r="BJ119" i="12" s="1"/>
  <c r="BS119" i="12" s="1"/>
  <c r="CB119" i="12" s="1"/>
  <c r="CC119" i="12" s="1"/>
  <c r="CD119" i="12" s="1"/>
  <c r="CE119" i="12" s="1"/>
  <c r="Z174" i="12"/>
  <c r="AI174" i="12" s="1"/>
  <c r="AR174" i="12" s="1"/>
  <c r="BA174" i="12" s="1"/>
  <c r="BJ174" i="12" s="1"/>
  <c r="BK174" i="12" s="1"/>
  <c r="BL174" i="12" s="1"/>
  <c r="BM174" i="12" s="1"/>
  <c r="Z95" i="12"/>
  <c r="AI95" i="12" s="1"/>
  <c r="AR95" i="12" s="1"/>
  <c r="BA95" i="12" s="1"/>
  <c r="BJ95" i="12" s="1"/>
  <c r="BS95" i="12" s="1"/>
  <c r="CB95" i="12" s="1"/>
  <c r="Z11" i="12"/>
  <c r="AI11" i="12" s="1"/>
  <c r="AR11" i="12" s="1"/>
  <c r="BA11" i="12" s="1"/>
  <c r="BB11" i="12" s="1"/>
  <c r="BC11" i="12" s="1"/>
  <c r="BD11" i="12" s="1"/>
  <c r="Z19" i="12"/>
  <c r="AI19" i="12" s="1"/>
  <c r="AR19" i="12" s="1"/>
  <c r="BA19" i="12" s="1"/>
  <c r="BJ19" i="12" s="1"/>
  <c r="BS19" i="12" s="1"/>
  <c r="CB19" i="12" s="1"/>
  <c r="CC19" i="12" s="1"/>
  <c r="CD19" i="12" s="1"/>
  <c r="CE19" i="12" s="1"/>
  <c r="Z104" i="12"/>
  <c r="AI104" i="12" s="1"/>
  <c r="AR104" i="12" s="1"/>
  <c r="BA104" i="12" s="1"/>
  <c r="BJ104" i="12" s="1"/>
  <c r="BS104" i="12" s="1"/>
  <c r="CB104" i="12" s="1"/>
  <c r="CC104" i="12" s="1"/>
  <c r="CD104" i="12" s="1"/>
  <c r="CE104" i="12" s="1"/>
  <c r="Z41" i="12"/>
  <c r="AI41" i="12" s="1"/>
  <c r="AR41" i="12" s="1"/>
  <c r="Z10" i="12"/>
  <c r="AI10" i="12" s="1"/>
  <c r="AR10" i="12" s="1"/>
  <c r="BA10" i="12" s="1"/>
  <c r="BJ10" i="12" s="1"/>
  <c r="BS10" i="12" s="1"/>
  <c r="Z64" i="12"/>
  <c r="AI64" i="12" s="1"/>
  <c r="AR64" i="12" s="1"/>
  <c r="BA64" i="12" s="1"/>
  <c r="BJ64" i="12" s="1"/>
  <c r="BS64" i="12" s="1"/>
  <c r="CB64" i="12" s="1"/>
  <c r="CC64" i="12" s="1"/>
  <c r="CD64" i="12" s="1"/>
  <c r="CE64" i="12" s="1"/>
  <c r="Z100" i="12"/>
  <c r="AI100" i="12" s="1"/>
  <c r="AR100" i="12" s="1"/>
  <c r="BA100" i="12" s="1"/>
  <c r="BJ100" i="12" s="1"/>
  <c r="BK100" i="12" s="1"/>
  <c r="BL100" i="12" s="1"/>
  <c r="BM100" i="12" s="1"/>
  <c r="Z156" i="12"/>
  <c r="AI156" i="12" s="1"/>
  <c r="AR156" i="12" s="1"/>
  <c r="BA156" i="12" s="1"/>
  <c r="BJ156" i="12" s="1"/>
  <c r="BS156" i="12" s="1"/>
  <c r="CB156" i="12" s="1"/>
  <c r="Z35" i="12"/>
  <c r="AI35" i="12" s="1"/>
  <c r="AR35" i="12" s="1"/>
  <c r="BA35" i="12" s="1"/>
  <c r="BJ35" i="12" s="1"/>
  <c r="BS35" i="12" s="1"/>
  <c r="CB35" i="12" s="1"/>
  <c r="CC35" i="12" s="1"/>
  <c r="CD35" i="12" s="1"/>
  <c r="CE35" i="12" s="1"/>
  <c r="Z43" i="12"/>
  <c r="AI43" i="12" s="1"/>
  <c r="AR43" i="12" s="1"/>
  <c r="BA43" i="12" s="1"/>
  <c r="BJ43" i="12" s="1"/>
  <c r="BS43" i="12" s="1"/>
  <c r="CB43" i="12" s="1"/>
  <c r="CC43" i="12" s="1"/>
  <c r="CD43" i="12" s="1"/>
  <c r="CE43" i="12" s="1"/>
  <c r="Z82" i="12"/>
  <c r="AI82" i="12" s="1"/>
  <c r="AR82" i="12" s="1"/>
  <c r="BA82" i="12" s="1"/>
  <c r="BJ82" i="12" s="1"/>
  <c r="BS82" i="12" s="1"/>
  <c r="CB82" i="12" s="1"/>
  <c r="CC82" i="12" s="1"/>
  <c r="CD82" i="12" s="1"/>
  <c r="CE82" i="12" s="1"/>
  <c r="Z94" i="12"/>
  <c r="AI94" i="12" s="1"/>
  <c r="AR94" i="12" s="1"/>
  <c r="BA94" i="12" s="1"/>
  <c r="BJ94" i="12" s="1"/>
  <c r="BS94" i="12" s="1"/>
  <c r="CB94" i="12" s="1"/>
  <c r="CC94" i="12" s="1"/>
  <c r="CD94" i="12" s="1"/>
  <c r="CE94" i="12" s="1"/>
  <c r="Z126" i="12"/>
  <c r="AI126" i="12" s="1"/>
  <c r="AR126" i="12" s="1"/>
  <c r="Z89" i="12"/>
  <c r="AI89" i="12" s="1"/>
  <c r="AR89" i="12" s="1"/>
  <c r="Z96" i="12"/>
  <c r="AI96" i="12" s="1"/>
  <c r="AR96" i="12" s="1"/>
  <c r="Z165" i="12"/>
  <c r="AI165" i="12" s="1"/>
  <c r="AR165" i="12" s="1"/>
  <c r="Z60" i="12"/>
  <c r="AI60" i="12" s="1"/>
  <c r="AR60" i="12" s="1"/>
  <c r="BA60" i="12" s="1"/>
  <c r="BJ60" i="12" s="1"/>
  <c r="BS60" i="12" s="1"/>
  <c r="CB60" i="12" s="1"/>
  <c r="Z114" i="12"/>
  <c r="AI114" i="12" s="1"/>
  <c r="AR114" i="12" s="1"/>
  <c r="Z48" i="12"/>
  <c r="AI48" i="12" s="1"/>
  <c r="AR48" i="12" s="1"/>
  <c r="Z44" i="12"/>
  <c r="AI44" i="12" s="1"/>
  <c r="AR44" i="12" s="1"/>
  <c r="Z163" i="12"/>
  <c r="AI163" i="12" s="1"/>
  <c r="AR163" i="12" s="1"/>
  <c r="Z161" i="12"/>
  <c r="AI161" i="12" s="1"/>
  <c r="AR161" i="12" s="1"/>
  <c r="Z69" i="12"/>
  <c r="AI69" i="12" s="1"/>
  <c r="AR69" i="12" s="1"/>
  <c r="Z140" i="12"/>
  <c r="Z59" i="12"/>
  <c r="AI59" i="12" s="1"/>
  <c r="AR59" i="12" s="1"/>
  <c r="BA59" i="12" s="1"/>
  <c r="BJ59" i="12" s="1"/>
  <c r="BS59" i="12" s="1"/>
  <c r="CB59" i="12" s="1"/>
  <c r="Z116" i="12"/>
  <c r="AI116" i="12" s="1"/>
  <c r="AR116" i="12" s="1"/>
  <c r="Z62" i="12"/>
  <c r="AI62" i="12" s="1"/>
  <c r="AR62" i="12" s="1"/>
  <c r="Z160" i="12"/>
  <c r="AI160" i="12" s="1"/>
  <c r="AR160" i="12" s="1"/>
  <c r="Z118" i="12"/>
  <c r="AI118" i="12" s="1"/>
  <c r="AR118" i="12" s="1"/>
  <c r="Z76" i="12"/>
  <c r="AI76" i="12" s="1"/>
  <c r="AR76" i="12" s="1"/>
  <c r="Z131" i="12"/>
  <c r="AI131" i="12" s="1"/>
  <c r="AR131" i="12" s="1"/>
  <c r="Z33" i="12"/>
  <c r="AI33" i="12" s="1"/>
  <c r="AR33" i="12" s="1"/>
  <c r="Z120" i="12"/>
  <c r="AI120" i="12" s="1"/>
  <c r="AR120" i="12" s="1"/>
  <c r="Z132" i="12"/>
  <c r="AI132" i="12" s="1"/>
  <c r="AR132" i="12" s="1"/>
  <c r="Z172" i="12"/>
  <c r="AI172" i="12" s="1"/>
  <c r="AR172" i="12" s="1"/>
  <c r="Z144" i="12"/>
  <c r="AI144" i="12" s="1"/>
  <c r="AR144" i="12" s="1"/>
  <c r="Z133" i="12"/>
  <c r="AI133" i="12" s="1"/>
  <c r="AR133" i="12" s="1"/>
  <c r="Z142" i="12"/>
  <c r="AI142" i="12" s="1"/>
  <c r="AR142" i="12" s="1"/>
  <c r="Z139" i="12"/>
  <c r="AI139" i="12" s="1"/>
  <c r="AR139" i="12" s="1"/>
  <c r="Z97" i="12"/>
  <c r="AI97" i="12" s="1"/>
  <c r="AR97" i="12" s="1"/>
  <c r="Z83" i="12"/>
  <c r="AI83" i="12" s="1"/>
  <c r="AR83" i="12" s="1"/>
  <c r="Z56" i="12"/>
  <c r="AI56" i="12" s="1"/>
  <c r="AR56" i="12" s="1"/>
  <c r="Z28" i="12"/>
  <c r="Z50" i="12"/>
  <c r="AI50" i="12" s="1"/>
  <c r="AR50" i="12" s="1"/>
  <c r="Z25" i="12"/>
  <c r="AI25" i="12" s="1"/>
  <c r="AR25" i="12" s="1"/>
  <c r="Z134" i="12"/>
  <c r="AI134" i="12" s="1"/>
  <c r="AR134" i="12" s="1"/>
  <c r="Z40" i="12"/>
  <c r="AI40" i="12" s="1"/>
  <c r="AR40" i="12" s="1"/>
  <c r="Z99" i="12"/>
  <c r="AI99" i="12" s="1"/>
  <c r="AR99" i="12" s="1"/>
  <c r="Z9" i="12"/>
  <c r="AI9" i="12" s="1"/>
  <c r="AR9" i="12" s="1"/>
  <c r="Z143" i="12"/>
  <c r="AI143" i="12" s="1"/>
  <c r="AR143" i="12" s="1"/>
  <c r="Z16" i="12"/>
  <c r="AI16" i="12" s="1"/>
  <c r="AR16" i="12" s="1"/>
  <c r="Z123" i="12"/>
  <c r="AI123" i="12" s="1"/>
  <c r="AR123" i="12" s="1"/>
  <c r="Z138" i="12"/>
  <c r="AI138" i="12" s="1"/>
  <c r="AR138" i="12" s="1"/>
  <c r="Z169" i="12"/>
  <c r="AI169" i="12" s="1"/>
  <c r="AR169" i="12" s="1"/>
  <c r="Z151" i="12"/>
  <c r="AI151" i="12" s="1"/>
  <c r="AR151" i="12" s="1"/>
  <c r="Z125" i="12"/>
  <c r="AI125" i="12" s="1"/>
  <c r="AR125" i="12" s="1"/>
  <c r="Z110" i="12"/>
  <c r="AI110" i="12" s="1"/>
  <c r="AR110" i="12" s="1"/>
  <c r="Z129" i="12"/>
  <c r="AI129" i="12" s="1"/>
  <c r="AR129" i="12" s="1"/>
  <c r="Z51" i="12"/>
  <c r="AI51" i="12" s="1"/>
  <c r="AR51" i="12" s="1"/>
  <c r="Z23" i="12"/>
  <c r="AI23" i="12" s="1"/>
  <c r="AR23" i="12" s="1"/>
  <c r="Z117" i="12"/>
  <c r="AI117" i="12" s="1"/>
  <c r="AR117" i="12" s="1"/>
  <c r="Z111" i="12"/>
  <c r="Z141" i="12"/>
  <c r="AI141" i="12" s="1"/>
  <c r="AR141" i="12" s="1"/>
  <c r="Z39" i="12"/>
  <c r="AI39" i="12" s="1"/>
  <c r="AR39" i="12" s="1"/>
  <c r="I73" i="12"/>
  <c r="J73" i="12" s="1"/>
  <c r="K73" i="12" s="1"/>
  <c r="I117" i="12"/>
  <c r="J117" i="12" s="1"/>
  <c r="K117" i="12" s="1"/>
  <c r="I74" i="12"/>
  <c r="J74" i="12" s="1"/>
  <c r="K74" i="12" s="1"/>
  <c r="I143" i="12"/>
  <c r="J143" i="12" s="1"/>
  <c r="K143" i="12" s="1"/>
  <c r="I166" i="12"/>
  <c r="J166" i="12" s="1"/>
  <c r="K166" i="12" s="1"/>
  <c r="I123" i="12"/>
  <c r="J123" i="12" s="1"/>
  <c r="K123" i="12" s="1"/>
  <c r="I177" i="12"/>
  <c r="J177" i="12" s="1"/>
  <c r="K177" i="12" s="1"/>
  <c r="I169" i="12"/>
  <c r="J169" i="12" s="1"/>
  <c r="K169" i="12" s="1"/>
  <c r="I154" i="12"/>
  <c r="J154" i="12" s="1"/>
  <c r="K154" i="12" s="1"/>
  <c r="I173" i="12"/>
  <c r="J173" i="12" s="1"/>
  <c r="K173" i="12" s="1"/>
  <c r="I180" i="12"/>
  <c r="J180" i="12" s="1"/>
  <c r="K180" i="12" s="1"/>
  <c r="I167" i="12"/>
  <c r="J167" i="12" s="1"/>
  <c r="K167" i="12" s="1"/>
  <c r="I131" i="12"/>
  <c r="J131" i="12" s="1"/>
  <c r="K131" i="12" s="1"/>
  <c r="I54" i="12"/>
  <c r="J54" i="12" s="1"/>
  <c r="K54" i="12" s="1"/>
  <c r="I37" i="12"/>
  <c r="I92" i="12"/>
  <c r="J92" i="12" s="1"/>
  <c r="K92" i="12" s="1"/>
  <c r="I36" i="12"/>
  <c r="I67" i="12"/>
  <c r="J67" i="12" s="1"/>
  <c r="K67" i="12" s="1"/>
  <c r="I106" i="12"/>
  <c r="J106" i="12" s="1"/>
  <c r="K106" i="12" s="1"/>
  <c r="I33" i="12"/>
  <c r="I175" i="12"/>
  <c r="J175" i="12" s="1"/>
  <c r="K175" i="12" s="1"/>
  <c r="I179" i="12"/>
  <c r="J179" i="12" s="1"/>
  <c r="K179" i="12" s="1"/>
  <c r="I148" i="12"/>
  <c r="J148" i="12" s="1"/>
  <c r="K148" i="12" s="1"/>
  <c r="I152" i="12"/>
  <c r="J152" i="12" s="1"/>
  <c r="K152" i="12" s="1"/>
  <c r="I127" i="12"/>
  <c r="J127" i="12" s="1"/>
  <c r="K127" i="12" s="1"/>
  <c r="I101" i="12"/>
  <c r="J101" i="12" s="1"/>
  <c r="K101" i="12" s="1"/>
  <c r="I97" i="12"/>
  <c r="J97" i="12" s="1"/>
  <c r="K97" i="12" s="1"/>
  <c r="I90" i="12"/>
  <c r="I49" i="12"/>
  <c r="I35" i="12"/>
  <c r="I150" i="12"/>
  <c r="J150" i="12" s="1"/>
  <c r="K150" i="12" s="1"/>
  <c r="I79" i="12"/>
  <c r="J79" i="12" s="1"/>
  <c r="K79" i="12" s="1"/>
  <c r="I24" i="12"/>
  <c r="I27" i="12"/>
  <c r="I80" i="12"/>
  <c r="J80" i="12" s="1"/>
  <c r="K80" i="12" s="1"/>
  <c r="I34" i="12"/>
  <c r="I161" i="12"/>
  <c r="J161" i="12" s="1"/>
  <c r="K161" i="12" s="1"/>
  <c r="I108" i="12"/>
  <c r="J108" i="12" s="1"/>
  <c r="K108" i="12" s="1"/>
  <c r="I170" i="12"/>
  <c r="J170" i="12" s="1"/>
  <c r="K170" i="12" s="1"/>
  <c r="I137" i="12"/>
  <c r="J137" i="12" s="1"/>
  <c r="K137" i="12" s="1"/>
  <c r="I126" i="12"/>
  <c r="J126" i="12" s="1"/>
  <c r="K126" i="12" s="1"/>
  <c r="I124" i="12"/>
  <c r="J124" i="12" s="1"/>
  <c r="K124" i="12" s="1"/>
  <c r="I114" i="12"/>
  <c r="J114" i="12" s="1"/>
  <c r="K114" i="12" s="1"/>
  <c r="I104" i="12"/>
  <c r="J104" i="12" s="1"/>
  <c r="K104" i="12" s="1"/>
  <c r="I83" i="12"/>
  <c r="J83" i="12" s="1"/>
  <c r="K83" i="12" s="1"/>
  <c r="I81" i="12"/>
  <c r="J81" i="12" s="1"/>
  <c r="K81" i="12" s="1"/>
  <c r="I68" i="12"/>
  <c r="J68" i="12" s="1"/>
  <c r="K68" i="12" s="1"/>
  <c r="I55" i="12"/>
  <c r="J55" i="12" s="1"/>
  <c r="K55" i="12" s="1"/>
  <c r="I42" i="12"/>
  <c r="J42" i="12" s="1"/>
  <c r="K42" i="12" s="1"/>
  <c r="I145" i="12"/>
  <c r="J145" i="12" s="1"/>
  <c r="K145" i="12" s="1"/>
  <c r="I134" i="12"/>
  <c r="J134" i="12" s="1"/>
  <c r="K134" i="12" s="1"/>
  <c r="I29" i="12"/>
  <c r="I178" i="12"/>
  <c r="J178" i="12" s="1"/>
  <c r="K178" i="12" s="1"/>
  <c r="I153" i="12"/>
  <c r="J153" i="12" s="1"/>
  <c r="K153" i="12" s="1"/>
  <c r="I61" i="12"/>
  <c r="I16" i="12"/>
  <c r="J16" i="12" s="1"/>
  <c r="K16" i="12" s="1"/>
  <c r="I144" i="12"/>
  <c r="J144" i="12" s="1"/>
  <c r="K144" i="12" s="1"/>
  <c r="I149" i="12"/>
  <c r="J149" i="12" s="1"/>
  <c r="K149" i="12" s="1"/>
  <c r="I109" i="12"/>
  <c r="J109" i="12" s="1"/>
  <c r="K109" i="12" s="1"/>
  <c r="I94" i="12"/>
  <c r="J94" i="12" s="1"/>
  <c r="K94" i="12" s="1"/>
  <c r="I65" i="12"/>
  <c r="J65" i="12" s="1"/>
  <c r="K65" i="12" s="1"/>
  <c r="I165" i="12"/>
  <c r="J165" i="12" s="1"/>
  <c r="K165" i="12" s="1"/>
  <c r="I78" i="12"/>
  <c r="J78" i="12" s="1"/>
  <c r="K78" i="12" s="1"/>
  <c r="I118" i="12"/>
  <c r="J118" i="12" s="1"/>
  <c r="K118" i="12" s="1"/>
  <c r="I156" i="12"/>
  <c r="J156" i="12" s="1"/>
  <c r="K156" i="12" s="1"/>
  <c r="I70" i="12"/>
  <c r="J70" i="12" s="1"/>
  <c r="K70" i="12" s="1"/>
  <c r="I30" i="12"/>
  <c r="I58" i="12"/>
  <c r="I31" i="12"/>
  <c r="I59" i="12"/>
  <c r="I163" i="12"/>
  <c r="J163" i="12" s="1"/>
  <c r="K163" i="12" s="1"/>
  <c r="I157" i="12"/>
  <c r="J157" i="12" s="1"/>
  <c r="K157" i="12" s="1"/>
  <c r="I105" i="12"/>
  <c r="J105" i="12" s="1"/>
  <c r="K105" i="12" s="1"/>
  <c r="I172" i="12"/>
  <c r="J172" i="12" s="1"/>
  <c r="K172" i="12" s="1"/>
  <c r="I133" i="12"/>
  <c r="J133" i="12" s="1"/>
  <c r="K133" i="12" s="1"/>
  <c r="I122" i="12"/>
  <c r="J122" i="12" s="1"/>
  <c r="K122" i="12" s="1"/>
  <c r="I130" i="12"/>
  <c r="J130" i="12" s="1"/>
  <c r="K130" i="12" s="1"/>
  <c r="I112" i="12"/>
  <c r="J112" i="12" s="1"/>
  <c r="K112" i="12" s="1"/>
  <c r="I103" i="12"/>
  <c r="J103" i="12" s="1"/>
  <c r="K103" i="12" s="1"/>
  <c r="I75" i="12"/>
  <c r="J75" i="12" s="1"/>
  <c r="K75" i="12" s="1"/>
  <c r="I56" i="12"/>
  <c r="J56" i="12" s="1"/>
  <c r="K56" i="12" s="1"/>
  <c r="I63" i="12"/>
  <c r="I135" i="12"/>
  <c r="J135" i="12" s="1"/>
  <c r="K135" i="12" s="1"/>
  <c r="I39" i="12"/>
  <c r="I23" i="12"/>
  <c r="I140" i="12"/>
  <c r="J140" i="12" s="1"/>
  <c r="K140" i="12" s="1"/>
  <c r="I76" i="12"/>
  <c r="J76" i="12" s="1"/>
  <c r="K76" i="12" s="1"/>
  <c r="I18" i="12"/>
  <c r="I141" i="12"/>
  <c r="J141" i="12" s="1"/>
  <c r="K141" i="12" s="1"/>
  <c r="I159" i="12"/>
  <c r="J159" i="12" s="1"/>
  <c r="K159" i="12" s="1"/>
  <c r="I107" i="12"/>
  <c r="J107" i="12" s="1"/>
  <c r="K107" i="12" s="1"/>
  <c r="I41" i="12"/>
  <c r="J41" i="12" s="1"/>
  <c r="K41" i="12" s="1"/>
  <c r="I22" i="12"/>
  <c r="J22" i="12" s="1"/>
  <c r="K22" i="12" s="1"/>
  <c r="I168" i="12"/>
  <c r="J168" i="12" s="1"/>
  <c r="K168" i="12" s="1"/>
  <c r="I171" i="12"/>
  <c r="I151" i="12"/>
  <c r="J151" i="12" s="1"/>
  <c r="K151" i="12" s="1"/>
  <c r="I128" i="12"/>
  <c r="J128" i="12" s="1"/>
  <c r="K128" i="12" s="1"/>
  <c r="I99" i="12"/>
  <c r="J99" i="12" s="1"/>
  <c r="K99" i="12" s="1"/>
  <c r="I91" i="12"/>
  <c r="I89" i="12"/>
  <c r="J89" i="12" s="1"/>
  <c r="K89" i="12" s="1"/>
  <c r="I82" i="12"/>
  <c r="J82" i="12" s="1"/>
  <c r="K82" i="12" s="1"/>
  <c r="I28" i="12"/>
  <c r="I45" i="12"/>
  <c r="J45" i="12" s="1"/>
  <c r="K45" i="12" s="1"/>
  <c r="I38" i="12"/>
  <c r="I14" i="12"/>
  <c r="J14" i="12" s="1"/>
  <c r="K14" i="12" s="1"/>
  <c r="I158" i="12"/>
  <c r="J158" i="12" s="1"/>
  <c r="K158" i="12" s="1"/>
  <c r="I100" i="12"/>
  <c r="J100" i="12" s="1"/>
  <c r="K100" i="12" s="1"/>
  <c r="I40" i="12"/>
  <c r="I71" i="12"/>
  <c r="J71" i="12" s="1"/>
  <c r="K71" i="12" s="1"/>
  <c r="I53" i="12"/>
  <c r="J53" i="12" s="1"/>
  <c r="K53" i="12" s="1"/>
  <c r="I164" i="12"/>
  <c r="J164" i="12" s="1"/>
  <c r="K164" i="12" s="1"/>
  <c r="I132" i="12"/>
  <c r="J132" i="12" s="1"/>
  <c r="K132" i="12" s="1"/>
  <c r="I176" i="12"/>
  <c r="J176" i="12" s="1"/>
  <c r="K176" i="12" s="1"/>
  <c r="I121" i="12"/>
  <c r="J121" i="12" s="1"/>
  <c r="K121" i="12" s="1"/>
  <c r="I142" i="12"/>
  <c r="J142" i="12" s="1"/>
  <c r="K142" i="12" s="1"/>
  <c r="I136" i="12"/>
  <c r="J136" i="12" s="1"/>
  <c r="K136" i="12" s="1"/>
  <c r="I119" i="12"/>
  <c r="J119" i="12" s="1"/>
  <c r="K119" i="12" s="1"/>
  <c r="I84" i="12"/>
  <c r="I64" i="12"/>
  <c r="I57" i="12"/>
  <c r="J57" i="12" s="1"/>
  <c r="K57" i="12" s="1"/>
  <c r="I26" i="12"/>
  <c r="I111" i="12"/>
  <c r="J111" i="12" s="1"/>
  <c r="K111" i="12" s="1"/>
  <c r="I46" i="12"/>
  <c r="I17" i="12"/>
  <c r="J17" i="12" s="1"/>
  <c r="K17" i="12" s="1"/>
  <c r="I15" i="12"/>
  <c r="J15" i="12" s="1"/>
  <c r="K15" i="12" s="1"/>
  <c r="I44" i="12"/>
  <c r="I21" i="12"/>
  <c r="J21" i="12" s="1"/>
  <c r="K21" i="12" s="1"/>
  <c r="I174" i="12"/>
  <c r="J174" i="12" s="1"/>
  <c r="K174" i="12" s="1"/>
  <c r="I120" i="12"/>
  <c r="J120" i="12" s="1"/>
  <c r="K120" i="12" s="1"/>
  <c r="I160" i="12"/>
  <c r="J160" i="12" s="1"/>
  <c r="K160" i="12" s="1"/>
  <c r="I147" i="12"/>
  <c r="J147" i="12" s="1"/>
  <c r="K147" i="12" s="1"/>
  <c r="I129" i="12"/>
  <c r="J129" i="12" s="1"/>
  <c r="K129" i="12" s="1"/>
  <c r="I125" i="12"/>
  <c r="J125" i="12" s="1"/>
  <c r="K125" i="12" s="1"/>
  <c r="I139" i="12"/>
  <c r="J139" i="12" s="1"/>
  <c r="K139" i="12" s="1"/>
  <c r="I102" i="12"/>
  <c r="J102" i="12" s="1"/>
  <c r="K102" i="12" s="1"/>
  <c r="I93" i="12"/>
  <c r="J93" i="12" s="1"/>
  <c r="K93" i="12" s="1"/>
  <c r="I88" i="12"/>
  <c r="I50" i="12"/>
  <c r="I77" i="12"/>
  <c r="J77" i="12" s="1"/>
  <c r="K77" i="12" s="1"/>
  <c r="I20" i="12"/>
  <c r="J20" i="12" s="1"/>
  <c r="K20" i="12" s="1"/>
  <c r="I32" i="12"/>
  <c r="I146" i="12"/>
  <c r="J146" i="12" s="1"/>
  <c r="K146" i="12" s="1"/>
  <c r="I116" i="12"/>
  <c r="J116" i="12" s="1"/>
  <c r="K116" i="12" s="1"/>
  <c r="I87" i="12"/>
  <c r="I162" i="12"/>
  <c r="J162" i="12" s="1"/>
  <c r="K162" i="12" s="1"/>
  <c r="I138" i="12"/>
  <c r="J138" i="12" s="1"/>
  <c r="K138" i="12" s="1"/>
  <c r="I110" i="12"/>
  <c r="J110" i="12" s="1"/>
  <c r="K110" i="12" s="1"/>
  <c r="I115" i="12"/>
  <c r="J115" i="12" s="1"/>
  <c r="K115" i="12" s="1"/>
  <c r="I95" i="12"/>
  <c r="I86" i="12"/>
  <c r="J86" i="12" s="1"/>
  <c r="K86" i="12" s="1"/>
  <c r="I69" i="12"/>
  <c r="J69" i="12" s="1"/>
  <c r="K69" i="12" s="1"/>
  <c r="I52" i="12"/>
  <c r="J52" i="12" s="1"/>
  <c r="K52" i="12" s="1"/>
  <c r="I51" i="12"/>
  <c r="J51" i="12" s="1"/>
  <c r="K51" i="12" s="1"/>
  <c r="I43" i="12"/>
  <c r="J43" i="12" s="1"/>
  <c r="K43" i="12" s="1"/>
  <c r="I47" i="12"/>
  <c r="I98" i="12"/>
  <c r="J98" i="12" s="1"/>
  <c r="K98" i="12" s="1"/>
  <c r="I25" i="12"/>
  <c r="I155" i="12"/>
  <c r="J155" i="12" s="1"/>
  <c r="K155" i="12" s="1"/>
  <c r="I113" i="12"/>
  <c r="J113" i="12" s="1"/>
  <c r="K113" i="12" s="1"/>
  <c r="I48" i="12"/>
  <c r="I19" i="12"/>
  <c r="J19" i="12" s="1"/>
  <c r="K19" i="12" s="1"/>
  <c r="I96" i="12"/>
  <c r="J96" i="12" s="1"/>
  <c r="K96" i="12" s="1"/>
  <c r="I60" i="12"/>
  <c r="I66" i="12"/>
  <c r="I62" i="12"/>
  <c r="J62" i="12" s="1"/>
  <c r="K62" i="12" s="1"/>
  <c r="M117" i="12"/>
  <c r="R117" i="12"/>
  <c r="S117" i="12" s="1"/>
  <c r="M140" i="12"/>
  <c r="M96" i="12"/>
  <c r="M39" i="12"/>
  <c r="R39" i="12"/>
  <c r="S39" i="12" s="1"/>
  <c r="M48" i="12"/>
  <c r="M111" i="12"/>
  <c r="M118" i="12"/>
  <c r="M165" i="12"/>
  <c r="M51" i="12"/>
  <c r="M69" i="12"/>
  <c r="M89" i="12"/>
  <c r="M99" i="12"/>
  <c r="M114" i="12"/>
  <c r="M126" i="12"/>
  <c r="R126" i="12"/>
  <c r="S126" i="12" s="1"/>
  <c r="M159" i="12"/>
  <c r="M141" i="12"/>
  <c r="M18" i="12"/>
  <c r="M76" i="12"/>
  <c r="M153" i="12"/>
  <c r="M60" i="12"/>
  <c r="R60" i="12"/>
  <c r="S60" i="12" s="1"/>
  <c r="M15" i="12"/>
  <c r="M23" i="12"/>
  <c r="M29" i="12"/>
  <c r="M19" i="12"/>
  <c r="R19" i="12"/>
  <c r="S19" i="12" s="1"/>
  <c r="M46" i="12"/>
  <c r="M100" i="12"/>
  <c r="M135" i="12"/>
  <c r="M156" i="12"/>
  <c r="M150" i="12"/>
  <c r="M35" i="12"/>
  <c r="R35" i="12"/>
  <c r="S35" i="12" s="1"/>
  <c r="M49" i="12"/>
  <c r="M43" i="12"/>
  <c r="R43" i="12"/>
  <c r="S43" i="12" s="1"/>
  <c r="M57" i="12"/>
  <c r="M64" i="12"/>
  <c r="M84" i="12"/>
  <c r="M82" i="12"/>
  <c r="M85" i="12"/>
  <c r="M94" i="12"/>
  <c r="M109" i="12"/>
  <c r="M104" i="12"/>
  <c r="R104" i="12"/>
  <c r="S104" i="12" s="1"/>
  <c r="M115" i="12"/>
  <c r="M110" i="12"/>
  <c r="M125" i="12"/>
  <c r="M128" i="12"/>
  <c r="M151" i="12"/>
  <c r="M171" i="12"/>
  <c r="M169" i="12"/>
  <c r="R169" i="12"/>
  <c r="S169" i="12" s="1"/>
  <c r="M177" i="12"/>
  <c r="M138" i="12"/>
  <c r="R138" i="12"/>
  <c r="S138" i="12" s="1"/>
  <c r="M162" i="12"/>
  <c r="M123" i="12"/>
  <c r="M166" i="12"/>
  <c r="M16" i="12"/>
  <c r="R16" i="12"/>
  <c r="S16" i="12" s="1"/>
  <c r="M61" i="12"/>
  <c r="M143" i="12"/>
  <c r="M72" i="12"/>
  <c r="T72" i="12" s="1"/>
  <c r="M9" i="12"/>
  <c r="R9" i="12"/>
  <c r="S9" i="12" s="1"/>
  <c r="M3" i="12"/>
  <c r="R3" i="12"/>
  <c r="S3" i="12" s="1"/>
  <c r="R179" i="12"/>
  <c r="M36" i="12"/>
  <c r="M92" i="12"/>
  <c r="M37" i="12"/>
  <c r="M80" i="12"/>
  <c r="M146" i="12"/>
  <c r="M53" i="12"/>
  <c r="M31" i="12"/>
  <c r="M20" i="12"/>
  <c r="M40" i="12"/>
  <c r="M70" i="12"/>
  <c r="M134" i="12"/>
  <c r="M145" i="12"/>
  <c r="M25" i="12"/>
  <c r="M50" i="12"/>
  <c r="M28" i="12"/>
  <c r="M56" i="12"/>
  <c r="M75" i="12"/>
  <c r="M83" i="12"/>
  <c r="M90" i="12"/>
  <c r="M97" i="12"/>
  <c r="M101" i="12"/>
  <c r="M139" i="12"/>
  <c r="M136" i="12"/>
  <c r="M142" i="12"/>
  <c r="M121" i="12"/>
  <c r="M133" i="12"/>
  <c r="M149" i="12"/>
  <c r="M144" i="12"/>
  <c r="M170" i="12"/>
  <c r="M172" i="12"/>
  <c r="M176" i="12"/>
  <c r="M132" i="12"/>
  <c r="M168" i="12"/>
  <c r="M120" i="12"/>
  <c r="M175" i="12"/>
  <c r="M33" i="12"/>
  <c r="R33" i="12"/>
  <c r="S33" i="12" s="1"/>
  <c r="M54" i="12"/>
  <c r="M131" i="12"/>
  <c r="M7" i="12"/>
  <c r="T7" i="12" s="1"/>
  <c r="M4" i="12"/>
  <c r="R180" i="12"/>
  <c r="R163" i="12"/>
  <c r="M67" i="12"/>
  <c r="M66" i="12"/>
  <c r="M164" i="12"/>
  <c r="M27" i="12"/>
  <c r="M71" i="12"/>
  <c r="M79" i="12"/>
  <c r="M14" i="12"/>
  <c r="M45" i="12"/>
  <c r="M55" i="12"/>
  <c r="M81" i="12"/>
  <c r="M93" i="12"/>
  <c r="M102" i="12"/>
  <c r="M112" i="12"/>
  <c r="M122" i="12"/>
  <c r="M152" i="12"/>
  <c r="M167" i="12"/>
  <c r="M105" i="12"/>
  <c r="M173" i="12"/>
  <c r="M174" i="12"/>
  <c r="R174" i="12"/>
  <c r="S174" i="12" s="1"/>
  <c r="T174" i="12" l="1"/>
  <c r="T3" i="12"/>
  <c r="T43" i="12"/>
  <c r="T4" i="12"/>
  <c r="T33" i="12"/>
  <c r="T9" i="12"/>
  <c r="T19" i="12"/>
  <c r="T35" i="12"/>
  <c r="T39" i="12"/>
  <c r="T126" i="12"/>
  <c r="CF72" i="12"/>
  <c r="T53" i="12"/>
  <c r="T138" i="12"/>
  <c r="T117" i="12"/>
  <c r="T16" i="12"/>
  <c r="T169" i="12"/>
  <c r="T104" i="12"/>
  <c r="T60" i="12"/>
  <c r="R55" i="12"/>
  <c r="S55" i="12" s="1"/>
  <c r="T55" i="12" s="1"/>
  <c r="R166" i="12"/>
  <c r="S166" i="12" s="1"/>
  <c r="T166" i="12" s="1"/>
  <c r="I85" i="12"/>
  <c r="J85" i="12" s="1"/>
  <c r="K85" i="12" s="1"/>
  <c r="AJ174" i="12"/>
  <c r="AK174" i="12" s="1"/>
  <c r="AL174" i="12" s="1"/>
  <c r="R124" i="12"/>
  <c r="S124" i="12" s="1"/>
  <c r="T124" i="12" s="1"/>
  <c r="R175" i="12"/>
  <c r="S175" i="12" s="1"/>
  <c r="T175" i="12" s="1"/>
  <c r="BS174" i="12"/>
  <c r="CB174" i="12" s="1"/>
  <c r="CC174" i="12" s="1"/>
  <c r="R67" i="12"/>
  <c r="S67" i="12" s="1"/>
  <c r="T67" i="12" s="1"/>
  <c r="R105" i="12"/>
  <c r="S105" i="12" s="1"/>
  <c r="T105" i="12" s="1"/>
  <c r="R167" i="12"/>
  <c r="S167" i="12" s="1"/>
  <c r="T167" i="12" s="1"/>
  <c r="BB63" i="12"/>
  <c r="BC63" i="12" s="1"/>
  <c r="BD63" i="12" s="1"/>
  <c r="AJ179" i="12"/>
  <c r="AK179" i="12" s="1"/>
  <c r="AL179" i="12" s="1"/>
  <c r="AS104" i="12"/>
  <c r="AT104" i="12" s="1"/>
  <c r="AU104" i="12" s="1"/>
  <c r="AS179" i="12"/>
  <c r="AT179" i="12" s="1"/>
  <c r="AU179" i="12" s="1"/>
  <c r="AA179" i="12"/>
  <c r="AB179" i="12" s="1"/>
  <c r="AC179" i="12" s="1"/>
  <c r="AI45" i="12"/>
  <c r="AR45" i="12" s="1"/>
  <c r="BA45" i="12" s="1"/>
  <c r="AA45" i="12"/>
  <c r="AB45" i="12" s="1"/>
  <c r="AC45" i="12" s="1"/>
  <c r="BT179" i="12"/>
  <c r="BU179" i="12" s="1"/>
  <c r="BV179" i="12" s="1"/>
  <c r="Z4" i="12"/>
  <c r="AI4" i="12" s="1"/>
  <c r="AR4" i="12" s="1"/>
  <c r="BA4" i="12" s="1"/>
  <c r="R176" i="12"/>
  <c r="S176" i="12" s="1"/>
  <c r="T176" i="12" s="1"/>
  <c r="R30" i="12"/>
  <c r="S30" i="12" s="1"/>
  <c r="T30" i="12" s="1"/>
  <c r="R86" i="12"/>
  <c r="S86" i="12" s="1"/>
  <c r="T86" i="12" s="1"/>
  <c r="R173" i="12"/>
  <c r="S173" i="12" s="1"/>
  <c r="T173" i="12" s="1"/>
  <c r="R170" i="12"/>
  <c r="S170" i="12" s="1"/>
  <c r="T170" i="12" s="1"/>
  <c r="AJ180" i="12"/>
  <c r="AK180" i="12" s="1"/>
  <c r="AL180" i="12" s="1"/>
  <c r="CB180" i="12"/>
  <c r="CC180" i="12" s="1"/>
  <c r="CD180" i="12" s="1"/>
  <c r="CE180" i="12" s="1"/>
  <c r="AA180" i="12"/>
  <c r="AB180" i="12" s="1"/>
  <c r="AC180" i="12" s="1"/>
  <c r="BB179" i="12"/>
  <c r="BC179" i="12" s="1"/>
  <c r="BD179" i="12" s="1"/>
  <c r="BK180" i="12"/>
  <c r="BL180" i="12" s="1"/>
  <c r="BM180" i="12" s="1"/>
  <c r="AJ104" i="12"/>
  <c r="AK104" i="12" s="1"/>
  <c r="AL104" i="12" s="1"/>
  <c r="R177" i="12"/>
  <c r="S177" i="12" s="1"/>
  <c r="T177" i="12" s="1"/>
  <c r="R37" i="12"/>
  <c r="S37" i="12" s="1"/>
  <c r="T37" i="12" s="1"/>
  <c r="R171" i="12"/>
  <c r="S171" i="12" s="1"/>
  <c r="T171" i="12" s="1"/>
  <c r="Z65" i="12"/>
  <c r="AI65" i="12" s="1"/>
  <c r="AR65" i="12" s="1"/>
  <c r="BA65" i="12" s="1"/>
  <c r="AJ124" i="12"/>
  <c r="AK124" i="12" s="1"/>
  <c r="AL124" i="12" s="1"/>
  <c r="CB63" i="12"/>
  <c r="CC63" i="12" s="1"/>
  <c r="CD63" i="12" s="1"/>
  <c r="CE63" i="12" s="1"/>
  <c r="BB180" i="12"/>
  <c r="BC180" i="12" s="1"/>
  <c r="BD180" i="12" s="1"/>
  <c r="R15" i="12"/>
  <c r="S15" i="12" s="1"/>
  <c r="T15" i="12" s="1"/>
  <c r="AA19" i="12"/>
  <c r="AB19" i="12" s="1"/>
  <c r="AC19" i="12" s="1"/>
  <c r="AS180" i="12"/>
  <c r="AT180" i="12" s="1"/>
  <c r="AU180" i="12" s="1"/>
  <c r="R20" i="12"/>
  <c r="S20" i="12" s="1"/>
  <c r="T20" i="12" s="1"/>
  <c r="AA166" i="12"/>
  <c r="AB166" i="12" s="1"/>
  <c r="AC166" i="12" s="1"/>
  <c r="Z53" i="12"/>
  <c r="AI53" i="12" s="1"/>
  <c r="AR53" i="12" s="1"/>
  <c r="AS53" i="12" s="1"/>
  <c r="AT53" i="12" s="1"/>
  <c r="AU53" i="12" s="1"/>
  <c r="R178" i="12"/>
  <c r="S178" i="12" s="1"/>
  <c r="T178" i="12" s="1"/>
  <c r="BK179" i="12"/>
  <c r="BL179" i="12" s="1"/>
  <c r="BM179" i="12" s="1"/>
  <c r="AR67" i="12"/>
  <c r="AS67" i="12" s="1"/>
  <c r="AT67" i="12" s="1"/>
  <c r="AU67" i="12" s="1"/>
  <c r="AJ67" i="12"/>
  <c r="AK67" i="12" s="1"/>
  <c r="AL67" i="12" s="1"/>
  <c r="AI105" i="12"/>
  <c r="AR105" i="12" s="1"/>
  <c r="BA105" i="12" s="1"/>
  <c r="AA105" i="12"/>
  <c r="AB105" i="12" s="1"/>
  <c r="AC105" i="12" s="1"/>
  <c r="BS100" i="12"/>
  <c r="BT100" i="12" s="1"/>
  <c r="Z85" i="12"/>
  <c r="AI85" i="12" s="1"/>
  <c r="AR85" i="12" s="1"/>
  <c r="AS85" i="12" s="1"/>
  <c r="AT85" i="12" s="1"/>
  <c r="AU85" i="12" s="1"/>
  <c r="R85" i="12"/>
  <c r="S85" i="12" s="1"/>
  <c r="T85" i="12" s="1"/>
  <c r="AJ39" i="12"/>
  <c r="AK39" i="12" s="1"/>
  <c r="AL39" i="12" s="1"/>
  <c r="AS119" i="12"/>
  <c r="AT119" i="12" s="1"/>
  <c r="AU119" i="12" s="1"/>
  <c r="BJ98" i="12"/>
  <c r="BB98" i="12"/>
  <c r="BC98" i="12" s="1"/>
  <c r="BD98" i="12" s="1"/>
  <c r="AA174" i="12"/>
  <c r="AB174" i="12" s="1"/>
  <c r="AC174" i="12" s="1"/>
  <c r="AS174" i="12"/>
  <c r="AT174" i="12" s="1"/>
  <c r="AU174" i="12" s="1"/>
  <c r="AA104" i="12"/>
  <c r="AB104" i="12" s="1"/>
  <c r="AC104" i="12" s="1"/>
  <c r="AA170" i="12"/>
  <c r="AB170" i="12" s="1"/>
  <c r="AC170" i="12" s="1"/>
  <c r="AA177" i="12"/>
  <c r="AB177" i="12" s="1"/>
  <c r="AC177" i="12" s="1"/>
  <c r="BT119" i="12"/>
  <c r="BU119" i="12" s="1"/>
  <c r="BV119" i="12" s="1"/>
  <c r="AJ117" i="12"/>
  <c r="AK117" i="12" s="1"/>
  <c r="AL117" i="12" s="1"/>
  <c r="AJ169" i="12"/>
  <c r="AK169" i="12" s="1"/>
  <c r="AL169" i="12" s="1"/>
  <c r="BK104" i="12"/>
  <c r="BL104" i="12" s="1"/>
  <c r="BM104" i="12" s="1"/>
  <c r="AA117" i="12"/>
  <c r="AB117" i="12" s="1"/>
  <c r="AC117" i="12" s="1"/>
  <c r="AA169" i="12"/>
  <c r="AB169" i="12" s="1"/>
  <c r="AC169" i="12" s="1"/>
  <c r="BK119" i="12"/>
  <c r="BL119" i="12" s="1"/>
  <c r="BM119" i="12" s="1"/>
  <c r="BB119" i="12"/>
  <c r="BC119" i="12" s="1"/>
  <c r="BD119" i="12" s="1"/>
  <c r="AI173" i="12"/>
  <c r="AA173" i="12"/>
  <c r="AB173" i="12" s="1"/>
  <c r="AC173" i="12" s="1"/>
  <c r="AI175" i="12"/>
  <c r="AA175" i="12"/>
  <c r="AB175" i="12" s="1"/>
  <c r="AC175" i="12" s="1"/>
  <c r="AI178" i="12"/>
  <c r="AA178" i="12"/>
  <c r="AB178" i="12" s="1"/>
  <c r="AC178" i="12" s="1"/>
  <c r="BA47" i="12"/>
  <c r="AS47" i="12"/>
  <c r="AT47" i="12" s="1"/>
  <c r="AU47" i="12" s="1"/>
  <c r="AJ43" i="12"/>
  <c r="AK43" i="12" s="1"/>
  <c r="AL43" i="12" s="1"/>
  <c r="AJ170" i="12"/>
  <c r="AK170" i="12" s="1"/>
  <c r="AL170" i="12" s="1"/>
  <c r="BK63" i="12"/>
  <c r="BL63" i="12" s="1"/>
  <c r="BM63" i="12" s="1"/>
  <c r="BB174" i="12"/>
  <c r="BC174" i="12" s="1"/>
  <c r="BD174" i="12" s="1"/>
  <c r="AJ69" i="12"/>
  <c r="AK69" i="12" s="1"/>
  <c r="AL69" i="12" s="1"/>
  <c r="AA114" i="12"/>
  <c r="AB114" i="12" s="1"/>
  <c r="AC114" i="12" s="1"/>
  <c r="AA43" i="12"/>
  <c r="AB43" i="12" s="1"/>
  <c r="AC43" i="12" s="1"/>
  <c r="AA69" i="12"/>
  <c r="AB69" i="12" s="1"/>
  <c r="AC69" i="12" s="1"/>
  <c r="BT43" i="12"/>
  <c r="BU43" i="12" s="1"/>
  <c r="BV43" i="12" s="1"/>
  <c r="AJ9" i="12"/>
  <c r="AK9" i="12" s="1"/>
  <c r="AL9" i="12" s="1"/>
  <c r="AJ110" i="12"/>
  <c r="AK110" i="12" s="1"/>
  <c r="AL110" i="12" s="1"/>
  <c r="BB43" i="12"/>
  <c r="BC43" i="12" s="1"/>
  <c r="BD43" i="12" s="1"/>
  <c r="AA171" i="12"/>
  <c r="AB171" i="12" s="1"/>
  <c r="AC171" i="12" s="1"/>
  <c r="AJ109" i="12"/>
  <c r="AK109" i="12" s="1"/>
  <c r="AL109" i="12" s="1"/>
  <c r="AJ55" i="12"/>
  <c r="AK55" i="12" s="1"/>
  <c r="AL55" i="12" s="1"/>
  <c r="AJ126" i="12"/>
  <c r="AK126" i="12" s="1"/>
  <c r="AL126" i="12" s="1"/>
  <c r="AA55" i="12"/>
  <c r="AB55" i="12" s="1"/>
  <c r="AC55" i="12" s="1"/>
  <c r="AA143" i="12"/>
  <c r="AB143" i="12" s="1"/>
  <c r="AC143" i="12" s="1"/>
  <c r="AA81" i="12"/>
  <c r="AB81" i="12" s="1"/>
  <c r="AC81" i="12" s="1"/>
  <c r="AS43" i="12"/>
  <c r="AT43" i="12" s="1"/>
  <c r="AU43" i="12" s="1"/>
  <c r="AS11" i="12"/>
  <c r="AT11" i="12" s="1"/>
  <c r="AU11" i="12" s="1"/>
  <c r="AA4" i="12"/>
  <c r="AB4" i="12" s="1"/>
  <c r="AC4" i="12" s="1"/>
  <c r="AA67" i="12"/>
  <c r="AB67" i="12" s="1"/>
  <c r="AC67" i="12" s="1"/>
  <c r="BJ11" i="12"/>
  <c r="BK11" i="12" s="1"/>
  <c r="BL11" i="12" s="1"/>
  <c r="BM11" i="12" s="1"/>
  <c r="AJ62" i="12"/>
  <c r="AK62" i="12" s="1"/>
  <c r="AL62" i="12" s="1"/>
  <c r="BT8" i="12"/>
  <c r="BU8" i="12" s="1"/>
  <c r="BV8" i="12" s="1"/>
  <c r="AA34" i="12"/>
  <c r="AB34" i="12" s="1"/>
  <c r="AC34" i="12" s="1"/>
  <c r="R93" i="12"/>
  <c r="S93" i="12" s="1"/>
  <c r="T93" i="12" s="1"/>
  <c r="R6" i="12"/>
  <c r="S6" i="12" s="1"/>
  <c r="T6" i="12" s="1"/>
  <c r="R103" i="12"/>
  <c r="S103" i="12" s="1"/>
  <c r="T103" i="12" s="1"/>
  <c r="R34" i="12"/>
  <c r="S34" i="12" s="1"/>
  <c r="T34" i="12" s="1"/>
  <c r="AJ157" i="12"/>
  <c r="AK157" i="12" s="1"/>
  <c r="AL157" i="12" s="1"/>
  <c r="AA31" i="12"/>
  <c r="AB31" i="12" s="1"/>
  <c r="AC31" i="12" s="1"/>
  <c r="R120" i="12"/>
  <c r="S120" i="12" s="1"/>
  <c r="T120" i="12" s="1"/>
  <c r="R162" i="12"/>
  <c r="S162" i="12" s="1"/>
  <c r="T162" i="12" s="1"/>
  <c r="R129" i="12"/>
  <c r="S129" i="12" s="1"/>
  <c r="T129" i="12" s="1"/>
  <c r="AA162" i="12"/>
  <c r="AB162" i="12" s="1"/>
  <c r="AC162" i="12" s="1"/>
  <c r="AA161" i="12"/>
  <c r="AB161" i="12" s="1"/>
  <c r="AC161" i="12" s="1"/>
  <c r="R157" i="12"/>
  <c r="S157" i="12" s="1"/>
  <c r="T157" i="12" s="1"/>
  <c r="R161" i="12"/>
  <c r="S161" i="12" s="1"/>
  <c r="T161" i="12" s="1"/>
  <c r="AJ129" i="12"/>
  <c r="AK129" i="12" s="1"/>
  <c r="AL129" i="12" s="1"/>
  <c r="AA134" i="12"/>
  <c r="AB134" i="12" s="1"/>
  <c r="AC134" i="12" s="1"/>
  <c r="R75" i="12"/>
  <c r="S75" i="12" s="1"/>
  <c r="T75" i="12" s="1"/>
  <c r="AJ34" i="12"/>
  <c r="AK34" i="12" s="1"/>
  <c r="AL34" i="12" s="1"/>
  <c r="AJ161" i="12"/>
  <c r="AK161" i="12" s="1"/>
  <c r="AL161" i="12" s="1"/>
  <c r="AJ93" i="12"/>
  <c r="AK93" i="12" s="1"/>
  <c r="AL93" i="12" s="1"/>
  <c r="AA70" i="12"/>
  <c r="AB70" i="12" s="1"/>
  <c r="AC70" i="12" s="1"/>
  <c r="AJ139" i="12"/>
  <c r="AK139" i="12" s="1"/>
  <c r="AL139" i="12" s="1"/>
  <c r="R160" i="12"/>
  <c r="S160" i="12" s="1"/>
  <c r="T160" i="12" s="1"/>
  <c r="R91" i="12"/>
  <c r="S91" i="12" s="1"/>
  <c r="T91" i="12" s="1"/>
  <c r="AJ160" i="12"/>
  <c r="AK160" i="12" s="1"/>
  <c r="AL160" i="12" s="1"/>
  <c r="R38" i="12"/>
  <c r="S38" i="12" s="1"/>
  <c r="T38" i="12" s="1"/>
  <c r="AJ38" i="12"/>
  <c r="AK38" i="12" s="1"/>
  <c r="AL38" i="12" s="1"/>
  <c r="AA38" i="12"/>
  <c r="AB38" i="12" s="1"/>
  <c r="AC38" i="12" s="1"/>
  <c r="R69" i="12"/>
  <c r="S69" i="12" s="1"/>
  <c r="T69" i="12" s="1"/>
  <c r="AA145" i="12"/>
  <c r="AB145" i="12" s="1"/>
  <c r="AC145" i="12" s="1"/>
  <c r="R110" i="12"/>
  <c r="S110" i="12" s="1"/>
  <c r="T110" i="12" s="1"/>
  <c r="AA97" i="12"/>
  <c r="AB97" i="12" s="1"/>
  <c r="AC97" i="12" s="1"/>
  <c r="AJ33" i="12"/>
  <c r="AK33" i="12" s="1"/>
  <c r="AL33" i="12" s="1"/>
  <c r="AA160" i="12"/>
  <c r="AB160" i="12" s="1"/>
  <c r="AC160" i="12" s="1"/>
  <c r="BB104" i="12"/>
  <c r="BC104" i="12" s="1"/>
  <c r="BD104" i="12" s="1"/>
  <c r="R28" i="12"/>
  <c r="S28" i="12" s="1"/>
  <c r="T28" i="12" s="1"/>
  <c r="AA73" i="12"/>
  <c r="AB73" i="12" s="1"/>
  <c r="AC73" i="12" s="1"/>
  <c r="AA22" i="12"/>
  <c r="AB22" i="12" s="1"/>
  <c r="AC22" i="12" s="1"/>
  <c r="AJ97" i="12"/>
  <c r="AK97" i="12" s="1"/>
  <c r="AL97" i="12" s="1"/>
  <c r="AA33" i="12"/>
  <c r="AB33" i="12" s="1"/>
  <c r="AC33" i="12" s="1"/>
  <c r="BT104" i="12"/>
  <c r="BU104" i="12" s="1"/>
  <c r="BV104" i="12" s="1"/>
  <c r="R97" i="12"/>
  <c r="S97" i="12" s="1"/>
  <c r="T97" i="12" s="1"/>
  <c r="AA167" i="12"/>
  <c r="AB167" i="12" s="1"/>
  <c r="AC167" i="12" s="1"/>
  <c r="R73" i="12"/>
  <c r="S73" i="12" s="1"/>
  <c r="T73" i="12" s="1"/>
  <c r="R76" i="12"/>
  <c r="S76" i="12" s="1"/>
  <c r="T76" i="12" s="1"/>
  <c r="AJ108" i="12"/>
  <c r="AK108" i="12" s="1"/>
  <c r="AL108" i="12" s="1"/>
  <c r="AA82" i="12"/>
  <c r="AB82" i="12" s="1"/>
  <c r="AC82" i="12" s="1"/>
  <c r="R111" i="12"/>
  <c r="S111" i="12" s="1"/>
  <c r="T111" i="12" s="1"/>
  <c r="AJ128" i="12"/>
  <c r="AK128" i="12" s="1"/>
  <c r="AL128" i="12" s="1"/>
  <c r="R172" i="12"/>
  <c r="S172" i="12" s="1"/>
  <c r="T172" i="12" s="1"/>
  <c r="R128" i="12"/>
  <c r="S128" i="12" s="1"/>
  <c r="T128" i="12" s="1"/>
  <c r="AA158" i="12"/>
  <c r="AB158" i="12" s="1"/>
  <c r="AC158" i="12" s="1"/>
  <c r="AA128" i="12"/>
  <c r="AB128" i="12" s="1"/>
  <c r="AC128" i="12" s="1"/>
  <c r="AJ172" i="12"/>
  <c r="AK172" i="12" s="1"/>
  <c r="AL172" i="12" s="1"/>
  <c r="AJ153" i="12"/>
  <c r="AK153" i="12" s="1"/>
  <c r="AL153" i="12" s="1"/>
  <c r="AA172" i="12"/>
  <c r="AB172" i="12" s="1"/>
  <c r="AC172" i="12" s="1"/>
  <c r="R27" i="12"/>
  <c r="S27" i="12" s="1"/>
  <c r="T27" i="12" s="1"/>
  <c r="R108" i="12"/>
  <c r="S108" i="12" s="1"/>
  <c r="T108" i="12" s="1"/>
  <c r="R165" i="12"/>
  <c r="S165" i="12" s="1"/>
  <c r="T165" i="12" s="1"/>
  <c r="AJ158" i="12"/>
  <c r="AK158" i="12" s="1"/>
  <c r="AL158" i="12" s="1"/>
  <c r="AA108" i="12"/>
  <c r="AB108" i="12" s="1"/>
  <c r="AC108" i="12" s="1"/>
  <c r="AJ23" i="12"/>
  <c r="AK23" i="12" s="1"/>
  <c r="AL23" i="12" s="1"/>
  <c r="AJ102" i="12"/>
  <c r="AK102" i="12" s="1"/>
  <c r="AL102" i="12" s="1"/>
  <c r="AA153" i="12"/>
  <c r="AB153" i="12" s="1"/>
  <c r="AC153" i="12" s="1"/>
  <c r="AA165" i="12"/>
  <c r="AB165" i="12" s="1"/>
  <c r="AC165" i="12" s="1"/>
  <c r="R90" i="12"/>
  <c r="S90" i="12" s="1"/>
  <c r="T90" i="12" s="1"/>
  <c r="AJ27" i="12"/>
  <c r="AK27" i="12" s="1"/>
  <c r="AL27" i="12" s="1"/>
  <c r="AA23" i="12"/>
  <c r="AB23" i="12" s="1"/>
  <c r="AC23" i="12" s="1"/>
  <c r="AA102" i="12"/>
  <c r="AB102" i="12" s="1"/>
  <c r="AC102" i="12" s="1"/>
  <c r="R116" i="12"/>
  <c r="S116" i="12" s="1"/>
  <c r="T116" i="12" s="1"/>
  <c r="AA27" i="12"/>
  <c r="AB27" i="12" s="1"/>
  <c r="AC27" i="12" s="1"/>
  <c r="AA106" i="12"/>
  <c r="AB106" i="12" s="1"/>
  <c r="AC106" i="12" s="1"/>
  <c r="AJ165" i="12"/>
  <c r="AK165" i="12" s="1"/>
  <c r="AL165" i="12" s="1"/>
  <c r="AJ138" i="12"/>
  <c r="AK138" i="12" s="1"/>
  <c r="AL138" i="12" s="1"/>
  <c r="AA99" i="12"/>
  <c r="AB99" i="12" s="1"/>
  <c r="AC99" i="12" s="1"/>
  <c r="R145" i="12"/>
  <c r="S145" i="12" s="1"/>
  <c r="T145" i="12" s="1"/>
  <c r="AA138" i="12"/>
  <c r="AB138" i="12" s="1"/>
  <c r="AC138" i="12" s="1"/>
  <c r="R158" i="12"/>
  <c r="S158" i="12" s="1"/>
  <c r="T158" i="12" s="1"/>
  <c r="R82" i="12"/>
  <c r="S82" i="12" s="1"/>
  <c r="T82" i="12" s="1"/>
  <c r="R153" i="12"/>
  <c r="S153" i="12" s="1"/>
  <c r="T153" i="12" s="1"/>
  <c r="AA61" i="12"/>
  <c r="AB61" i="12" s="1"/>
  <c r="AC61" i="12" s="1"/>
  <c r="R102" i="12"/>
  <c r="S102" i="12" s="1"/>
  <c r="T102" i="12" s="1"/>
  <c r="R127" i="12"/>
  <c r="S127" i="12" s="1"/>
  <c r="T127" i="12" s="1"/>
  <c r="AJ127" i="12"/>
  <c r="AK127" i="12" s="1"/>
  <c r="AL127" i="12" s="1"/>
  <c r="AJ82" i="12"/>
  <c r="AK82" i="12" s="1"/>
  <c r="AL82" i="12" s="1"/>
  <c r="R23" i="12"/>
  <c r="S23" i="12" s="1"/>
  <c r="T23" i="12" s="1"/>
  <c r="AA127" i="12"/>
  <c r="AB127" i="12" s="1"/>
  <c r="AC127" i="12" s="1"/>
  <c r="AS8" i="12"/>
  <c r="AT8" i="12" s="1"/>
  <c r="AU8" i="12" s="1"/>
  <c r="BK8" i="12"/>
  <c r="BL8" i="12" s="1"/>
  <c r="BM8" i="12" s="1"/>
  <c r="BB8" i="12"/>
  <c r="BC8" i="12" s="1"/>
  <c r="BD8" i="12" s="1"/>
  <c r="R22" i="12"/>
  <c r="S22" i="12" s="1"/>
  <c r="T22" i="12" s="1"/>
  <c r="R21" i="12"/>
  <c r="S21" i="12" s="1"/>
  <c r="T21" i="12" s="1"/>
  <c r="R115" i="12"/>
  <c r="S115" i="12" s="1"/>
  <c r="T115" i="12" s="1"/>
  <c r="AJ132" i="12"/>
  <c r="AK132" i="12" s="1"/>
  <c r="AL132" i="12" s="1"/>
  <c r="AJ22" i="12"/>
  <c r="AK22" i="12" s="1"/>
  <c r="AL22" i="12" s="1"/>
  <c r="R59" i="12"/>
  <c r="S59" i="12" s="1"/>
  <c r="T59" i="12" s="1"/>
  <c r="AJ94" i="12"/>
  <c r="AK94" i="12" s="1"/>
  <c r="AL94" i="12" s="1"/>
  <c r="AA21" i="12"/>
  <c r="AB21" i="12" s="1"/>
  <c r="AC21" i="12" s="1"/>
  <c r="AA94" i="12"/>
  <c r="AB94" i="12" s="1"/>
  <c r="AC94" i="12" s="1"/>
  <c r="BT94" i="12"/>
  <c r="BU94" i="12" s="1"/>
  <c r="BV94" i="12" s="1"/>
  <c r="AA115" i="12"/>
  <c r="AB115" i="12" s="1"/>
  <c r="AC115" i="12" s="1"/>
  <c r="BB94" i="12"/>
  <c r="BC94" i="12" s="1"/>
  <c r="BD94" i="12" s="1"/>
  <c r="R101" i="12"/>
  <c r="S101" i="12" s="1"/>
  <c r="T101" i="12" s="1"/>
  <c r="R51" i="12"/>
  <c r="S51" i="12" s="1"/>
  <c r="T51" i="12" s="1"/>
  <c r="AA101" i="12"/>
  <c r="AB101" i="12" s="1"/>
  <c r="AC101" i="12" s="1"/>
  <c r="R132" i="12"/>
  <c r="S132" i="12" s="1"/>
  <c r="T132" i="12" s="1"/>
  <c r="R56" i="12"/>
  <c r="S56" i="12" s="1"/>
  <c r="T56" i="12" s="1"/>
  <c r="R88" i="12"/>
  <c r="S88" i="12" s="1"/>
  <c r="T88" i="12" s="1"/>
  <c r="R94" i="12"/>
  <c r="S94" i="12" s="1"/>
  <c r="T94" i="12" s="1"/>
  <c r="AJ86" i="12"/>
  <c r="AK86" i="12" s="1"/>
  <c r="AL86" i="12" s="1"/>
  <c r="AJ51" i="12"/>
  <c r="AK51" i="12" s="1"/>
  <c r="AL51" i="12" s="1"/>
  <c r="AA92" i="12"/>
  <c r="AB92" i="12" s="1"/>
  <c r="AC92" i="12" s="1"/>
  <c r="AJ101" i="12"/>
  <c r="AK101" i="12" s="1"/>
  <c r="AL101" i="12" s="1"/>
  <c r="AA86" i="12"/>
  <c r="AB86" i="12" s="1"/>
  <c r="AC86" i="12" s="1"/>
  <c r="AJ96" i="12"/>
  <c r="AK96" i="12" s="1"/>
  <c r="AL96" i="12" s="1"/>
  <c r="AJ115" i="12"/>
  <c r="AK115" i="12" s="1"/>
  <c r="AL115" i="12" s="1"/>
  <c r="BK94" i="12"/>
  <c r="BL94" i="12" s="1"/>
  <c r="BM94" i="12" s="1"/>
  <c r="CB10" i="12"/>
  <c r="CC10" i="12" s="1"/>
  <c r="CD10" i="12" s="1"/>
  <c r="CE10" i="12" s="1"/>
  <c r="BT10" i="12"/>
  <c r="BU10" i="12" s="1"/>
  <c r="BV10" i="12" s="1"/>
  <c r="R125" i="12"/>
  <c r="S125" i="12" s="1"/>
  <c r="T125" i="12" s="1"/>
  <c r="R156" i="12"/>
  <c r="S156" i="12" s="1"/>
  <c r="T156" i="12" s="1"/>
  <c r="AJ30" i="12"/>
  <c r="AK30" i="12" s="1"/>
  <c r="AL30" i="12" s="1"/>
  <c r="AJ137" i="12"/>
  <c r="AK137" i="12" s="1"/>
  <c r="AL137" i="12" s="1"/>
  <c r="AA168" i="12"/>
  <c r="AB168" i="12" s="1"/>
  <c r="AC168" i="12" s="1"/>
  <c r="AA139" i="12"/>
  <c r="AB139" i="12" s="1"/>
  <c r="AC139" i="12" s="1"/>
  <c r="R81" i="12"/>
  <c r="S81" i="12" s="1"/>
  <c r="T81" i="12" s="1"/>
  <c r="R134" i="12"/>
  <c r="S134" i="12" s="1"/>
  <c r="T134" i="12" s="1"/>
  <c r="R143" i="12"/>
  <c r="S143" i="12" s="1"/>
  <c r="T143" i="12" s="1"/>
  <c r="R29" i="12"/>
  <c r="S29" i="12" s="1"/>
  <c r="T29" i="12" s="1"/>
  <c r="R78" i="12"/>
  <c r="S78" i="12" s="1"/>
  <c r="T78" i="12" s="1"/>
  <c r="AA30" i="12"/>
  <c r="AB30" i="12" s="1"/>
  <c r="AC30" i="12" s="1"/>
  <c r="AA137" i="12"/>
  <c r="AB137" i="12" s="1"/>
  <c r="AC137" i="12" s="1"/>
  <c r="AA77" i="12"/>
  <c r="AB77" i="12" s="1"/>
  <c r="AC77" i="12" s="1"/>
  <c r="AA129" i="12"/>
  <c r="AB129" i="12" s="1"/>
  <c r="AC129" i="12" s="1"/>
  <c r="AJ168" i="12"/>
  <c r="AK168" i="12" s="1"/>
  <c r="AL168" i="12" s="1"/>
  <c r="AJ134" i="12"/>
  <c r="AK134" i="12" s="1"/>
  <c r="AL134" i="12" s="1"/>
  <c r="AA93" i="12"/>
  <c r="AB93" i="12" s="1"/>
  <c r="AC93" i="12" s="1"/>
  <c r="AA54" i="12"/>
  <c r="AB54" i="12" s="1"/>
  <c r="AC54" i="12" s="1"/>
  <c r="BT156" i="12"/>
  <c r="BU156" i="12" s="1"/>
  <c r="BV156" i="12" s="1"/>
  <c r="AS94" i="12"/>
  <c r="AT94" i="12" s="1"/>
  <c r="AU94" i="12" s="1"/>
  <c r="R137" i="12"/>
  <c r="S137" i="12" s="1"/>
  <c r="T137" i="12" s="1"/>
  <c r="AJ66" i="12"/>
  <c r="AK66" i="12" s="1"/>
  <c r="AL66" i="12" s="1"/>
  <c r="AJ29" i="12"/>
  <c r="AK29" i="12" s="1"/>
  <c r="AL29" i="12" s="1"/>
  <c r="AA29" i="12"/>
  <c r="AB29" i="12" s="1"/>
  <c r="AC29" i="12" s="1"/>
  <c r="BB156" i="12"/>
  <c r="BC156" i="12" s="1"/>
  <c r="BD156" i="12" s="1"/>
  <c r="R164" i="12"/>
  <c r="S164" i="12" s="1"/>
  <c r="T164" i="12" s="1"/>
  <c r="R131" i="12"/>
  <c r="S131" i="12" s="1"/>
  <c r="T131" i="12" s="1"/>
  <c r="R142" i="12"/>
  <c r="S142" i="12" s="1"/>
  <c r="T142" i="12" s="1"/>
  <c r="R70" i="12"/>
  <c r="S70" i="12" s="1"/>
  <c r="T70" i="12" s="1"/>
  <c r="R61" i="12"/>
  <c r="S61" i="12" s="1"/>
  <c r="T61" i="12" s="1"/>
  <c r="R100" i="12"/>
  <c r="S100" i="12" s="1"/>
  <c r="T100" i="12" s="1"/>
  <c r="AA66" i="12"/>
  <c r="AB66" i="12" s="1"/>
  <c r="AC66" i="12" s="1"/>
  <c r="AJ40" i="12"/>
  <c r="AK40" i="12" s="1"/>
  <c r="AL40" i="12" s="1"/>
  <c r="AJ46" i="12"/>
  <c r="AK46" i="12" s="1"/>
  <c r="AL46" i="12" s="1"/>
  <c r="AJ151" i="12"/>
  <c r="AK151" i="12" s="1"/>
  <c r="AL151" i="12" s="1"/>
  <c r="AJ156" i="12"/>
  <c r="AK156" i="12" s="1"/>
  <c r="AL156" i="12" s="1"/>
  <c r="AA46" i="12"/>
  <c r="AB46" i="12" s="1"/>
  <c r="AC46" i="12" s="1"/>
  <c r="R151" i="12"/>
  <c r="S151" i="12" s="1"/>
  <c r="T151" i="12" s="1"/>
  <c r="AJ164" i="12"/>
  <c r="AK164" i="12" s="1"/>
  <c r="AL164" i="12" s="1"/>
  <c r="AA40" i="12"/>
  <c r="AB40" i="12" s="1"/>
  <c r="AC40" i="12" s="1"/>
  <c r="AJ100" i="12"/>
  <c r="AK100" i="12" s="1"/>
  <c r="AL100" i="12" s="1"/>
  <c r="AA142" i="12"/>
  <c r="AB142" i="12" s="1"/>
  <c r="AC142" i="12" s="1"/>
  <c r="AA156" i="12"/>
  <c r="AB156" i="12" s="1"/>
  <c r="AC156" i="12" s="1"/>
  <c r="AJ143" i="12"/>
  <c r="AK143" i="12" s="1"/>
  <c r="AL143" i="12" s="1"/>
  <c r="AJ54" i="12"/>
  <c r="AK54" i="12" s="1"/>
  <c r="AL54" i="12" s="1"/>
  <c r="AS100" i="12"/>
  <c r="AT100" i="12" s="1"/>
  <c r="AU100" i="12" s="1"/>
  <c r="R66" i="12"/>
  <c r="S66" i="12" s="1"/>
  <c r="T66" i="12" s="1"/>
  <c r="R54" i="12"/>
  <c r="S54" i="12" s="1"/>
  <c r="T54" i="12" s="1"/>
  <c r="R168" i="12"/>
  <c r="S168" i="12" s="1"/>
  <c r="T168" i="12" s="1"/>
  <c r="R40" i="12"/>
  <c r="S40" i="12" s="1"/>
  <c r="T40" i="12" s="1"/>
  <c r="R46" i="12"/>
  <c r="S46" i="12" s="1"/>
  <c r="T46" i="12" s="1"/>
  <c r="R18" i="12"/>
  <c r="S18" i="12" s="1"/>
  <c r="T18" i="12" s="1"/>
  <c r="AA164" i="12"/>
  <c r="AB164" i="12" s="1"/>
  <c r="AC164" i="12" s="1"/>
  <c r="AA100" i="12"/>
  <c r="AB100" i="12" s="1"/>
  <c r="AC100" i="12" s="1"/>
  <c r="AJ142" i="12"/>
  <c r="AK142" i="12" s="1"/>
  <c r="AL142" i="12" s="1"/>
  <c r="AJ20" i="12"/>
  <c r="AK20" i="12" s="1"/>
  <c r="AL20" i="12" s="1"/>
  <c r="AA75" i="12"/>
  <c r="AB75" i="12" s="1"/>
  <c r="AC75" i="12" s="1"/>
  <c r="BB100" i="12"/>
  <c r="BC100" i="12" s="1"/>
  <c r="BD100" i="12" s="1"/>
  <c r="R139" i="12"/>
  <c r="S139" i="12" s="1"/>
  <c r="T139" i="12" s="1"/>
  <c r="R147" i="12"/>
  <c r="S147" i="12" s="1"/>
  <c r="T147" i="12" s="1"/>
  <c r="AJ131" i="12"/>
  <c r="AK131" i="12" s="1"/>
  <c r="AL131" i="12" s="1"/>
  <c r="AJ166" i="12"/>
  <c r="AK166" i="12" s="1"/>
  <c r="AL166" i="12" s="1"/>
  <c r="AJ75" i="12"/>
  <c r="AK75" i="12" s="1"/>
  <c r="AL75" i="12" s="1"/>
  <c r="AJ81" i="12"/>
  <c r="AK81" i="12" s="1"/>
  <c r="AL81" i="12" s="1"/>
  <c r="AJ70" i="12"/>
  <c r="AK70" i="12" s="1"/>
  <c r="AL70" i="12" s="1"/>
  <c r="BK156" i="12"/>
  <c r="BL156" i="12" s="1"/>
  <c r="BM156" i="12" s="1"/>
  <c r="BA41" i="12"/>
  <c r="AS41" i="12"/>
  <c r="AT41" i="12" s="1"/>
  <c r="AU41" i="12" s="1"/>
  <c r="R148" i="12"/>
  <c r="S148" i="12" s="1"/>
  <c r="T148" i="12" s="1"/>
  <c r="AJ113" i="12"/>
  <c r="AK113" i="12" s="1"/>
  <c r="AL113" i="12" s="1"/>
  <c r="AJ112" i="12"/>
  <c r="AK112" i="12" s="1"/>
  <c r="AL112" i="12" s="1"/>
  <c r="R71" i="12"/>
  <c r="S71" i="12" s="1"/>
  <c r="T71" i="12" s="1"/>
  <c r="R31" i="12"/>
  <c r="S31" i="12" s="1"/>
  <c r="T31" i="12" s="1"/>
  <c r="R92" i="12"/>
  <c r="S92" i="12" s="1"/>
  <c r="T92" i="12" s="1"/>
  <c r="R99" i="12"/>
  <c r="S99" i="12" s="1"/>
  <c r="T99" i="12" s="1"/>
  <c r="AA113" i="12"/>
  <c r="AB113" i="12" s="1"/>
  <c r="AC113" i="12" s="1"/>
  <c r="AA112" i="12"/>
  <c r="AB112" i="12" s="1"/>
  <c r="AC112" i="12" s="1"/>
  <c r="AA157" i="12"/>
  <c r="AB157" i="12" s="1"/>
  <c r="AC157" i="12" s="1"/>
  <c r="AA48" i="12"/>
  <c r="AB48" i="12" s="1"/>
  <c r="AC48" i="12" s="1"/>
  <c r="AJ83" i="12"/>
  <c r="AK83" i="12" s="1"/>
  <c r="AL83" i="12" s="1"/>
  <c r="AJ77" i="12"/>
  <c r="AK77" i="12" s="1"/>
  <c r="AL77" i="12" s="1"/>
  <c r="AJ99" i="12"/>
  <c r="AK99" i="12" s="1"/>
  <c r="AL99" i="12" s="1"/>
  <c r="AA109" i="12"/>
  <c r="AB109" i="12" s="1"/>
  <c r="AC109" i="12" s="1"/>
  <c r="AA9" i="12"/>
  <c r="AB9" i="12" s="1"/>
  <c r="AC9" i="12" s="1"/>
  <c r="AJ31" i="12"/>
  <c r="AK31" i="12" s="1"/>
  <c r="AL31" i="12" s="1"/>
  <c r="AA126" i="12"/>
  <c r="AB126" i="12" s="1"/>
  <c r="AC126" i="12" s="1"/>
  <c r="BB10" i="12"/>
  <c r="BC10" i="12" s="1"/>
  <c r="BD10" i="12" s="1"/>
  <c r="R113" i="12"/>
  <c r="S113" i="12" s="1"/>
  <c r="T113" i="12" s="1"/>
  <c r="R118" i="12"/>
  <c r="S118" i="12" s="1"/>
  <c r="T118" i="12" s="1"/>
  <c r="R96" i="12"/>
  <c r="S96" i="12" s="1"/>
  <c r="T96" i="12" s="1"/>
  <c r="AJ48" i="12"/>
  <c r="AK48" i="12" s="1"/>
  <c r="AL48" i="12" s="1"/>
  <c r="AJ136" i="12"/>
  <c r="AK136" i="12" s="1"/>
  <c r="AL136" i="12" s="1"/>
  <c r="AA123" i="12"/>
  <c r="AB123" i="12" s="1"/>
  <c r="AC123" i="12" s="1"/>
  <c r="BK10" i="12"/>
  <c r="BL10" i="12" s="1"/>
  <c r="BM10" i="12" s="1"/>
  <c r="R112" i="12"/>
  <c r="S112" i="12" s="1"/>
  <c r="T112" i="12" s="1"/>
  <c r="R136" i="12"/>
  <c r="S136" i="12" s="1"/>
  <c r="T136" i="12" s="1"/>
  <c r="R36" i="12"/>
  <c r="S36" i="12" s="1"/>
  <c r="T36" i="12" s="1"/>
  <c r="AJ144" i="12"/>
  <c r="AK144" i="12" s="1"/>
  <c r="AL144" i="12" s="1"/>
  <c r="AA132" i="12"/>
  <c r="AB132" i="12" s="1"/>
  <c r="AC132" i="12" s="1"/>
  <c r="AA118" i="12"/>
  <c r="AB118" i="12" s="1"/>
  <c r="AC118" i="12" s="1"/>
  <c r="AA110" i="12"/>
  <c r="AB110" i="12" s="1"/>
  <c r="AC110" i="12" s="1"/>
  <c r="AJ16" i="12"/>
  <c r="AK16" i="12" s="1"/>
  <c r="AL16" i="12" s="1"/>
  <c r="AA50" i="12"/>
  <c r="AB50" i="12" s="1"/>
  <c r="AC50" i="12" s="1"/>
  <c r="AA56" i="12"/>
  <c r="AB56" i="12" s="1"/>
  <c r="AC56" i="12" s="1"/>
  <c r="AS10" i="12"/>
  <c r="AT10" i="12" s="1"/>
  <c r="AU10" i="12" s="1"/>
  <c r="R77" i="12"/>
  <c r="S77" i="12" s="1"/>
  <c r="T77" i="12" s="1"/>
  <c r="R144" i="12"/>
  <c r="S144" i="12" s="1"/>
  <c r="T144" i="12" s="1"/>
  <c r="R50" i="12"/>
  <c r="S50" i="12" s="1"/>
  <c r="T50" i="12" s="1"/>
  <c r="R26" i="12"/>
  <c r="S26" i="12" s="1"/>
  <c r="T26" i="12" s="1"/>
  <c r="R109" i="12"/>
  <c r="S109" i="12" s="1"/>
  <c r="T109" i="12" s="1"/>
  <c r="AJ71" i="12"/>
  <c r="AK71" i="12" s="1"/>
  <c r="AL71" i="12" s="1"/>
  <c r="AJ148" i="12"/>
  <c r="AK148" i="12" s="1"/>
  <c r="AL148" i="12" s="1"/>
  <c r="AJ118" i="12"/>
  <c r="AK118" i="12" s="1"/>
  <c r="AL118" i="12" s="1"/>
  <c r="AA84" i="12"/>
  <c r="AB84" i="12" s="1"/>
  <c r="AC84" i="12" s="1"/>
  <c r="AA16" i="12"/>
  <c r="AB16" i="12" s="1"/>
  <c r="AC16" i="12" s="1"/>
  <c r="AJ64" i="12"/>
  <c r="AK64" i="12" s="1"/>
  <c r="AL64" i="12" s="1"/>
  <c r="AJ36" i="12"/>
  <c r="AK36" i="12" s="1"/>
  <c r="AL36" i="12" s="1"/>
  <c r="AJ50" i="12"/>
  <c r="AK50" i="12" s="1"/>
  <c r="AL50" i="12" s="1"/>
  <c r="AJ56" i="12"/>
  <c r="AK56" i="12" s="1"/>
  <c r="AL56" i="12" s="1"/>
  <c r="AA96" i="12"/>
  <c r="AB96" i="12" s="1"/>
  <c r="AC96" i="12" s="1"/>
  <c r="AA136" i="12"/>
  <c r="AB136" i="12" s="1"/>
  <c r="AC136" i="12" s="1"/>
  <c r="BB82" i="12"/>
  <c r="BC82" i="12" s="1"/>
  <c r="BD82" i="12" s="1"/>
  <c r="AS82" i="12"/>
  <c r="AT82" i="12" s="1"/>
  <c r="AU82" i="12" s="1"/>
  <c r="R62" i="12"/>
  <c r="S62" i="12" s="1"/>
  <c r="T62" i="12" s="1"/>
  <c r="R45" i="12"/>
  <c r="S45" i="12" s="1"/>
  <c r="T45" i="12" s="1"/>
  <c r="R52" i="12"/>
  <c r="S52" i="12" s="1"/>
  <c r="T52" i="12" s="1"/>
  <c r="R64" i="12"/>
  <c r="S64" i="12" s="1"/>
  <c r="T64" i="12" s="1"/>
  <c r="AA62" i="12"/>
  <c r="AB62" i="12" s="1"/>
  <c r="AC62" i="12" s="1"/>
  <c r="AA71" i="12"/>
  <c r="AB71" i="12" s="1"/>
  <c r="AC71" i="12" s="1"/>
  <c r="AA148" i="12"/>
  <c r="AB148" i="12" s="1"/>
  <c r="AC148" i="12" s="1"/>
  <c r="AA78" i="12"/>
  <c r="AB78" i="12" s="1"/>
  <c r="AC78" i="12" s="1"/>
  <c r="AJ163" i="12"/>
  <c r="AK163" i="12" s="1"/>
  <c r="AL163" i="12" s="1"/>
  <c r="AJ73" i="12"/>
  <c r="AK73" i="12" s="1"/>
  <c r="AL73" i="12" s="1"/>
  <c r="AA107" i="12"/>
  <c r="AB107" i="12" s="1"/>
  <c r="AC107" i="12" s="1"/>
  <c r="AA151" i="12"/>
  <c r="AB151" i="12" s="1"/>
  <c r="AC151" i="12" s="1"/>
  <c r="AA64" i="12"/>
  <c r="AB64" i="12" s="1"/>
  <c r="AC64" i="12" s="1"/>
  <c r="AJ162" i="12"/>
  <c r="AK162" i="12" s="1"/>
  <c r="AL162" i="12" s="1"/>
  <c r="AJ92" i="12"/>
  <c r="AK92" i="12" s="1"/>
  <c r="AL92" i="12" s="1"/>
  <c r="AJ167" i="12"/>
  <c r="AK167" i="12" s="1"/>
  <c r="AL167" i="12" s="1"/>
  <c r="AJ21" i="12"/>
  <c r="AK21" i="12" s="1"/>
  <c r="AL21" i="12" s="1"/>
  <c r="AA36" i="12"/>
  <c r="AB36" i="12" s="1"/>
  <c r="AC36" i="12" s="1"/>
  <c r="AA39" i="12"/>
  <c r="AB39" i="12" s="1"/>
  <c r="AC39" i="12" s="1"/>
  <c r="AA144" i="12"/>
  <c r="AB144" i="12" s="1"/>
  <c r="AC144" i="12" s="1"/>
  <c r="AS64" i="12"/>
  <c r="AT64" i="12" s="1"/>
  <c r="AU64" i="12" s="1"/>
  <c r="BT82" i="12"/>
  <c r="BU82" i="12" s="1"/>
  <c r="BV82" i="12" s="1"/>
  <c r="R48" i="12"/>
  <c r="S48" i="12" s="1"/>
  <c r="T48" i="12" s="1"/>
  <c r="AA124" i="12"/>
  <c r="AB124" i="12" s="1"/>
  <c r="AC124" i="12" s="1"/>
  <c r="AA163" i="12"/>
  <c r="AB163" i="12" s="1"/>
  <c r="AC163" i="12" s="1"/>
  <c r="AA51" i="12"/>
  <c r="AB51" i="12" s="1"/>
  <c r="AC51" i="12" s="1"/>
  <c r="R159" i="12"/>
  <c r="S159" i="12" s="1"/>
  <c r="T159" i="12" s="1"/>
  <c r="AA20" i="12"/>
  <c r="AB20" i="12" s="1"/>
  <c r="AC20" i="12" s="1"/>
  <c r="BK43" i="12"/>
  <c r="BL43" i="12" s="1"/>
  <c r="BM43" i="12" s="1"/>
  <c r="AJ15" i="12"/>
  <c r="AK15" i="12" s="1"/>
  <c r="AL15" i="12" s="1"/>
  <c r="AJ3" i="12"/>
  <c r="AK3" i="12" s="1"/>
  <c r="AL3" i="12" s="1"/>
  <c r="BJ5" i="12"/>
  <c r="BK5" i="12" s="1"/>
  <c r="BL5" i="12" s="1"/>
  <c r="BM5" i="12" s="1"/>
  <c r="AS5" i="12"/>
  <c r="AT5" i="12" s="1"/>
  <c r="AU5" i="12" s="1"/>
  <c r="AA3" i="12"/>
  <c r="AB3" i="12" s="1"/>
  <c r="AC3" i="12" s="1"/>
  <c r="R80" i="12"/>
  <c r="S80" i="12" s="1"/>
  <c r="T80" i="12" s="1"/>
  <c r="R150" i="12"/>
  <c r="S150" i="12" s="1"/>
  <c r="T150" i="12" s="1"/>
  <c r="R89" i="12"/>
  <c r="S89" i="12" s="1"/>
  <c r="T89" i="12" s="1"/>
  <c r="AJ116" i="12"/>
  <c r="AK116" i="12" s="1"/>
  <c r="AL116" i="12" s="1"/>
  <c r="AJ154" i="12"/>
  <c r="AK154" i="12" s="1"/>
  <c r="AL154" i="12" s="1"/>
  <c r="AA15" i="12"/>
  <c r="AB15" i="12" s="1"/>
  <c r="AC15" i="12" s="1"/>
  <c r="R68" i="12"/>
  <c r="S68" i="12" s="1"/>
  <c r="T68" i="12" s="1"/>
  <c r="AA116" i="12"/>
  <c r="AB116" i="12" s="1"/>
  <c r="AC116" i="12" s="1"/>
  <c r="AA154" i="12"/>
  <c r="AB154" i="12" s="1"/>
  <c r="AC154" i="12" s="1"/>
  <c r="AA42" i="12"/>
  <c r="AB42" i="12" s="1"/>
  <c r="AC42" i="12" s="1"/>
  <c r="AJ149" i="12"/>
  <c r="AK149" i="12" s="1"/>
  <c r="AL149" i="12" s="1"/>
  <c r="AJ68" i="12"/>
  <c r="AK68" i="12" s="1"/>
  <c r="AL68" i="12" s="1"/>
  <c r="AJ42" i="12"/>
  <c r="AK42" i="12" s="1"/>
  <c r="AL42" i="12" s="1"/>
  <c r="AA149" i="12"/>
  <c r="AB149" i="12" s="1"/>
  <c r="AC149" i="12" s="1"/>
  <c r="AJ80" i="12"/>
  <c r="AK80" i="12" s="1"/>
  <c r="AL80" i="12" s="1"/>
  <c r="AS156" i="12"/>
  <c r="AT156" i="12" s="1"/>
  <c r="AU156" i="12" s="1"/>
  <c r="R154" i="12"/>
  <c r="S154" i="12" s="1"/>
  <c r="T154" i="12" s="1"/>
  <c r="R14" i="12"/>
  <c r="S14" i="12" s="1"/>
  <c r="T14" i="12" s="1"/>
  <c r="AA68" i="12"/>
  <c r="AB68" i="12" s="1"/>
  <c r="AC68" i="12" s="1"/>
  <c r="AA89" i="12"/>
  <c r="AB89" i="12" s="1"/>
  <c r="AC89" i="12" s="1"/>
  <c r="AA80" i="12"/>
  <c r="AB80" i="12" s="1"/>
  <c r="AC80" i="12" s="1"/>
  <c r="AJ152" i="12"/>
  <c r="AK152" i="12" s="1"/>
  <c r="AL152" i="12" s="1"/>
  <c r="AA150" i="12"/>
  <c r="AB150" i="12" s="1"/>
  <c r="AC150" i="12" s="1"/>
  <c r="R152" i="12"/>
  <c r="S152" i="12" s="1"/>
  <c r="T152" i="12" s="1"/>
  <c r="R13" i="12"/>
  <c r="S13" i="12" s="1"/>
  <c r="T13" i="12" s="1"/>
  <c r="R114" i="12"/>
  <c r="S114" i="12" s="1"/>
  <c r="T114" i="12" s="1"/>
  <c r="AJ14" i="12"/>
  <c r="AK14" i="12" s="1"/>
  <c r="AL14" i="12" s="1"/>
  <c r="AA120" i="12"/>
  <c r="AB120" i="12" s="1"/>
  <c r="AC120" i="12" s="1"/>
  <c r="AJ89" i="12"/>
  <c r="AK89" i="12" s="1"/>
  <c r="AL89" i="12" s="1"/>
  <c r="AA13" i="12"/>
  <c r="AB13" i="12" s="1"/>
  <c r="AC13" i="12" s="1"/>
  <c r="AJ146" i="12"/>
  <c r="AK146" i="12" s="1"/>
  <c r="AL146" i="12" s="1"/>
  <c r="AA152" i="12"/>
  <c r="AB152" i="12" s="1"/>
  <c r="AC152" i="12" s="1"/>
  <c r="R149" i="12"/>
  <c r="S149" i="12" s="1"/>
  <c r="T149" i="12" s="1"/>
  <c r="R83" i="12"/>
  <c r="S83" i="12" s="1"/>
  <c r="T83" i="12" s="1"/>
  <c r="R74" i="12"/>
  <c r="S74" i="12" s="1"/>
  <c r="T74" i="12" s="1"/>
  <c r="AA14" i="12"/>
  <c r="AB14" i="12" s="1"/>
  <c r="AC14" i="12" s="1"/>
  <c r="AJ120" i="12"/>
  <c r="AK120" i="12" s="1"/>
  <c r="AL120" i="12" s="1"/>
  <c r="AJ74" i="12"/>
  <c r="AK74" i="12" s="1"/>
  <c r="AL74" i="12" s="1"/>
  <c r="AJ13" i="12"/>
  <c r="AK13" i="12" s="1"/>
  <c r="AL13" i="12" s="1"/>
  <c r="AA125" i="12"/>
  <c r="AB125" i="12" s="1"/>
  <c r="AC125" i="12" s="1"/>
  <c r="R146" i="12"/>
  <c r="S146" i="12" s="1"/>
  <c r="T146" i="12" s="1"/>
  <c r="R42" i="12"/>
  <c r="S42" i="12" s="1"/>
  <c r="T42" i="12" s="1"/>
  <c r="AA83" i="12"/>
  <c r="AB83" i="12" s="1"/>
  <c r="AC83" i="12" s="1"/>
  <c r="AA74" i="12"/>
  <c r="AB74" i="12" s="1"/>
  <c r="AC74" i="12" s="1"/>
  <c r="AJ114" i="12"/>
  <c r="AK114" i="12" s="1"/>
  <c r="AL114" i="12" s="1"/>
  <c r="R106" i="12"/>
  <c r="S106" i="12" s="1"/>
  <c r="T106" i="12" s="1"/>
  <c r="AJ106" i="12"/>
  <c r="AK106" i="12" s="1"/>
  <c r="AL106" i="12" s="1"/>
  <c r="AJ107" i="12"/>
  <c r="AK107" i="12" s="1"/>
  <c r="AL107" i="12" s="1"/>
  <c r="AJ135" i="12"/>
  <c r="AK135" i="12" s="1"/>
  <c r="AL135" i="12" s="1"/>
  <c r="R133" i="12"/>
  <c r="S133" i="12" s="1"/>
  <c r="T133" i="12" s="1"/>
  <c r="R57" i="12"/>
  <c r="S57" i="12" s="1"/>
  <c r="T57" i="12" s="1"/>
  <c r="R140" i="12"/>
  <c r="S140" i="12" s="1"/>
  <c r="T140" i="12" s="1"/>
  <c r="AA103" i="12"/>
  <c r="AB103" i="12" s="1"/>
  <c r="AC103" i="12" s="1"/>
  <c r="AJ76" i="12"/>
  <c r="AK76" i="12" s="1"/>
  <c r="AL76" i="12" s="1"/>
  <c r="AA135" i="12"/>
  <c r="AB135" i="12" s="1"/>
  <c r="AC135" i="12" s="1"/>
  <c r="AJ130" i="12"/>
  <c r="AK130" i="12" s="1"/>
  <c r="AL130" i="12" s="1"/>
  <c r="R44" i="12"/>
  <c r="S44" i="12" s="1"/>
  <c r="T44" i="12" s="1"/>
  <c r="AJ103" i="12"/>
  <c r="AK103" i="12" s="1"/>
  <c r="AL103" i="12" s="1"/>
  <c r="AA76" i="12"/>
  <c r="AB76" i="12" s="1"/>
  <c r="AC76" i="12" s="1"/>
  <c r="AA130" i="12"/>
  <c r="AB130" i="12" s="1"/>
  <c r="AC130" i="12" s="1"/>
  <c r="AA131" i="12"/>
  <c r="AB131" i="12" s="1"/>
  <c r="AC131" i="12" s="1"/>
  <c r="BK35" i="12"/>
  <c r="BL35" i="12" s="1"/>
  <c r="BM35" i="12" s="1"/>
  <c r="BT35" i="12"/>
  <c r="BU35" i="12" s="1"/>
  <c r="BV35" i="12" s="1"/>
  <c r="R130" i="12"/>
  <c r="S130" i="12" s="1"/>
  <c r="T130" i="12" s="1"/>
  <c r="R121" i="12"/>
  <c r="S121" i="12" s="1"/>
  <c r="T121" i="12" s="1"/>
  <c r="R25" i="12"/>
  <c r="S25" i="12" s="1"/>
  <c r="T25" i="12" s="1"/>
  <c r="R141" i="12"/>
  <c r="S141" i="12" s="1"/>
  <c r="T141" i="12" s="1"/>
  <c r="R107" i="12"/>
  <c r="S107" i="12" s="1"/>
  <c r="T107" i="12" s="1"/>
  <c r="AJ79" i="12"/>
  <c r="AK79" i="12" s="1"/>
  <c r="AL79" i="12" s="1"/>
  <c r="AJ122" i="12"/>
  <c r="AK122" i="12" s="1"/>
  <c r="AL122" i="12" s="1"/>
  <c r="AJ35" i="12"/>
  <c r="AK35" i="12" s="1"/>
  <c r="AL35" i="12" s="1"/>
  <c r="BK82" i="12"/>
  <c r="BL82" i="12" s="1"/>
  <c r="BM82" i="12" s="1"/>
  <c r="R32" i="12"/>
  <c r="S32" i="12" s="1"/>
  <c r="T32" i="12" s="1"/>
  <c r="AA79" i="12"/>
  <c r="AB79" i="12" s="1"/>
  <c r="AC79" i="12" s="1"/>
  <c r="AA122" i="12"/>
  <c r="AB122" i="12" s="1"/>
  <c r="AC122" i="12" s="1"/>
  <c r="AJ44" i="12"/>
  <c r="AK44" i="12" s="1"/>
  <c r="AL44" i="12" s="1"/>
  <c r="AJ17" i="12"/>
  <c r="AK17" i="12" s="1"/>
  <c r="AL17" i="12" s="1"/>
  <c r="AA35" i="12"/>
  <c r="AB35" i="12" s="1"/>
  <c r="AC35" i="12" s="1"/>
  <c r="AJ49" i="12"/>
  <c r="AK49" i="12" s="1"/>
  <c r="AL49" i="12" s="1"/>
  <c r="AA37" i="12"/>
  <c r="AB37" i="12" s="1"/>
  <c r="AC37" i="12" s="1"/>
  <c r="AJ25" i="12"/>
  <c r="AK25" i="12" s="1"/>
  <c r="AL25" i="12" s="1"/>
  <c r="AA49" i="12"/>
  <c r="AB49" i="12" s="1"/>
  <c r="AC49" i="12" s="1"/>
  <c r="AS35" i="12"/>
  <c r="AT35" i="12" s="1"/>
  <c r="AU35" i="12" s="1"/>
  <c r="BB35" i="12"/>
  <c r="BC35" i="12" s="1"/>
  <c r="BD35" i="12" s="1"/>
  <c r="R122" i="12"/>
  <c r="S122" i="12" s="1"/>
  <c r="T122" i="12" s="1"/>
  <c r="R79" i="12"/>
  <c r="S79" i="12" s="1"/>
  <c r="T79" i="12" s="1"/>
  <c r="R123" i="12"/>
  <c r="S123" i="12" s="1"/>
  <c r="T123" i="12" s="1"/>
  <c r="R84" i="12"/>
  <c r="S84" i="12" s="1"/>
  <c r="T84" i="12" s="1"/>
  <c r="R49" i="12"/>
  <c r="S49" i="12" s="1"/>
  <c r="T49" i="12" s="1"/>
  <c r="R135" i="12"/>
  <c r="S135" i="12" s="1"/>
  <c r="T135" i="12" s="1"/>
  <c r="AA17" i="12"/>
  <c r="AB17" i="12" s="1"/>
  <c r="AC17" i="12" s="1"/>
  <c r="AJ141" i="12"/>
  <c r="AK141" i="12" s="1"/>
  <c r="AL141" i="12" s="1"/>
  <c r="AJ57" i="12"/>
  <c r="AK57" i="12" s="1"/>
  <c r="AL57" i="12" s="1"/>
  <c r="AA133" i="12"/>
  <c r="AB133" i="12" s="1"/>
  <c r="AC133" i="12" s="1"/>
  <c r="AJ32" i="12"/>
  <c r="AK32" i="12" s="1"/>
  <c r="AL32" i="12" s="1"/>
  <c r="AA57" i="12"/>
  <c r="AB57" i="12" s="1"/>
  <c r="AC57" i="12" s="1"/>
  <c r="AA25" i="12"/>
  <c r="AB25" i="12" s="1"/>
  <c r="AC25" i="12" s="1"/>
  <c r="R17" i="12"/>
  <c r="S17" i="12" s="1"/>
  <c r="T17" i="12" s="1"/>
  <c r="AA141" i="12"/>
  <c r="AB141" i="12" s="1"/>
  <c r="AC141" i="12" s="1"/>
  <c r="AJ84" i="12"/>
  <c r="AK84" i="12" s="1"/>
  <c r="AL84" i="12" s="1"/>
  <c r="AJ123" i="12"/>
  <c r="AK123" i="12" s="1"/>
  <c r="AL123" i="12" s="1"/>
  <c r="AJ133" i="12"/>
  <c r="AK133" i="12" s="1"/>
  <c r="AL133" i="12" s="1"/>
  <c r="AA32" i="12"/>
  <c r="AB32" i="12" s="1"/>
  <c r="AC32" i="12" s="1"/>
  <c r="AJ6" i="12"/>
  <c r="AK6" i="12" s="1"/>
  <c r="AL6" i="12" s="1"/>
  <c r="AA6" i="12"/>
  <c r="AB6" i="12" s="1"/>
  <c r="AC6" i="12" s="1"/>
  <c r="S179" i="12"/>
  <c r="T179" i="12" s="1"/>
  <c r="AI140" i="12"/>
  <c r="AA140" i="12"/>
  <c r="AB140" i="12" s="1"/>
  <c r="AC140" i="12" s="1"/>
  <c r="BA44" i="12"/>
  <c r="AS44" i="12"/>
  <c r="AT44" i="12" s="1"/>
  <c r="AU44" i="12" s="1"/>
  <c r="AS84" i="12"/>
  <c r="AT84" i="12" s="1"/>
  <c r="AU84" i="12" s="1"/>
  <c r="BA84" i="12"/>
  <c r="AR37" i="12"/>
  <c r="AJ37" i="12"/>
  <c r="AK37" i="12" s="1"/>
  <c r="AL37" i="12" s="1"/>
  <c r="AI121" i="12"/>
  <c r="AA121" i="12"/>
  <c r="AB121" i="12" s="1"/>
  <c r="AC121" i="12" s="1"/>
  <c r="BA49" i="12"/>
  <c r="AS49" i="12"/>
  <c r="AT49" i="12" s="1"/>
  <c r="AU49" i="12" s="1"/>
  <c r="BA79" i="12"/>
  <c r="AS79" i="12"/>
  <c r="AT79" i="12" s="1"/>
  <c r="AU79" i="12" s="1"/>
  <c r="BA122" i="12"/>
  <c r="AS122" i="12"/>
  <c r="AT122" i="12" s="1"/>
  <c r="AU122" i="12" s="1"/>
  <c r="J66" i="12"/>
  <c r="K66" i="12" s="1"/>
  <c r="J40" i="12"/>
  <c r="K40" i="12" s="1"/>
  <c r="J39" i="12"/>
  <c r="K39" i="12" s="1"/>
  <c r="J58" i="12"/>
  <c r="K58" i="12" s="1"/>
  <c r="J49" i="12"/>
  <c r="K49" i="12" s="1"/>
  <c r="AI111" i="12"/>
  <c r="AA111" i="12"/>
  <c r="AB111" i="12" s="1"/>
  <c r="AC111" i="12" s="1"/>
  <c r="BA158" i="12"/>
  <c r="AS158" i="12"/>
  <c r="AT158" i="12" s="1"/>
  <c r="AU158" i="12" s="1"/>
  <c r="BA127" i="12"/>
  <c r="AS127" i="12"/>
  <c r="AT127" i="12" s="1"/>
  <c r="AU127" i="12" s="1"/>
  <c r="BA129" i="12"/>
  <c r="BJ129" i="12" s="1"/>
  <c r="BS129" i="12" s="1"/>
  <c r="AS129" i="12"/>
  <c r="AT129" i="12" s="1"/>
  <c r="AU129" i="12" s="1"/>
  <c r="BA143" i="12"/>
  <c r="AS143" i="12"/>
  <c r="AT143" i="12" s="1"/>
  <c r="AU143" i="12" s="1"/>
  <c r="BA128" i="12"/>
  <c r="AS128" i="12"/>
  <c r="AT128" i="12" s="1"/>
  <c r="AU128" i="12" s="1"/>
  <c r="AI28" i="12"/>
  <c r="AA28" i="12"/>
  <c r="AB28" i="12" s="1"/>
  <c r="AC28" i="12" s="1"/>
  <c r="BA172" i="12"/>
  <c r="AS172" i="12"/>
  <c r="AT172" i="12" s="1"/>
  <c r="AU172" i="12" s="1"/>
  <c r="BA118" i="12"/>
  <c r="AS118" i="12"/>
  <c r="AT118" i="12" s="1"/>
  <c r="AU118" i="12" s="1"/>
  <c r="BA113" i="12"/>
  <c r="AS113" i="12"/>
  <c r="AT113" i="12" s="1"/>
  <c r="AU113" i="12" s="1"/>
  <c r="BA148" i="12"/>
  <c r="AS148" i="12"/>
  <c r="AT148" i="12" s="1"/>
  <c r="AU148" i="12" s="1"/>
  <c r="S180" i="12"/>
  <c r="T180" i="12" s="1"/>
  <c r="J60" i="12"/>
  <c r="K60" i="12" s="1"/>
  <c r="J47" i="12"/>
  <c r="K47" i="12" s="1"/>
  <c r="J46" i="12"/>
  <c r="K46" i="12" s="1"/>
  <c r="J91" i="12"/>
  <c r="K91" i="12" s="1"/>
  <c r="J30" i="12"/>
  <c r="K30" i="12" s="1"/>
  <c r="J29" i="12"/>
  <c r="K29" i="12" s="1"/>
  <c r="J34" i="12"/>
  <c r="K34" i="12" s="1"/>
  <c r="J90" i="12"/>
  <c r="K90" i="12" s="1"/>
  <c r="J33" i="12"/>
  <c r="K33" i="12" s="1"/>
  <c r="S163" i="12"/>
  <c r="T163" i="12" s="1"/>
  <c r="J48" i="12"/>
  <c r="K48" i="12" s="1"/>
  <c r="J87" i="12"/>
  <c r="K87" i="12" s="1"/>
  <c r="J38" i="12"/>
  <c r="K38" i="12" s="1"/>
  <c r="J18" i="12"/>
  <c r="K18" i="12" s="1"/>
  <c r="J24" i="12"/>
  <c r="K24" i="12" s="1"/>
  <c r="S65" i="12"/>
  <c r="T65" i="12" s="1"/>
  <c r="J64" i="12"/>
  <c r="K64" i="12" s="1"/>
  <c r="J171" i="12"/>
  <c r="K171" i="12" s="1"/>
  <c r="J36" i="12"/>
  <c r="K36" i="12" s="1"/>
  <c r="BJ78" i="12"/>
  <c r="BB78" i="12"/>
  <c r="BC78" i="12" s="1"/>
  <c r="BD78" i="12" s="1"/>
  <c r="BA110" i="12"/>
  <c r="AS110" i="12"/>
  <c r="AT110" i="12" s="1"/>
  <c r="AU110" i="12" s="1"/>
  <c r="BA9" i="12"/>
  <c r="AS9" i="12"/>
  <c r="AT9" i="12" s="1"/>
  <c r="AU9" i="12" s="1"/>
  <c r="BA92" i="12"/>
  <c r="AS92" i="12"/>
  <c r="AT92" i="12" s="1"/>
  <c r="AU92" i="12" s="1"/>
  <c r="BA56" i="12"/>
  <c r="AS56" i="12"/>
  <c r="AT56" i="12" s="1"/>
  <c r="AU56" i="12" s="1"/>
  <c r="BA132" i="12"/>
  <c r="AS132" i="12"/>
  <c r="AT132" i="12" s="1"/>
  <c r="AU132" i="12" s="1"/>
  <c r="AS109" i="12"/>
  <c r="AT109" i="12" s="1"/>
  <c r="AU109" i="12" s="1"/>
  <c r="BA109" i="12"/>
  <c r="BU180" i="12"/>
  <c r="BV180" i="12" s="1"/>
  <c r="BA114" i="12"/>
  <c r="AS114" i="12"/>
  <c r="AT114" i="12" s="1"/>
  <c r="AU114" i="12" s="1"/>
  <c r="BA146" i="12"/>
  <c r="AS146" i="12"/>
  <c r="AT146" i="12" s="1"/>
  <c r="AU146" i="12" s="1"/>
  <c r="BA149" i="12"/>
  <c r="AS149" i="12"/>
  <c r="AT149" i="12" s="1"/>
  <c r="AU149" i="12" s="1"/>
  <c r="BA89" i="12"/>
  <c r="AS89" i="12"/>
  <c r="AT89" i="12" s="1"/>
  <c r="AU89" i="12" s="1"/>
  <c r="BA14" i="12"/>
  <c r="AS14" i="12"/>
  <c r="AT14" i="12" s="1"/>
  <c r="AU14" i="12" s="1"/>
  <c r="BA152" i="12"/>
  <c r="AS152" i="12"/>
  <c r="AT152" i="12" s="1"/>
  <c r="AU152" i="12" s="1"/>
  <c r="J50" i="12"/>
  <c r="K50" i="12" s="1"/>
  <c r="J63" i="12"/>
  <c r="K63" i="12" s="1"/>
  <c r="BA74" i="12"/>
  <c r="AS74" i="12"/>
  <c r="AT74" i="12" s="1"/>
  <c r="AU74" i="12" s="1"/>
  <c r="BA42" i="12"/>
  <c r="AS42" i="12"/>
  <c r="AT42" i="12" s="1"/>
  <c r="AU42" i="12" s="1"/>
  <c r="BA13" i="12"/>
  <c r="AS13" i="12"/>
  <c r="AT13" i="12" s="1"/>
  <c r="AU13" i="12" s="1"/>
  <c r="BA125" i="12"/>
  <c r="BJ125" i="12" s="1"/>
  <c r="AS125" i="12"/>
  <c r="AT125" i="12" s="1"/>
  <c r="AU125" i="12" s="1"/>
  <c r="BA80" i="12"/>
  <c r="AS80" i="12"/>
  <c r="AT80" i="12" s="1"/>
  <c r="AU80" i="12" s="1"/>
  <c r="BA83" i="12"/>
  <c r="AS83" i="12"/>
  <c r="AT83" i="12" s="1"/>
  <c r="AU83" i="12" s="1"/>
  <c r="BA120" i="12"/>
  <c r="AS120" i="12"/>
  <c r="AT120" i="12" s="1"/>
  <c r="AU120" i="12" s="1"/>
  <c r="BA160" i="12"/>
  <c r="AS160" i="12"/>
  <c r="AT160" i="12" s="1"/>
  <c r="AU160" i="12" s="1"/>
  <c r="BA38" i="12"/>
  <c r="AS38" i="12"/>
  <c r="AT38" i="12" s="1"/>
  <c r="AU38" i="12" s="1"/>
  <c r="BA69" i="12"/>
  <c r="AS69" i="12"/>
  <c r="AT69" i="12" s="1"/>
  <c r="AU69" i="12" s="1"/>
  <c r="AS162" i="12"/>
  <c r="AT162" i="12" s="1"/>
  <c r="AU162" i="12" s="1"/>
  <c r="BA162" i="12"/>
  <c r="BA31" i="12"/>
  <c r="AS31" i="12"/>
  <c r="AT31" i="12" s="1"/>
  <c r="AU31" i="12" s="1"/>
  <c r="BA170" i="12"/>
  <c r="AS170" i="12"/>
  <c r="AT170" i="12" s="1"/>
  <c r="AU170" i="12" s="1"/>
  <c r="BA126" i="12"/>
  <c r="AS126" i="12"/>
  <c r="AT126" i="12" s="1"/>
  <c r="AU126" i="12" s="1"/>
  <c r="BA167" i="12"/>
  <c r="AS167" i="12"/>
  <c r="AT167" i="12" s="1"/>
  <c r="AU167" i="12" s="1"/>
  <c r="AI159" i="12"/>
  <c r="AA159" i="12"/>
  <c r="AB159" i="12" s="1"/>
  <c r="AC159" i="12" s="1"/>
  <c r="J88" i="12"/>
  <c r="K88" i="12" s="1"/>
  <c r="J26" i="12"/>
  <c r="K26" i="12" s="1"/>
  <c r="J27" i="12"/>
  <c r="K27" i="12" s="1"/>
  <c r="AA18" i="12"/>
  <c r="AB18" i="12" s="1"/>
  <c r="AC18" i="12" s="1"/>
  <c r="BA73" i="12"/>
  <c r="AS73" i="12"/>
  <c r="AT73" i="12" s="1"/>
  <c r="AU73" i="12" s="1"/>
  <c r="BS52" i="12"/>
  <c r="BK52" i="12"/>
  <c r="BL52" i="12" s="1"/>
  <c r="BM52" i="12" s="1"/>
  <c r="BA108" i="12"/>
  <c r="AS108" i="12"/>
  <c r="AT108" i="12" s="1"/>
  <c r="AU108" i="12" s="1"/>
  <c r="BA151" i="12"/>
  <c r="AS151" i="12"/>
  <c r="AT151" i="12" s="1"/>
  <c r="AU151" i="12" s="1"/>
  <c r="BA97" i="12"/>
  <c r="AS97" i="12"/>
  <c r="AT97" i="12" s="1"/>
  <c r="AU97" i="12" s="1"/>
  <c r="BA33" i="12"/>
  <c r="AS33" i="12"/>
  <c r="AT33" i="12" s="1"/>
  <c r="AU33" i="12" s="1"/>
  <c r="BA62" i="12"/>
  <c r="AS62" i="12"/>
  <c r="AT62" i="12" s="1"/>
  <c r="AU62" i="12" s="1"/>
  <c r="BA157" i="12"/>
  <c r="AS157" i="12"/>
  <c r="AT157" i="12" s="1"/>
  <c r="AU157" i="12" s="1"/>
  <c r="AS166" i="12"/>
  <c r="BA166" i="12"/>
  <c r="BA20" i="12"/>
  <c r="AS20" i="12"/>
  <c r="AT20" i="12" s="1"/>
  <c r="AU20" i="12" s="1"/>
  <c r="BA168" i="12"/>
  <c r="AS168" i="12"/>
  <c r="AT168" i="12" s="1"/>
  <c r="AU168" i="12" s="1"/>
  <c r="BA55" i="12"/>
  <c r="AS55" i="12"/>
  <c r="AT55" i="12" s="1"/>
  <c r="AU55" i="12" s="1"/>
  <c r="BA34" i="12"/>
  <c r="AS34" i="12"/>
  <c r="AT34" i="12" s="1"/>
  <c r="AU34" i="12" s="1"/>
  <c r="AS117" i="12"/>
  <c r="AT117" i="12" s="1"/>
  <c r="AU117" i="12" s="1"/>
  <c r="BA117" i="12"/>
  <c r="BA169" i="12"/>
  <c r="AS169" i="12"/>
  <c r="AT169" i="12" s="1"/>
  <c r="AU169" i="12" s="1"/>
  <c r="BA40" i="12"/>
  <c r="AS40" i="12"/>
  <c r="AT40" i="12" s="1"/>
  <c r="AU40" i="12" s="1"/>
  <c r="BA139" i="12"/>
  <c r="AS139" i="12"/>
  <c r="AT139" i="12" s="1"/>
  <c r="AU139" i="12" s="1"/>
  <c r="BA131" i="12"/>
  <c r="AS131" i="12"/>
  <c r="AT131" i="12" s="1"/>
  <c r="AU131" i="12" s="1"/>
  <c r="BA116" i="12"/>
  <c r="AS116" i="12"/>
  <c r="AT116" i="12" s="1"/>
  <c r="AU116" i="12" s="1"/>
  <c r="BA68" i="12"/>
  <c r="AS68" i="12"/>
  <c r="AT68" i="12" s="1"/>
  <c r="AU68" i="12" s="1"/>
  <c r="BA154" i="12"/>
  <c r="AS154" i="12"/>
  <c r="AT154" i="12" s="1"/>
  <c r="AU154" i="12" s="1"/>
  <c r="BA161" i="12"/>
  <c r="AS161" i="12"/>
  <c r="AT161" i="12" s="1"/>
  <c r="AU161" i="12" s="1"/>
  <c r="AS46" i="12"/>
  <c r="AT46" i="12" s="1"/>
  <c r="AU46" i="12" s="1"/>
  <c r="BA46" i="12"/>
  <c r="BA70" i="12"/>
  <c r="AS70" i="12"/>
  <c r="AT70" i="12" s="1"/>
  <c r="AU70" i="12" s="1"/>
  <c r="BA75" i="12"/>
  <c r="AS75" i="12"/>
  <c r="AT75" i="12" s="1"/>
  <c r="AU75" i="12" s="1"/>
  <c r="BA54" i="12"/>
  <c r="AS54" i="12"/>
  <c r="AT54" i="12" s="1"/>
  <c r="AU54" i="12" s="1"/>
  <c r="BA66" i="12"/>
  <c r="BJ66" i="12" s="1"/>
  <c r="BS66" i="12" s="1"/>
  <c r="CB66" i="12" s="1"/>
  <c r="AS66" i="12"/>
  <c r="AT66" i="12" s="1"/>
  <c r="AU66" i="12" s="1"/>
  <c r="BA81" i="12"/>
  <c r="AS81" i="12"/>
  <c r="AT81" i="12" s="1"/>
  <c r="AU81" i="12" s="1"/>
  <c r="BA39" i="12"/>
  <c r="AS39" i="12"/>
  <c r="AT39" i="12" s="1"/>
  <c r="AU39" i="12" s="1"/>
  <c r="BA22" i="12"/>
  <c r="AS22" i="12"/>
  <c r="AT22" i="12" s="1"/>
  <c r="AU22" i="12" s="1"/>
  <c r="BA23" i="12"/>
  <c r="AS23" i="12"/>
  <c r="AT23" i="12" s="1"/>
  <c r="AU23" i="12" s="1"/>
  <c r="BA138" i="12"/>
  <c r="AS138" i="12"/>
  <c r="AT138" i="12" s="1"/>
  <c r="AU138" i="12" s="1"/>
  <c r="AS18" i="12"/>
  <c r="AT18" i="12" s="1"/>
  <c r="AU18" i="12" s="1"/>
  <c r="BA18" i="12"/>
  <c r="BA134" i="12"/>
  <c r="AS134" i="12"/>
  <c r="AT134" i="12" s="1"/>
  <c r="AU134" i="12" s="1"/>
  <c r="BA142" i="12"/>
  <c r="AS142" i="12"/>
  <c r="AT142" i="12" s="1"/>
  <c r="AU142" i="12" s="1"/>
  <c r="BA7" i="12"/>
  <c r="AS7" i="12"/>
  <c r="AT7" i="12" s="1"/>
  <c r="AU7" i="12" s="1"/>
  <c r="BA86" i="12"/>
  <c r="AS86" i="12"/>
  <c r="AT86" i="12" s="1"/>
  <c r="AU86" i="12" s="1"/>
  <c r="BA21" i="12"/>
  <c r="AS21" i="12"/>
  <c r="AT21" i="12" s="1"/>
  <c r="AU21" i="12" s="1"/>
  <c r="BA163" i="12"/>
  <c r="AS163" i="12"/>
  <c r="AT163" i="12" s="1"/>
  <c r="AU163" i="12" s="1"/>
  <c r="BA165" i="12"/>
  <c r="AS165" i="12"/>
  <c r="AT165" i="12" s="1"/>
  <c r="AU165" i="12" s="1"/>
  <c r="BA164" i="12"/>
  <c r="AS164" i="12"/>
  <c r="AT164" i="12" s="1"/>
  <c r="AU164" i="12" s="1"/>
  <c r="BA93" i="12"/>
  <c r="AS93" i="12"/>
  <c r="AT93" i="12" s="1"/>
  <c r="AU93" i="12" s="1"/>
  <c r="J44" i="12"/>
  <c r="K44" i="12" s="1"/>
  <c r="J84" i="12"/>
  <c r="K84" i="12" s="1"/>
  <c r="J28" i="12"/>
  <c r="K28" i="12" s="1"/>
  <c r="J59" i="12"/>
  <c r="K59" i="12" s="1"/>
  <c r="J61" i="12"/>
  <c r="K61" i="12" s="1"/>
  <c r="AA146" i="12"/>
  <c r="AB146" i="12" s="1"/>
  <c r="AC146" i="12" s="1"/>
  <c r="BA141" i="12"/>
  <c r="AS141" i="12"/>
  <c r="AT141" i="12" s="1"/>
  <c r="AU141" i="12" s="1"/>
  <c r="BA17" i="12"/>
  <c r="AS17" i="12"/>
  <c r="AT17" i="12" s="1"/>
  <c r="AU17" i="12" s="1"/>
  <c r="BA103" i="12"/>
  <c r="AS103" i="12"/>
  <c r="AT103" i="12" s="1"/>
  <c r="AU103" i="12" s="1"/>
  <c r="BA107" i="12"/>
  <c r="AS107" i="12"/>
  <c r="AT107" i="12" s="1"/>
  <c r="AU107" i="12" s="1"/>
  <c r="AS135" i="12"/>
  <c r="AT135" i="12" s="1"/>
  <c r="AU135" i="12" s="1"/>
  <c r="BA135" i="12"/>
  <c r="BA123" i="12"/>
  <c r="AS123" i="12"/>
  <c r="AT123" i="12" s="1"/>
  <c r="AU123" i="12" s="1"/>
  <c r="BA57" i="12"/>
  <c r="AS57" i="12"/>
  <c r="BA25" i="12"/>
  <c r="AS25" i="12"/>
  <c r="AT25" i="12" s="1"/>
  <c r="AU25" i="12" s="1"/>
  <c r="BA133" i="12"/>
  <c r="AS133" i="12"/>
  <c r="AT133" i="12" s="1"/>
  <c r="AU133" i="12" s="1"/>
  <c r="BA76" i="12"/>
  <c r="AS76" i="12"/>
  <c r="AT76" i="12" s="1"/>
  <c r="AU76" i="12" s="1"/>
  <c r="BA32" i="12"/>
  <c r="AS32" i="12"/>
  <c r="AT32" i="12" s="1"/>
  <c r="AU32" i="12" s="1"/>
  <c r="BA130" i="12"/>
  <c r="AS130" i="12"/>
  <c r="AT130" i="12" s="1"/>
  <c r="AU130" i="12" s="1"/>
  <c r="BA106" i="12"/>
  <c r="AS106" i="12"/>
  <c r="AT106" i="12" s="1"/>
  <c r="AU106" i="12" s="1"/>
  <c r="AS153" i="12"/>
  <c r="AT153" i="12" s="1"/>
  <c r="AU153" i="12" s="1"/>
  <c r="BA153" i="12"/>
  <c r="AS3" i="12"/>
  <c r="AT3" i="12" s="1"/>
  <c r="AU3" i="12" s="1"/>
  <c r="BA3" i="12"/>
  <c r="AS115" i="12"/>
  <c r="AT115" i="12" s="1"/>
  <c r="AU115" i="12" s="1"/>
  <c r="BA115" i="12"/>
  <c r="BA101" i="12"/>
  <c r="AS101" i="12"/>
  <c r="AT101" i="12" s="1"/>
  <c r="AU101" i="12" s="1"/>
  <c r="BA27" i="12"/>
  <c r="AS27" i="12"/>
  <c r="AT27" i="12" s="1"/>
  <c r="AU27" i="12" s="1"/>
  <c r="BA102" i="12"/>
  <c r="AS102" i="12"/>
  <c r="AT102" i="12" s="1"/>
  <c r="AU102" i="12" s="1"/>
  <c r="J25" i="12"/>
  <c r="K25" i="12" s="1"/>
  <c r="J95" i="12"/>
  <c r="K95" i="12" s="1"/>
  <c r="J32" i="12"/>
  <c r="K32" i="12" s="1"/>
  <c r="J23" i="12"/>
  <c r="K23" i="12" s="1"/>
  <c r="J31" i="12"/>
  <c r="K31" i="12" s="1"/>
  <c r="J35" i="12"/>
  <c r="K35" i="12" s="1"/>
  <c r="J37" i="12"/>
  <c r="K37" i="12" s="1"/>
  <c r="AS15" i="12"/>
  <c r="AT15" i="12" s="1"/>
  <c r="AU15" i="12" s="1"/>
  <c r="BA15" i="12"/>
  <c r="BA77" i="12"/>
  <c r="AS77" i="12"/>
  <c r="AT77" i="12" s="1"/>
  <c r="AU77" i="12" s="1"/>
  <c r="BA124" i="12"/>
  <c r="AS124" i="12"/>
  <c r="AT124" i="12" s="1"/>
  <c r="AU124" i="12" s="1"/>
  <c r="BA51" i="12"/>
  <c r="AS51" i="12"/>
  <c r="AT51" i="12" s="1"/>
  <c r="AU51" i="12" s="1"/>
  <c r="BA16" i="12"/>
  <c r="AS16" i="12"/>
  <c r="AT16" i="12" s="1"/>
  <c r="AU16" i="12" s="1"/>
  <c r="BA99" i="12"/>
  <c r="AS99" i="12"/>
  <c r="AT99" i="12" s="1"/>
  <c r="AU99" i="12" s="1"/>
  <c r="BA50" i="12"/>
  <c r="AS50" i="12"/>
  <c r="AT50" i="12" s="1"/>
  <c r="AU50" i="12" s="1"/>
  <c r="BA144" i="12"/>
  <c r="AS144" i="12"/>
  <c r="AT144" i="12" s="1"/>
  <c r="AU144" i="12" s="1"/>
  <c r="BA29" i="12"/>
  <c r="AS29" i="12"/>
  <c r="AT29" i="12" s="1"/>
  <c r="AU29" i="12" s="1"/>
  <c r="BA30" i="12"/>
  <c r="AS30" i="12"/>
  <c r="AT30" i="12" s="1"/>
  <c r="AU30" i="12" s="1"/>
  <c r="BA137" i="12"/>
  <c r="AS137" i="12"/>
  <c r="AT137" i="12" s="1"/>
  <c r="AU137" i="12" s="1"/>
  <c r="BA6" i="12"/>
  <c r="AS6" i="12"/>
  <c r="AT6" i="12" s="1"/>
  <c r="AU6" i="12" s="1"/>
  <c r="BA48" i="12"/>
  <c r="AS48" i="12"/>
  <c r="AT48" i="12" s="1"/>
  <c r="AU48" i="12" s="1"/>
  <c r="BA36" i="12"/>
  <c r="AS36" i="12"/>
  <c r="AT36" i="12" s="1"/>
  <c r="AU36" i="12" s="1"/>
  <c r="BA136" i="12"/>
  <c r="BJ136" i="12" s="1"/>
  <c r="BS136" i="12" s="1"/>
  <c r="CB136" i="12" s="1"/>
  <c r="CC136" i="12" s="1"/>
  <c r="CD136" i="12" s="1"/>
  <c r="CE136" i="12" s="1"/>
  <c r="AS136" i="12"/>
  <c r="AT136" i="12" s="1"/>
  <c r="AU136" i="12" s="1"/>
  <c r="BA96" i="12"/>
  <c r="AS96" i="12"/>
  <c r="AT96" i="12" s="1"/>
  <c r="AU96" i="12" s="1"/>
  <c r="BA71" i="12"/>
  <c r="AS71" i="12"/>
  <c r="AT71" i="12" s="1"/>
  <c r="AU71" i="12" s="1"/>
  <c r="BA112" i="12"/>
  <c r="AS112" i="12"/>
  <c r="AT112" i="12" s="1"/>
  <c r="AU112" i="12" s="1"/>
  <c r="CF155" i="12"/>
  <c r="AJ47" i="12"/>
  <c r="AK47" i="12" s="1"/>
  <c r="AL47" i="12" s="1"/>
  <c r="AJ11" i="12"/>
  <c r="AK11" i="12" s="1"/>
  <c r="AL11" i="12" s="1"/>
  <c r="AA119" i="12"/>
  <c r="AB119" i="12" s="1"/>
  <c r="AC119" i="12" s="1"/>
  <c r="AJ119" i="12"/>
  <c r="AK119" i="12" s="1"/>
  <c r="AL119" i="12" s="1"/>
  <c r="AA87" i="12"/>
  <c r="AB87" i="12" s="1"/>
  <c r="AC87" i="12" s="1"/>
  <c r="AJ87" i="12"/>
  <c r="AK87" i="12" s="1"/>
  <c r="AL87" i="12" s="1"/>
  <c r="AJ10" i="12"/>
  <c r="AK10" i="12" s="1"/>
  <c r="AL10" i="12" s="1"/>
  <c r="AA5" i="12"/>
  <c r="AB5" i="12" s="1"/>
  <c r="AC5" i="12" s="1"/>
  <c r="AJ5" i="12"/>
  <c r="AK5" i="12" s="1"/>
  <c r="AL5" i="12" s="1"/>
  <c r="BA53" i="12" l="1"/>
  <c r="BJ53" i="12" s="1"/>
  <c r="BT174" i="12"/>
  <c r="BU174" i="12" s="1"/>
  <c r="BV174" i="12" s="1"/>
  <c r="AS45" i="12"/>
  <c r="AT45" i="12" s="1"/>
  <c r="AU45" i="12" s="1"/>
  <c r="AJ45" i="12"/>
  <c r="AK45" i="12" s="1"/>
  <c r="AL45" i="12" s="1"/>
  <c r="BA67" i="12"/>
  <c r="BJ67" i="12" s="1"/>
  <c r="AA85" i="12"/>
  <c r="AB85" i="12" s="1"/>
  <c r="AC85" i="12" s="1"/>
  <c r="AJ53" i="12"/>
  <c r="AK53" i="12" s="1"/>
  <c r="AL53" i="12" s="1"/>
  <c r="AS4" i="12"/>
  <c r="AT4" i="12" s="1"/>
  <c r="AU4" i="12" s="1"/>
  <c r="AJ85" i="12"/>
  <c r="AK85" i="12" s="1"/>
  <c r="AL85" i="12" s="1"/>
  <c r="BA85" i="12"/>
  <c r="BB85" i="12" s="1"/>
  <c r="BC85" i="12" s="1"/>
  <c r="BD85" i="12" s="1"/>
  <c r="AJ4" i="12"/>
  <c r="AK4" i="12" s="1"/>
  <c r="AL4" i="12" s="1"/>
  <c r="AA53" i="12"/>
  <c r="AB53" i="12" s="1"/>
  <c r="AC53" i="12" s="1"/>
  <c r="AS105" i="12"/>
  <c r="AT105" i="12" s="1"/>
  <c r="AU105" i="12" s="1"/>
  <c r="AS65" i="12"/>
  <c r="AT65" i="12" s="1"/>
  <c r="AU65" i="12" s="1"/>
  <c r="AA65" i="12"/>
  <c r="AB65" i="12" s="1"/>
  <c r="AC65" i="12" s="1"/>
  <c r="AJ65" i="12"/>
  <c r="AK65" i="12" s="1"/>
  <c r="AL65" i="12" s="1"/>
  <c r="CB100" i="12"/>
  <c r="CC100" i="12" s="1"/>
  <c r="CD100" i="12" s="1"/>
  <c r="CE100" i="12" s="1"/>
  <c r="AJ105" i="12"/>
  <c r="AK105" i="12" s="1"/>
  <c r="AL105" i="12" s="1"/>
  <c r="CF63" i="12"/>
  <c r="CF24" i="12"/>
  <c r="CF95" i="12"/>
  <c r="CF58" i="12"/>
  <c r="BS98" i="12"/>
  <c r="BK98" i="12"/>
  <c r="BL98" i="12" s="1"/>
  <c r="BM98" i="12" s="1"/>
  <c r="BJ47" i="12"/>
  <c r="BB47" i="12"/>
  <c r="BC47" i="12" s="1"/>
  <c r="BD47" i="12" s="1"/>
  <c r="AR178" i="12"/>
  <c r="AJ178" i="12"/>
  <c r="AK178" i="12" s="1"/>
  <c r="AL178" i="12" s="1"/>
  <c r="AR175" i="12"/>
  <c r="AJ175" i="12"/>
  <c r="AK175" i="12" s="1"/>
  <c r="AL175" i="12" s="1"/>
  <c r="AR173" i="12"/>
  <c r="AJ173" i="12"/>
  <c r="AK173" i="12" s="1"/>
  <c r="AL173" i="12" s="1"/>
  <c r="BS11" i="12"/>
  <c r="CF8" i="12"/>
  <c r="BS5" i="12"/>
  <c r="BT5" i="12" s="1"/>
  <c r="BU5" i="12" s="1"/>
  <c r="BV5" i="12" s="1"/>
  <c r="CF59" i="12"/>
  <c r="BJ41" i="12"/>
  <c r="BB41" i="12"/>
  <c r="BC41" i="12" s="1"/>
  <c r="BD41" i="12" s="1"/>
  <c r="CF26" i="12"/>
  <c r="CF60" i="12"/>
  <c r="CF88" i="12"/>
  <c r="CF91" i="12"/>
  <c r="BJ112" i="12"/>
  <c r="BB112" i="12"/>
  <c r="BC112" i="12" s="1"/>
  <c r="BD112" i="12" s="1"/>
  <c r="BJ6" i="12"/>
  <c r="BB6" i="12"/>
  <c r="BC6" i="12" s="1"/>
  <c r="BD6" i="12" s="1"/>
  <c r="BB144" i="12"/>
  <c r="BC144" i="12" s="1"/>
  <c r="BD144" i="12" s="1"/>
  <c r="BJ144" i="12"/>
  <c r="BB51" i="12"/>
  <c r="BC51" i="12" s="1"/>
  <c r="BD51" i="12" s="1"/>
  <c r="BJ51" i="12"/>
  <c r="BJ102" i="12"/>
  <c r="BB102" i="12"/>
  <c r="BC102" i="12" s="1"/>
  <c r="BD102" i="12" s="1"/>
  <c r="BJ130" i="12"/>
  <c r="BB130" i="12"/>
  <c r="BC130" i="12" s="1"/>
  <c r="BD130" i="12" s="1"/>
  <c r="BB25" i="12"/>
  <c r="BC25" i="12" s="1"/>
  <c r="BD25" i="12" s="1"/>
  <c r="BJ25" i="12"/>
  <c r="BJ107" i="12"/>
  <c r="BB107" i="12"/>
  <c r="BC107" i="12" s="1"/>
  <c r="BD107" i="12" s="1"/>
  <c r="BB18" i="12"/>
  <c r="BJ18" i="12"/>
  <c r="BJ117" i="12"/>
  <c r="BB117" i="12"/>
  <c r="BC117" i="12" s="1"/>
  <c r="BD117" i="12" s="1"/>
  <c r="BB162" i="12"/>
  <c r="BC162" i="12" s="1"/>
  <c r="BD162" i="12" s="1"/>
  <c r="BJ162" i="12"/>
  <c r="BB153" i="12"/>
  <c r="BC153" i="12" s="1"/>
  <c r="BD153" i="12" s="1"/>
  <c r="BJ153" i="12"/>
  <c r="AT57" i="12"/>
  <c r="AU57" i="12" s="1"/>
  <c r="BB165" i="12"/>
  <c r="BC165" i="12" s="1"/>
  <c r="BD165" i="12" s="1"/>
  <c r="BJ165" i="12"/>
  <c r="BJ86" i="12"/>
  <c r="BB86" i="12"/>
  <c r="BC86" i="12" s="1"/>
  <c r="BD86" i="12" s="1"/>
  <c r="BB39" i="12"/>
  <c r="BC39" i="12" s="1"/>
  <c r="BD39" i="12" s="1"/>
  <c r="BJ39" i="12"/>
  <c r="BJ54" i="12"/>
  <c r="BB54" i="12"/>
  <c r="BC54" i="12" s="1"/>
  <c r="BD54" i="12" s="1"/>
  <c r="BJ161" i="12"/>
  <c r="BB161" i="12"/>
  <c r="BC161" i="12" s="1"/>
  <c r="BD161" i="12" s="1"/>
  <c r="BB131" i="12"/>
  <c r="BC131" i="12" s="1"/>
  <c r="BD131" i="12" s="1"/>
  <c r="BJ131" i="12"/>
  <c r="BJ157" i="12"/>
  <c r="BB157" i="12"/>
  <c r="BC157" i="12" s="1"/>
  <c r="BD157" i="12" s="1"/>
  <c r="BB97" i="12"/>
  <c r="BC97" i="12" s="1"/>
  <c r="BD97" i="12" s="1"/>
  <c r="BJ97" i="12"/>
  <c r="BT52" i="12"/>
  <c r="BU52" i="12" s="1"/>
  <c r="BV52" i="12" s="1"/>
  <c r="CB52" i="12"/>
  <c r="CC52" i="12" s="1"/>
  <c r="CD52" i="12" s="1"/>
  <c r="CE52" i="12" s="1"/>
  <c r="BJ45" i="12"/>
  <c r="BB45" i="12"/>
  <c r="BC45" i="12" s="1"/>
  <c r="BD45" i="12" s="1"/>
  <c r="BJ38" i="12"/>
  <c r="BB38" i="12"/>
  <c r="BC38" i="12" s="1"/>
  <c r="BD38" i="12" s="1"/>
  <c r="BB80" i="12"/>
  <c r="BC80" i="12" s="1"/>
  <c r="BD80" i="12" s="1"/>
  <c r="BJ80" i="12"/>
  <c r="BJ74" i="12"/>
  <c r="BB74" i="12"/>
  <c r="BC74" i="12" s="1"/>
  <c r="BD74" i="12" s="1"/>
  <c r="BJ152" i="12"/>
  <c r="BB152" i="12"/>
  <c r="BC152" i="12" s="1"/>
  <c r="BD152" i="12" s="1"/>
  <c r="BJ56" i="12"/>
  <c r="BB56" i="12"/>
  <c r="BC56" i="12" s="1"/>
  <c r="BD56" i="12" s="1"/>
  <c r="BB118" i="12"/>
  <c r="BC118" i="12" s="1"/>
  <c r="BD118" i="12" s="1"/>
  <c r="BJ118" i="12"/>
  <c r="BJ143" i="12"/>
  <c r="BB143" i="12"/>
  <c r="BC143" i="12" s="1"/>
  <c r="BD143" i="12" s="1"/>
  <c r="AR111" i="12"/>
  <c r="AJ111" i="12"/>
  <c r="AK111" i="12" s="1"/>
  <c r="AL111" i="12" s="1"/>
  <c r="BB49" i="12"/>
  <c r="BC49" i="12" s="1"/>
  <c r="BD49" i="12" s="1"/>
  <c r="BJ49" i="12"/>
  <c r="BB44" i="12"/>
  <c r="BC44" i="12" s="1"/>
  <c r="BD44" i="12" s="1"/>
  <c r="BJ44" i="12"/>
  <c r="CF90" i="12"/>
  <c r="BJ71" i="12"/>
  <c r="BB71" i="12"/>
  <c r="BC71" i="12" s="1"/>
  <c r="BD71" i="12" s="1"/>
  <c r="BJ36" i="12"/>
  <c r="BB36" i="12"/>
  <c r="BC36" i="12" s="1"/>
  <c r="BD36" i="12" s="1"/>
  <c r="BJ137" i="12"/>
  <c r="BB137" i="12"/>
  <c r="BC137" i="12" s="1"/>
  <c r="BD137" i="12" s="1"/>
  <c r="BB50" i="12"/>
  <c r="BC50" i="12" s="1"/>
  <c r="BD50" i="12" s="1"/>
  <c r="BJ50" i="12"/>
  <c r="BJ124" i="12"/>
  <c r="BB124" i="12"/>
  <c r="BC124" i="12" s="1"/>
  <c r="BD124" i="12" s="1"/>
  <c r="BJ27" i="12"/>
  <c r="BB27" i="12"/>
  <c r="BC27" i="12" s="1"/>
  <c r="BD27" i="12" s="1"/>
  <c r="BJ32" i="12"/>
  <c r="BB32" i="12"/>
  <c r="BC32" i="12" s="1"/>
  <c r="BD32" i="12" s="1"/>
  <c r="BB57" i="12"/>
  <c r="BC57" i="12" s="1"/>
  <c r="BD57" i="12" s="1"/>
  <c r="BJ57" i="12"/>
  <c r="BJ103" i="12"/>
  <c r="BB103" i="12"/>
  <c r="BC103" i="12" s="1"/>
  <c r="BD103" i="12" s="1"/>
  <c r="BB109" i="12"/>
  <c r="BC109" i="12" s="1"/>
  <c r="BD109" i="12" s="1"/>
  <c r="BJ109" i="12"/>
  <c r="CF147" i="12"/>
  <c r="BJ93" i="12"/>
  <c r="BB93" i="12"/>
  <c r="BC93" i="12" s="1"/>
  <c r="BD93" i="12" s="1"/>
  <c r="BJ163" i="12"/>
  <c r="BB163" i="12"/>
  <c r="BC163" i="12" s="1"/>
  <c r="BD163" i="12" s="1"/>
  <c r="BJ7" i="12"/>
  <c r="BB7" i="12"/>
  <c r="BC7" i="12" s="1"/>
  <c r="BD7" i="12" s="1"/>
  <c r="BJ138" i="12"/>
  <c r="BS138" i="12" s="1"/>
  <c r="CB138" i="12" s="1"/>
  <c r="BB138" i="12"/>
  <c r="BC138" i="12" s="1"/>
  <c r="BD138" i="12" s="1"/>
  <c r="CF138" i="12" s="1"/>
  <c r="BJ75" i="12"/>
  <c r="BB75" i="12"/>
  <c r="BC75" i="12" s="1"/>
  <c r="BD75" i="12" s="1"/>
  <c r="BJ154" i="12"/>
  <c r="BB154" i="12"/>
  <c r="BC154" i="12" s="1"/>
  <c r="BD154" i="12" s="1"/>
  <c r="BB139" i="12"/>
  <c r="BC139" i="12" s="1"/>
  <c r="BD139" i="12" s="1"/>
  <c r="BJ139" i="12"/>
  <c r="BJ34" i="12"/>
  <c r="BB34" i="12"/>
  <c r="BC34" i="12" s="1"/>
  <c r="BD34" i="12" s="1"/>
  <c r="BJ168" i="12"/>
  <c r="BB168" i="12"/>
  <c r="BC168" i="12" s="1"/>
  <c r="BD168" i="12" s="1"/>
  <c r="BJ65" i="12"/>
  <c r="BB65" i="12"/>
  <c r="BC65" i="12" s="1"/>
  <c r="BD65" i="12" s="1"/>
  <c r="BB53" i="12"/>
  <c r="BC53" i="12" s="1"/>
  <c r="BD53" i="12" s="1"/>
  <c r="BJ73" i="12"/>
  <c r="BB73" i="12"/>
  <c r="BC73" i="12" s="1"/>
  <c r="BD73" i="12" s="1"/>
  <c r="BB126" i="12"/>
  <c r="BC126" i="12" s="1"/>
  <c r="BD126" i="12" s="1"/>
  <c r="BJ126" i="12"/>
  <c r="BB69" i="12"/>
  <c r="BC69" i="12" s="1"/>
  <c r="BD69" i="12" s="1"/>
  <c r="BJ69" i="12"/>
  <c r="BJ160" i="12"/>
  <c r="BB160" i="12"/>
  <c r="BC160" i="12" s="1"/>
  <c r="BD160" i="12" s="1"/>
  <c r="BS125" i="12"/>
  <c r="BK125" i="12"/>
  <c r="BL125" i="12" s="1"/>
  <c r="BM125" i="12" s="1"/>
  <c r="BJ14" i="12"/>
  <c r="BB14" i="12"/>
  <c r="BC14" i="12" s="1"/>
  <c r="BD14" i="12" s="1"/>
  <c r="BJ146" i="12"/>
  <c r="BS146" i="12" s="1"/>
  <c r="CB146" i="12" s="1"/>
  <c r="BB146" i="12"/>
  <c r="BC146" i="12" s="1"/>
  <c r="BB92" i="12"/>
  <c r="BC92" i="12" s="1"/>
  <c r="BD92" i="12" s="1"/>
  <c r="BJ92" i="12"/>
  <c r="BS78" i="12"/>
  <c r="BK78" i="12"/>
  <c r="BL78" i="12" s="1"/>
  <c r="BM78" i="12" s="1"/>
  <c r="BJ172" i="12"/>
  <c r="BB172" i="12"/>
  <c r="BC172" i="12" s="1"/>
  <c r="BD172" i="12" s="1"/>
  <c r="CB129" i="12"/>
  <c r="CC129" i="12" s="1"/>
  <c r="CD129" i="12" s="1"/>
  <c r="CE129" i="12" s="1"/>
  <c r="BT129" i="12"/>
  <c r="BU129" i="12" s="1"/>
  <c r="BV129" i="12" s="1"/>
  <c r="AR121" i="12"/>
  <c r="AJ121" i="12"/>
  <c r="AK121" i="12" s="1"/>
  <c r="AL121" i="12" s="1"/>
  <c r="AR140" i="12"/>
  <c r="AJ140" i="12"/>
  <c r="AK140" i="12" s="1"/>
  <c r="AL140" i="12" s="1"/>
  <c r="BB96" i="12"/>
  <c r="BC96" i="12" s="1"/>
  <c r="BD96" i="12" s="1"/>
  <c r="BJ96" i="12"/>
  <c r="BJ48" i="12"/>
  <c r="BB48" i="12"/>
  <c r="BC48" i="12" s="1"/>
  <c r="BD48" i="12" s="1"/>
  <c r="BJ30" i="12"/>
  <c r="BB30" i="12"/>
  <c r="BC30" i="12" s="1"/>
  <c r="BD30" i="12" s="1"/>
  <c r="BJ99" i="12"/>
  <c r="BB99" i="12"/>
  <c r="BC99" i="12" s="1"/>
  <c r="BD99" i="12" s="1"/>
  <c r="BJ77" i="12"/>
  <c r="BB77" i="12"/>
  <c r="BC77" i="12" s="1"/>
  <c r="BD77" i="12" s="1"/>
  <c r="BJ101" i="12"/>
  <c r="BB101" i="12"/>
  <c r="BC101" i="12" s="1"/>
  <c r="BD101" i="12" s="1"/>
  <c r="BJ76" i="12"/>
  <c r="BB76" i="12"/>
  <c r="BC76" i="12" s="1"/>
  <c r="BD76" i="12" s="1"/>
  <c r="BJ123" i="12"/>
  <c r="BB123" i="12"/>
  <c r="BC123" i="12" s="1"/>
  <c r="BD123" i="12" s="1"/>
  <c r="BJ17" i="12"/>
  <c r="BB17" i="12"/>
  <c r="BC17" i="12" s="1"/>
  <c r="BD17" i="12" s="1"/>
  <c r="BU100" i="12"/>
  <c r="BB15" i="12"/>
  <c r="BJ15" i="12"/>
  <c r="CD174" i="12"/>
  <c r="CE174" i="12" s="1"/>
  <c r="BB115" i="12"/>
  <c r="BC115" i="12" s="1"/>
  <c r="BD115" i="12" s="1"/>
  <c r="BJ115" i="12"/>
  <c r="BJ135" i="12"/>
  <c r="BB135" i="12"/>
  <c r="BC135" i="12" s="1"/>
  <c r="BD135" i="12" s="1"/>
  <c r="BJ164" i="12"/>
  <c r="BB164" i="12"/>
  <c r="BC164" i="12" s="1"/>
  <c r="BD164" i="12" s="1"/>
  <c r="BB142" i="12"/>
  <c r="BC142" i="12" s="1"/>
  <c r="BD142" i="12" s="1"/>
  <c r="BJ142" i="12"/>
  <c r="BJ23" i="12"/>
  <c r="BB23" i="12"/>
  <c r="BC23" i="12" s="1"/>
  <c r="BD23" i="12" s="1"/>
  <c r="BJ81" i="12"/>
  <c r="BB81" i="12"/>
  <c r="BC81" i="12" s="1"/>
  <c r="BD81" i="12" s="1"/>
  <c r="BJ70" i="12"/>
  <c r="BB70" i="12"/>
  <c r="BC70" i="12" s="1"/>
  <c r="BD70" i="12" s="1"/>
  <c r="BJ68" i="12"/>
  <c r="BB68" i="12"/>
  <c r="BC68" i="12" s="1"/>
  <c r="BD68" i="12" s="1"/>
  <c r="BJ40" i="12"/>
  <c r="BB40" i="12"/>
  <c r="BC40" i="12" s="1"/>
  <c r="BD40" i="12" s="1"/>
  <c r="BJ105" i="12"/>
  <c r="BB105" i="12"/>
  <c r="BC105" i="12" s="1"/>
  <c r="BD105" i="12" s="1"/>
  <c r="BJ20" i="12"/>
  <c r="BB20" i="12"/>
  <c r="BC20" i="12" s="1"/>
  <c r="BD20" i="12" s="1"/>
  <c r="BJ62" i="12"/>
  <c r="BB62" i="12"/>
  <c r="BC62" i="12" s="1"/>
  <c r="BD62" i="12" s="1"/>
  <c r="BJ151" i="12"/>
  <c r="BB151" i="12"/>
  <c r="BC151" i="12" s="1"/>
  <c r="BD151" i="12" s="1"/>
  <c r="AR159" i="12"/>
  <c r="AJ159" i="12"/>
  <c r="AK159" i="12" s="1"/>
  <c r="AL159" i="12" s="1"/>
  <c r="BJ170" i="12"/>
  <c r="BB170" i="12"/>
  <c r="BC170" i="12" s="1"/>
  <c r="BD170" i="12" s="1"/>
  <c r="BB120" i="12"/>
  <c r="BC120" i="12" s="1"/>
  <c r="BD120" i="12" s="1"/>
  <c r="BJ120" i="12"/>
  <c r="BJ13" i="12"/>
  <c r="BB13" i="12"/>
  <c r="BC13" i="12" s="1"/>
  <c r="BD13" i="12" s="1"/>
  <c r="BJ89" i="12"/>
  <c r="BB89" i="12"/>
  <c r="BC89" i="12" s="1"/>
  <c r="BD89" i="12" s="1"/>
  <c r="BJ114" i="12"/>
  <c r="BB114" i="12"/>
  <c r="BC114" i="12" s="1"/>
  <c r="BD114" i="12" s="1"/>
  <c r="BJ9" i="12"/>
  <c r="BB9" i="12"/>
  <c r="BC9" i="12" s="1"/>
  <c r="BD9" i="12" s="1"/>
  <c r="BJ148" i="12"/>
  <c r="BB148" i="12"/>
  <c r="BC148" i="12" s="1"/>
  <c r="BD148" i="12" s="1"/>
  <c r="AR28" i="12"/>
  <c r="AJ28" i="12"/>
  <c r="AK28" i="12" s="1"/>
  <c r="AL28" i="12" s="1"/>
  <c r="BJ127" i="12"/>
  <c r="BS127" i="12" s="1"/>
  <c r="CB127" i="12" s="1"/>
  <c r="CC127" i="12" s="1"/>
  <c r="CD127" i="12" s="1"/>
  <c r="CE127" i="12" s="1"/>
  <c r="BB127" i="12"/>
  <c r="BC127" i="12" s="1"/>
  <c r="BD127" i="12" s="1"/>
  <c r="BJ122" i="12"/>
  <c r="BB122" i="12"/>
  <c r="BC122" i="12" s="1"/>
  <c r="BD122" i="12" s="1"/>
  <c r="BA37" i="12"/>
  <c r="AS37" i="12"/>
  <c r="AT37" i="12" s="1"/>
  <c r="AU37" i="12" s="1"/>
  <c r="BB29" i="12"/>
  <c r="BC29" i="12" s="1"/>
  <c r="BD29" i="12" s="1"/>
  <c r="BJ29" i="12"/>
  <c r="BJ16" i="12"/>
  <c r="BB16" i="12"/>
  <c r="BC16" i="12" s="1"/>
  <c r="BD16" i="12" s="1"/>
  <c r="BJ106" i="12"/>
  <c r="BB106" i="12"/>
  <c r="BC106" i="12" s="1"/>
  <c r="BD106" i="12" s="1"/>
  <c r="BJ133" i="12"/>
  <c r="BB133" i="12"/>
  <c r="BC133" i="12" s="1"/>
  <c r="BD133" i="12" s="1"/>
  <c r="BJ141" i="12"/>
  <c r="BB141" i="12"/>
  <c r="BC141" i="12" s="1"/>
  <c r="BD141" i="12" s="1"/>
  <c r="BJ46" i="12"/>
  <c r="BB46" i="12"/>
  <c r="BC46" i="12" s="1"/>
  <c r="BD46" i="12" s="1"/>
  <c r="BB166" i="12"/>
  <c r="BC166" i="12" s="1"/>
  <c r="BD166" i="12" s="1"/>
  <c r="BJ166" i="12"/>
  <c r="BB84" i="12"/>
  <c r="BC84" i="12" s="1"/>
  <c r="BD84" i="12" s="1"/>
  <c r="BJ84" i="12"/>
  <c r="BB3" i="12"/>
  <c r="BC3" i="12" s="1"/>
  <c r="BD3" i="12" s="1"/>
  <c r="BJ3" i="12"/>
  <c r="BJ4" i="12"/>
  <c r="BB4" i="12"/>
  <c r="BC4" i="12" s="1"/>
  <c r="BD4" i="12" s="1"/>
  <c r="BJ21" i="12"/>
  <c r="BB21" i="12"/>
  <c r="BC21" i="12" s="1"/>
  <c r="BD21" i="12" s="1"/>
  <c r="BJ134" i="12"/>
  <c r="BB134" i="12"/>
  <c r="BC134" i="12" s="1"/>
  <c r="BD134" i="12" s="1"/>
  <c r="BJ22" i="12"/>
  <c r="BB22" i="12"/>
  <c r="BC22" i="12" s="1"/>
  <c r="BD22" i="12" s="1"/>
  <c r="BJ116" i="12"/>
  <c r="BB116" i="12"/>
  <c r="BC116" i="12" s="1"/>
  <c r="BD116" i="12" s="1"/>
  <c r="BJ169" i="12"/>
  <c r="BB169" i="12"/>
  <c r="BC169" i="12" s="1"/>
  <c r="BD169" i="12" s="1"/>
  <c r="BJ55" i="12"/>
  <c r="BB55" i="12"/>
  <c r="BC55" i="12" s="1"/>
  <c r="BD55" i="12" s="1"/>
  <c r="AT166" i="12"/>
  <c r="AU166" i="12" s="1"/>
  <c r="BB33" i="12"/>
  <c r="BC33" i="12" s="1"/>
  <c r="BD33" i="12" s="1"/>
  <c r="BJ33" i="12"/>
  <c r="BJ108" i="12"/>
  <c r="BB108" i="12"/>
  <c r="BC108" i="12" s="1"/>
  <c r="BD108" i="12" s="1"/>
  <c r="BJ167" i="12"/>
  <c r="BB167" i="12"/>
  <c r="BC167" i="12" s="1"/>
  <c r="BD167" i="12" s="1"/>
  <c r="BJ31" i="12"/>
  <c r="BB31" i="12"/>
  <c r="BC31" i="12" s="1"/>
  <c r="BD31" i="12" s="1"/>
  <c r="BB83" i="12"/>
  <c r="BC83" i="12" s="1"/>
  <c r="BD83" i="12" s="1"/>
  <c r="BJ83" i="12"/>
  <c r="BJ42" i="12"/>
  <c r="BB42" i="12"/>
  <c r="BC42" i="12" s="1"/>
  <c r="BD42" i="12" s="1"/>
  <c r="BJ149" i="12"/>
  <c r="BB149" i="12"/>
  <c r="BC149" i="12" s="1"/>
  <c r="BD149" i="12" s="1"/>
  <c r="BB132" i="12"/>
  <c r="BC132" i="12" s="1"/>
  <c r="BD132" i="12" s="1"/>
  <c r="BJ132" i="12"/>
  <c r="BJ110" i="12"/>
  <c r="BB110" i="12"/>
  <c r="BC110" i="12" s="1"/>
  <c r="BD110" i="12" s="1"/>
  <c r="BJ113" i="12"/>
  <c r="BB113" i="12"/>
  <c r="BC113" i="12" s="1"/>
  <c r="BD113" i="12" s="1"/>
  <c r="BB128" i="12"/>
  <c r="BC128" i="12" s="1"/>
  <c r="BD128" i="12" s="1"/>
  <c r="BJ128" i="12"/>
  <c r="BJ158" i="12"/>
  <c r="BB158" i="12"/>
  <c r="BC158" i="12" s="1"/>
  <c r="BD158" i="12" s="1"/>
  <c r="BJ79" i="12"/>
  <c r="BB79" i="12"/>
  <c r="BC79" i="12" s="1"/>
  <c r="BD79" i="12" s="1"/>
  <c r="CF177" i="12"/>
  <c r="CF61" i="12"/>
  <c r="CF43" i="12"/>
  <c r="CF104" i="12"/>
  <c r="CF19" i="12"/>
  <c r="CF176" i="12"/>
  <c r="CF35" i="12"/>
  <c r="CF145" i="12"/>
  <c r="CF156" i="12"/>
  <c r="CF66" i="12"/>
  <c r="CF136" i="12"/>
  <c r="CF179" i="12"/>
  <c r="CF64" i="12"/>
  <c r="CF171" i="12"/>
  <c r="CF180" i="12"/>
  <c r="CF82" i="12"/>
  <c r="CF94" i="12"/>
  <c r="CF150" i="12"/>
  <c r="CF10" i="12"/>
  <c r="BB67" i="12" l="1"/>
  <c r="BC67" i="12" s="1"/>
  <c r="BD67" i="12" s="1"/>
  <c r="BJ85" i="12"/>
  <c r="BS85" i="12" s="1"/>
  <c r="BD146" i="12"/>
  <c r="CF146" i="12" s="1"/>
  <c r="BV100" i="12"/>
  <c r="CF100" i="12" s="1"/>
  <c r="BT98" i="12"/>
  <c r="BU98" i="12" s="1"/>
  <c r="BV98" i="12" s="1"/>
  <c r="CB98" i="12"/>
  <c r="CC98" i="12" s="1"/>
  <c r="CD98" i="12" s="1"/>
  <c r="CE98" i="12" s="1"/>
  <c r="CF129" i="12"/>
  <c r="CF52" i="12"/>
  <c r="BA173" i="12"/>
  <c r="AS173" i="12"/>
  <c r="AT173" i="12" s="1"/>
  <c r="AU173" i="12" s="1"/>
  <c r="BA175" i="12"/>
  <c r="AS175" i="12"/>
  <c r="AT175" i="12" s="1"/>
  <c r="AU175" i="12" s="1"/>
  <c r="BA178" i="12"/>
  <c r="AS178" i="12"/>
  <c r="AT178" i="12" s="1"/>
  <c r="AU178" i="12" s="1"/>
  <c r="BS47" i="12"/>
  <c r="BK47" i="12"/>
  <c r="BL47" i="12" s="1"/>
  <c r="BM47" i="12" s="1"/>
  <c r="BT11" i="12"/>
  <c r="BU11" i="12" s="1"/>
  <c r="BV11" i="12" s="1"/>
  <c r="CB11" i="12"/>
  <c r="CC11" i="12" s="1"/>
  <c r="CD11" i="12" s="1"/>
  <c r="CE11" i="12" s="1"/>
  <c r="CB5" i="12"/>
  <c r="CC5" i="12" s="1"/>
  <c r="CD5" i="12" s="1"/>
  <c r="BS41" i="12"/>
  <c r="BK41" i="12"/>
  <c r="BL41" i="12" s="1"/>
  <c r="BM41" i="12" s="1"/>
  <c r="CF127" i="12"/>
  <c r="CF174" i="12"/>
  <c r="BS128" i="12"/>
  <c r="BK128" i="12"/>
  <c r="BL128" i="12" s="1"/>
  <c r="BM128" i="12" s="1"/>
  <c r="BS3" i="12"/>
  <c r="CB3" i="12" s="1"/>
  <c r="BK3" i="12"/>
  <c r="BL3" i="12" s="1"/>
  <c r="BM3" i="12" s="1"/>
  <c r="BK71" i="12"/>
  <c r="BL71" i="12" s="1"/>
  <c r="BM71" i="12" s="1"/>
  <c r="BS71" i="12"/>
  <c r="BS31" i="12"/>
  <c r="BK31" i="12"/>
  <c r="BL31" i="12" s="1"/>
  <c r="BM31" i="12" s="1"/>
  <c r="BS22" i="12"/>
  <c r="BK22" i="12"/>
  <c r="BL22" i="12" s="1"/>
  <c r="BM22" i="12" s="1"/>
  <c r="BS141" i="12"/>
  <c r="BK141" i="12"/>
  <c r="BL141" i="12" s="1"/>
  <c r="BM141" i="12" s="1"/>
  <c r="BS16" i="12"/>
  <c r="BK16" i="12"/>
  <c r="BL16" i="12" s="1"/>
  <c r="BM16" i="12" s="1"/>
  <c r="BS114" i="12"/>
  <c r="BK114" i="12"/>
  <c r="BL114" i="12" s="1"/>
  <c r="BM114" i="12" s="1"/>
  <c r="BS170" i="12"/>
  <c r="BK170" i="12"/>
  <c r="BL170" i="12" s="1"/>
  <c r="BM170" i="12" s="1"/>
  <c r="BS20" i="12"/>
  <c r="BK20" i="12"/>
  <c r="BL20" i="12" s="1"/>
  <c r="BM20" i="12" s="1"/>
  <c r="BS70" i="12"/>
  <c r="BK70" i="12"/>
  <c r="BL70" i="12" s="1"/>
  <c r="BM70" i="12" s="1"/>
  <c r="BK164" i="12"/>
  <c r="BL164" i="12" s="1"/>
  <c r="BM164" i="12" s="1"/>
  <c r="BS164" i="12"/>
  <c r="BC15" i="12"/>
  <c r="BD15" i="12" s="1"/>
  <c r="BS17" i="12"/>
  <c r="BK17" i="12"/>
  <c r="BL17" i="12" s="1"/>
  <c r="BM17" i="12" s="1"/>
  <c r="BS77" i="12"/>
  <c r="BK77" i="12"/>
  <c r="BL77" i="12" s="1"/>
  <c r="BM77" i="12" s="1"/>
  <c r="BS172" i="12"/>
  <c r="BK172" i="12"/>
  <c r="BL172" i="12" s="1"/>
  <c r="BM172" i="12" s="1"/>
  <c r="BK14" i="12"/>
  <c r="BL14" i="12" s="1"/>
  <c r="BM14" i="12" s="1"/>
  <c r="BS14" i="12"/>
  <c r="BS168" i="12"/>
  <c r="BK168" i="12"/>
  <c r="BL168" i="12" s="1"/>
  <c r="BM168" i="12" s="1"/>
  <c r="BS75" i="12"/>
  <c r="BK75" i="12"/>
  <c r="BL75" i="12" s="1"/>
  <c r="BM75" i="12" s="1"/>
  <c r="BK93" i="12"/>
  <c r="BL93" i="12" s="1"/>
  <c r="BM93" i="12" s="1"/>
  <c r="BS93" i="12"/>
  <c r="BS57" i="12"/>
  <c r="BK57" i="12"/>
  <c r="BL57" i="12" s="1"/>
  <c r="BM57" i="12" s="1"/>
  <c r="BS50" i="12"/>
  <c r="BK50" i="12"/>
  <c r="BL50" i="12" s="1"/>
  <c r="BM50" i="12" s="1"/>
  <c r="BS143" i="12"/>
  <c r="BK143" i="12"/>
  <c r="BL143" i="12" s="1"/>
  <c r="BM143" i="12" s="1"/>
  <c r="BS74" i="12"/>
  <c r="BK74" i="12"/>
  <c r="BL74" i="12" s="1"/>
  <c r="BM74" i="12" s="1"/>
  <c r="BS86" i="12"/>
  <c r="BK86" i="12"/>
  <c r="BL86" i="12" s="1"/>
  <c r="BM86" i="12" s="1"/>
  <c r="BS83" i="12"/>
  <c r="BK83" i="12"/>
  <c r="BL83" i="12" s="1"/>
  <c r="BM83" i="12" s="1"/>
  <c r="BS29" i="12"/>
  <c r="BK29" i="12"/>
  <c r="BL29" i="12" s="1"/>
  <c r="BM29" i="12" s="1"/>
  <c r="BS44" i="12"/>
  <c r="BK44" i="12"/>
  <c r="BL44" i="12" s="1"/>
  <c r="BM44" i="12" s="1"/>
  <c r="BS118" i="12"/>
  <c r="BK118" i="12"/>
  <c r="BL118" i="12" s="1"/>
  <c r="BM118" i="12" s="1"/>
  <c r="BS80" i="12"/>
  <c r="BK80" i="12"/>
  <c r="BL80" i="12" s="1"/>
  <c r="BM80" i="12" s="1"/>
  <c r="BS97" i="12"/>
  <c r="BK97" i="12"/>
  <c r="BL97" i="12" s="1"/>
  <c r="BM97" i="12" s="1"/>
  <c r="BS165" i="12"/>
  <c r="BK165" i="12"/>
  <c r="BL165" i="12" s="1"/>
  <c r="BM165" i="12" s="1"/>
  <c r="BK167" i="12"/>
  <c r="BL167" i="12" s="1"/>
  <c r="BM167" i="12" s="1"/>
  <c r="BS167" i="12"/>
  <c r="BS133" i="12"/>
  <c r="BK133" i="12"/>
  <c r="BL133" i="12" s="1"/>
  <c r="BM133" i="12" s="1"/>
  <c r="BA28" i="12"/>
  <c r="AS28" i="12"/>
  <c r="AT28" i="12" s="1"/>
  <c r="AU28" i="12" s="1"/>
  <c r="BA159" i="12"/>
  <c r="AS159" i="12"/>
  <c r="AT159" i="12" s="1"/>
  <c r="AU159" i="12" s="1"/>
  <c r="BS81" i="12"/>
  <c r="BK81" i="12"/>
  <c r="BL81" i="12" s="1"/>
  <c r="BM81" i="12" s="1"/>
  <c r="BS135" i="12"/>
  <c r="BK135" i="12"/>
  <c r="BL135" i="12" s="1"/>
  <c r="BM135" i="12" s="1"/>
  <c r="BS99" i="12"/>
  <c r="BK99" i="12"/>
  <c r="BL99" i="12" s="1"/>
  <c r="BM99" i="12" s="1"/>
  <c r="AS140" i="12"/>
  <c r="AT140" i="12" s="1"/>
  <c r="AU140" i="12" s="1"/>
  <c r="BA140" i="12"/>
  <c r="BT78" i="12"/>
  <c r="BU78" i="12" s="1"/>
  <c r="BV78" i="12" s="1"/>
  <c r="CB78" i="12"/>
  <c r="CC78" i="12" s="1"/>
  <c r="CD78" i="12" s="1"/>
  <c r="CE78" i="12" s="1"/>
  <c r="CB125" i="12"/>
  <c r="CC125" i="12" s="1"/>
  <c r="CD125" i="12" s="1"/>
  <c r="CE125" i="12" s="1"/>
  <c r="BT125" i="12"/>
  <c r="BS73" i="12"/>
  <c r="CB73" i="12" s="1"/>
  <c r="BK73" i="12"/>
  <c r="BL73" i="12" s="1"/>
  <c r="BS34" i="12"/>
  <c r="BK34" i="12"/>
  <c r="BL34" i="12" s="1"/>
  <c r="BM34" i="12" s="1"/>
  <c r="BS161" i="12"/>
  <c r="BK161" i="12"/>
  <c r="BL161" i="12" s="1"/>
  <c r="BM161" i="12" s="1"/>
  <c r="BS117" i="12"/>
  <c r="BK117" i="12"/>
  <c r="BL117" i="12" s="1"/>
  <c r="BM117" i="12" s="1"/>
  <c r="BS130" i="12"/>
  <c r="BK130" i="12"/>
  <c r="BL130" i="12" s="1"/>
  <c r="BM130" i="12" s="1"/>
  <c r="BS6" i="12"/>
  <c r="BK6" i="12"/>
  <c r="BL6" i="12" s="1"/>
  <c r="BM6" i="12" s="1"/>
  <c r="BS84" i="12"/>
  <c r="BK84" i="12"/>
  <c r="BL84" i="12" s="1"/>
  <c r="BM84" i="12" s="1"/>
  <c r="BS113" i="12"/>
  <c r="BK113" i="12"/>
  <c r="BL113" i="12" s="1"/>
  <c r="BM113" i="12" s="1"/>
  <c r="BS149" i="12"/>
  <c r="BK149" i="12"/>
  <c r="BL149" i="12" s="1"/>
  <c r="BM149" i="12" s="1"/>
  <c r="BK55" i="12"/>
  <c r="BL55" i="12" s="1"/>
  <c r="BM55" i="12" s="1"/>
  <c r="BS55" i="12"/>
  <c r="BS134" i="12"/>
  <c r="BK134" i="12"/>
  <c r="BL134" i="12" s="1"/>
  <c r="BM134" i="12" s="1"/>
  <c r="BS89" i="12"/>
  <c r="BK89" i="12"/>
  <c r="BL89" i="12" s="1"/>
  <c r="BM89" i="12" s="1"/>
  <c r="BK105" i="12"/>
  <c r="BL105" i="12" s="1"/>
  <c r="BM105" i="12" s="1"/>
  <c r="BS105" i="12"/>
  <c r="BS123" i="12"/>
  <c r="BK123" i="12"/>
  <c r="BL123" i="12" s="1"/>
  <c r="BM123" i="12" s="1"/>
  <c r="BS166" i="12"/>
  <c r="CB166" i="12" s="1"/>
  <c r="BK166" i="12"/>
  <c r="BL166" i="12" s="1"/>
  <c r="BS115" i="12"/>
  <c r="BK115" i="12"/>
  <c r="BL115" i="12" s="1"/>
  <c r="BM115" i="12" s="1"/>
  <c r="BK85" i="12"/>
  <c r="BL85" i="12" s="1"/>
  <c r="BM85" i="12" s="1"/>
  <c r="BS92" i="12"/>
  <c r="BK92" i="12"/>
  <c r="BL92" i="12" s="1"/>
  <c r="BM92" i="12" s="1"/>
  <c r="BS53" i="12"/>
  <c r="CB53" i="12" s="1"/>
  <c r="BK53" i="12"/>
  <c r="BL53" i="12" s="1"/>
  <c r="BS139" i="12"/>
  <c r="BK139" i="12"/>
  <c r="BL139" i="12" s="1"/>
  <c r="BM139" i="12" s="1"/>
  <c r="BS32" i="12"/>
  <c r="BK32" i="12"/>
  <c r="BL32" i="12" s="1"/>
  <c r="BM32" i="12" s="1"/>
  <c r="BS137" i="12"/>
  <c r="BK137" i="12"/>
  <c r="BL137" i="12" s="1"/>
  <c r="BM137" i="12" s="1"/>
  <c r="BS49" i="12"/>
  <c r="BK49" i="12"/>
  <c r="BL49" i="12" s="1"/>
  <c r="BM49" i="12" s="1"/>
  <c r="BS18" i="12"/>
  <c r="BK18" i="12"/>
  <c r="BL18" i="12" s="1"/>
  <c r="BM18" i="12" s="1"/>
  <c r="BK79" i="12"/>
  <c r="BS79" i="12"/>
  <c r="BS110" i="12"/>
  <c r="BK110" i="12"/>
  <c r="BL110" i="12" s="1"/>
  <c r="BM110" i="12" s="1"/>
  <c r="BS42" i="12"/>
  <c r="BK42" i="12"/>
  <c r="BL42" i="12" s="1"/>
  <c r="BM42" i="12" s="1"/>
  <c r="BS108" i="12"/>
  <c r="BK108" i="12"/>
  <c r="BL108" i="12" s="1"/>
  <c r="BM108" i="12" s="1"/>
  <c r="BS169" i="12"/>
  <c r="BK169" i="12"/>
  <c r="BL169" i="12" s="1"/>
  <c r="BM169" i="12" s="1"/>
  <c r="BS21" i="12"/>
  <c r="BK21" i="12"/>
  <c r="BL21" i="12" s="1"/>
  <c r="BM21" i="12" s="1"/>
  <c r="BS106" i="12"/>
  <c r="BK106" i="12"/>
  <c r="BL106" i="12" s="1"/>
  <c r="BM106" i="12" s="1"/>
  <c r="BJ37" i="12"/>
  <c r="BB37" i="12"/>
  <c r="BC37" i="12" s="1"/>
  <c r="BD37" i="12" s="1"/>
  <c r="BS148" i="12"/>
  <c r="BK148" i="12"/>
  <c r="BL148" i="12" s="1"/>
  <c r="BM148" i="12" s="1"/>
  <c r="BS13" i="12"/>
  <c r="BK13" i="12"/>
  <c r="BL13" i="12" s="1"/>
  <c r="BM13" i="12" s="1"/>
  <c r="BS151" i="12"/>
  <c r="BK151" i="12"/>
  <c r="BL151" i="12" s="1"/>
  <c r="BM151" i="12" s="1"/>
  <c r="BS40" i="12"/>
  <c r="BK40" i="12"/>
  <c r="BL40" i="12" s="1"/>
  <c r="BM40" i="12" s="1"/>
  <c r="BS23" i="12"/>
  <c r="BK23" i="12"/>
  <c r="BL23" i="12" s="1"/>
  <c r="BM23" i="12" s="1"/>
  <c r="BS76" i="12"/>
  <c r="BK76" i="12"/>
  <c r="BL76" i="12" s="1"/>
  <c r="BM76" i="12" s="1"/>
  <c r="BS30" i="12"/>
  <c r="CB30" i="12" s="1"/>
  <c r="BK30" i="12"/>
  <c r="BL30" i="12" s="1"/>
  <c r="BA121" i="12"/>
  <c r="AS121" i="12"/>
  <c r="AT121" i="12" s="1"/>
  <c r="AU121" i="12" s="1"/>
  <c r="BS160" i="12"/>
  <c r="BK160" i="12"/>
  <c r="BL160" i="12" s="1"/>
  <c r="BM160" i="12" s="1"/>
  <c r="BS7" i="12"/>
  <c r="BK7" i="12"/>
  <c r="BL7" i="12" s="1"/>
  <c r="BM7" i="12" s="1"/>
  <c r="BS109" i="12"/>
  <c r="BK109" i="12"/>
  <c r="BL109" i="12" s="1"/>
  <c r="BM109" i="12" s="1"/>
  <c r="BS56" i="12"/>
  <c r="BK56" i="12"/>
  <c r="BL56" i="12" s="1"/>
  <c r="BM56" i="12" s="1"/>
  <c r="BS38" i="12"/>
  <c r="BK38" i="12"/>
  <c r="BL38" i="12" s="1"/>
  <c r="BM38" i="12" s="1"/>
  <c r="BS157" i="12"/>
  <c r="BK157" i="12"/>
  <c r="BL157" i="12" s="1"/>
  <c r="BM157" i="12" s="1"/>
  <c r="BS54" i="12"/>
  <c r="BK54" i="12"/>
  <c r="BL54" i="12" s="1"/>
  <c r="BM54" i="12" s="1"/>
  <c r="BC18" i="12"/>
  <c r="BD18" i="12" s="1"/>
  <c r="BK102" i="12"/>
  <c r="BL102" i="12" s="1"/>
  <c r="BM102" i="12" s="1"/>
  <c r="BS102" i="12"/>
  <c r="BK112" i="12"/>
  <c r="BL112" i="12" s="1"/>
  <c r="BM112" i="12" s="1"/>
  <c r="BS112" i="12"/>
  <c r="BS142" i="12"/>
  <c r="BK142" i="12"/>
  <c r="BL142" i="12" s="1"/>
  <c r="BM142" i="12" s="1"/>
  <c r="BS69" i="12"/>
  <c r="BK69" i="12"/>
  <c r="BL69" i="12" s="1"/>
  <c r="BM69" i="12" s="1"/>
  <c r="BS27" i="12"/>
  <c r="BK27" i="12"/>
  <c r="BL27" i="12" s="1"/>
  <c r="BM27" i="12" s="1"/>
  <c r="BS36" i="12"/>
  <c r="BK36" i="12"/>
  <c r="BL36" i="12" s="1"/>
  <c r="BM36" i="12" s="1"/>
  <c r="BS39" i="12"/>
  <c r="BK39" i="12"/>
  <c r="BL39" i="12" s="1"/>
  <c r="BM39" i="12" s="1"/>
  <c r="BS153" i="12"/>
  <c r="BK153" i="12"/>
  <c r="BL153" i="12" s="1"/>
  <c r="BM153" i="12" s="1"/>
  <c r="BS51" i="12"/>
  <c r="BK51" i="12"/>
  <c r="BL51" i="12" s="1"/>
  <c r="BM51" i="12" s="1"/>
  <c r="BS132" i="12"/>
  <c r="BK132" i="12"/>
  <c r="BL132" i="12" s="1"/>
  <c r="BM132" i="12" s="1"/>
  <c r="BS33" i="12"/>
  <c r="BK33" i="12"/>
  <c r="BL33" i="12" s="1"/>
  <c r="BM33" i="12" s="1"/>
  <c r="BS120" i="12"/>
  <c r="BK120" i="12"/>
  <c r="BL120" i="12" s="1"/>
  <c r="BM120" i="12" s="1"/>
  <c r="BS158" i="12"/>
  <c r="BK158" i="12"/>
  <c r="BL158" i="12" s="1"/>
  <c r="BM158" i="12" s="1"/>
  <c r="BS116" i="12"/>
  <c r="BK116" i="12"/>
  <c r="BL116" i="12" s="1"/>
  <c r="BM116" i="12" s="1"/>
  <c r="BS4" i="12"/>
  <c r="BK4" i="12"/>
  <c r="BL4" i="12" s="1"/>
  <c r="BM4" i="12" s="1"/>
  <c r="BS46" i="12"/>
  <c r="BK46" i="12"/>
  <c r="BL46" i="12" s="1"/>
  <c r="BM46" i="12" s="1"/>
  <c r="BK122" i="12"/>
  <c r="BL122" i="12" s="1"/>
  <c r="BM122" i="12" s="1"/>
  <c r="BS122" i="12"/>
  <c r="BS9" i="12"/>
  <c r="BK9" i="12"/>
  <c r="BL9" i="12" s="1"/>
  <c r="BM9" i="12" s="1"/>
  <c r="BS62" i="12"/>
  <c r="BK62" i="12"/>
  <c r="BL62" i="12" s="1"/>
  <c r="BM62" i="12" s="1"/>
  <c r="BS68" i="12"/>
  <c r="BK68" i="12"/>
  <c r="BL68" i="12" s="1"/>
  <c r="BM68" i="12" s="1"/>
  <c r="BS101" i="12"/>
  <c r="BK101" i="12"/>
  <c r="BL101" i="12" s="1"/>
  <c r="BM101" i="12" s="1"/>
  <c r="BS48" i="12"/>
  <c r="BK48" i="12"/>
  <c r="BL48" i="12" s="1"/>
  <c r="BM48" i="12" s="1"/>
  <c r="BS65" i="12"/>
  <c r="BK65" i="12"/>
  <c r="BL65" i="12" s="1"/>
  <c r="BM65" i="12" s="1"/>
  <c r="BS154" i="12"/>
  <c r="BK154" i="12"/>
  <c r="BL154" i="12" s="1"/>
  <c r="BM154" i="12" s="1"/>
  <c r="BS163" i="12"/>
  <c r="BK163" i="12"/>
  <c r="BL163" i="12" s="1"/>
  <c r="BM163" i="12" s="1"/>
  <c r="BA111" i="12"/>
  <c r="AS111" i="12"/>
  <c r="AT111" i="12" s="1"/>
  <c r="AU111" i="12" s="1"/>
  <c r="BS152" i="12"/>
  <c r="BK152" i="12"/>
  <c r="BL152" i="12" s="1"/>
  <c r="BM152" i="12" s="1"/>
  <c r="BK45" i="12"/>
  <c r="BL45" i="12" s="1"/>
  <c r="BM45" i="12" s="1"/>
  <c r="BS45" i="12"/>
  <c r="BK67" i="12"/>
  <c r="BL67" i="12" s="1"/>
  <c r="BM67" i="12" s="1"/>
  <c r="BS67" i="12"/>
  <c r="BS107" i="12"/>
  <c r="BK107" i="12"/>
  <c r="BL107" i="12" s="1"/>
  <c r="BM107" i="12" s="1"/>
  <c r="BS15" i="12"/>
  <c r="BK15" i="12"/>
  <c r="BL15" i="12" s="1"/>
  <c r="BM15" i="12" s="1"/>
  <c r="BS96" i="12"/>
  <c r="BK96" i="12"/>
  <c r="BL96" i="12" s="1"/>
  <c r="BM96" i="12" s="1"/>
  <c r="BS126" i="12"/>
  <c r="BK126" i="12"/>
  <c r="BL126" i="12" s="1"/>
  <c r="BM126" i="12" s="1"/>
  <c r="BS103" i="12"/>
  <c r="BK103" i="12"/>
  <c r="BL103" i="12" s="1"/>
  <c r="BM103" i="12" s="1"/>
  <c r="BS124" i="12"/>
  <c r="BK124" i="12"/>
  <c r="BL124" i="12" s="1"/>
  <c r="BM124" i="12" s="1"/>
  <c r="BS131" i="12"/>
  <c r="BK131" i="12"/>
  <c r="BL131" i="12" s="1"/>
  <c r="BM131" i="12" s="1"/>
  <c r="BS162" i="12"/>
  <c r="BK162" i="12"/>
  <c r="BL162" i="12" s="1"/>
  <c r="BM162" i="12" s="1"/>
  <c r="BS25" i="12"/>
  <c r="BK25" i="12"/>
  <c r="BL25" i="12" s="1"/>
  <c r="BM25" i="12" s="1"/>
  <c r="BS144" i="12"/>
  <c r="BK144" i="12"/>
  <c r="BL144" i="12" s="1"/>
  <c r="BM144" i="12" s="1"/>
  <c r="CF87" i="12"/>
  <c r="CF119" i="12"/>
  <c r="BM73" i="12" l="1"/>
  <c r="CF73" i="12" s="1"/>
  <c r="CE5" i="12"/>
  <c r="CF5" i="12" s="1"/>
  <c r="BM30" i="12"/>
  <c r="CF30" i="12" s="1"/>
  <c r="BM53" i="12"/>
  <c r="CF53" i="12" s="1"/>
  <c r="BM166" i="12"/>
  <c r="CF166" i="12" s="1"/>
  <c r="CF98" i="12"/>
  <c r="BJ178" i="12"/>
  <c r="BB178" i="12"/>
  <c r="BC178" i="12" s="1"/>
  <c r="BD178" i="12" s="1"/>
  <c r="BJ175" i="12"/>
  <c r="BB175" i="12"/>
  <c r="BC175" i="12" s="1"/>
  <c r="BD175" i="12" s="1"/>
  <c r="BJ173" i="12"/>
  <c r="BB173" i="12"/>
  <c r="BC173" i="12" s="1"/>
  <c r="BD173" i="12" s="1"/>
  <c r="CB47" i="12"/>
  <c r="CC47" i="12" s="1"/>
  <c r="CD47" i="12" s="1"/>
  <c r="CE47" i="12" s="1"/>
  <c r="BT47" i="12"/>
  <c r="BU47" i="12" s="1"/>
  <c r="BV47" i="12" s="1"/>
  <c r="CF11" i="12"/>
  <c r="CB41" i="12"/>
  <c r="CC41" i="12" s="1"/>
  <c r="CD41" i="12" s="1"/>
  <c r="CE41" i="12" s="1"/>
  <c r="BT41" i="12"/>
  <c r="BU41" i="12" s="1"/>
  <c r="BV41" i="12" s="1"/>
  <c r="CF78" i="12"/>
  <c r="CB124" i="12"/>
  <c r="CC124" i="12" s="1"/>
  <c r="CD124" i="12" s="1"/>
  <c r="CE124" i="12" s="1"/>
  <c r="BT124" i="12"/>
  <c r="BU124" i="12" s="1"/>
  <c r="CB62" i="12"/>
  <c r="CC62" i="12" s="1"/>
  <c r="BT62" i="12"/>
  <c r="BU62" i="12" s="1"/>
  <c r="BV62" i="12" s="1"/>
  <c r="CB170" i="12"/>
  <c r="CC170" i="12" s="1"/>
  <c r="BT170" i="12"/>
  <c r="BU170" i="12" s="1"/>
  <c r="BV170" i="12" s="1"/>
  <c r="CB128" i="12"/>
  <c r="CC128" i="12" s="1"/>
  <c r="BT128" i="12"/>
  <c r="BT112" i="12"/>
  <c r="CB112" i="12"/>
  <c r="CC112" i="12" s="1"/>
  <c r="CD112" i="12" s="1"/>
  <c r="CE112" i="12" s="1"/>
  <c r="BT55" i="12"/>
  <c r="CB55" i="12"/>
  <c r="BB140" i="12"/>
  <c r="BC140" i="12" s="1"/>
  <c r="BD140" i="12" s="1"/>
  <c r="BJ140" i="12"/>
  <c r="BT93" i="12"/>
  <c r="CB93" i="12"/>
  <c r="CC93" i="12" s="1"/>
  <c r="CD93" i="12" s="1"/>
  <c r="CE93" i="12" s="1"/>
  <c r="CB164" i="12"/>
  <c r="CC164" i="12" s="1"/>
  <c r="BT164" i="12"/>
  <c r="CB15" i="12"/>
  <c r="CC15" i="12" s="1"/>
  <c r="CD15" i="12" s="1"/>
  <c r="CE15" i="12" s="1"/>
  <c r="BT15" i="12"/>
  <c r="BU15" i="12" s="1"/>
  <c r="BV15" i="12" s="1"/>
  <c r="CB4" i="12"/>
  <c r="CC4" i="12" s="1"/>
  <c r="CD4" i="12" s="1"/>
  <c r="CE4" i="12" s="1"/>
  <c r="BT4" i="12"/>
  <c r="BU4" i="12" s="1"/>
  <c r="BV4" i="12" s="1"/>
  <c r="CB142" i="12"/>
  <c r="CC142" i="12" s="1"/>
  <c r="BT142" i="12"/>
  <c r="BU142" i="12" s="1"/>
  <c r="BV142" i="12" s="1"/>
  <c r="CB118" i="12"/>
  <c r="CC118" i="12" s="1"/>
  <c r="CD118" i="12" s="1"/>
  <c r="CE118" i="12" s="1"/>
  <c r="BT118" i="12"/>
  <c r="BU118" i="12" s="1"/>
  <c r="CB86" i="12"/>
  <c r="CC86" i="12" s="1"/>
  <c r="CD86" i="12" s="1"/>
  <c r="CE86" i="12" s="1"/>
  <c r="BT86" i="12"/>
  <c r="BU86" i="12" s="1"/>
  <c r="BV86" i="12" s="1"/>
  <c r="CB57" i="12"/>
  <c r="CC57" i="12" s="1"/>
  <c r="CD57" i="12" s="1"/>
  <c r="CE57" i="12" s="1"/>
  <c r="BT57" i="12"/>
  <c r="CB25" i="12"/>
  <c r="CC25" i="12" s="1"/>
  <c r="CD25" i="12" s="1"/>
  <c r="CE25" i="12" s="1"/>
  <c r="BT25" i="12"/>
  <c r="BU25" i="12" s="1"/>
  <c r="BV25" i="12" s="1"/>
  <c r="CB103" i="12"/>
  <c r="CC103" i="12" s="1"/>
  <c r="CD103" i="12" s="1"/>
  <c r="CE103" i="12" s="1"/>
  <c r="BT103" i="12"/>
  <c r="BU103" i="12" s="1"/>
  <c r="BV103" i="12" s="1"/>
  <c r="CB107" i="12"/>
  <c r="CC107" i="12" s="1"/>
  <c r="BT107" i="12"/>
  <c r="BU107" i="12" s="1"/>
  <c r="BV107" i="12" s="1"/>
  <c r="BJ111" i="12"/>
  <c r="BB111" i="12"/>
  <c r="BC111" i="12" s="1"/>
  <c r="BD111" i="12" s="1"/>
  <c r="CB48" i="12"/>
  <c r="CC48" i="12" s="1"/>
  <c r="CD48" i="12" s="1"/>
  <c r="CE48" i="12" s="1"/>
  <c r="BT48" i="12"/>
  <c r="BU48" i="12" s="1"/>
  <c r="BV48" i="12" s="1"/>
  <c r="CB9" i="12"/>
  <c r="CC9" i="12" s="1"/>
  <c r="CD9" i="12" s="1"/>
  <c r="CE9" i="12" s="1"/>
  <c r="BT9" i="12"/>
  <c r="CB116" i="12"/>
  <c r="CC116" i="12" s="1"/>
  <c r="BT116" i="12"/>
  <c r="BU116" i="12" s="1"/>
  <c r="BV116" i="12" s="1"/>
  <c r="CB132" i="12"/>
  <c r="CC132" i="12" s="1"/>
  <c r="CD132" i="12" s="1"/>
  <c r="CE132" i="12" s="1"/>
  <c r="BT132" i="12"/>
  <c r="CB36" i="12"/>
  <c r="CC36" i="12" s="1"/>
  <c r="CD36" i="12" s="1"/>
  <c r="CE36" i="12" s="1"/>
  <c r="BT36" i="12"/>
  <c r="BU36" i="12" s="1"/>
  <c r="BV36" i="12" s="1"/>
  <c r="CB157" i="12"/>
  <c r="CC157" i="12" s="1"/>
  <c r="CD157" i="12" s="1"/>
  <c r="CE157" i="12" s="1"/>
  <c r="BT157" i="12"/>
  <c r="BU157" i="12" s="1"/>
  <c r="BV157" i="12" s="1"/>
  <c r="CB7" i="12"/>
  <c r="CC7" i="12" s="1"/>
  <c r="CD7" i="12" s="1"/>
  <c r="CE7" i="12" s="1"/>
  <c r="BT7" i="12"/>
  <c r="BU7" i="12" s="1"/>
  <c r="BV7" i="12" s="1"/>
  <c r="CB76" i="12"/>
  <c r="CC76" i="12" s="1"/>
  <c r="CD76" i="12" s="1"/>
  <c r="CE76" i="12" s="1"/>
  <c r="BT76" i="12"/>
  <c r="BT13" i="12"/>
  <c r="BU13" i="12" s="1"/>
  <c r="BV13" i="12" s="1"/>
  <c r="CB13" i="12"/>
  <c r="CC13" i="12" s="1"/>
  <c r="CB21" i="12"/>
  <c r="CC21" i="12" s="1"/>
  <c r="CD21" i="12" s="1"/>
  <c r="CE21" i="12" s="1"/>
  <c r="BT21" i="12"/>
  <c r="BU21" i="12" s="1"/>
  <c r="BV21" i="12" s="1"/>
  <c r="CB110" i="12"/>
  <c r="CC110" i="12" s="1"/>
  <c r="CD110" i="12" s="1"/>
  <c r="CE110" i="12" s="1"/>
  <c r="BT110" i="12"/>
  <c r="BU110" i="12" s="1"/>
  <c r="BV110" i="12" s="1"/>
  <c r="CB137" i="12"/>
  <c r="CC137" i="12" s="1"/>
  <c r="CD137" i="12" s="1"/>
  <c r="CE137" i="12" s="1"/>
  <c r="BT137" i="12"/>
  <c r="CB92" i="12"/>
  <c r="CC92" i="12" s="1"/>
  <c r="CD92" i="12" s="1"/>
  <c r="CE92" i="12" s="1"/>
  <c r="BT92" i="12"/>
  <c r="BU92" i="12" s="1"/>
  <c r="BV92" i="12" s="1"/>
  <c r="CB123" i="12"/>
  <c r="CC123" i="12" s="1"/>
  <c r="CD123" i="12" s="1"/>
  <c r="CE123" i="12" s="1"/>
  <c r="BT123" i="12"/>
  <c r="BU123" i="12" s="1"/>
  <c r="BV123" i="12" s="1"/>
  <c r="CB6" i="12"/>
  <c r="CC6" i="12" s="1"/>
  <c r="CD6" i="12" s="1"/>
  <c r="CE6" i="12" s="1"/>
  <c r="BT6" i="12"/>
  <c r="BU6" i="12" s="1"/>
  <c r="BV6" i="12" s="1"/>
  <c r="CB34" i="12"/>
  <c r="CC34" i="12" s="1"/>
  <c r="CD34" i="12" s="1"/>
  <c r="CE34" i="12" s="1"/>
  <c r="BT34" i="12"/>
  <c r="BU34" i="12" s="1"/>
  <c r="BV34" i="12" s="1"/>
  <c r="BJ159" i="12"/>
  <c r="BB159" i="12"/>
  <c r="BC159" i="12" s="1"/>
  <c r="BD159" i="12" s="1"/>
  <c r="CB165" i="12"/>
  <c r="CC165" i="12" s="1"/>
  <c r="CD165" i="12" s="1"/>
  <c r="CE165" i="12" s="1"/>
  <c r="BT165" i="12"/>
  <c r="BU165" i="12" s="1"/>
  <c r="BV165" i="12" s="1"/>
  <c r="CB44" i="12"/>
  <c r="CC44" i="12" s="1"/>
  <c r="BT44" i="12"/>
  <c r="BT74" i="12"/>
  <c r="BU74" i="12" s="1"/>
  <c r="BV74" i="12" s="1"/>
  <c r="CB74" i="12"/>
  <c r="CC74" i="12" s="1"/>
  <c r="CD74" i="12" s="1"/>
  <c r="CE74" i="12" s="1"/>
  <c r="CB172" i="12"/>
  <c r="CC172" i="12" s="1"/>
  <c r="CD172" i="12" s="1"/>
  <c r="CE172" i="12" s="1"/>
  <c r="BT172" i="12"/>
  <c r="BU172" i="12" s="1"/>
  <c r="BV172" i="12" s="1"/>
  <c r="CB114" i="12"/>
  <c r="CC114" i="12" s="1"/>
  <c r="CD114" i="12" s="1"/>
  <c r="CE114" i="12" s="1"/>
  <c r="BT114" i="12"/>
  <c r="BU114" i="12" s="1"/>
  <c r="BV114" i="12" s="1"/>
  <c r="CB31" i="12"/>
  <c r="CC31" i="12" s="1"/>
  <c r="CD31" i="12" s="1"/>
  <c r="CE31" i="12" s="1"/>
  <c r="BT31" i="12"/>
  <c r="BU31" i="12" s="1"/>
  <c r="BV31" i="12" s="1"/>
  <c r="BT152" i="12"/>
  <c r="BU152" i="12" s="1"/>
  <c r="BV152" i="12" s="1"/>
  <c r="CB152" i="12"/>
  <c r="CC152" i="12" s="1"/>
  <c r="CD152" i="12" s="1"/>
  <c r="CE152" i="12" s="1"/>
  <c r="CB33" i="12"/>
  <c r="CC33" i="12" s="1"/>
  <c r="CD33" i="12" s="1"/>
  <c r="CE33" i="12" s="1"/>
  <c r="BT33" i="12"/>
  <c r="BU33" i="12" s="1"/>
  <c r="BV33" i="12" s="1"/>
  <c r="CB109" i="12"/>
  <c r="CC109" i="12" s="1"/>
  <c r="BT109" i="12"/>
  <c r="BU109" i="12" s="1"/>
  <c r="BV109" i="12" s="1"/>
  <c r="CB106" i="12"/>
  <c r="CC106" i="12" s="1"/>
  <c r="CD106" i="12" s="1"/>
  <c r="CE106" i="12" s="1"/>
  <c r="BT106" i="12"/>
  <c r="CB49" i="12"/>
  <c r="CC49" i="12" s="1"/>
  <c r="CD49" i="12" s="1"/>
  <c r="CE49" i="12" s="1"/>
  <c r="BT49" i="12"/>
  <c r="CB134" i="12"/>
  <c r="CC134" i="12" s="1"/>
  <c r="CD134" i="12" s="1"/>
  <c r="CE134" i="12" s="1"/>
  <c r="BT134" i="12"/>
  <c r="BU134" i="12" s="1"/>
  <c r="BV134" i="12" s="1"/>
  <c r="CB22" i="12"/>
  <c r="CC22" i="12" s="1"/>
  <c r="BT22" i="12"/>
  <c r="BU22" i="12" s="1"/>
  <c r="BV22" i="12" s="1"/>
  <c r="BT67" i="12"/>
  <c r="CB67" i="12"/>
  <c r="CC67" i="12" s="1"/>
  <c r="BT122" i="12"/>
  <c r="CB122" i="12"/>
  <c r="CC122" i="12" s="1"/>
  <c r="CD122" i="12" s="1"/>
  <c r="CE122" i="12" s="1"/>
  <c r="CB102" i="12"/>
  <c r="CC102" i="12" s="1"/>
  <c r="CD102" i="12" s="1"/>
  <c r="CE102" i="12" s="1"/>
  <c r="BT102" i="12"/>
  <c r="BT79" i="12"/>
  <c r="CB79" i="12"/>
  <c r="BT105" i="12"/>
  <c r="CB105" i="12"/>
  <c r="CC105" i="12" s="1"/>
  <c r="BT71" i="12"/>
  <c r="CB71" i="12"/>
  <c r="CC71" i="12" s="1"/>
  <c r="CB144" i="12"/>
  <c r="CC144" i="12" s="1"/>
  <c r="CD144" i="12" s="1"/>
  <c r="CE144" i="12" s="1"/>
  <c r="BT144" i="12"/>
  <c r="BU144" i="12" s="1"/>
  <c r="BV144" i="12" s="1"/>
  <c r="CB65" i="12"/>
  <c r="CC65" i="12" s="1"/>
  <c r="CD65" i="12" s="1"/>
  <c r="CE65" i="12" s="1"/>
  <c r="BT65" i="12"/>
  <c r="CB39" i="12"/>
  <c r="CC39" i="12" s="1"/>
  <c r="CD39" i="12" s="1"/>
  <c r="CE39" i="12" s="1"/>
  <c r="BT39" i="12"/>
  <c r="BU39" i="12" s="1"/>
  <c r="BV39" i="12" s="1"/>
  <c r="CB54" i="12"/>
  <c r="CC54" i="12" s="1"/>
  <c r="BT54" i="12"/>
  <c r="CB151" i="12"/>
  <c r="CC151" i="12" s="1"/>
  <c r="CD151" i="12" s="1"/>
  <c r="CE151" i="12" s="1"/>
  <c r="BT151" i="12"/>
  <c r="BU151" i="12" s="1"/>
  <c r="BV151" i="12" s="1"/>
  <c r="BT42" i="12"/>
  <c r="BU42" i="12" s="1"/>
  <c r="BV42" i="12" s="1"/>
  <c r="CB42" i="12"/>
  <c r="CC42" i="12" s="1"/>
  <c r="CD42" i="12" s="1"/>
  <c r="CE42" i="12" s="1"/>
  <c r="CB84" i="12"/>
  <c r="CC84" i="12" s="1"/>
  <c r="CD84" i="12" s="1"/>
  <c r="CE84" i="12" s="1"/>
  <c r="BT84" i="12"/>
  <c r="CB161" i="12"/>
  <c r="CC161" i="12" s="1"/>
  <c r="BT161" i="12"/>
  <c r="BU161" i="12" s="1"/>
  <c r="BV161" i="12" s="1"/>
  <c r="BT81" i="12"/>
  <c r="CB81" i="12"/>
  <c r="CB162" i="12"/>
  <c r="CC162" i="12" s="1"/>
  <c r="CD162" i="12" s="1"/>
  <c r="CE162" i="12" s="1"/>
  <c r="BT162" i="12"/>
  <c r="BU162" i="12" s="1"/>
  <c r="BV162" i="12" s="1"/>
  <c r="CB126" i="12"/>
  <c r="CC126" i="12" s="1"/>
  <c r="CD126" i="12" s="1"/>
  <c r="CE126" i="12" s="1"/>
  <c r="BT126" i="12"/>
  <c r="BU126" i="12" s="1"/>
  <c r="BV126" i="12" s="1"/>
  <c r="CB163" i="12"/>
  <c r="CC163" i="12" s="1"/>
  <c r="BT163" i="12"/>
  <c r="CB101" i="12"/>
  <c r="CC101" i="12" s="1"/>
  <c r="CD101" i="12" s="1"/>
  <c r="CE101" i="12" s="1"/>
  <c r="BT101" i="12"/>
  <c r="BU101" i="12" s="1"/>
  <c r="BV101" i="12" s="1"/>
  <c r="CB158" i="12"/>
  <c r="CC158" i="12" s="1"/>
  <c r="CD158" i="12" s="1"/>
  <c r="CE158" i="12" s="1"/>
  <c r="BT158" i="12"/>
  <c r="BU158" i="12" s="1"/>
  <c r="BV158" i="12" s="1"/>
  <c r="CB51" i="12"/>
  <c r="CC51" i="12" s="1"/>
  <c r="CD51" i="12" s="1"/>
  <c r="CE51" i="12" s="1"/>
  <c r="BT51" i="12"/>
  <c r="BU51" i="12" s="1"/>
  <c r="BV51" i="12" s="1"/>
  <c r="BT27" i="12"/>
  <c r="CB27" i="12"/>
  <c r="CC27" i="12" s="1"/>
  <c r="CD27" i="12" s="1"/>
  <c r="CE27" i="12" s="1"/>
  <c r="CB38" i="12"/>
  <c r="CC38" i="12" s="1"/>
  <c r="CD38" i="12" s="1"/>
  <c r="CE38" i="12" s="1"/>
  <c r="BT38" i="12"/>
  <c r="CB160" i="12"/>
  <c r="CC160" i="12" s="1"/>
  <c r="BT160" i="12"/>
  <c r="BU160" i="12" s="1"/>
  <c r="BV160" i="12" s="1"/>
  <c r="CB23" i="12"/>
  <c r="CC23" i="12" s="1"/>
  <c r="CD23" i="12" s="1"/>
  <c r="CE23" i="12" s="1"/>
  <c r="BT23" i="12"/>
  <c r="CB148" i="12"/>
  <c r="CC148" i="12" s="1"/>
  <c r="CD148" i="12" s="1"/>
  <c r="CE148" i="12" s="1"/>
  <c r="BT148" i="12"/>
  <c r="BU148" i="12" s="1"/>
  <c r="BV148" i="12" s="1"/>
  <c r="CB169" i="12"/>
  <c r="CC169" i="12" s="1"/>
  <c r="CD169" i="12" s="1"/>
  <c r="CE169" i="12" s="1"/>
  <c r="BT169" i="12"/>
  <c r="BL79" i="12"/>
  <c r="BM79" i="12" s="1"/>
  <c r="CB32" i="12"/>
  <c r="CC32" i="12" s="1"/>
  <c r="CD32" i="12" s="1"/>
  <c r="CE32" i="12" s="1"/>
  <c r="BT32" i="12"/>
  <c r="BU32" i="12" s="1"/>
  <c r="BV32" i="12" s="1"/>
  <c r="CB85" i="12"/>
  <c r="CC85" i="12" s="1"/>
  <c r="BT85" i="12"/>
  <c r="CB149" i="12"/>
  <c r="CC149" i="12" s="1"/>
  <c r="CD149" i="12" s="1"/>
  <c r="CE149" i="12" s="1"/>
  <c r="BT149" i="12"/>
  <c r="BU149" i="12" s="1"/>
  <c r="BV149" i="12" s="1"/>
  <c r="CB130" i="12"/>
  <c r="CC130" i="12" s="1"/>
  <c r="CD130" i="12" s="1"/>
  <c r="CE130" i="12" s="1"/>
  <c r="BT130" i="12"/>
  <c r="BU130" i="12" s="1"/>
  <c r="BV130" i="12" s="1"/>
  <c r="CB99" i="12"/>
  <c r="CC99" i="12" s="1"/>
  <c r="CD99" i="12" s="1"/>
  <c r="CE99" i="12" s="1"/>
  <c r="BT99" i="12"/>
  <c r="BU99" i="12" s="1"/>
  <c r="BV99" i="12" s="1"/>
  <c r="BB28" i="12"/>
  <c r="BC28" i="12" s="1"/>
  <c r="BD28" i="12" s="1"/>
  <c r="BJ28" i="12"/>
  <c r="CB97" i="12"/>
  <c r="CC97" i="12" s="1"/>
  <c r="BT97" i="12"/>
  <c r="BU97" i="12" s="1"/>
  <c r="BV97" i="12" s="1"/>
  <c r="CB29" i="12"/>
  <c r="CC29" i="12" s="1"/>
  <c r="CD29" i="12" s="1"/>
  <c r="CE29" i="12" s="1"/>
  <c r="BT29" i="12"/>
  <c r="BU29" i="12" s="1"/>
  <c r="BV29" i="12" s="1"/>
  <c r="CB143" i="12"/>
  <c r="CC143" i="12" s="1"/>
  <c r="CD143" i="12" s="1"/>
  <c r="CE143" i="12" s="1"/>
  <c r="BT143" i="12"/>
  <c r="BU143" i="12" s="1"/>
  <c r="BV143" i="12" s="1"/>
  <c r="CB75" i="12"/>
  <c r="CC75" i="12" s="1"/>
  <c r="CD75" i="12" s="1"/>
  <c r="CE75" i="12" s="1"/>
  <c r="BT75" i="12"/>
  <c r="BU75" i="12" s="1"/>
  <c r="BV75" i="12" s="1"/>
  <c r="BT77" i="12"/>
  <c r="BU77" i="12" s="1"/>
  <c r="BV77" i="12" s="1"/>
  <c r="CB77" i="12"/>
  <c r="CC77" i="12" s="1"/>
  <c r="CD77" i="12" s="1"/>
  <c r="CE77" i="12" s="1"/>
  <c r="CB70" i="12"/>
  <c r="CC70" i="12" s="1"/>
  <c r="CD70" i="12" s="1"/>
  <c r="CE70" i="12" s="1"/>
  <c r="BT70" i="12"/>
  <c r="BU70" i="12" s="1"/>
  <c r="BV70" i="12" s="1"/>
  <c r="CB16" i="12"/>
  <c r="CC16" i="12" s="1"/>
  <c r="CD16" i="12" s="1"/>
  <c r="CE16" i="12" s="1"/>
  <c r="BT16" i="12"/>
  <c r="BT45" i="12"/>
  <c r="CB45" i="12"/>
  <c r="CC45" i="12" s="1"/>
  <c r="CD45" i="12" s="1"/>
  <c r="CE45" i="12" s="1"/>
  <c r="BU125" i="12"/>
  <c r="CB131" i="12"/>
  <c r="CC131" i="12" s="1"/>
  <c r="CD131" i="12" s="1"/>
  <c r="CE131" i="12" s="1"/>
  <c r="BT131" i="12"/>
  <c r="BU131" i="12" s="1"/>
  <c r="BV131" i="12" s="1"/>
  <c r="CB96" i="12"/>
  <c r="CC96" i="12" s="1"/>
  <c r="CD96" i="12" s="1"/>
  <c r="CE96" i="12" s="1"/>
  <c r="BT96" i="12"/>
  <c r="BU96" i="12" s="1"/>
  <c r="BV96" i="12" s="1"/>
  <c r="CB154" i="12"/>
  <c r="CC154" i="12" s="1"/>
  <c r="CD154" i="12" s="1"/>
  <c r="CE154" i="12" s="1"/>
  <c r="BT154" i="12"/>
  <c r="CB68" i="12"/>
  <c r="BT68" i="12"/>
  <c r="CB46" i="12"/>
  <c r="CC46" i="12" s="1"/>
  <c r="CD46" i="12" s="1"/>
  <c r="CE46" i="12" s="1"/>
  <c r="BT46" i="12"/>
  <c r="CB120" i="12"/>
  <c r="CC120" i="12" s="1"/>
  <c r="CD120" i="12" s="1"/>
  <c r="CE120" i="12" s="1"/>
  <c r="BT120" i="12"/>
  <c r="BU120" i="12" s="1"/>
  <c r="BV120" i="12" s="1"/>
  <c r="CB153" i="12"/>
  <c r="CC153" i="12" s="1"/>
  <c r="CD153" i="12" s="1"/>
  <c r="CE153" i="12" s="1"/>
  <c r="BT153" i="12"/>
  <c r="BU153" i="12" s="1"/>
  <c r="BV153" i="12" s="1"/>
  <c r="CB69" i="12"/>
  <c r="CC69" i="12" s="1"/>
  <c r="CD69" i="12" s="1"/>
  <c r="CE69" i="12" s="1"/>
  <c r="BT69" i="12"/>
  <c r="BU69" i="12" s="1"/>
  <c r="BV69" i="12" s="1"/>
  <c r="CB56" i="12"/>
  <c r="CC56" i="12" s="1"/>
  <c r="BT56" i="12"/>
  <c r="BU56" i="12" s="1"/>
  <c r="BV56" i="12" s="1"/>
  <c r="BJ121" i="12"/>
  <c r="BB121" i="12"/>
  <c r="BC121" i="12" s="1"/>
  <c r="BD121" i="12" s="1"/>
  <c r="CB40" i="12"/>
  <c r="CC40" i="12" s="1"/>
  <c r="CD40" i="12" s="1"/>
  <c r="CE40" i="12" s="1"/>
  <c r="BT40" i="12"/>
  <c r="BU40" i="12" s="1"/>
  <c r="BV40" i="12" s="1"/>
  <c r="BS37" i="12"/>
  <c r="BK37" i="12"/>
  <c r="BL37" i="12" s="1"/>
  <c r="BM37" i="12" s="1"/>
  <c r="CB108" i="12"/>
  <c r="CC108" i="12" s="1"/>
  <c r="CD108" i="12" s="1"/>
  <c r="CE108" i="12" s="1"/>
  <c r="BT108" i="12"/>
  <c r="BU108" i="12" s="1"/>
  <c r="BV108" i="12" s="1"/>
  <c r="CB18" i="12"/>
  <c r="CC18" i="12" s="1"/>
  <c r="BT18" i="12"/>
  <c r="CB139" i="12"/>
  <c r="CC139" i="12" s="1"/>
  <c r="BT139" i="12"/>
  <c r="BU139" i="12" s="1"/>
  <c r="BV139" i="12" s="1"/>
  <c r="CB115" i="12"/>
  <c r="CC115" i="12" s="1"/>
  <c r="BT115" i="12"/>
  <c r="CB89" i="12"/>
  <c r="CC89" i="12" s="1"/>
  <c r="CD89" i="12" s="1"/>
  <c r="CE89" i="12" s="1"/>
  <c r="BT89" i="12"/>
  <c r="BU89" i="12" s="1"/>
  <c r="BV89" i="12" s="1"/>
  <c r="CB113" i="12"/>
  <c r="CC113" i="12" s="1"/>
  <c r="CD113" i="12" s="1"/>
  <c r="CE113" i="12" s="1"/>
  <c r="BT113" i="12"/>
  <c r="CB117" i="12"/>
  <c r="CC117" i="12" s="1"/>
  <c r="CD117" i="12" s="1"/>
  <c r="CE117" i="12" s="1"/>
  <c r="BT117" i="12"/>
  <c r="BU117" i="12" s="1"/>
  <c r="BV117" i="12" s="1"/>
  <c r="CB135" i="12"/>
  <c r="CC135" i="12" s="1"/>
  <c r="CD135" i="12" s="1"/>
  <c r="CE135" i="12" s="1"/>
  <c r="BT135" i="12"/>
  <c r="CB133" i="12"/>
  <c r="CC133" i="12" s="1"/>
  <c r="BT133" i="12"/>
  <c r="BU133" i="12" s="1"/>
  <c r="BV133" i="12" s="1"/>
  <c r="CB80" i="12"/>
  <c r="CC80" i="12" s="1"/>
  <c r="CD80" i="12" s="1"/>
  <c r="CE80" i="12" s="1"/>
  <c r="BT80" i="12"/>
  <c r="BU80" i="12" s="1"/>
  <c r="BV80" i="12" s="1"/>
  <c r="CB83" i="12"/>
  <c r="CC83" i="12" s="1"/>
  <c r="BT83" i="12"/>
  <c r="BU83" i="12" s="1"/>
  <c r="BV83" i="12" s="1"/>
  <c r="CB50" i="12"/>
  <c r="CC50" i="12" s="1"/>
  <c r="CD50" i="12" s="1"/>
  <c r="CE50" i="12" s="1"/>
  <c r="BT50" i="12"/>
  <c r="BU50" i="12" s="1"/>
  <c r="BV50" i="12" s="1"/>
  <c r="CB168" i="12"/>
  <c r="CC168" i="12" s="1"/>
  <c r="BT168" i="12"/>
  <c r="BU168" i="12" s="1"/>
  <c r="BV168" i="12" s="1"/>
  <c r="BT17" i="12"/>
  <c r="BU17" i="12" s="1"/>
  <c r="BV17" i="12" s="1"/>
  <c r="CB17" i="12"/>
  <c r="CC17" i="12" s="1"/>
  <c r="CD17" i="12" s="1"/>
  <c r="CE17" i="12" s="1"/>
  <c r="CB20" i="12"/>
  <c r="CC20" i="12" s="1"/>
  <c r="CD20" i="12" s="1"/>
  <c r="CE20" i="12" s="1"/>
  <c r="BT20" i="12"/>
  <c r="BU20" i="12" s="1"/>
  <c r="BV20" i="12" s="1"/>
  <c r="CB141" i="12"/>
  <c r="CC141" i="12" s="1"/>
  <c r="BT141" i="12"/>
  <c r="BU141" i="12" s="1"/>
  <c r="BV141" i="12" s="1"/>
  <c r="CC3" i="12"/>
  <c r="CD3" i="12" s="1"/>
  <c r="CE3" i="12" s="1"/>
  <c r="BT3" i="12"/>
  <c r="BU3" i="12" s="1"/>
  <c r="BV3" i="12" s="1"/>
  <c r="BT167" i="12"/>
  <c r="CB167" i="12"/>
  <c r="CC167" i="12" s="1"/>
  <c r="CD167" i="12" s="1"/>
  <c r="CE167" i="12" s="1"/>
  <c r="BT14" i="12"/>
  <c r="CB14" i="12"/>
  <c r="CC14" i="12" s="1"/>
  <c r="CD14" i="12" s="1"/>
  <c r="CE14" i="12" s="1"/>
  <c r="BV118" i="12" l="1"/>
  <c r="CF118" i="12" s="1"/>
  <c r="BV124" i="12"/>
  <c r="CF124" i="12" s="1"/>
  <c r="BV125" i="12"/>
  <c r="CF125" i="12" s="1"/>
  <c r="CF47" i="12"/>
  <c r="BK173" i="12"/>
  <c r="BL173" i="12" s="1"/>
  <c r="BM173" i="12" s="1"/>
  <c r="BS173" i="12"/>
  <c r="BS175" i="12"/>
  <c r="BK175" i="12"/>
  <c r="BL175" i="12" s="1"/>
  <c r="BM175" i="12" s="1"/>
  <c r="BS178" i="12"/>
  <c r="BK178" i="12"/>
  <c r="BL178" i="12" s="1"/>
  <c r="BM178" i="12" s="1"/>
  <c r="CF120" i="12"/>
  <c r="CF96" i="12"/>
  <c r="CF103" i="12"/>
  <c r="CF20" i="12"/>
  <c r="CF31" i="12"/>
  <c r="CF86" i="12"/>
  <c r="CF15" i="12"/>
  <c r="CF33" i="12"/>
  <c r="CF143" i="12"/>
  <c r="CF32" i="12"/>
  <c r="CF41" i="12"/>
  <c r="CF50" i="12"/>
  <c r="CF69" i="12"/>
  <c r="CF148" i="12"/>
  <c r="CF39" i="12"/>
  <c r="CF151" i="12"/>
  <c r="CF144" i="12"/>
  <c r="CF6" i="12"/>
  <c r="CF152" i="12"/>
  <c r="CF74" i="12"/>
  <c r="CF110" i="12"/>
  <c r="CF3" i="12"/>
  <c r="CF89" i="12"/>
  <c r="CF108" i="12"/>
  <c r="CF70" i="12"/>
  <c r="CF29" i="12"/>
  <c r="CF130" i="12"/>
  <c r="CF134" i="12"/>
  <c r="CF172" i="12"/>
  <c r="CF92" i="12"/>
  <c r="CF36" i="12"/>
  <c r="CF48" i="12"/>
  <c r="CF25" i="12"/>
  <c r="CF131" i="12"/>
  <c r="CF162" i="12"/>
  <c r="CF42" i="12"/>
  <c r="CF7" i="12"/>
  <c r="CF101" i="12"/>
  <c r="CF114" i="12"/>
  <c r="CF165" i="12"/>
  <c r="CF123" i="12"/>
  <c r="CF21" i="12"/>
  <c r="CF157" i="12"/>
  <c r="CF117" i="12"/>
  <c r="CF40" i="12"/>
  <c r="CF153" i="12"/>
  <c r="CF77" i="12"/>
  <c r="CF149" i="12"/>
  <c r="CF80" i="12"/>
  <c r="CF75" i="12"/>
  <c r="CF17" i="12"/>
  <c r="CF51" i="12"/>
  <c r="CF126" i="12"/>
  <c r="CF34" i="12"/>
  <c r="CF99" i="12"/>
  <c r="CF4" i="12"/>
  <c r="CD141" i="12"/>
  <c r="CD115" i="12"/>
  <c r="CE115" i="12" s="1"/>
  <c r="CB37" i="12"/>
  <c r="CC37" i="12" s="1"/>
  <c r="CD37" i="12" s="1"/>
  <c r="CE37" i="12" s="1"/>
  <c r="BT37" i="12"/>
  <c r="BU37" i="12" s="1"/>
  <c r="BV37" i="12" s="1"/>
  <c r="CD85" i="12"/>
  <c r="CE85" i="12" s="1"/>
  <c r="BU106" i="12"/>
  <c r="CD13" i="12"/>
  <c r="BU112" i="12"/>
  <c r="BS28" i="12"/>
  <c r="BK28" i="12"/>
  <c r="BL28" i="12" s="1"/>
  <c r="BM28" i="12" s="1"/>
  <c r="BU9" i="12"/>
  <c r="BU14" i="12"/>
  <c r="BU154" i="12"/>
  <c r="BU16" i="12"/>
  <c r="BU23" i="12"/>
  <c r="BU27" i="12"/>
  <c r="BU163" i="12"/>
  <c r="BV163" i="12" s="1"/>
  <c r="BU81" i="12"/>
  <c r="BU79" i="12"/>
  <c r="CD170" i="12"/>
  <c r="BU135" i="12"/>
  <c r="BU85" i="12"/>
  <c r="BV85" i="12" s="1"/>
  <c r="BU67" i="12"/>
  <c r="BV67" i="12" s="1"/>
  <c r="BS159" i="12"/>
  <c r="BK159" i="12"/>
  <c r="BL159" i="12" s="1"/>
  <c r="BM159" i="12" s="1"/>
  <c r="BU55" i="12"/>
  <c r="CD128" i="12"/>
  <c r="CE128" i="12" s="1"/>
  <c r="CD83" i="12"/>
  <c r="CD139" i="12"/>
  <c r="CD163" i="12"/>
  <c r="CE163" i="12" s="1"/>
  <c r="BU54" i="12"/>
  <c r="BV54" i="12" s="1"/>
  <c r="CD71" i="12"/>
  <c r="CE71" i="12" s="1"/>
  <c r="BU44" i="12"/>
  <c r="BV44" i="12" s="1"/>
  <c r="BU137" i="12"/>
  <c r="BU76" i="12"/>
  <c r="BU164" i="12"/>
  <c r="BV164" i="12" s="1"/>
  <c r="BS140" i="12"/>
  <c r="BK140" i="12"/>
  <c r="BL140" i="12" s="1"/>
  <c r="BM140" i="12" s="1"/>
  <c r="BU115" i="12"/>
  <c r="BV115" i="12" s="1"/>
  <c r="BU68" i="12"/>
  <c r="CD161" i="12"/>
  <c r="CD54" i="12"/>
  <c r="CE54" i="12" s="1"/>
  <c r="BU71" i="12"/>
  <c r="BV71" i="12" s="1"/>
  <c r="CD22" i="12"/>
  <c r="CD109" i="12"/>
  <c r="CD44" i="12"/>
  <c r="CE44" i="12" s="1"/>
  <c r="BU132" i="12"/>
  <c r="CD164" i="12"/>
  <c r="CE164" i="12" s="1"/>
  <c r="BU102" i="12"/>
  <c r="BU113" i="12"/>
  <c r="BU18" i="12"/>
  <c r="BV18" i="12" s="1"/>
  <c r="CD18" i="12"/>
  <c r="CE18" i="12" s="1"/>
  <c r="BS121" i="12"/>
  <c r="BK121" i="12"/>
  <c r="BL121" i="12" s="1"/>
  <c r="BM121" i="12" s="1"/>
  <c r="CD160" i="12"/>
  <c r="CF158" i="12"/>
  <c r="BU84" i="12"/>
  <c r="CD105" i="12"/>
  <c r="CE105" i="12" s="1"/>
  <c r="BU122" i="12"/>
  <c r="BS111" i="12"/>
  <c r="BK111" i="12"/>
  <c r="BL111" i="12" s="1"/>
  <c r="BM111" i="12" s="1"/>
  <c r="BU57" i="12"/>
  <c r="CD142" i="12"/>
  <c r="CD62" i="12"/>
  <c r="BU46" i="12"/>
  <c r="BU169" i="12"/>
  <c r="BU105" i="12"/>
  <c r="BV105" i="12" s="1"/>
  <c r="BU38" i="12"/>
  <c r="BU167" i="12"/>
  <c r="CD168" i="12"/>
  <c r="CD133" i="12"/>
  <c r="CD56" i="12"/>
  <c r="BU45" i="12"/>
  <c r="CD97" i="12"/>
  <c r="BU65" i="12"/>
  <c r="CD67" i="12"/>
  <c r="CE67" i="12" s="1"/>
  <c r="BU49" i="12"/>
  <c r="CD116" i="12"/>
  <c r="CD107" i="12"/>
  <c r="BU93" i="12"/>
  <c r="BU128" i="12"/>
  <c r="BV128" i="12" s="1"/>
  <c r="CE133" i="12" l="1"/>
  <c r="CF133" i="12" s="1"/>
  <c r="CE160" i="12"/>
  <c r="CF160" i="12" s="1"/>
  <c r="BV23" i="12"/>
  <c r="CF23" i="12" s="1"/>
  <c r="BV57" i="12"/>
  <c r="CF57" i="12" s="1"/>
  <c r="BV106" i="12"/>
  <c r="CF106" i="12" s="1"/>
  <c r="BV49" i="12"/>
  <c r="CF49" i="12" s="1"/>
  <c r="BV167" i="12"/>
  <c r="CF167" i="12" s="1"/>
  <c r="CE109" i="12"/>
  <c r="CF109" i="12" s="1"/>
  <c r="CE139" i="12"/>
  <c r="CF139" i="12" s="1"/>
  <c r="BV135" i="12"/>
  <c r="CF135" i="12" s="1"/>
  <c r="BV154" i="12"/>
  <c r="CF154" i="12" s="1"/>
  <c r="BV132" i="12"/>
  <c r="CF132" i="12" s="1"/>
  <c r="BV38" i="12"/>
  <c r="CF38" i="12" s="1"/>
  <c r="CE22" i="12"/>
  <c r="CF22" i="12" s="1"/>
  <c r="CE83" i="12"/>
  <c r="CF83" i="12" s="1"/>
  <c r="CE170" i="12"/>
  <c r="CF170" i="12" s="1"/>
  <c r="BV14" i="12"/>
  <c r="CF14" i="12" s="1"/>
  <c r="CE116" i="12"/>
  <c r="CF116" i="12" s="1"/>
  <c r="BV16" i="12"/>
  <c r="CF16" i="12" s="1"/>
  <c r="BV65" i="12"/>
  <c r="CF65" i="12" s="1"/>
  <c r="BV122" i="12"/>
  <c r="CF122" i="12" s="1"/>
  <c r="CE107" i="12"/>
  <c r="CF107" i="12" s="1"/>
  <c r="CE13" i="12"/>
  <c r="CF13" i="12" s="1"/>
  <c r="CE168" i="12"/>
  <c r="CF168" i="12" s="1"/>
  <c r="BV76" i="12"/>
  <c r="CF76" i="12" s="1"/>
  <c r="BV79" i="12"/>
  <c r="CF79" i="12" s="1"/>
  <c r="BV9" i="12"/>
  <c r="CF9" i="12" s="1"/>
  <c r="CE97" i="12"/>
  <c r="CF97" i="12" s="1"/>
  <c r="BV169" i="12"/>
  <c r="CF169" i="12" s="1"/>
  <c r="BV113" i="12"/>
  <c r="CF113" i="12" s="1"/>
  <c r="BV137" i="12"/>
  <c r="CF137" i="12" s="1"/>
  <c r="BV55" i="12"/>
  <c r="CF55" i="12" s="1"/>
  <c r="BV81" i="12"/>
  <c r="CF81" i="12" s="1"/>
  <c r="BV102" i="12"/>
  <c r="CF102" i="12" s="1"/>
  <c r="CE161" i="12"/>
  <c r="CF161" i="12" s="1"/>
  <c r="CE142" i="12"/>
  <c r="CF142" i="12" s="1"/>
  <c r="BV45" i="12"/>
  <c r="CF45" i="12" s="1"/>
  <c r="BV46" i="12"/>
  <c r="CF46" i="12" s="1"/>
  <c r="BV84" i="12"/>
  <c r="CF84" i="12" s="1"/>
  <c r="CE141" i="12"/>
  <c r="CF141" i="12" s="1"/>
  <c r="BV93" i="12"/>
  <c r="CF93" i="12" s="1"/>
  <c r="CE56" i="12"/>
  <c r="CF56" i="12" s="1"/>
  <c r="CE62" i="12"/>
  <c r="CF62" i="12" s="1"/>
  <c r="BV68" i="12"/>
  <c r="CF68" i="12" s="1"/>
  <c r="BV27" i="12"/>
  <c r="CF27" i="12" s="1"/>
  <c r="BV112" i="12"/>
  <c r="CF112" i="12" s="1"/>
  <c r="CB175" i="12"/>
  <c r="CC175" i="12" s="1"/>
  <c r="CD175" i="12" s="1"/>
  <c r="CE175" i="12" s="1"/>
  <c r="BT175" i="12"/>
  <c r="BU175" i="12" s="1"/>
  <c r="BV175" i="12" s="1"/>
  <c r="BT178" i="12"/>
  <c r="BU178" i="12" s="1"/>
  <c r="BV178" i="12" s="1"/>
  <c r="CB178" i="12"/>
  <c r="CC178" i="12" s="1"/>
  <c r="CD178" i="12" s="1"/>
  <c r="CE178" i="12" s="1"/>
  <c r="CB173" i="12"/>
  <c r="CC173" i="12" s="1"/>
  <c r="CD173" i="12" s="1"/>
  <c r="CE173" i="12" s="1"/>
  <c r="BT173" i="12"/>
  <c r="BU173" i="12" s="1"/>
  <c r="BV173" i="12" s="1"/>
  <c r="CF128" i="12"/>
  <c r="CF85" i="12"/>
  <c r="CF37" i="12"/>
  <c r="CF67" i="12"/>
  <c r="CF44" i="12"/>
  <c r="CF54" i="12"/>
  <c r="CF105" i="12"/>
  <c r="CF164" i="12"/>
  <c r="CB28" i="12"/>
  <c r="CC28" i="12" s="1"/>
  <c r="CD28" i="12" s="1"/>
  <c r="CE28" i="12" s="1"/>
  <c r="BT28" i="12"/>
  <c r="BU28" i="12" s="1"/>
  <c r="BV28" i="12" s="1"/>
  <c r="CF18" i="12"/>
  <c r="CF115" i="12"/>
  <c r="CF163" i="12"/>
  <c r="CF71" i="12"/>
  <c r="CB111" i="12"/>
  <c r="CC111" i="12" s="1"/>
  <c r="CD111" i="12" s="1"/>
  <c r="CE111" i="12" s="1"/>
  <c r="BT111" i="12"/>
  <c r="BU111" i="12" s="1"/>
  <c r="BV111" i="12" s="1"/>
  <c r="CB140" i="12"/>
  <c r="CC140" i="12" s="1"/>
  <c r="CD140" i="12" s="1"/>
  <c r="CE140" i="12" s="1"/>
  <c r="BT140" i="12"/>
  <c r="BU140" i="12" s="1"/>
  <c r="BV140" i="12" s="1"/>
  <c r="CB159" i="12"/>
  <c r="CC159" i="12" s="1"/>
  <c r="CD159" i="12" s="1"/>
  <c r="CE159" i="12" s="1"/>
  <c r="BT159" i="12"/>
  <c r="BU159" i="12" s="1"/>
  <c r="BV159" i="12" s="1"/>
  <c r="CB121" i="12"/>
  <c r="CC121" i="12" s="1"/>
  <c r="CD121" i="12" s="1"/>
  <c r="CE121" i="12" s="1"/>
  <c r="BT121" i="12"/>
  <c r="BU121" i="12" s="1"/>
  <c r="BV121" i="12" s="1"/>
  <c r="CF173" i="12" l="1"/>
  <c r="CF178" i="12"/>
  <c r="CF175" i="12"/>
  <c r="CF159" i="12"/>
  <c r="CF28" i="12"/>
  <c r="CF140" i="12"/>
  <c r="CF111" i="12"/>
  <c r="CF12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<sst xmlns="http://schemas.openxmlformats.org/spreadsheetml/2006/main" count="2646" uniqueCount="76">
  <si>
    <t>Step</t>
  </si>
  <si>
    <t>Salary</t>
  </si>
  <si>
    <t>Pay Plan</t>
  </si>
  <si>
    <t>AEA</t>
  </si>
  <si>
    <t>MAA</t>
  </si>
  <si>
    <t>WAA</t>
  </si>
  <si>
    <t>PAD</t>
  </si>
  <si>
    <t>AEC</t>
  </si>
  <si>
    <t>PAB</t>
  </si>
  <si>
    <t>PAA</t>
  </si>
  <si>
    <t>AKH</t>
  </si>
  <si>
    <t>Employee ID</t>
  </si>
  <si>
    <t>ED0800</t>
  </si>
  <si>
    <t>ED0206</t>
  </si>
  <si>
    <t>ED0208</t>
  </si>
  <si>
    <t>ED0207</t>
  </si>
  <si>
    <t>ED0308</t>
  </si>
  <si>
    <t>ED0801</t>
  </si>
  <si>
    <t>ED0200</t>
  </si>
  <si>
    <t>ED0303</t>
  </si>
  <si>
    <t>ED0205</t>
  </si>
  <si>
    <t>ED0209</t>
  </si>
  <si>
    <t>ED0215</t>
  </si>
  <si>
    <t>ED0201</t>
  </si>
  <si>
    <t>ED0468</t>
  </si>
  <si>
    <t>ED0217</t>
  </si>
  <si>
    <t>ED0540</t>
  </si>
  <si>
    <t>ED0309</t>
  </si>
  <si>
    <t>ED0300</t>
  </si>
  <si>
    <t>ED0302</t>
  </si>
  <si>
    <t>ED0401</t>
  </si>
  <si>
    <t>ED0202</t>
  </si>
  <si>
    <t>Oct2023</t>
  </si>
  <si>
    <t xml:space="preserve">Oct2024  </t>
  </si>
  <si>
    <t>Oct2022</t>
  </si>
  <si>
    <t xml:space="preserve">Oct2021  </t>
  </si>
  <si>
    <t>Oct2020</t>
  </si>
  <si>
    <t>Oct2019</t>
  </si>
  <si>
    <t>Oct2018</t>
  </si>
  <si>
    <t>Oct2017</t>
  </si>
  <si>
    <t>Union</t>
  </si>
  <si>
    <t>Dec2016</t>
  </si>
  <si>
    <t>New Step</t>
  </si>
  <si>
    <t>SalPlan-NewStep</t>
  </si>
  <si>
    <t>New Salary</t>
  </si>
  <si>
    <t>Salary Difference</t>
  </si>
  <si>
    <t>N/A</t>
  </si>
  <si>
    <t>TOTAL</t>
  </si>
  <si>
    <t>Total Salary Difference</t>
  </si>
  <si>
    <t>Yrs Exp</t>
  </si>
  <si>
    <t>Actual Step</t>
  </si>
  <si>
    <t>New Yrs Exp</t>
  </si>
  <si>
    <t>15-16 Consequence</t>
  </si>
  <si>
    <r>
      <rPr>
        <sz val="11"/>
        <rFont val="Calibri"/>
        <family val="2"/>
      </rPr>
      <t>Education Level</t>
    </r>
  </si>
  <si>
    <r>
      <rPr>
        <sz val="11"/>
        <rFont val="Calibri"/>
        <family val="2"/>
      </rPr>
      <t>Step 1</t>
    </r>
  </si>
  <si>
    <r>
      <rPr>
        <sz val="11"/>
        <rFont val="Calibri"/>
        <family val="2"/>
      </rPr>
      <t>Step 2</t>
    </r>
  </si>
  <si>
    <r>
      <rPr>
        <sz val="11"/>
        <rFont val="Calibri"/>
        <family val="2"/>
      </rPr>
      <t>Step 3</t>
    </r>
  </si>
  <si>
    <r>
      <rPr>
        <sz val="11"/>
        <rFont val="Calibri"/>
        <family val="2"/>
      </rPr>
      <t>Step 4</t>
    </r>
  </si>
  <si>
    <r>
      <rPr>
        <sz val="11"/>
        <rFont val="Calibri"/>
        <family val="2"/>
      </rPr>
      <t>Step 5</t>
    </r>
  </si>
  <si>
    <r>
      <rPr>
        <sz val="11"/>
        <rFont val="Calibri"/>
        <family val="2"/>
      </rPr>
      <t>Step 6</t>
    </r>
  </si>
  <si>
    <r>
      <rPr>
        <sz val="11"/>
        <rFont val="Calibri"/>
        <family val="2"/>
      </rPr>
      <t>Step 7</t>
    </r>
  </si>
  <si>
    <r>
      <rPr>
        <sz val="11"/>
        <rFont val="Calibri"/>
        <family val="2"/>
      </rPr>
      <t>Step 8</t>
    </r>
  </si>
  <si>
    <r>
      <rPr>
        <sz val="11"/>
        <rFont val="Calibri"/>
        <family val="2"/>
      </rPr>
      <t>Step 9</t>
    </r>
  </si>
  <si>
    <r>
      <rPr>
        <sz val="11"/>
        <rFont val="Calibri"/>
        <family val="2"/>
      </rPr>
      <t>Step 10</t>
    </r>
  </si>
  <si>
    <r>
      <rPr>
        <sz val="11"/>
        <rFont val="Calibri"/>
        <family val="2"/>
      </rPr>
      <t>Step 11</t>
    </r>
  </si>
  <si>
    <r>
      <rPr>
        <sz val="11"/>
        <rFont val="Calibri"/>
        <family val="2"/>
      </rPr>
      <t>Step 12-15</t>
    </r>
  </si>
  <si>
    <r>
      <rPr>
        <sz val="11"/>
        <rFont val="Calibri"/>
        <family val="2"/>
      </rPr>
      <t>Step 16</t>
    </r>
  </si>
  <si>
    <r>
      <rPr>
        <sz val="11"/>
        <rFont val="Calibri"/>
        <family val="2"/>
      </rPr>
      <t>Bachelors</t>
    </r>
  </si>
  <si>
    <t>Step 17-18</t>
  </si>
  <si>
    <t>Step 19-20</t>
  </si>
  <si>
    <t>Step 21</t>
  </si>
  <si>
    <t>Masters</t>
  </si>
  <si>
    <t>PhD</t>
  </si>
  <si>
    <t>Education Level</t>
  </si>
  <si>
    <t>Bachelors</t>
  </si>
  <si>
    <t>20-21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</si>
</sst>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$\ #,##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</font>
    <font>
      <sz val="11"/>
      <name val="Calibri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0" fontId="13" fillId="33" borderId="0" xfId="0" applyFont="1" applyFill="1"/>
    <xf numFmtId="1" fontId="0" fillId="0" borderId="0" xfId="0" applyNumberFormat="1"/>
    <xf numFmtId="0" fontId="0" fillId="34" borderId="0" xfId="0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0" fillId="0" borderId="11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left" vertical="top" wrapText="1" indent="2"/>
    </xf>
    <xf numFmtId="0" fontId="20" fillId="0" borderId="12" xfId="0" applyFont="1" applyBorder="1" applyAlignment="1">
      <alignment horizontal="center" vertical="top" wrapText="1"/>
    </xf>
    <xf numFmtId="165" fontId="21" fillId="0" borderId="11" xfId="0" applyNumberFormat="1" applyFont="1" applyBorder="1" applyAlignment="1">
      <alignment horizontal="center" vertical="top" shrinkToFit="1"/>
    </xf>
    <xf numFmtId="165" fontId="21" fillId="0" borderId="11" xfId="0" applyNumberFormat="1" applyFont="1" applyBorder="1" applyAlignment="1">
      <alignment horizontal="left" vertical="top" shrinkToFit="1"/>
    </xf>
    <xf numFmtId="165" fontId="21" fillId="0" borderId="12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 indent="2"/>
    </xf>
    <xf numFmtId="0" fontId="19" fillId="0" borderId="11" xfId="0" applyFont="1" applyBorder="1" applyAlignment="1">
      <alignment horizontal="left" vertical="top" wrapText="1"/>
    </xf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80768AD-67F0-43A3-8DE5-F293800238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3F0C-A33C-4D73-A45C-6DCB7610A24B}">
  <dimension ref="A1:C201"/>
  <sheetViews>
    <sheetView tabSelected="1" workbookViewId="0">
      <selection activeCell="C1" sqref="C1"/>
    </sheetView>
  </sheetViews>
  <sheetFormatPr defaultRowHeight="14.5" x14ac:dyDescent="0.35"/>
  <cols>
    <col min="1" max="1" width="13.453125" bestFit="1" customWidth="1"/>
    <col min="2" max="2" width="11.453125" customWidth="1"/>
    <col min="3" max="3" width="16.36328125" bestFit="1" customWidth="1"/>
  </cols>
  <sheetData>
    <row r="1" spans="1:3" x14ac:dyDescent="0.35">
      <c r="A1" t="s">
        <v>11</v>
      </c>
      <c r="B1" t="s">
        <v>75</v>
      </c>
      <c r="C1" t="s">
        <v>73</v>
      </c>
    </row>
    <row r="2" spans="1:3" x14ac:dyDescent="0.35">
      <c r="A2">
        <v>1</v>
      </c>
      <c r="B2">
        <v>13</v>
      </c>
      <c r="C2" t="s">
        <v>71</v>
      </c>
    </row>
    <row r="3" spans="1:3" x14ac:dyDescent="0.35">
      <c r="A3">
        <v>2</v>
      </c>
      <c r="B3">
        <v>4</v>
      </c>
      <c r="C3" t="s">
        <v>71</v>
      </c>
    </row>
    <row r="4" spans="1:3" x14ac:dyDescent="0.35">
      <c r="A4">
        <v>3</v>
      </c>
      <c r="B4">
        <v>6</v>
      </c>
      <c r="C4" t="s">
        <v>72</v>
      </c>
    </row>
    <row r="5" spans="1:3" x14ac:dyDescent="0.35">
      <c r="A5">
        <v>4</v>
      </c>
      <c r="B5">
        <v>3</v>
      </c>
      <c r="C5" t="s">
        <v>71</v>
      </c>
    </row>
    <row r="6" spans="1:3" x14ac:dyDescent="0.35">
      <c r="A6">
        <v>5</v>
      </c>
      <c r="B6">
        <v>21</v>
      </c>
      <c r="C6" t="s">
        <v>71</v>
      </c>
    </row>
    <row r="7" spans="1:3" x14ac:dyDescent="0.35">
      <c r="A7">
        <v>6</v>
      </c>
      <c r="B7">
        <v>18</v>
      </c>
      <c r="C7" t="s">
        <v>71</v>
      </c>
    </row>
    <row r="8" spans="1:3" x14ac:dyDescent="0.35">
      <c r="A8">
        <v>7</v>
      </c>
      <c r="B8">
        <v>9</v>
      </c>
      <c r="C8" t="s">
        <v>74</v>
      </c>
    </row>
    <row r="9" spans="1:3" x14ac:dyDescent="0.35">
      <c r="A9">
        <v>8</v>
      </c>
      <c r="B9">
        <v>6</v>
      </c>
      <c r="C9" t="s">
        <v>74</v>
      </c>
    </row>
    <row r="10" spans="1:3" x14ac:dyDescent="0.35">
      <c r="A10">
        <v>9</v>
      </c>
      <c r="B10">
        <v>17</v>
      </c>
      <c r="C10" t="s">
        <v>74</v>
      </c>
    </row>
    <row r="11" spans="1:3" x14ac:dyDescent="0.35">
      <c r="A11">
        <v>10</v>
      </c>
      <c r="B11">
        <v>4</v>
      </c>
      <c r="C11" t="s">
        <v>71</v>
      </c>
    </row>
    <row r="12" spans="1:3" x14ac:dyDescent="0.35">
      <c r="A12">
        <v>11</v>
      </c>
      <c r="B12">
        <v>5</v>
      </c>
      <c r="C12" t="s">
        <v>72</v>
      </c>
    </row>
    <row r="13" spans="1:3" x14ac:dyDescent="0.35">
      <c r="A13">
        <v>12</v>
      </c>
      <c r="B13">
        <v>7</v>
      </c>
      <c r="C13" t="s">
        <v>72</v>
      </c>
    </row>
    <row r="14" spans="1:3" x14ac:dyDescent="0.35">
      <c r="A14">
        <v>13</v>
      </c>
      <c r="B14">
        <v>16</v>
      </c>
      <c r="C14" t="s">
        <v>71</v>
      </c>
    </row>
    <row r="15" spans="1:3" x14ac:dyDescent="0.35">
      <c r="A15">
        <v>14</v>
      </c>
      <c r="B15">
        <v>21</v>
      </c>
      <c r="C15" t="s">
        <v>71</v>
      </c>
    </row>
    <row r="16" spans="1:3" x14ac:dyDescent="0.35">
      <c r="A16">
        <v>15</v>
      </c>
      <c r="B16">
        <v>12</v>
      </c>
      <c r="C16" t="s">
        <v>72</v>
      </c>
    </row>
    <row r="17" spans="1:3" x14ac:dyDescent="0.35">
      <c r="A17">
        <v>16</v>
      </c>
      <c r="B17">
        <v>1</v>
      </c>
      <c r="C17" t="s">
        <v>71</v>
      </c>
    </row>
    <row r="18" spans="1:3" x14ac:dyDescent="0.35">
      <c r="A18">
        <v>17</v>
      </c>
      <c r="B18">
        <v>1</v>
      </c>
      <c r="C18" t="s">
        <v>71</v>
      </c>
    </row>
    <row r="19" spans="1:3" x14ac:dyDescent="0.35">
      <c r="A19">
        <v>18</v>
      </c>
      <c r="B19">
        <v>1</v>
      </c>
      <c r="C19" t="s">
        <v>71</v>
      </c>
    </row>
    <row r="20" spans="1:3" x14ac:dyDescent="0.35">
      <c r="A20">
        <v>19</v>
      </c>
      <c r="B20">
        <v>19</v>
      </c>
      <c r="C20" t="s">
        <v>71</v>
      </c>
    </row>
    <row r="21" spans="1:3" x14ac:dyDescent="0.35">
      <c r="A21">
        <v>20</v>
      </c>
      <c r="B21">
        <v>21</v>
      </c>
      <c r="C21" t="s">
        <v>71</v>
      </c>
    </row>
    <row r="22" spans="1:3" x14ac:dyDescent="0.35">
      <c r="A22">
        <v>21</v>
      </c>
      <c r="B22">
        <v>20</v>
      </c>
      <c r="C22" t="s">
        <v>71</v>
      </c>
    </row>
    <row r="23" spans="1:3" x14ac:dyDescent="0.35">
      <c r="A23">
        <v>22</v>
      </c>
      <c r="B23">
        <v>11</v>
      </c>
      <c r="C23" t="s">
        <v>71</v>
      </c>
    </row>
    <row r="24" spans="1:3" x14ac:dyDescent="0.35">
      <c r="A24">
        <v>23</v>
      </c>
      <c r="B24">
        <v>3</v>
      </c>
      <c r="C24" t="s">
        <v>72</v>
      </c>
    </row>
    <row r="25" spans="1:3" x14ac:dyDescent="0.35">
      <c r="A25">
        <v>24</v>
      </c>
      <c r="B25">
        <v>5</v>
      </c>
      <c r="C25" t="s">
        <v>72</v>
      </c>
    </row>
    <row r="26" spans="1:3" x14ac:dyDescent="0.35">
      <c r="A26">
        <v>25</v>
      </c>
      <c r="B26">
        <v>9</v>
      </c>
      <c r="C26" t="s">
        <v>71</v>
      </c>
    </row>
    <row r="27" spans="1:3" x14ac:dyDescent="0.35">
      <c r="A27">
        <v>26</v>
      </c>
      <c r="B27">
        <v>21</v>
      </c>
      <c r="C27" t="s">
        <v>71</v>
      </c>
    </row>
    <row r="28" spans="1:3" x14ac:dyDescent="0.35">
      <c r="A28">
        <v>27</v>
      </c>
      <c r="B28">
        <v>2</v>
      </c>
      <c r="C28" t="s">
        <v>72</v>
      </c>
    </row>
    <row r="29" spans="1:3" x14ac:dyDescent="0.35">
      <c r="A29">
        <v>28</v>
      </c>
      <c r="B29">
        <v>21</v>
      </c>
      <c r="C29" t="s">
        <v>71</v>
      </c>
    </row>
    <row r="30" spans="1:3" x14ac:dyDescent="0.35">
      <c r="A30">
        <v>29</v>
      </c>
      <c r="B30">
        <v>13</v>
      </c>
      <c r="C30" t="s">
        <v>74</v>
      </c>
    </row>
    <row r="31" spans="1:3" x14ac:dyDescent="0.35">
      <c r="A31">
        <v>30</v>
      </c>
      <c r="B31">
        <v>10</v>
      </c>
      <c r="C31" t="s">
        <v>74</v>
      </c>
    </row>
    <row r="32" spans="1:3" x14ac:dyDescent="0.35">
      <c r="A32">
        <v>31</v>
      </c>
      <c r="B32">
        <v>21</v>
      </c>
      <c r="C32" t="s">
        <v>74</v>
      </c>
    </row>
    <row r="33" spans="1:3" x14ac:dyDescent="0.35">
      <c r="A33">
        <v>32</v>
      </c>
      <c r="B33">
        <v>8</v>
      </c>
      <c r="C33" t="s">
        <v>71</v>
      </c>
    </row>
    <row r="34" spans="1:3" x14ac:dyDescent="0.35">
      <c r="A34">
        <v>33</v>
      </c>
      <c r="B34">
        <v>2</v>
      </c>
      <c r="C34" t="s">
        <v>71</v>
      </c>
    </row>
    <row r="35" spans="1:3" x14ac:dyDescent="0.35">
      <c r="A35">
        <v>34</v>
      </c>
      <c r="B35">
        <v>21</v>
      </c>
      <c r="C35" t="s">
        <v>71</v>
      </c>
    </row>
    <row r="36" spans="1:3" x14ac:dyDescent="0.35">
      <c r="A36">
        <v>35</v>
      </c>
      <c r="B36">
        <v>4</v>
      </c>
      <c r="C36" t="s">
        <v>71</v>
      </c>
    </row>
    <row r="37" spans="1:3" x14ac:dyDescent="0.35">
      <c r="A37">
        <v>36</v>
      </c>
      <c r="B37">
        <v>19</v>
      </c>
      <c r="C37" t="s">
        <v>71</v>
      </c>
    </row>
    <row r="38" spans="1:3" x14ac:dyDescent="0.35">
      <c r="A38">
        <v>37</v>
      </c>
      <c r="B38">
        <v>3</v>
      </c>
      <c r="C38" t="s">
        <v>74</v>
      </c>
    </row>
    <row r="39" spans="1:3" x14ac:dyDescent="0.35">
      <c r="A39">
        <v>38</v>
      </c>
      <c r="B39">
        <v>16</v>
      </c>
      <c r="C39" t="s">
        <v>74</v>
      </c>
    </row>
    <row r="40" spans="1:3" x14ac:dyDescent="0.35">
      <c r="A40">
        <v>39</v>
      </c>
      <c r="B40">
        <v>11</v>
      </c>
      <c r="C40" t="s">
        <v>72</v>
      </c>
    </row>
    <row r="41" spans="1:3" x14ac:dyDescent="0.35">
      <c r="A41">
        <v>40</v>
      </c>
      <c r="B41">
        <v>15</v>
      </c>
      <c r="C41" t="s">
        <v>71</v>
      </c>
    </row>
    <row r="42" spans="1:3" x14ac:dyDescent="0.35">
      <c r="A42">
        <v>41</v>
      </c>
      <c r="B42">
        <v>14</v>
      </c>
      <c r="C42" t="s">
        <v>74</v>
      </c>
    </row>
    <row r="43" spans="1:3" x14ac:dyDescent="0.35">
      <c r="A43">
        <v>42</v>
      </c>
      <c r="B43">
        <v>8</v>
      </c>
      <c r="C43" t="s">
        <v>71</v>
      </c>
    </row>
    <row r="44" spans="1:3" x14ac:dyDescent="0.35">
      <c r="A44">
        <v>43</v>
      </c>
      <c r="B44">
        <v>3</v>
      </c>
      <c r="C44" t="s">
        <v>71</v>
      </c>
    </row>
    <row r="45" spans="1:3" x14ac:dyDescent="0.35">
      <c r="A45">
        <v>44</v>
      </c>
      <c r="B45">
        <v>1</v>
      </c>
      <c r="C45" t="s">
        <v>72</v>
      </c>
    </row>
    <row r="46" spans="1:3" x14ac:dyDescent="0.35">
      <c r="A46">
        <v>45</v>
      </c>
      <c r="B46">
        <v>21</v>
      </c>
      <c r="C46" t="s">
        <v>71</v>
      </c>
    </row>
    <row r="47" spans="1:3" x14ac:dyDescent="0.35">
      <c r="A47">
        <v>46</v>
      </c>
      <c r="B47">
        <v>13</v>
      </c>
      <c r="C47" t="s">
        <v>71</v>
      </c>
    </row>
    <row r="48" spans="1:3" x14ac:dyDescent="0.35">
      <c r="A48">
        <v>47</v>
      </c>
      <c r="B48">
        <v>12</v>
      </c>
      <c r="C48" t="s">
        <v>72</v>
      </c>
    </row>
    <row r="49" spans="1:3" x14ac:dyDescent="0.35">
      <c r="A49">
        <v>48</v>
      </c>
      <c r="B49">
        <v>21</v>
      </c>
      <c r="C49" t="s">
        <v>71</v>
      </c>
    </row>
    <row r="50" spans="1:3" x14ac:dyDescent="0.35">
      <c r="A50">
        <v>49</v>
      </c>
      <c r="B50">
        <v>19</v>
      </c>
      <c r="C50" t="s">
        <v>72</v>
      </c>
    </row>
    <row r="51" spans="1:3" x14ac:dyDescent="0.35">
      <c r="A51">
        <v>50</v>
      </c>
      <c r="B51">
        <v>20</v>
      </c>
      <c r="C51" t="s">
        <v>72</v>
      </c>
    </row>
    <row r="52" spans="1:3" x14ac:dyDescent="0.35">
      <c r="A52">
        <v>51</v>
      </c>
      <c r="B52">
        <v>1</v>
      </c>
      <c r="C52" t="s">
        <v>74</v>
      </c>
    </row>
    <row r="53" spans="1:3" x14ac:dyDescent="0.35">
      <c r="A53">
        <v>52</v>
      </c>
      <c r="B53">
        <v>2</v>
      </c>
      <c r="C53" t="s">
        <v>74</v>
      </c>
    </row>
    <row r="54" spans="1:3" x14ac:dyDescent="0.35">
      <c r="A54">
        <v>53</v>
      </c>
      <c r="B54">
        <v>6</v>
      </c>
      <c r="C54" t="s">
        <v>71</v>
      </c>
    </row>
    <row r="55" spans="1:3" x14ac:dyDescent="0.35">
      <c r="A55">
        <v>54</v>
      </c>
      <c r="B55">
        <v>7</v>
      </c>
      <c r="C55" t="s">
        <v>71</v>
      </c>
    </row>
    <row r="56" spans="1:3" x14ac:dyDescent="0.35">
      <c r="A56">
        <v>55</v>
      </c>
      <c r="B56">
        <v>14</v>
      </c>
      <c r="C56" t="s">
        <v>74</v>
      </c>
    </row>
    <row r="57" spans="1:3" x14ac:dyDescent="0.35">
      <c r="A57">
        <v>56</v>
      </c>
      <c r="B57">
        <v>3</v>
      </c>
      <c r="C57" t="s">
        <v>71</v>
      </c>
    </row>
    <row r="58" spans="1:3" x14ac:dyDescent="0.35">
      <c r="A58">
        <v>57</v>
      </c>
      <c r="B58">
        <v>8</v>
      </c>
      <c r="C58" t="s">
        <v>71</v>
      </c>
    </row>
    <row r="59" spans="1:3" x14ac:dyDescent="0.35">
      <c r="A59">
        <v>58</v>
      </c>
      <c r="B59">
        <v>5</v>
      </c>
      <c r="C59" t="s">
        <v>71</v>
      </c>
    </row>
    <row r="60" spans="1:3" x14ac:dyDescent="0.35">
      <c r="A60">
        <v>59</v>
      </c>
      <c r="B60">
        <v>18</v>
      </c>
      <c r="C60" t="s">
        <v>72</v>
      </c>
    </row>
    <row r="61" spans="1:3" x14ac:dyDescent="0.35">
      <c r="A61">
        <v>60</v>
      </c>
      <c r="B61">
        <v>21</v>
      </c>
      <c r="C61" t="s">
        <v>72</v>
      </c>
    </row>
    <row r="62" spans="1:3" x14ac:dyDescent="0.35">
      <c r="A62">
        <v>61</v>
      </c>
      <c r="B62">
        <v>5</v>
      </c>
      <c r="C62" t="s">
        <v>71</v>
      </c>
    </row>
    <row r="63" spans="1:3" x14ac:dyDescent="0.35">
      <c r="A63">
        <v>62</v>
      </c>
      <c r="B63">
        <v>2</v>
      </c>
      <c r="C63" t="s">
        <v>71</v>
      </c>
    </row>
    <row r="64" spans="1:3" x14ac:dyDescent="0.35">
      <c r="A64">
        <v>63</v>
      </c>
      <c r="B64">
        <v>7</v>
      </c>
      <c r="C64" t="s">
        <v>74</v>
      </c>
    </row>
    <row r="65" spans="1:3" x14ac:dyDescent="0.35">
      <c r="A65">
        <v>64</v>
      </c>
      <c r="B65">
        <v>21</v>
      </c>
      <c r="C65" t="s">
        <v>71</v>
      </c>
    </row>
    <row r="66" spans="1:3" x14ac:dyDescent="0.35">
      <c r="A66">
        <v>65</v>
      </c>
      <c r="B66">
        <v>1</v>
      </c>
      <c r="C66" t="s">
        <v>71</v>
      </c>
    </row>
    <row r="67" spans="1:3" x14ac:dyDescent="0.35">
      <c r="A67">
        <v>66</v>
      </c>
      <c r="B67">
        <v>6</v>
      </c>
      <c r="C67" t="s">
        <v>71</v>
      </c>
    </row>
    <row r="68" spans="1:3" x14ac:dyDescent="0.35">
      <c r="A68">
        <v>67</v>
      </c>
      <c r="B68">
        <v>6</v>
      </c>
      <c r="C68" t="s">
        <v>72</v>
      </c>
    </row>
    <row r="69" spans="1:3" x14ac:dyDescent="0.35">
      <c r="A69">
        <v>68</v>
      </c>
      <c r="B69">
        <v>21</v>
      </c>
      <c r="C69" t="s">
        <v>71</v>
      </c>
    </row>
    <row r="70" spans="1:3" x14ac:dyDescent="0.35">
      <c r="A70">
        <v>69</v>
      </c>
      <c r="B70">
        <v>2</v>
      </c>
      <c r="C70" t="s">
        <v>71</v>
      </c>
    </row>
    <row r="71" spans="1:3" x14ac:dyDescent="0.35">
      <c r="A71">
        <v>70</v>
      </c>
      <c r="B71">
        <v>21</v>
      </c>
      <c r="C71" t="s">
        <v>71</v>
      </c>
    </row>
    <row r="72" spans="1:3" x14ac:dyDescent="0.35">
      <c r="A72">
        <v>71</v>
      </c>
      <c r="B72">
        <v>1</v>
      </c>
      <c r="C72" t="s">
        <v>71</v>
      </c>
    </row>
    <row r="73" spans="1:3" x14ac:dyDescent="0.35">
      <c r="A73">
        <v>72</v>
      </c>
      <c r="B73">
        <v>4</v>
      </c>
      <c r="C73" t="s">
        <v>71</v>
      </c>
    </row>
    <row r="74" spans="1:3" x14ac:dyDescent="0.35">
      <c r="A74">
        <v>73</v>
      </c>
      <c r="B74">
        <v>21</v>
      </c>
      <c r="C74" t="s">
        <v>74</v>
      </c>
    </row>
    <row r="75" spans="1:3" x14ac:dyDescent="0.35">
      <c r="A75">
        <v>74</v>
      </c>
      <c r="B75">
        <v>2</v>
      </c>
      <c r="C75" t="s">
        <v>71</v>
      </c>
    </row>
    <row r="76" spans="1:3" x14ac:dyDescent="0.35">
      <c r="A76">
        <v>75</v>
      </c>
      <c r="B76">
        <v>5</v>
      </c>
      <c r="C76" t="s">
        <v>71</v>
      </c>
    </row>
    <row r="77" spans="1:3" x14ac:dyDescent="0.35">
      <c r="A77">
        <v>76</v>
      </c>
      <c r="B77">
        <v>17</v>
      </c>
      <c r="C77" t="s">
        <v>71</v>
      </c>
    </row>
    <row r="78" spans="1:3" x14ac:dyDescent="0.35">
      <c r="A78">
        <v>77</v>
      </c>
      <c r="B78">
        <v>1</v>
      </c>
      <c r="C78" t="s">
        <v>71</v>
      </c>
    </row>
    <row r="79" spans="1:3" x14ac:dyDescent="0.35">
      <c r="A79">
        <v>78</v>
      </c>
      <c r="B79">
        <v>4</v>
      </c>
      <c r="C79" t="s">
        <v>72</v>
      </c>
    </row>
    <row r="80" spans="1:3" x14ac:dyDescent="0.35">
      <c r="A80">
        <v>79</v>
      </c>
      <c r="B80">
        <v>20</v>
      </c>
      <c r="C80" t="s">
        <v>71</v>
      </c>
    </row>
    <row r="81" spans="1:3" x14ac:dyDescent="0.35">
      <c r="A81">
        <v>80</v>
      </c>
      <c r="B81">
        <v>3</v>
      </c>
      <c r="C81" t="s">
        <v>71</v>
      </c>
    </row>
    <row r="82" spans="1:3" x14ac:dyDescent="0.35">
      <c r="A82">
        <v>81</v>
      </c>
      <c r="B82">
        <v>1</v>
      </c>
      <c r="C82" t="s">
        <v>71</v>
      </c>
    </row>
    <row r="83" spans="1:3" x14ac:dyDescent="0.35">
      <c r="A83">
        <v>82</v>
      </c>
      <c r="B83">
        <v>11</v>
      </c>
      <c r="C83" t="s">
        <v>71</v>
      </c>
    </row>
    <row r="84" spans="1:3" x14ac:dyDescent="0.35">
      <c r="A84">
        <v>83</v>
      </c>
      <c r="B84">
        <v>2</v>
      </c>
      <c r="C84" t="s">
        <v>71</v>
      </c>
    </row>
    <row r="85" spans="1:3" x14ac:dyDescent="0.35">
      <c r="A85">
        <v>84</v>
      </c>
      <c r="B85">
        <v>12</v>
      </c>
      <c r="C85" t="s">
        <v>71</v>
      </c>
    </row>
    <row r="86" spans="1:3" x14ac:dyDescent="0.35">
      <c r="A86">
        <v>85</v>
      </c>
      <c r="B86">
        <v>16</v>
      </c>
      <c r="C86" t="s">
        <v>72</v>
      </c>
    </row>
    <row r="87" spans="1:3" x14ac:dyDescent="0.35">
      <c r="A87">
        <v>86</v>
      </c>
      <c r="B87">
        <v>1</v>
      </c>
      <c r="C87" t="s">
        <v>71</v>
      </c>
    </row>
    <row r="88" spans="1:3" x14ac:dyDescent="0.35">
      <c r="A88">
        <v>87</v>
      </c>
      <c r="B88">
        <v>14</v>
      </c>
      <c r="C88" t="s">
        <v>71</v>
      </c>
    </row>
    <row r="89" spans="1:3" x14ac:dyDescent="0.35">
      <c r="A89">
        <v>88</v>
      </c>
      <c r="B89">
        <v>2</v>
      </c>
      <c r="C89" t="s">
        <v>72</v>
      </c>
    </row>
    <row r="90" spans="1:3" x14ac:dyDescent="0.35">
      <c r="A90">
        <v>89</v>
      </c>
      <c r="B90">
        <v>2</v>
      </c>
      <c r="C90" t="s">
        <v>71</v>
      </c>
    </row>
    <row r="91" spans="1:3" x14ac:dyDescent="0.35">
      <c r="A91">
        <v>90</v>
      </c>
      <c r="B91">
        <v>4</v>
      </c>
      <c r="C91" t="s">
        <v>74</v>
      </c>
    </row>
    <row r="92" spans="1:3" x14ac:dyDescent="0.35">
      <c r="A92">
        <v>91</v>
      </c>
      <c r="B92">
        <v>10</v>
      </c>
      <c r="C92" t="s">
        <v>71</v>
      </c>
    </row>
    <row r="93" spans="1:3" x14ac:dyDescent="0.35">
      <c r="A93">
        <v>92</v>
      </c>
      <c r="B93">
        <v>9</v>
      </c>
      <c r="C93" t="s">
        <v>74</v>
      </c>
    </row>
    <row r="94" spans="1:3" x14ac:dyDescent="0.35">
      <c r="A94">
        <v>93</v>
      </c>
      <c r="B94">
        <v>15</v>
      </c>
      <c r="C94" t="s">
        <v>74</v>
      </c>
    </row>
    <row r="95" spans="1:3" x14ac:dyDescent="0.35">
      <c r="A95">
        <v>94</v>
      </c>
      <c r="B95">
        <v>21</v>
      </c>
      <c r="C95" t="s">
        <v>74</v>
      </c>
    </row>
    <row r="96" spans="1:3" x14ac:dyDescent="0.35">
      <c r="A96">
        <v>95</v>
      </c>
      <c r="B96">
        <v>3</v>
      </c>
      <c r="C96" t="s">
        <v>74</v>
      </c>
    </row>
    <row r="97" spans="1:3" x14ac:dyDescent="0.35">
      <c r="A97">
        <v>96</v>
      </c>
      <c r="B97">
        <v>15</v>
      </c>
      <c r="C97" t="s">
        <v>74</v>
      </c>
    </row>
    <row r="98" spans="1:3" x14ac:dyDescent="0.35">
      <c r="A98">
        <v>97</v>
      </c>
      <c r="B98">
        <v>18</v>
      </c>
      <c r="C98" t="s">
        <v>72</v>
      </c>
    </row>
    <row r="99" spans="1:3" x14ac:dyDescent="0.35">
      <c r="A99">
        <v>98</v>
      </c>
      <c r="B99">
        <v>10</v>
      </c>
      <c r="C99" t="s">
        <v>71</v>
      </c>
    </row>
    <row r="100" spans="1:3" x14ac:dyDescent="0.35">
      <c r="A100">
        <v>99</v>
      </c>
      <c r="B100">
        <v>1</v>
      </c>
      <c r="C100" t="s">
        <v>72</v>
      </c>
    </row>
    <row r="101" spans="1:3" x14ac:dyDescent="0.35">
      <c r="A101">
        <v>100</v>
      </c>
      <c r="B101">
        <v>17</v>
      </c>
      <c r="C101" t="s">
        <v>71</v>
      </c>
    </row>
    <row r="102" spans="1:3" x14ac:dyDescent="0.35">
      <c r="A102">
        <v>101</v>
      </c>
      <c r="B102">
        <v>3</v>
      </c>
      <c r="C102" t="s">
        <v>74</v>
      </c>
    </row>
    <row r="103" spans="1:3" x14ac:dyDescent="0.35">
      <c r="A103">
        <v>102</v>
      </c>
      <c r="B103">
        <v>2</v>
      </c>
      <c r="C103" t="s">
        <v>71</v>
      </c>
    </row>
    <row r="104" spans="1:3" x14ac:dyDescent="0.35">
      <c r="A104">
        <v>103</v>
      </c>
      <c r="B104">
        <v>16</v>
      </c>
      <c r="C104" t="s">
        <v>72</v>
      </c>
    </row>
    <row r="105" spans="1:3" x14ac:dyDescent="0.35">
      <c r="A105">
        <v>104</v>
      </c>
      <c r="B105">
        <v>6</v>
      </c>
      <c r="C105" t="s">
        <v>74</v>
      </c>
    </row>
    <row r="106" spans="1:3" x14ac:dyDescent="0.35">
      <c r="A106">
        <v>105</v>
      </c>
      <c r="B106">
        <v>21</v>
      </c>
      <c r="C106" t="s">
        <v>71</v>
      </c>
    </row>
    <row r="107" spans="1:3" x14ac:dyDescent="0.35">
      <c r="A107">
        <v>106</v>
      </c>
      <c r="B107">
        <v>2</v>
      </c>
      <c r="C107" t="s">
        <v>71</v>
      </c>
    </row>
    <row r="108" spans="1:3" x14ac:dyDescent="0.35">
      <c r="A108">
        <v>107</v>
      </c>
      <c r="B108">
        <v>4</v>
      </c>
      <c r="C108" t="s">
        <v>72</v>
      </c>
    </row>
    <row r="109" spans="1:3" x14ac:dyDescent="0.35">
      <c r="A109">
        <v>108</v>
      </c>
      <c r="B109">
        <v>12</v>
      </c>
      <c r="C109" t="s">
        <v>72</v>
      </c>
    </row>
    <row r="110" spans="1:3" x14ac:dyDescent="0.35">
      <c r="A110">
        <v>109</v>
      </c>
      <c r="B110">
        <v>20</v>
      </c>
      <c r="C110" t="s">
        <v>71</v>
      </c>
    </row>
    <row r="111" spans="1:3" x14ac:dyDescent="0.35">
      <c r="A111">
        <v>110</v>
      </c>
      <c r="B111">
        <v>2</v>
      </c>
      <c r="C111" t="s">
        <v>72</v>
      </c>
    </row>
    <row r="112" spans="1:3" x14ac:dyDescent="0.35">
      <c r="A112">
        <v>111</v>
      </c>
      <c r="B112">
        <v>16</v>
      </c>
      <c r="C112" t="s">
        <v>71</v>
      </c>
    </row>
    <row r="113" spans="1:3" x14ac:dyDescent="0.35">
      <c r="A113">
        <v>112</v>
      </c>
      <c r="B113">
        <v>13</v>
      </c>
      <c r="C113" t="s">
        <v>71</v>
      </c>
    </row>
    <row r="114" spans="1:3" x14ac:dyDescent="0.35">
      <c r="A114">
        <v>113</v>
      </c>
      <c r="B114">
        <v>21</v>
      </c>
      <c r="C114" t="s">
        <v>71</v>
      </c>
    </row>
    <row r="115" spans="1:3" x14ac:dyDescent="0.35">
      <c r="A115">
        <v>114</v>
      </c>
      <c r="B115">
        <v>13</v>
      </c>
      <c r="C115" t="s">
        <v>71</v>
      </c>
    </row>
    <row r="116" spans="1:3" x14ac:dyDescent="0.35">
      <c r="A116">
        <v>115</v>
      </c>
      <c r="B116">
        <v>21</v>
      </c>
      <c r="C116" t="s">
        <v>71</v>
      </c>
    </row>
    <row r="117" spans="1:3" x14ac:dyDescent="0.35">
      <c r="A117">
        <v>116</v>
      </c>
      <c r="B117">
        <v>17</v>
      </c>
      <c r="C117" t="s">
        <v>71</v>
      </c>
    </row>
    <row r="118" spans="1:3" x14ac:dyDescent="0.35">
      <c r="A118">
        <v>117</v>
      </c>
      <c r="B118">
        <v>16</v>
      </c>
      <c r="C118" t="s">
        <v>74</v>
      </c>
    </row>
    <row r="119" spans="1:3" x14ac:dyDescent="0.35">
      <c r="A119">
        <v>118</v>
      </c>
      <c r="B119">
        <v>21</v>
      </c>
      <c r="C119" t="s">
        <v>74</v>
      </c>
    </row>
    <row r="120" spans="1:3" x14ac:dyDescent="0.35">
      <c r="A120">
        <v>119</v>
      </c>
      <c r="B120">
        <v>21</v>
      </c>
      <c r="C120" t="s">
        <v>74</v>
      </c>
    </row>
    <row r="121" spans="1:3" x14ac:dyDescent="0.35">
      <c r="A121">
        <v>120</v>
      </c>
      <c r="B121">
        <v>21</v>
      </c>
      <c r="C121" t="s">
        <v>71</v>
      </c>
    </row>
    <row r="122" spans="1:3" x14ac:dyDescent="0.35">
      <c r="A122">
        <v>121</v>
      </c>
      <c r="B122">
        <v>18</v>
      </c>
      <c r="C122" t="s">
        <v>72</v>
      </c>
    </row>
    <row r="123" spans="1:3" x14ac:dyDescent="0.35">
      <c r="A123">
        <v>122</v>
      </c>
      <c r="B123">
        <v>11</v>
      </c>
      <c r="C123" t="s">
        <v>71</v>
      </c>
    </row>
    <row r="124" spans="1:3" x14ac:dyDescent="0.35">
      <c r="A124">
        <v>123</v>
      </c>
      <c r="B124">
        <v>3</v>
      </c>
      <c r="C124" t="s">
        <v>72</v>
      </c>
    </row>
    <row r="125" spans="1:3" x14ac:dyDescent="0.35">
      <c r="A125">
        <v>124</v>
      </c>
      <c r="B125">
        <v>21</v>
      </c>
      <c r="C125" t="s">
        <v>72</v>
      </c>
    </row>
    <row r="126" spans="1:3" x14ac:dyDescent="0.35">
      <c r="A126">
        <v>125</v>
      </c>
      <c r="B126">
        <v>19</v>
      </c>
      <c r="C126" t="s">
        <v>72</v>
      </c>
    </row>
    <row r="127" spans="1:3" x14ac:dyDescent="0.35">
      <c r="A127">
        <v>126</v>
      </c>
      <c r="B127">
        <v>3</v>
      </c>
      <c r="C127" t="s">
        <v>71</v>
      </c>
    </row>
    <row r="128" spans="1:3" x14ac:dyDescent="0.35">
      <c r="A128">
        <v>127</v>
      </c>
      <c r="B128">
        <v>6</v>
      </c>
      <c r="C128" t="s">
        <v>71</v>
      </c>
    </row>
    <row r="129" spans="1:3" x14ac:dyDescent="0.35">
      <c r="A129">
        <v>128</v>
      </c>
      <c r="B129">
        <v>6</v>
      </c>
      <c r="C129" t="s">
        <v>71</v>
      </c>
    </row>
    <row r="130" spans="1:3" x14ac:dyDescent="0.35">
      <c r="A130">
        <v>129</v>
      </c>
      <c r="B130">
        <v>8</v>
      </c>
      <c r="C130" t="s">
        <v>71</v>
      </c>
    </row>
    <row r="131" spans="1:3" x14ac:dyDescent="0.35">
      <c r="A131">
        <v>130</v>
      </c>
      <c r="B131">
        <v>11</v>
      </c>
      <c r="C131" t="s">
        <v>72</v>
      </c>
    </row>
    <row r="132" spans="1:3" x14ac:dyDescent="0.35">
      <c r="A132">
        <v>131</v>
      </c>
      <c r="B132">
        <v>21</v>
      </c>
      <c r="C132" t="s">
        <v>71</v>
      </c>
    </row>
    <row r="133" spans="1:3" x14ac:dyDescent="0.35">
      <c r="A133">
        <v>132</v>
      </c>
      <c r="B133">
        <v>2</v>
      </c>
      <c r="C133" t="s">
        <v>71</v>
      </c>
    </row>
    <row r="134" spans="1:3" x14ac:dyDescent="0.35">
      <c r="A134">
        <v>133</v>
      </c>
      <c r="B134">
        <v>20</v>
      </c>
      <c r="C134" t="s">
        <v>72</v>
      </c>
    </row>
    <row r="135" spans="1:3" x14ac:dyDescent="0.35">
      <c r="A135">
        <v>134</v>
      </c>
      <c r="B135">
        <v>1</v>
      </c>
      <c r="C135" t="s">
        <v>71</v>
      </c>
    </row>
    <row r="136" spans="1:3" x14ac:dyDescent="0.35">
      <c r="A136">
        <v>135</v>
      </c>
      <c r="B136">
        <v>17</v>
      </c>
      <c r="C136" t="s">
        <v>71</v>
      </c>
    </row>
    <row r="137" spans="1:3" x14ac:dyDescent="0.35">
      <c r="A137">
        <v>136</v>
      </c>
      <c r="B137">
        <v>1</v>
      </c>
      <c r="C137" t="s">
        <v>71</v>
      </c>
    </row>
    <row r="138" spans="1:3" x14ac:dyDescent="0.35">
      <c r="A138">
        <v>137</v>
      </c>
      <c r="B138">
        <v>7</v>
      </c>
      <c r="C138" t="s">
        <v>74</v>
      </c>
    </row>
    <row r="139" spans="1:3" x14ac:dyDescent="0.35">
      <c r="A139">
        <v>138</v>
      </c>
      <c r="B139">
        <v>6</v>
      </c>
      <c r="C139" t="s">
        <v>72</v>
      </c>
    </row>
    <row r="140" spans="1:3" x14ac:dyDescent="0.35">
      <c r="A140">
        <v>139</v>
      </c>
      <c r="B140">
        <v>5</v>
      </c>
      <c r="C140" t="s">
        <v>72</v>
      </c>
    </row>
    <row r="141" spans="1:3" x14ac:dyDescent="0.35">
      <c r="A141">
        <v>140</v>
      </c>
      <c r="B141">
        <v>1</v>
      </c>
      <c r="C141" t="s">
        <v>71</v>
      </c>
    </row>
    <row r="142" spans="1:3" x14ac:dyDescent="0.35">
      <c r="A142">
        <v>141</v>
      </c>
      <c r="B142">
        <v>8</v>
      </c>
      <c r="C142" t="s">
        <v>71</v>
      </c>
    </row>
    <row r="143" spans="1:3" x14ac:dyDescent="0.35">
      <c r="A143">
        <v>142</v>
      </c>
      <c r="B143">
        <v>14</v>
      </c>
      <c r="C143" t="s">
        <v>74</v>
      </c>
    </row>
    <row r="144" spans="1:3" x14ac:dyDescent="0.35">
      <c r="A144">
        <v>143</v>
      </c>
      <c r="B144">
        <v>1</v>
      </c>
      <c r="C144" t="s">
        <v>71</v>
      </c>
    </row>
    <row r="145" spans="1:3" x14ac:dyDescent="0.35">
      <c r="A145">
        <v>144</v>
      </c>
      <c r="B145">
        <v>1</v>
      </c>
      <c r="C145" t="s">
        <v>71</v>
      </c>
    </row>
    <row r="146" spans="1:3" x14ac:dyDescent="0.35">
      <c r="A146">
        <v>145</v>
      </c>
      <c r="B146">
        <v>21</v>
      </c>
      <c r="C146" t="s">
        <v>71</v>
      </c>
    </row>
    <row r="147" spans="1:3" x14ac:dyDescent="0.35">
      <c r="A147">
        <v>146</v>
      </c>
      <c r="B147">
        <v>6</v>
      </c>
      <c r="C147" t="s">
        <v>72</v>
      </c>
    </row>
    <row r="148" spans="1:3" x14ac:dyDescent="0.35">
      <c r="A148">
        <v>147</v>
      </c>
      <c r="B148">
        <v>21</v>
      </c>
      <c r="C148" t="s">
        <v>71</v>
      </c>
    </row>
    <row r="149" spans="1:3" x14ac:dyDescent="0.35">
      <c r="A149">
        <v>148</v>
      </c>
      <c r="B149">
        <v>1</v>
      </c>
      <c r="C149" t="s">
        <v>72</v>
      </c>
    </row>
    <row r="150" spans="1:3" x14ac:dyDescent="0.35">
      <c r="A150">
        <v>149</v>
      </c>
      <c r="B150">
        <v>12</v>
      </c>
      <c r="C150" t="s">
        <v>72</v>
      </c>
    </row>
    <row r="151" spans="1:3" x14ac:dyDescent="0.35">
      <c r="A151">
        <v>150</v>
      </c>
      <c r="B151">
        <v>4</v>
      </c>
      <c r="C151" t="s">
        <v>71</v>
      </c>
    </row>
    <row r="152" spans="1:3" x14ac:dyDescent="0.35">
      <c r="A152">
        <v>151</v>
      </c>
      <c r="B152">
        <v>7</v>
      </c>
      <c r="C152" t="s">
        <v>71</v>
      </c>
    </row>
    <row r="153" spans="1:3" x14ac:dyDescent="0.35">
      <c r="A153">
        <v>152</v>
      </c>
      <c r="B153">
        <v>21</v>
      </c>
      <c r="C153" t="s">
        <v>71</v>
      </c>
    </row>
    <row r="154" spans="1:3" x14ac:dyDescent="0.35">
      <c r="A154">
        <v>153</v>
      </c>
      <c r="B154">
        <v>4</v>
      </c>
      <c r="C154" t="s">
        <v>71</v>
      </c>
    </row>
    <row r="155" spans="1:3" x14ac:dyDescent="0.35">
      <c r="A155">
        <v>154</v>
      </c>
      <c r="B155">
        <v>1</v>
      </c>
      <c r="C155" t="s">
        <v>71</v>
      </c>
    </row>
    <row r="156" spans="1:3" x14ac:dyDescent="0.35">
      <c r="A156">
        <v>155</v>
      </c>
      <c r="B156">
        <v>2</v>
      </c>
      <c r="C156" t="s">
        <v>71</v>
      </c>
    </row>
    <row r="157" spans="1:3" x14ac:dyDescent="0.35">
      <c r="A157">
        <v>156</v>
      </c>
      <c r="B157">
        <v>2</v>
      </c>
      <c r="C157" t="s">
        <v>72</v>
      </c>
    </row>
    <row r="158" spans="1:3" x14ac:dyDescent="0.35">
      <c r="A158">
        <v>157</v>
      </c>
      <c r="B158">
        <v>1</v>
      </c>
      <c r="C158" t="s">
        <v>74</v>
      </c>
    </row>
    <row r="159" spans="1:3" x14ac:dyDescent="0.35">
      <c r="A159">
        <v>158</v>
      </c>
      <c r="B159">
        <v>20</v>
      </c>
      <c r="C159" t="s">
        <v>71</v>
      </c>
    </row>
    <row r="160" spans="1:3" x14ac:dyDescent="0.35">
      <c r="A160">
        <v>159</v>
      </c>
      <c r="B160">
        <v>21</v>
      </c>
      <c r="C160" t="s">
        <v>74</v>
      </c>
    </row>
    <row r="161" spans="1:3" x14ac:dyDescent="0.35">
      <c r="A161">
        <v>160</v>
      </c>
      <c r="B161">
        <v>3</v>
      </c>
      <c r="C161" t="s">
        <v>74</v>
      </c>
    </row>
    <row r="162" spans="1:3" x14ac:dyDescent="0.35">
      <c r="A162">
        <v>161</v>
      </c>
      <c r="B162">
        <v>3</v>
      </c>
      <c r="C162" t="s">
        <v>71</v>
      </c>
    </row>
    <row r="163" spans="1:3" x14ac:dyDescent="0.35">
      <c r="A163">
        <v>162</v>
      </c>
      <c r="B163">
        <v>18</v>
      </c>
      <c r="C163" t="s">
        <v>72</v>
      </c>
    </row>
    <row r="164" spans="1:3" x14ac:dyDescent="0.35">
      <c r="A164">
        <v>163</v>
      </c>
      <c r="B164">
        <v>12</v>
      </c>
      <c r="C164" t="s">
        <v>71</v>
      </c>
    </row>
    <row r="165" spans="1:3" x14ac:dyDescent="0.35">
      <c r="A165">
        <v>164</v>
      </c>
      <c r="B165">
        <v>21</v>
      </c>
      <c r="C165" t="s">
        <v>71</v>
      </c>
    </row>
    <row r="166" spans="1:3" x14ac:dyDescent="0.35">
      <c r="A166">
        <v>165</v>
      </c>
      <c r="B166">
        <v>21</v>
      </c>
      <c r="C166" t="s">
        <v>71</v>
      </c>
    </row>
    <row r="167" spans="1:3" x14ac:dyDescent="0.35">
      <c r="A167">
        <v>166</v>
      </c>
      <c r="B167">
        <v>1</v>
      </c>
      <c r="C167" t="s">
        <v>71</v>
      </c>
    </row>
    <row r="168" spans="1:3" x14ac:dyDescent="0.35">
      <c r="A168">
        <v>167</v>
      </c>
      <c r="B168">
        <v>11</v>
      </c>
      <c r="C168" t="s">
        <v>71</v>
      </c>
    </row>
    <row r="169" spans="1:3" x14ac:dyDescent="0.35">
      <c r="A169">
        <v>168</v>
      </c>
      <c r="B169">
        <v>8</v>
      </c>
      <c r="C169" t="s">
        <v>71</v>
      </c>
    </row>
    <row r="170" spans="1:3" x14ac:dyDescent="0.35">
      <c r="A170">
        <v>169</v>
      </c>
      <c r="B170">
        <v>14</v>
      </c>
      <c r="C170" t="s">
        <v>71</v>
      </c>
    </row>
    <row r="171" spans="1:3" x14ac:dyDescent="0.35">
      <c r="A171">
        <v>170</v>
      </c>
      <c r="B171">
        <v>2</v>
      </c>
      <c r="C171" t="s">
        <v>74</v>
      </c>
    </row>
    <row r="172" spans="1:3" x14ac:dyDescent="0.35">
      <c r="A172">
        <v>171</v>
      </c>
      <c r="B172">
        <v>2</v>
      </c>
      <c r="C172" t="s">
        <v>71</v>
      </c>
    </row>
    <row r="173" spans="1:3" x14ac:dyDescent="0.35">
      <c r="A173">
        <v>172</v>
      </c>
      <c r="B173">
        <v>15</v>
      </c>
      <c r="C173" t="s">
        <v>71</v>
      </c>
    </row>
    <row r="174" spans="1:3" x14ac:dyDescent="0.35">
      <c r="A174">
        <v>173</v>
      </c>
      <c r="B174">
        <v>4</v>
      </c>
      <c r="C174" t="s">
        <v>71</v>
      </c>
    </row>
    <row r="175" spans="1:3" x14ac:dyDescent="0.35">
      <c r="A175">
        <v>174</v>
      </c>
      <c r="B175">
        <v>3</v>
      </c>
      <c r="C175" t="s">
        <v>71</v>
      </c>
    </row>
    <row r="176" spans="1:3" x14ac:dyDescent="0.35">
      <c r="A176">
        <v>175</v>
      </c>
      <c r="B176">
        <v>13</v>
      </c>
      <c r="C176" t="s">
        <v>74</v>
      </c>
    </row>
    <row r="177" spans="1:3" x14ac:dyDescent="0.35">
      <c r="A177">
        <v>176</v>
      </c>
      <c r="B177">
        <v>15</v>
      </c>
      <c r="C177" t="s">
        <v>74</v>
      </c>
    </row>
    <row r="178" spans="1:3" x14ac:dyDescent="0.35">
      <c r="A178">
        <v>177</v>
      </c>
      <c r="B178">
        <v>4</v>
      </c>
      <c r="C178" t="s">
        <v>71</v>
      </c>
    </row>
    <row r="179" spans="1:3" x14ac:dyDescent="0.35">
      <c r="A179">
        <v>178</v>
      </c>
      <c r="B179">
        <v>1</v>
      </c>
      <c r="C179" t="s">
        <v>72</v>
      </c>
    </row>
    <row r="180" spans="1:3" x14ac:dyDescent="0.35">
      <c r="A180">
        <v>179</v>
      </c>
      <c r="B180">
        <v>18</v>
      </c>
      <c r="C180" t="s">
        <v>71</v>
      </c>
    </row>
    <row r="181" spans="1:3" x14ac:dyDescent="0.35">
      <c r="A181">
        <v>180</v>
      </c>
      <c r="B181">
        <v>2</v>
      </c>
      <c r="C181" t="s">
        <v>71</v>
      </c>
    </row>
    <row r="182" spans="1:3" x14ac:dyDescent="0.35">
      <c r="A182">
        <v>181</v>
      </c>
      <c r="B182">
        <v>1</v>
      </c>
      <c r="C182" t="s">
        <v>71</v>
      </c>
    </row>
    <row r="183" spans="1:3" x14ac:dyDescent="0.35">
      <c r="A183">
        <v>182</v>
      </c>
      <c r="B183">
        <v>15</v>
      </c>
      <c r="C183" t="s">
        <v>74</v>
      </c>
    </row>
    <row r="184" spans="1:3" x14ac:dyDescent="0.35">
      <c r="A184">
        <v>183</v>
      </c>
      <c r="B184">
        <v>10</v>
      </c>
      <c r="C184" t="s">
        <v>74</v>
      </c>
    </row>
    <row r="185" spans="1:3" x14ac:dyDescent="0.35">
      <c r="A185">
        <v>184</v>
      </c>
      <c r="B185">
        <v>5</v>
      </c>
      <c r="C185" t="s">
        <v>71</v>
      </c>
    </row>
    <row r="186" spans="1:3" x14ac:dyDescent="0.35">
      <c r="A186">
        <v>185</v>
      </c>
      <c r="B186">
        <v>9</v>
      </c>
      <c r="C186" t="s">
        <v>71</v>
      </c>
    </row>
    <row r="187" spans="1:3" x14ac:dyDescent="0.35">
      <c r="A187">
        <v>186</v>
      </c>
      <c r="B187">
        <v>7</v>
      </c>
      <c r="C187" t="s">
        <v>72</v>
      </c>
    </row>
    <row r="188" spans="1:3" x14ac:dyDescent="0.35">
      <c r="A188">
        <v>187</v>
      </c>
      <c r="B188">
        <v>14</v>
      </c>
      <c r="C188" t="s">
        <v>74</v>
      </c>
    </row>
    <row r="189" spans="1:3" x14ac:dyDescent="0.35">
      <c r="A189">
        <v>188</v>
      </c>
      <c r="B189">
        <v>5</v>
      </c>
      <c r="C189" t="s">
        <v>72</v>
      </c>
    </row>
    <row r="190" spans="1:3" x14ac:dyDescent="0.35">
      <c r="A190">
        <v>189</v>
      </c>
      <c r="B190">
        <v>10</v>
      </c>
      <c r="C190" t="s">
        <v>71</v>
      </c>
    </row>
    <row r="191" spans="1:3" x14ac:dyDescent="0.35">
      <c r="A191">
        <v>190</v>
      </c>
      <c r="B191">
        <v>17</v>
      </c>
      <c r="C191" t="s">
        <v>74</v>
      </c>
    </row>
    <row r="192" spans="1:3" x14ac:dyDescent="0.35">
      <c r="A192">
        <v>191</v>
      </c>
      <c r="B192">
        <v>9</v>
      </c>
      <c r="C192" t="s">
        <v>74</v>
      </c>
    </row>
    <row r="193" spans="1:3" x14ac:dyDescent="0.35">
      <c r="A193">
        <v>192</v>
      </c>
      <c r="B193">
        <v>9</v>
      </c>
      <c r="C193" t="s">
        <v>74</v>
      </c>
    </row>
    <row r="194" spans="1:3" x14ac:dyDescent="0.35">
      <c r="A194">
        <v>193</v>
      </c>
      <c r="B194">
        <v>21</v>
      </c>
      <c r="C194" t="s">
        <v>71</v>
      </c>
    </row>
    <row r="195" spans="1:3" x14ac:dyDescent="0.35">
      <c r="A195">
        <v>194</v>
      </c>
      <c r="B195">
        <v>4</v>
      </c>
      <c r="C195" t="s">
        <v>74</v>
      </c>
    </row>
    <row r="196" spans="1:3" x14ac:dyDescent="0.35">
      <c r="A196">
        <v>195</v>
      </c>
      <c r="B196">
        <v>19</v>
      </c>
      <c r="C196" t="s">
        <v>71</v>
      </c>
    </row>
    <row r="197" spans="1:3" x14ac:dyDescent="0.35">
      <c r="A197">
        <v>196</v>
      </c>
      <c r="B197">
        <v>5</v>
      </c>
      <c r="C197" t="s">
        <v>71</v>
      </c>
    </row>
    <row r="198" spans="1:3" x14ac:dyDescent="0.35">
      <c r="A198">
        <v>197</v>
      </c>
      <c r="B198">
        <v>5</v>
      </c>
      <c r="C198" t="s">
        <v>71</v>
      </c>
    </row>
    <row r="199" spans="1:3" x14ac:dyDescent="0.35">
      <c r="A199">
        <v>198</v>
      </c>
      <c r="B199">
        <v>3</v>
      </c>
      <c r="C199" t="s">
        <v>71</v>
      </c>
    </row>
    <row r="200" spans="1:3" x14ac:dyDescent="0.35">
      <c r="A200">
        <v>199</v>
      </c>
      <c r="B200">
        <v>19</v>
      </c>
      <c r="C200" t="s">
        <v>71</v>
      </c>
    </row>
    <row r="201" spans="1:3" x14ac:dyDescent="0.35">
      <c r="A201">
        <v>200</v>
      </c>
      <c r="B201">
        <v>10</v>
      </c>
      <c r="C201" t="s">
        <v>71</v>
      </c>
    </row>
  </sheetData>
  <autoFilter ref="A1:C1" xr:uid="{5BBE3F0C-A33C-4D73-A45C-6DCB7610A24B}">
    <sortState xmlns:xlrd2="http://schemas.microsoft.com/office/spreadsheetml/2017/richdata2" ref="A2:C20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9A6D-6EFC-43C9-BB42-1DD777478BEE}">
  <dimension ref="A1:Q6"/>
  <sheetViews>
    <sheetView workbookViewId="0">
      <selection activeCell="G25" sqref="G25"/>
    </sheetView>
  </sheetViews>
  <sheetFormatPr defaultRowHeight="14.5" x14ac:dyDescent="0.35"/>
  <cols>
    <col min="1" max="1" width="15.7265625" customWidth="1"/>
  </cols>
  <sheetData>
    <row r="1" spans="1:17" ht="29" x14ac:dyDescent="0.35">
      <c r="A1" s="6" t="s">
        <v>53</v>
      </c>
      <c r="B1" s="7" t="s">
        <v>54</v>
      </c>
      <c r="C1" s="7" t="s">
        <v>55</v>
      </c>
      <c r="D1" s="7" t="s">
        <v>56</v>
      </c>
      <c r="E1" s="8" t="s">
        <v>57</v>
      </c>
      <c r="F1" s="9" t="s">
        <v>58</v>
      </c>
      <c r="G1" s="9" t="s">
        <v>59</v>
      </c>
      <c r="H1" s="7" t="s">
        <v>60</v>
      </c>
      <c r="I1" s="7" t="s">
        <v>61</v>
      </c>
      <c r="J1" s="7" t="s">
        <v>62</v>
      </c>
      <c r="K1" s="7" t="s">
        <v>63</v>
      </c>
      <c r="L1" s="7" t="s">
        <v>64</v>
      </c>
      <c r="M1" s="7" t="s">
        <v>65</v>
      </c>
      <c r="N1" s="7" t="s">
        <v>66</v>
      </c>
      <c r="O1" s="13" t="s">
        <v>68</v>
      </c>
      <c r="P1" s="14" t="s">
        <v>69</v>
      </c>
      <c r="Q1" s="15" t="s">
        <v>70</v>
      </c>
    </row>
    <row r="2" spans="1:17" x14ac:dyDescent="0.35">
      <c r="A2" s="6" t="s">
        <v>67</v>
      </c>
      <c r="B2" s="10">
        <v>57439</v>
      </c>
      <c r="C2" s="10">
        <v>57636</v>
      </c>
      <c r="D2" s="10">
        <v>58819</v>
      </c>
      <c r="E2" s="11">
        <v>60990</v>
      </c>
      <c r="F2" s="12">
        <v>63141</v>
      </c>
      <c r="G2" s="12">
        <v>65307</v>
      </c>
      <c r="H2" s="10">
        <v>68059</v>
      </c>
      <c r="I2" s="10">
        <v>70788</v>
      </c>
      <c r="J2" s="10">
        <v>73539</v>
      </c>
      <c r="K2" s="10">
        <v>76265</v>
      </c>
      <c r="L2" s="10">
        <v>79006</v>
      </c>
      <c r="M2" s="10">
        <v>84495</v>
      </c>
      <c r="N2" s="10">
        <v>91079</v>
      </c>
      <c r="O2" s="10">
        <v>91079</v>
      </c>
      <c r="P2" s="10">
        <v>91079</v>
      </c>
      <c r="Q2" s="10">
        <v>91079</v>
      </c>
    </row>
    <row r="3" spans="1:17" x14ac:dyDescent="0.35">
      <c r="A3" s="16" t="s">
        <v>71</v>
      </c>
      <c r="B3" s="10">
        <v>61268</v>
      </c>
      <c r="C3" s="10">
        <v>62680</v>
      </c>
      <c r="D3" s="10">
        <v>65419</v>
      </c>
      <c r="E3" s="11">
        <v>68159</v>
      </c>
      <c r="F3" s="12">
        <v>70893</v>
      </c>
      <c r="G3" s="12">
        <v>73642</v>
      </c>
      <c r="H3" s="10">
        <v>77046</v>
      </c>
      <c r="I3" s="10">
        <v>80433</v>
      </c>
      <c r="J3" s="10">
        <v>83844</v>
      </c>
      <c r="K3" s="10">
        <v>87233</v>
      </c>
      <c r="L3" s="10">
        <v>90646</v>
      </c>
      <c r="M3" s="10">
        <v>97440</v>
      </c>
      <c r="N3" s="10">
        <v>106283</v>
      </c>
      <c r="O3" s="12">
        <v>107502</v>
      </c>
      <c r="P3" s="10">
        <v>109536</v>
      </c>
      <c r="Q3" s="10">
        <v>112383</v>
      </c>
    </row>
    <row r="4" spans="1:17" x14ac:dyDescent="0.35">
      <c r="A4" s="16" t="s">
        <v>72</v>
      </c>
      <c r="B4" s="10">
        <v>67011</v>
      </c>
      <c r="C4" s="10">
        <v>68159</v>
      </c>
      <c r="D4" s="10">
        <v>70893</v>
      </c>
      <c r="E4" s="11">
        <v>73642</v>
      </c>
      <c r="F4" s="12">
        <v>76383</v>
      </c>
      <c r="G4" s="12">
        <v>79124</v>
      </c>
      <c r="H4" s="10">
        <v>82521</v>
      </c>
      <c r="I4" s="10">
        <v>85927</v>
      </c>
      <c r="J4" s="10">
        <v>89322</v>
      </c>
      <c r="K4" s="10">
        <v>92723</v>
      </c>
      <c r="L4" s="10">
        <v>96108</v>
      </c>
      <c r="M4" s="10">
        <v>103215</v>
      </c>
      <c r="N4" s="10">
        <v>112636</v>
      </c>
      <c r="O4" s="12">
        <v>113855</v>
      </c>
      <c r="P4" s="10">
        <v>115889</v>
      </c>
      <c r="Q4" s="10">
        <v>118736</v>
      </c>
    </row>
    <row r="6" spans="1:17" x14ac:dyDescent="0.35">
      <c r="B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14A2-7015-4F35-BD8E-3D24F04C52F4}">
  <dimension ref="A1:CF180"/>
  <sheetViews>
    <sheetView workbookViewId="0">
      <selection activeCell="C2" sqref="C2"/>
    </sheetView>
  </sheetViews>
  <sheetFormatPr defaultRowHeight="14.5" x14ac:dyDescent="0.35"/>
  <cols>
    <col min="1" max="1" width="11.1796875" bestFit="1" customWidth="1"/>
    <col min="2" max="2" width="11.1796875" customWidth="1"/>
    <col min="3" max="3" width="4.81640625" bestFit="1" customWidth="1"/>
    <col min="4" max="4" width="6.81640625" bestFit="1" customWidth="1"/>
    <col min="5" max="5" width="5.81640625" bestFit="1" customWidth="1"/>
    <col min="6" max="6" width="7.81640625" bestFit="1" customWidth="1"/>
    <col min="7" max="8" width="7.81640625" customWidth="1"/>
    <col min="9" max="9" width="18.81640625" bestFit="1" customWidth="1"/>
    <col min="10" max="11" width="7.81640625" customWidth="1"/>
    <col min="12" max="12" width="4.81640625" bestFit="1" customWidth="1"/>
    <col min="13" max="13" width="7.81640625" bestFit="1" customWidth="1"/>
    <col min="14" max="14" width="5.81640625" bestFit="1" customWidth="1"/>
    <col min="15" max="15" width="7.81640625" bestFit="1" customWidth="1"/>
    <col min="16" max="16" width="7.81640625" customWidth="1"/>
    <col min="17" max="17" width="8.54296875" bestFit="1" customWidth="1"/>
    <col min="18" max="18" width="15.453125" bestFit="1" customWidth="1"/>
    <col min="19" max="19" width="13.1796875" bestFit="1" customWidth="1"/>
    <col min="20" max="20" width="15.26953125" bestFit="1" customWidth="1"/>
    <col min="21" max="21" width="4.81640625" bestFit="1" customWidth="1"/>
    <col min="22" max="22" width="7.81640625" bestFit="1" customWidth="1"/>
    <col min="23" max="23" width="5.81640625" bestFit="1" customWidth="1"/>
    <col min="24" max="24" width="7.81640625" bestFit="1" customWidth="1"/>
    <col min="25" max="25" width="7.81640625" customWidth="1"/>
    <col min="26" max="26" width="8.54296875" bestFit="1" customWidth="1"/>
    <col min="27" max="27" width="15.453125" bestFit="1" customWidth="1"/>
    <col min="28" max="28" width="10" bestFit="1" customWidth="1"/>
    <col min="29" max="29" width="15.26953125" bestFit="1" customWidth="1"/>
    <col min="30" max="30" width="4.81640625" bestFit="1" customWidth="1"/>
    <col min="31" max="31" width="7.81640625" bestFit="1" customWidth="1"/>
    <col min="32" max="32" width="5.81640625" bestFit="1" customWidth="1"/>
    <col min="33" max="33" width="7.81640625" bestFit="1" customWidth="1"/>
    <col min="34" max="34" width="7.81640625" customWidth="1"/>
    <col min="35" max="35" width="8.54296875" bestFit="1" customWidth="1"/>
    <col min="36" max="36" width="15.453125" bestFit="1" customWidth="1"/>
    <col min="37" max="37" width="10" bestFit="1" customWidth="1"/>
    <col min="38" max="38" width="15.26953125" bestFit="1" customWidth="1"/>
  </cols>
  <sheetData>
    <row r="1" spans="1:84" x14ac:dyDescent="0.35">
      <c r="C1" s="4" t="s">
        <v>41</v>
      </c>
      <c r="D1" s="4"/>
      <c r="E1" s="4"/>
      <c r="F1" s="4"/>
      <c r="G1" s="4"/>
      <c r="H1" s="4"/>
      <c r="I1" s="4"/>
      <c r="J1" s="4"/>
      <c r="K1" s="4"/>
      <c r="L1" s="4" t="s">
        <v>39</v>
      </c>
      <c r="M1" s="4"/>
      <c r="N1" s="4"/>
      <c r="O1" s="4"/>
      <c r="P1" s="4"/>
      <c r="Q1" s="4"/>
      <c r="R1" s="4"/>
      <c r="S1" s="4"/>
      <c r="T1" s="4"/>
      <c r="U1" s="5" t="s">
        <v>38</v>
      </c>
      <c r="V1" s="5"/>
      <c r="W1" s="5"/>
      <c r="X1" s="5"/>
      <c r="Y1" s="5"/>
      <c r="Z1" s="5"/>
      <c r="AA1" s="5"/>
      <c r="AB1" s="5"/>
      <c r="AC1" s="5"/>
      <c r="AD1" s="5" t="s">
        <v>37</v>
      </c>
      <c r="AE1" s="5"/>
      <c r="AF1" s="5"/>
      <c r="AG1" s="5"/>
      <c r="AH1" s="5"/>
      <c r="AI1" s="5"/>
      <c r="AJ1" s="5"/>
      <c r="AK1" s="5"/>
      <c r="AL1" s="5"/>
      <c r="AM1" s="5" t="s">
        <v>36</v>
      </c>
      <c r="AN1" s="5"/>
      <c r="AO1" s="5"/>
      <c r="AP1" s="5"/>
      <c r="AQ1" s="5"/>
      <c r="AR1" s="5"/>
      <c r="AS1" s="5"/>
      <c r="AT1" s="5"/>
      <c r="AU1" s="5"/>
      <c r="AV1" s="5" t="s">
        <v>35</v>
      </c>
      <c r="AW1" s="5"/>
      <c r="AX1" s="5"/>
      <c r="AY1" s="5"/>
      <c r="AZ1" s="5"/>
      <c r="BA1" s="5"/>
      <c r="BB1" s="5"/>
      <c r="BC1" s="5"/>
      <c r="BD1" s="5"/>
      <c r="BE1" s="5" t="s">
        <v>34</v>
      </c>
      <c r="BF1" s="5"/>
      <c r="BG1" s="5"/>
      <c r="BH1" s="5"/>
      <c r="BI1" s="5"/>
      <c r="BJ1" s="5"/>
      <c r="BK1" s="5"/>
      <c r="BL1" s="5"/>
      <c r="BM1" s="5"/>
      <c r="BN1" s="5" t="s">
        <v>32</v>
      </c>
      <c r="BO1" s="5"/>
      <c r="BP1" s="5"/>
      <c r="BQ1" s="5"/>
      <c r="BR1" s="5"/>
      <c r="BS1" s="5"/>
      <c r="BT1" s="5"/>
      <c r="BU1" s="5"/>
      <c r="BV1" s="5"/>
      <c r="BW1" s="5" t="s">
        <v>33</v>
      </c>
      <c r="BX1" s="5"/>
      <c r="BY1" s="5"/>
      <c r="BZ1" s="5"/>
      <c r="CA1" s="5"/>
      <c r="CB1" s="5"/>
      <c r="CC1" s="5"/>
      <c r="CD1" s="5"/>
      <c r="CE1" s="5"/>
      <c r="CF1" t="s">
        <v>47</v>
      </c>
    </row>
    <row r="2" spans="1:84" x14ac:dyDescent="0.35">
      <c r="A2" s="1" t="s">
        <v>11</v>
      </c>
      <c r="B2" s="1" t="s">
        <v>52</v>
      </c>
      <c r="C2" s="1" t="s">
        <v>49</v>
      </c>
      <c r="D2" s="1" t="s">
        <v>1</v>
      </c>
      <c r="E2" s="1" t="s">
        <v>40</v>
      </c>
      <c r="F2" s="1" t="s">
        <v>2</v>
      </c>
      <c r="G2" s="1" t="s">
        <v>50</v>
      </c>
      <c r="H2" s="1" t="s">
        <v>51</v>
      </c>
      <c r="I2" s="1" t="s">
        <v>43</v>
      </c>
      <c r="J2" s="1" t="s">
        <v>44</v>
      </c>
      <c r="K2" s="1" t="s">
        <v>45</v>
      </c>
      <c r="L2" s="1" t="s">
        <v>49</v>
      </c>
      <c r="M2" s="1" t="s">
        <v>1</v>
      </c>
      <c r="N2" s="1" t="s">
        <v>40</v>
      </c>
      <c r="O2" s="1" t="s">
        <v>2</v>
      </c>
      <c r="P2" s="1" t="s">
        <v>50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49</v>
      </c>
      <c r="V2" s="1" t="s">
        <v>1</v>
      </c>
      <c r="W2" s="1" t="s">
        <v>40</v>
      </c>
      <c r="X2" s="1" t="s">
        <v>2</v>
      </c>
      <c r="Y2" s="1" t="s">
        <v>50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49</v>
      </c>
      <c r="AE2" s="1" t="s">
        <v>1</v>
      </c>
      <c r="AF2" s="1" t="s">
        <v>40</v>
      </c>
      <c r="AG2" s="1" t="s">
        <v>2</v>
      </c>
      <c r="AH2" s="1" t="s">
        <v>50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49</v>
      </c>
      <c r="AN2" s="1" t="s">
        <v>1</v>
      </c>
      <c r="AO2" s="1" t="s">
        <v>40</v>
      </c>
      <c r="AP2" s="1" t="s">
        <v>2</v>
      </c>
      <c r="AQ2" s="1" t="s">
        <v>50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49</v>
      </c>
      <c r="AW2" s="1" t="s">
        <v>1</v>
      </c>
      <c r="AX2" s="1" t="s">
        <v>40</v>
      </c>
      <c r="AY2" s="1" t="s">
        <v>2</v>
      </c>
      <c r="AZ2" s="1" t="s">
        <v>50</v>
      </c>
      <c r="BA2" s="1" t="s">
        <v>42</v>
      </c>
      <c r="BB2" s="1" t="s">
        <v>43</v>
      </c>
      <c r="BC2" s="1" t="s">
        <v>44</v>
      </c>
      <c r="BD2" s="1" t="s">
        <v>45</v>
      </c>
      <c r="BE2" s="1" t="s">
        <v>0</v>
      </c>
      <c r="BF2" s="1" t="s">
        <v>1</v>
      </c>
      <c r="BG2" s="1" t="s">
        <v>40</v>
      </c>
      <c r="BH2" s="1" t="s">
        <v>2</v>
      </c>
      <c r="BI2" s="1" t="s">
        <v>50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0</v>
      </c>
      <c r="BO2" s="1" t="s">
        <v>1</v>
      </c>
      <c r="BP2" s="1" t="s">
        <v>40</v>
      </c>
      <c r="BQ2" s="1" t="s">
        <v>2</v>
      </c>
      <c r="BR2" s="1" t="s">
        <v>50</v>
      </c>
      <c r="BS2" s="1" t="s">
        <v>42</v>
      </c>
      <c r="BT2" s="1" t="s">
        <v>43</v>
      </c>
      <c r="BU2" s="1" t="s">
        <v>44</v>
      </c>
      <c r="BV2" s="1" t="s">
        <v>45</v>
      </c>
      <c r="BW2" s="1" t="s">
        <v>0</v>
      </c>
      <c r="BX2" s="1" t="s">
        <v>1</v>
      </c>
      <c r="BY2" s="1" t="s">
        <v>40</v>
      </c>
      <c r="BZ2" s="1" t="s">
        <v>2</v>
      </c>
      <c r="CA2" s="1" t="s">
        <v>50</v>
      </c>
      <c r="CB2" s="1" t="s">
        <v>42</v>
      </c>
      <c r="CC2" s="1" t="s">
        <v>43</v>
      </c>
      <c r="CD2" s="1" t="s">
        <v>44</v>
      </c>
      <c r="CE2" s="1" t="s">
        <v>45</v>
      </c>
      <c r="CF2" s="1" t="s">
        <v>48</v>
      </c>
    </row>
    <row r="3" spans="1:84" x14ac:dyDescent="0.35">
      <c r="A3">
        <v>86510</v>
      </c>
      <c r="B3" t="e">
        <f>VLOOKUP(A3,#REF!,49,FALSE)</f>
        <v>#REF!</v>
      </c>
      <c r="C3" t="e">
        <f>VLOOKUP(A3,#REF!,3,FALSE)</f>
        <v>#REF!</v>
      </c>
      <c r="D3" t="e" cm="1">
        <f t="array" ref="D3">VLOOKUP(A3,#REF!,{4,5,6},FALSE)</f>
        <v>#REF!</v>
      </c>
      <c r="G3" t="e">
        <f>VLOOKUP(A3,#REF!,3,FALSE)</f>
        <v>#REF!</v>
      </c>
      <c r="H3" t="e">
        <f t="shared" ref="H3:H34" si="0">IF($C3&gt;20,21,C3+1)</f>
        <v>#REF!</v>
      </c>
      <c r="J3" t="e">
        <f>VLOOKUP(I3,#REF!,2,FALSE)</f>
        <v>#REF!</v>
      </c>
      <c r="K3">
        <f>IFERROR(IF(ABS(J3-D3)&lt;1,0,J3-D3),0)</f>
        <v>0</v>
      </c>
      <c r="L3" t="e">
        <f>VLOOKUP(A3,#REF!,3,FALSE)</f>
        <v>#REF!</v>
      </c>
      <c r="M3" t="e" cm="1">
        <f t="array" ref="M3">VLOOKUP(A3,#REF!,{4,5,6},FALSE)</f>
        <v>#REF!</v>
      </c>
      <c r="P3" t="e">
        <f>VLOOKUP(A3,#REF!,3,FALSE)</f>
        <v>#REF!</v>
      </c>
      <c r="Q3" s="3" t="e">
        <f>IF(L3&gt;H3,L3,IF(H3&gt;20,21,IF(N3="MAA",H3+1,H3)))</f>
        <v>#REF!</v>
      </c>
      <c r="R3" t="e">
        <f>CONCATENATE(O3,"-",Q3)</f>
        <v>#REF!</v>
      </c>
      <c r="S3" s="2" t="e">
        <f>VLOOKUP(R3,#REF!,3,FALSE)</f>
        <v>#REF!</v>
      </c>
      <c r="T3">
        <f>IFERROR(IF(ABS(S3-M3)&lt;1,0,S3-M3),0)</f>
        <v>0</v>
      </c>
      <c r="U3">
        <v>12</v>
      </c>
      <c r="V3">
        <v>111359</v>
      </c>
      <c r="W3" t="s">
        <v>4</v>
      </c>
      <c r="X3" t="s">
        <v>31</v>
      </c>
      <c r="Y3" t="e">
        <f>VLOOKUP(A3,#REF!,3,FALSE)</f>
        <v>#REF!</v>
      </c>
      <c r="Z3" t="e">
        <f t="shared" ref="Z3:Z34" si="1">IF(Q3&gt;20,21,IF(W3="MAA",Q3+1,Q3))</f>
        <v>#REF!</v>
      </c>
      <c r="AA3" t="e">
        <f>CONCATENATE(X3,"-",Z3)</f>
        <v>#REF!</v>
      </c>
      <c r="AB3" t="e">
        <f>VLOOKUP(AA3,#REF!,4,FALSE)</f>
        <v>#REF!</v>
      </c>
      <c r="AC3">
        <f>IFERROR(IF(ABS(AB3-V3)&lt;1,0,AB3-V3),0)</f>
        <v>0</v>
      </c>
      <c r="AD3">
        <v>12</v>
      </c>
      <c r="AE3">
        <v>98213</v>
      </c>
      <c r="AF3" t="s">
        <v>4</v>
      </c>
      <c r="AG3" t="s">
        <v>15</v>
      </c>
      <c r="AH3" t="e">
        <f>VLOOKUP(A3,#REF!,3,FALSE)</f>
        <v>#REF!</v>
      </c>
      <c r="AI3" t="e">
        <f t="shared" ref="AI3:AI34" si="2">IF(Z3&gt;20,21,IF(AF3="MAA",Z3+1,Z3))</f>
        <v>#REF!</v>
      </c>
      <c r="AJ3" t="e">
        <f>CONCATENATE(AG3,"-",AI3)</f>
        <v>#REF!</v>
      </c>
      <c r="AK3" t="e">
        <f>VLOOKUP(AJ3,#REF!,5,FALSE)</f>
        <v>#REF!</v>
      </c>
      <c r="AL3">
        <f>IFERROR(IF(ABS(AK3-AE3)&lt;1,0,AK3-AE3),0)</f>
        <v>0</v>
      </c>
      <c r="AM3">
        <v>12</v>
      </c>
      <c r="AN3">
        <v>100177</v>
      </c>
      <c r="AO3" t="s">
        <v>4</v>
      </c>
      <c r="AP3" t="s">
        <v>15</v>
      </c>
      <c r="AQ3" t="e">
        <f>VLOOKUP(A3,#REF!,3,FALSE)</f>
        <v>#REF!</v>
      </c>
      <c r="AR3" t="e">
        <f t="shared" ref="AR3:AR34" si="3">IF(AI3&gt;20,21,IF(AO3="MAA",AI3+1,AI3))</f>
        <v>#REF!</v>
      </c>
      <c r="AS3" t="e">
        <f t="shared" ref="AS3:AS11" si="4">CONCATENATE(AP3,"-",AR3)</f>
        <v>#REF!</v>
      </c>
      <c r="AT3" t="e">
        <f>VLOOKUP(AS3,#REF!,6,FALSE)</f>
        <v>#REF!</v>
      </c>
      <c r="AU3">
        <f>IFERROR(IF(ABS(AT3-AN3)&lt;1,0,AT3-AN3),0)</f>
        <v>0</v>
      </c>
      <c r="AV3">
        <v>12</v>
      </c>
      <c r="AW3">
        <v>102681</v>
      </c>
      <c r="AX3" t="s">
        <v>4</v>
      </c>
      <c r="AY3" t="s">
        <v>15</v>
      </c>
      <c r="AZ3" t="e">
        <f>VLOOKUP(A3,#REF!,3,FALSE)</f>
        <v>#REF!</v>
      </c>
      <c r="BA3" t="e">
        <f t="shared" ref="BA3:BA34" si="5">IF(AR3&gt;20,21,IF(AX3="MAA",AR3+1,AR3))</f>
        <v>#REF!</v>
      </c>
      <c r="BB3" t="e">
        <f t="shared" ref="BB3:BB11" si="6">CONCATENATE(AY3,"-",BA3)</f>
        <v>#REF!</v>
      </c>
      <c r="BC3" t="e">
        <f>VLOOKUP(BB3,#REF!,7,FALSE)</f>
        <v>#REF!</v>
      </c>
      <c r="BD3">
        <f>IFERROR(IF(ABS(BC3-AW3)&lt;1,0,BC3-AW3),0)</f>
        <v>0</v>
      </c>
      <c r="BE3">
        <v>15</v>
      </c>
      <c r="BF3">
        <v>119168</v>
      </c>
      <c r="BG3" t="s">
        <v>4</v>
      </c>
      <c r="BH3" t="s">
        <v>15</v>
      </c>
      <c r="BI3" t="e">
        <f>VLOOKUP(A3,#REF!,3,FALSE)</f>
        <v>#REF!</v>
      </c>
      <c r="BJ3" t="e">
        <f t="shared" ref="BJ3:BJ34" si="7">IF(BA3&gt;20,21,IF(BG3="MAA",BA3+1,BA3))</f>
        <v>#REF!</v>
      </c>
      <c r="BK3" t="e">
        <f t="shared" ref="BK3:BK11" si="8">CONCATENATE(BH3,"-",BJ3)</f>
        <v>#REF!</v>
      </c>
      <c r="BL3" t="e">
        <f>VLOOKUP(BK3,#REF!,8,FALSE)</f>
        <v>#REF!</v>
      </c>
      <c r="BM3">
        <f>IFERROR(IF(ABS(BL3-BF3)&lt;1,0,BL3-BF3),0)</f>
        <v>0</v>
      </c>
      <c r="BN3">
        <v>15</v>
      </c>
      <c r="BO3">
        <v>123935</v>
      </c>
      <c r="BP3" t="s">
        <v>4</v>
      </c>
      <c r="BQ3" t="s">
        <v>15</v>
      </c>
      <c r="BR3" t="e">
        <f>VLOOKUP(A3,#REF!,3,FALSE)</f>
        <v>#REF!</v>
      </c>
      <c r="BS3" t="e">
        <f t="shared" ref="BS3:BS34" si="9">IF(BJ3&gt;20,21,IF(BP3="MAA",BJ3+1,BJ3))</f>
        <v>#REF!</v>
      </c>
      <c r="BT3" t="e">
        <f t="shared" ref="BT3:BT11" si="10">CONCATENATE(BQ3,"-",BS3)</f>
        <v>#REF!</v>
      </c>
      <c r="BU3" t="e">
        <f>VLOOKUP(BT3,#REF!,9,FALSE)</f>
        <v>#REF!</v>
      </c>
      <c r="BV3">
        <f>IFERROR(IF(ABS(BU3-BO3)&lt;1,0,BU3-BO3),0)</f>
        <v>0</v>
      </c>
      <c r="BW3">
        <v>16</v>
      </c>
      <c r="BX3">
        <v>127077</v>
      </c>
      <c r="BY3" t="s">
        <v>4</v>
      </c>
      <c r="BZ3" t="s">
        <v>15</v>
      </c>
      <c r="CA3" t="e">
        <f>VLOOKUP(A3,#REF!,3,FALSE)</f>
        <v>#REF!</v>
      </c>
      <c r="CB3" t="e">
        <f t="shared" ref="CB3:CB34" si="11">IF(BS3&gt;20,21,IF(BY3="MAA",BS3+1,BS3))</f>
        <v>#REF!</v>
      </c>
      <c r="CC3" t="e">
        <f t="shared" ref="CC3:CC11" si="12">CONCATENATE(BZ3,"-",CB3)</f>
        <v>#REF!</v>
      </c>
      <c r="CD3" t="e">
        <f>VLOOKUP(CC3,#REF!,10,FALSE)</f>
        <v>#REF!</v>
      </c>
      <c r="CE3">
        <f>IFERROR(IF(ABS(CD3-BX3)&lt;1,0,CD3-BX3),0)</f>
        <v>0</v>
      </c>
      <c r="CF3">
        <f t="shared" ref="CF3:CF34" si="13">K3+T3+AC3+AL3+AU3+BD3+BM3+BV3+CE3</f>
        <v>0</v>
      </c>
    </row>
    <row r="4" spans="1:84" x14ac:dyDescent="0.35">
      <c r="A4">
        <v>88530</v>
      </c>
      <c r="B4" t="e">
        <f>VLOOKUP(A4,#REF!,49,FALSE)</f>
        <v>#REF!</v>
      </c>
      <c r="C4" t="e">
        <f>VLOOKUP(A4,#REF!,3,FALSE)</f>
        <v>#REF!</v>
      </c>
      <c r="D4" t="e" cm="1">
        <f t="array" ref="D4">VLOOKUP(A4,#REF!,{4,5,6},FALSE)</f>
        <v>#REF!</v>
      </c>
      <c r="G4" t="e">
        <f>VLOOKUP(A4,#REF!,3,FALSE)</f>
        <v>#REF!</v>
      </c>
      <c r="H4" t="e">
        <f t="shared" si="0"/>
        <v>#REF!</v>
      </c>
      <c r="J4" t="e">
        <f>VLOOKUP(I4,#REF!,2,FALSE)</f>
        <v>#REF!</v>
      </c>
      <c r="K4">
        <f t="shared" ref="K4:K67" si="14">IFERROR(IF(ABS(J4-D4)&lt;1,0,J4-D4),0)</f>
        <v>0</v>
      </c>
      <c r="L4" t="e">
        <f>VLOOKUP(A4,#REF!,3,FALSE)</f>
        <v>#REF!</v>
      </c>
      <c r="M4" t="e" cm="1">
        <f t="array" ref="M4">VLOOKUP(A4,#REF!,{4,5,6},FALSE)</f>
        <v>#REF!</v>
      </c>
      <c r="P4" t="e">
        <f>VLOOKUP(A4,#REF!,3,FALSE)</f>
        <v>#REF!</v>
      </c>
      <c r="Q4" t="e">
        <f>IF(H4&gt;20,21,IF(N4="MAA",H4+1,H4))</f>
        <v>#REF!</v>
      </c>
      <c r="R4" t="e">
        <f>CONCATENATE(O4,"-",Q4)</f>
        <v>#REF!</v>
      </c>
      <c r="S4" s="2" t="e">
        <f>VLOOKUP(R4,#REF!,3,FALSE)</f>
        <v>#REF!</v>
      </c>
      <c r="T4">
        <f t="shared" ref="T4:T67" si="15">IFERROR(IF(ABS(S4-M4)&lt;1,0,S4-M4),0)</f>
        <v>0</v>
      </c>
      <c r="U4">
        <v>11</v>
      </c>
      <c r="V4">
        <v>91534</v>
      </c>
      <c r="W4" t="s">
        <v>4</v>
      </c>
      <c r="X4" t="s">
        <v>15</v>
      </c>
      <c r="Y4" t="e">
        <f>VLOOKUP(A4,#REF!,3,FALSE)</f>
        <v>#REF!</v>
      </c>
      <c r="Z4" t="e">
        <f t="shared" si="1"/>
        <v>#REF!</v>
      </c>
      <c r="AA4" t="e">
        <f>CONCATENATE(X4,"-",Z4)</f>
        <v>#REF!</v>
      </c>
      <c r="AB4" t="e">
        <f>VLOOKUP(AA4,#REF!,4,FALSE)</f>
        <v>#REF!</v>
      </c>
      <c r="AC4">
        <f t="shared" ref="AC4:AC67" si="16">IFERROR(IF(ABS(AB4-V4)&lt;1,0,AB4-V4),0)</f>
        <v>0</v>
      </c>
      <c r="AD4">
        <v>12</v>
      </c>
      <c r="AE4">
        <v>98213</v>
      </c>
      <c r="AF4" t="s">
        <v>4</v>
      </c>
      <c r="AG4" t="s">
        <v>15</v>
      </c>
      <c r="AH4" t="e">
        <f>VLOOKUP(A4,#REF!,3,FALSE)</f>
        <v>#REF!</v>
      </c>
      <c r="AI4" t="e">
        <f t="shared" si="2"/>
        <v>#REF!</v>
      </c>
      <c r="AJ4" t="e">
        <f>CONCATENATE(AG4,"-",AI4)</f>
        <v>#REF!</v>
      </c>
      <c r="AK4" t="e">
        <f>VLOOKUP(AJ4,#REF!,5,FALSE)</f>
        <v>#REF!</v>
      </c>
      <c r="AL4">
        <f t="shared" ref="AL4:AL67" si="17">IFERROR(IF(ABS(AK4-AE4)&lt;1,0,AK4-AE4),0)</f>
        <v>0</v>
      </c>
      <c r="AM4">
        <v>12</v>
      </c>
      <c r="AN4">
        <v>100177</v>
      </c>
      <c r="AO4" t="s">
        <v>4</v>
      </c>
      <c r="AP4" t="s">
        <v>15</v>
      </c>
      <c r="AQ4" t="e">
        <f>VLOOKUP(A4,#REF!,3,FALSE)</f>
        <v>#REF!</v>
      </c>
      <c r="AR4" t="e">
        <f t="shared" si="3"/>
        <v>#REF!</v>
      </c>
      <c r="AS4" t="e">
        <f t="shared" si="4"/>
        <v>#REF!</v>
      </c>
      <c r="AT4" t="e">
        <f>VLOOKUP(AS4,#REF!,6,FALSE)</f>
        <v>#REF!</v>
      </c>
      <c r="AU4">
        <f t="shared" ref="AU4:AU67" si="18">IFERROR(IF(ABS(AT4-AN4)&lt;1,0,AT4-AN4),0)</f>
        <v>0</v>
      </c>
      <c r="AV4">
        <v>12</v>
      </c>
      <c r="AW4">
        <v>102681</v>
      </c>
      <c r="AX4" t="s">
        <v>4</v>
      </c>
      <c r="AY4" t="s">
        <v>15</v>
      </c>
      <c r="AZ4" t="e">
        <f>VLOOKUP(A4,#REF!,3,FALSE)</f>
        <v>#REF!</v>
      </c>
      <c r="BA4" t="e">
        <f t="shared" si="5"/>
        <v>#REF!</v>
      </c>
      <c r="BB4" t="e">
        <f t="shared" si="6"/>
        <v>#REF!</v>
      </c>
      <c r="BC4" t="e">
        <f>VLOOKUP(BB4,#REF!,7,FALSE)</f>
        <v>#REF!</v>
      </c>
      <c r="BD4">
        <f t="shared" ref="BD4:BD67" si="19">IFERROR(IF(ABS(BC4-AW4)&lt;1,0,BC4-AW4),0)</f>
        <v>0</v>
      </c>
      <c r="BE4">
        <v>12</v>
      </c>
      <c r="BF4">
        <v>106275</v>
      </c>
      <c r="BG4" t="s">
        <v>4</v>
      </c>
      <c r="BH4" t="s">
        <v>15</v>
      </c>
      <c r="BI4" t="e">
        <f>VLOOKUP(A4,#REF!,3,FALSE)</f>
        <v>#REF!</v>
      </c>
      <c r="BJ4" t="e">
        <f t="shared" si="7"/>
        <v>#REF!</v>
      </c>
      <c r="BK4" t="e">
        <f t="shared" si="8"/>
        <v>#REF!</v>
      </c>
      <c r="BL4" t="e">
        <f>VLOOKUP(BK4,#REF!,8,FALSE)</f>
        <v>#REF!</v>
      </c>
      <c r="BM4">
        <f t="shared" ref="BM4:BM67" si="20">IFERROR(IF(ABS(BL4-BF4)&lt;1,0,BL4-BF4),0)</f>
        <v>0</v>
      </c>
      <c r="BN4">
        <v>13</v>
      </c>
      <c r="BO4">
        <v>120346</v>
      </c>
      <c r="BP4" t="s">
        <v>4</v>
      </c>
      <c r="BQ4" t="s">
        <v>15</v>
      </c>
      <c r="BR4" t="e">
        <f>VLOOKUP(A4,#REF!,3,FALSE)</f>
        <v>#REF!</v>
      </c>
      <c r="BS4" t="e">
        <f t="shared" si="9"/>
        <v>#REF!</v>
      </c>
      <c r="BT4" t="e">
        <f t="shared" si="10"/>
        <v>#REF!</v>
      </c>
      <c r="BU4" t="e">
        <f>VLOOKUP(BT4,#REF!,9,FALSE)</f>
        <v>#REF!</v>
      </c>
      <c r="BV4">
        <f t="shared" ref="BV4:BV67" si="21">IFERROR(IF(ABS(BU4-BO4)&lt;1,0,BU4-BO4),0)</f>
        <v>0</v>
      </c>
      <c r="BW4">
        <v>14</v>
      </c>
      <c r="BX4">
        <v>121690</v>
      </c>
      <c r="BY4" t="s">
        <v>4</v>
      </c>
      <c r="BZ4" t="s">
        <v>15</v>
      </c>
      <c r="CA4" t="e">
        <f>VLOOKUP(A4,#REF!,3,FALSE)</f>
        <v>#REF!</v>
      </c>
      <c r="CB4" t="e">
        <f t="shared" si="11"/>
        <v>#REF!</v>
      </c>
      <c r="CC4" t="e">
        <f t="shared" si="12"/>
        <v>#REF!</v>
      </c>
      <c r="CD4" t="e">
        <f>VLOOKUP(CC4,#REF!,10,FALSE)</f>
        <v>#REF!</v>
      </c>
      <c r="CE4">
        <f t="shared" ref="CE4:CE67" si="22">IFERROR(IF(ABS(CD4-BX4)&lt;1,0,CD4-BX4),0)</f>
        <v>0</v>
      </c>
      <c r="CF4">
        <f t="shared" si="13"/>
        <v>0</v>
      </c>
    </row>
    <row r="5" spans="1:84" x14ac:dyDescent="0.35">
      <c r="A5">
        <v>85397</v>
      </c>
      <c r="B5" t="e">
        <f>VLOOKUP(A5,#REF!,49,FALSE)</f>
        <v>#REF!</v>
      </c>
      <c r="C5" t="e">
        <f>VLOOKUP(A5,#REF!,3,FALSE)</f>
        <v>#REF!</v>
      </c>
      <c r="D5" t="e" cm="1">
        <f t="array" ref="D5">VLOOKUP(A5,#REF!,{4,5,6},FALSE)</f>
        <v>#REF!</v>
      </c>
      <c r="G5" t="e">
        <f>VLOOKUP(A5,#REF!,3,FALSE)</f>
        <v>#REF!</v>
      </c>
      <c r="H5" t="e">
        <f t="shared" si="0"/>
        <v>#REF!</v>
      </c>
      <c r="J5" t="e">
        <f>VLOOKUP(I5,#REF!,2,FALSE)</f>
        <v>#REF!</v>
      </c>
      <c r="K5">
        <f t="shared" si="14"/>
        <v>0</v>
      </c>
      <c r="L5" t="e">
        <f>VLOOKUP(A5,#REF!,3,FALSE)</f>
        <v>#REF!</v>
      </c>
      <c r="M5" t="e" cm="1">
        <f t="array" ref="M5">VLOOKUP(A5,#REF!,{4,5,6},FALSE)</f>
        <v>#REF!</v>
      </c>
      <c r="P5" t="e">
        <f>VLOOKUP(A5,#REF!,3,FALSE)</f>
        <v>#REF!</v>
      </c>
      <c r="Q5" t="e">
        <f>IF(H5&gt;20,21,IF(N5="MAA",H5+1,H5))</f>
        <v>#REF!</v>
      </c>
      <c r="S5" s="2" t="e">
        <f>VLOOKUP(R5,#REF!,3,FALSE)</f>
        <v>#REF!</v>
      </c>
      <c r="T5">
        <f t="shared" si="15"/>
        <v>0</v>
      </c>
      <c r="U5">
        <v>10</v>
      </c>
      <c r="V5">
        <v>85523</v>
      </c>
      <c r="W5" t="s">
        <v>4</v>
      </c>
      <c r="X5" t="s">
        <v>13</v>
      </c>
      <c r="Y5" t="e">
        <f>VLOOKUP(A5,#REF!,3,FALSE)</f>
        <v>#REF!</v>
      </c>
      <c r="Z5" t="e">
        <f t="shared" si="1"/>
        <v>#REF!</v>
      </c>
      <c r="AA5" t="e">
        <f>CONCATENATE(X5,"-",Z5)</f>
        <v>#REF!</v>
      </c>
      <c r="AB5" t="e">
        <f>VLOOKUP(AA5,#REF!,4,FALSE)</f>
        <v>#REF!</v>
      </c>
      <c r="AC5">
        <f t="shared" si="16"/>
        <v>0</v>
      </c>
      <c r="AD5">
        <v>11</v>
      </c>
      <c r="AE5">
        <v>88869</v>
      </c>
      <c r="AF5" t="s">
        <v>4</v>
      </c>
      <c r="AG5" t="s">
        <v>13</v>
      </c>
      <c r="AH5" t="e">
        <f>VLOOKUP(A5,#REF!,3,FALSE)</f>
        <v>#REF!</v>
      </c>
      <c r="AI5" t="e">
        <f t="shared" si="2"/>
        <v>#REF!</v>
      </c>
      <c r="AJ5" t="e">
        <f>CONCATENATE(AG5,"-",AI5)</f>
        <v>#REF!</v>
      </c>
      <c r="AK5" t="e">
        <f>VLOOKUP(AJ5,#REF!,5,FALSE)</f>
        <v>#REF!</v>
      </c>
      <c r="AL5">
        <f t="shared" si="17"/>
        <v>0</v>
      </c>
      <c r="AM5">
        <v>12</v>
      </c>
      <c r="AN5">
        <v>97440</v>
      </c>
      <c r="AO5" t="s">
        <v>4</v>
      </c>
      <c r="AP5" t="s">
        <v>13</v>
      </c>
      <c r="AQ5" t="e">
        <f>VLOOKUP(A5,#REF!,3,FALSE)</f>
        <v>#REF!</v>
      </c>
      <c r="AR5" t="e">
        <f t="shared" si="3"/>
        <v>#REF!</v>
      </c>
      <c r="AS5" t="e">
        <f t="shared" si="4"/>
        <v>#REF!</v>
      </c>
      <c r="AT5" t="e">
        <f>VLOOKUP(AS5,#REF!,6,FALSE)</f>
        <v>#REF!</v>
      </c>
      <c r="AU5">
        <f t="shared" si="18"/>
        <v>0</v>
      </c>
      <c r="AV5">
        <v>12</v>
      </c>
      <c r="AW5">
        <v>99876</v>
      </c>
      <c r="AX5" t="s">
        <v>4</v>
      </c>
      <c r="AY5" t="s">
        <v>13</v>
      </c>
      <c r="AZ5" t="e">
        <f>VLOOKUP(A5,#REF!,3,FALSE)</f>
        <v>#REF!</v>
      </c>
      <c r="BA5" t="e">
        <f t="shared" si="5"/>
        <v>#REF!</v>
      </c>
      <c r="BB5" t="e">
        <f t="shared" si="6"/>
        <v>#REF!</v>
      </c>
      <c r="BC5" t="e">
        <f>VLOOKUP(BB5,#REF!,7,FALSE)</f>
        <v>#REF!</v>
      </c>
      <c r="BD5">
        <f t="shared" si="19"/>
        <v>0</v>
      </c>
      <c r="BE5">
        <v>13</v>
      </c>
      <c r="BF5">
        <v>112753</v>
      </c>
      <c r="BG5" t="s">
        <v>4</v>
      </c>
      <c r="BH5" t="s">
        <v>13</v>
      </c>
      <c r="BI5" t="e">
        <f>VLOOKUP(A5,#REF!,3,FALSE)</f>
        <v>#REF!</v>
      </c>
      <c r="BJ5" t="e">
        <f t="shared" si="7"/>
        <v>#REF!</v>
      </c>
      <c r="BK5" t="e">
        <f t="shared" si="8"/>
        <v>#REF!</v>
      </c>
      <c r="BL5" t="e">
        <f>VLOOKUP(BK5,#REF!,8,FALSE)</f>
        <v>#REF!</v>
      </c>
      <c r="BM5">
        <f t="shared" si="20"/>
        <v>0</v>
      </c>
      <c r="BN5">
        <v>14</v>
      </c>
      <c r="BO5">
        <v>118609</v>
      </c>
      <c r="BP5" t="s">
        <v>4</v>
      </c>
      <c r="BQ5" t="s">
        <v>13</v>
      </c>
      <c r="BR5" t="e">
        <f>VLOOKUP(A5,#REF!,3,FALSE)</f>
        <v>#REF!</v>
      </c>
      <c r="BS5" t="e">
        <f t="shared" si="9"/>
        <v>#REF!</v>
      </c>
      <c r="BT5" t="e">
        <f t="shared" si="10"/>
        <v>#REF!</v>
      </c>
      <c r="BU5" t="e">
        <f>VLOOKUP(BT5,#REF!,9,FALSE)</f>
        <v>#REF!</v>
      </c>
      <c r="BV5">
        <f t="shared" si="21"/>
        <v>0</v>
      </c>
      <c r="BW5">
        <v>14</v>
      </c>
      <c r="BX5">
        <v>118609</v>
      </c>
      <c r="BY5" t="s">
        <v>4</v>
      </c>
      <c r="BZ5" t="s">
        <v>13</v>
      </c>
      <c r="CA5" t="e">
        <f>VLOOKUP(A5,#REF!,3,FALSE)</f>
        <v>#REF!</v>
      </c>
      <c r="CB5" t="e">
        <f t="shared" si="11"/>
        <v>#REF!</v>
      </c>
      <c r="CC5" t="e">
        <f t="shared" si="12"/>
        <v>#REF!</v>
      </c>
      <c r="CD5" t="e">
        <f>VLOOKUP(CC5,#REF!,10,FALSE)</f>
        <v>#REF!</v>
      </c>
      <c r="CE5">
        <f t="shared" si="22"/>
        <v>0</v>
      </c>
      <c r="CF5">
        <f t="shared" si="13"/>
        <v>0</v>
      </c>
    </row>
    <row r="6" spans="1:84" x14ac:dyDescent="0.35">
      <c r="A6">
        <v>86935</v>
      </c>
      <c r="B6" t="e">
        <f>VLOOKUP(A6,#REF!,49,FALSE)</f>
        <v>#REF!</v>
      </c>
      <c r="C6" t="e">
        <f>VLOOKUP(A6,#REF!,3,FALSE)</f>
        <v>#REF!</v>
      </c>
      <c r="D6" t="e" cm="1">
        <f t="array" ref="D6">VLOOKUP(A6,#REF!,{4,5,6},FALSE)</f>
        <v>#REF!</v>
      </c>
      <c r="G6" t="e">
        <f>VLOOKUP(A6,#REF!,3,FALSE)</f>
        <v>#REF!</v>
      </c>
      <c r="H6" t="e">
        <f t="shared" si="0"/>
        <v>#REF!</v>
      </c>
      <c r="J6" t="e">
        <f>VLOOKUP(I6,#REF!,2,FALSE)</f>
        <v>#REF!</v>
      </c>
      <c r="K6">
        <f t="shared" si="14"/>
        <v>0</v>
      </c>
      <c r="L6" t="e">
        <f>VLOOKUP(A6,#REF!,3,FALSE)</f>
        <v>#REF!</v>
      </c>
      <c r="M6" t="e" cm="1">
        <f t="array" ref="M6">VLOOKUP(A6,#REF!,{4,5,6},FALSE)</f>
        <v>#REF!</v>
      </c>
      <c r="P6" t="e">
        <f>VLOOKUP(A6,#REF!,3,FALSE)</f>
        <v>#REF!</v>
      </c>
      <c r="Q6" t="e">
        <f>IF(L6&gt;H6,L6,IF(H6&gt;20,21,IF(N6="MAA",H6+1,H6)))</f>
        <v>#REF!</v>
      </c>
      <c r="R6" t="e">
        <f>CONCATENATE(O6,"-",Q6)</f>
        <v>#REF!</v>
      </c>
      <c r="S6" s="2" t="e">
        <f>VLOOKUP(R6,#REF!,3,FALSE)</f>
        <v>#REF!</v>
      </c>
      <c r="T6">
        <f t="shared" si="15"/>
        <v>0</v>
      </c>
      <c r="U6">
        <v>9</v>
      </c>
      <c r="V6">
        <v>82201</v>
      </c>
      <c r="W6" t="s">
        <v>4</v>
      </c>
      <c r="X6" t="s">
        <v>13</v>
      </c>
      <c r="Y6" t="e">
        <f>VLOOKUP(A6,#REF!,3,FALSE)</f>
        <v>#REF!</v>
      </c>
      <c r="Z6" t="e">
        <f t="shared" si="1"/>
        <v>#REF!</v>
      </c>
      <c r="AA6" t="e">
        <f>CONCATENATE(X6,"-",Z6)</f>
        <v>#REF!</v>
      </c>
      <c r="AB6" t="e">
        <f>VLOOKUP(AA6,#REF!,4,FALSE)</f>
        <v>#REF!</v>
      </c>
      <c r="AC6">
        <f t="shared" si="16"/>
        <v>0</v>
      </c>
      <c r="AD6">
        <v>10</v>
      </c>
      <c r="AE6">
        <v>85523</v>
      </c>
      <c r="AF6" t="s">
        <v>4</v>
      </c>
      <c r="AG6" t="s">
        <v>13</v>
      </c>
      <c r="AH6" t="e">
        <f>VLOOKUP(A6,#REF!,3,FALSE)</f>
        <v>#REF!</v>
      </c>
      <c r="AI6" t="e">
        <f t="shared" si="2"/>
        <v>#REF!</v>
      </c>
      <c r="AJ6" t="e">
        <f>CONCATENATE(AG6,"-",AI6)</f>
        <v>#REF!</v>
      </c>
      <c r="AK6" t="e">
        <f>VLOOKUP(AJ6,#REF!,5,FALSE)</f>
        <v>#REF!</v>
      </c>
      <c r="AL6">
        <f t="shared" si="17"/>
        <v>0</v>
      </c>
      <c r="AM6">
        <v>11</v>
      </c>
      <c r="AN6">
        <v>90646</v>
      </c>
      <c r="AO6" t="s">
        <v>4</v>
      </c>
      <c r="AP6" t="s">
        <v>13</v>
      </c>
      <c r="AQ6" t="e">
        <f>VLOOKUP(A6,#REF!,3,FALSE)</f>
        <v>#REF!</v>
      </c>
      <c r="AR6" t="e">
        <f t="shared" si="3"/>
        <v>#REF!</v>
      </c>
      <c r="AS6" t="e">
        <f t="shared" si="4"/>
        <v>#REF!</v>
      </c>
      <c r="AT6" t="e">
        <f>VLOOKUP(AS6,#REF!,6,FALSE)</f>
        <v>#REF!</v>
      </c>
      <c r="AU6">
        <f t="shared" si="18"/>
        <v>0</v>
      </c>
      <c r="AV6">
        <v>14</v>
      </c>
      <c r="AW6">
        <v>110190</v>
      </c>
      <c r="AX6" t="s">
        <v>4</v>
      </c>
      <c r="AY6" t="s">
        <v>13</v>
      </c>
      <c r="AZ6" t="e">
        <f>VLOOKUP(A6,#REF!,3,FALSE)</f>
        <v>#REF!</v>
      </c>
      <c r="BA6" t="e">
        <f t="shared" si="5"/>
        <v>#REF!</v>
      </c>
      <c r="BB6" t="e">
        <f t="shared" si="6"/>
        <v>#REF!</v>
      </c>
      <c r="BC6" t="e">
        <f>VLOOKUP(BB6,#REF!,7,FALSE)</f>
        <v>#REF!</v>
      </c>
      <c r="BD6">
        <f t="shared" si="19"/>
        <v>0</v>
      </c>
      <c r="BE6">
        <v>14</v>
      </c>
      <c r="BF6">
        <v>114047</v>
      </c>
      <c r="BG6" t="s">
        <v>4</v>
      </c>
      <c r="BH6" t="s">
        <v>13</v>
      </c>
      <c r="BI6" t="e">
        <f>VLOOKUP(A6,#REF!,3,FALSE)</f>
        <v>#REF!</v>
      </c>
      <c r="BJ6" t="e">
        <f t="shared" si="7"/>
        <v>#REF!</v>
      </c>
      <c r="BK6" t="e">
        <f t="shared" si="8"/>
        <v>#REF!</v>
      </c>
      <c r="BL6" t="e">
        <f>VLOOKUP(BK6,#REF!,8,FALSE)</f>
        <v>#REF!</v>
      </c>
      <c r="BM6">
        <f t="shared" si="20"/>
        <v>0</v>
      </c>
      <c r="BN6">
        <v>16</v>
      </c>
      <c r="BO6">
        <v>131003</v>
      </c>
      <c r="BP6" t="s">
        <v>4</v>
      </c>
      <c r="BQ6" t="s">
        <v>14</v>
      </c>
      <c r="BR6" t="e">
        <f>VLOOKUP(A6,#REF!,3,FALSE)</f>
        <v>#REF!</v>
      </c>
      <c r="BS6" t="e">
        <f t="shared" si="9"/>
        <v>#REF!</v>
      </c>
      <c r="BT6" t="e">
        <f t="shared" si="10"/>
        <v>#REF!</v>
      </c>
      <c r="BU6" t="e">
        <f>VLOOKUP(BT6,#REF!,9,FALSE)</f>
        <v>#REF!</v>
      </c>
      <c r="BV6">
        <f t="shared" si="21"/>
        <v>0</v>
      </c>
      <c r="BW6">
        <v>16</v>
      </c>
      <c r="BX6">
        <v>131003</v>
      </c>
      <c r="BY6" t="s">
        <v>4</v>
      </c>
      <c r="BZ6" t="s">
        <v>14</v>
      </c>
      <c r="CA6" t="e">
        <f>VLOOKUP(A6,#REF!,3,FALSE)</f>
        <v>#REF!</v>
      </c>
      <c r="CB6" t="e">
        <f t="shared" si="11"/>
        <v>#REF!</v>
      </c>
      <c r="CC6" t="e">
        <f t="shared" si="12"/>
        <v>#REF!</v>
      </c>
      <c r="CD6" t="e">
        <f>VLOOKUP(CC6,#REF!,10,FALSE)</f>
        <v>#REF!</v>
      </c>
      <c r="CE6">
        <f t="shared" si="22"/>
        <v>0</v>
      </c>
      <c r="CF6">
        <f t="shared" si="13"/>
        <v>0</v>
      </c>
    </row>
    <row r="7" spans="1:84" x14ac:dyDescent="0.35">
      <c r="A7">
        <v>87920</v>
      </c>
      <c r="B7" t="e">
        <f>VLOOKUP(A7,#REF!,49,FALSE)</f>
        <v>#REF!</v>
      </c>
      <c r="C7" t="e">
        <f>VLOOKUP(A7,#REF!,3,FALSE)</f>
        <v>#REF!</v>
      </c>
      <c r="D7" t="e" cm="1">
        <f t="array" ref="D7">VLOOKUP(A7,#REF!,{4,5,6},FALSE)</f>
        <v>#REF!</v>
      </c>
      <c r="G7" t="e">
        <f>VLOOKUP(A7,#REF!,3,FALSE)</f>
        <v>#REF!</v>
      </c>
      <c r="H7" t="e">
        <f t="shared" si="0"/>
        <v>#REF!</v>
      </c>
      <c r="J7" t="e">
        <f>VLOOKUP(I7,#REF!,2,FALSE)</f>
        <v>#REF!</v>
      </c>
      <c r="K7">
        <f t="shared" si="14"/>
        <v>0</v>
      </c>
      <c r="L7" t="e">
        <f>VLOOKUP(A7,#REF!,3,FALSE)</f>
        <v>#REF!</v>
      </c>
      <c r="M7" t="e" cm="1">
        <f t="array" ref="M7">VLOOKUP(A7,#REF!,{4,5,6},FALSE)</f>
        <v>#REF!</v>
      </c>
      <c r="P7" t="e">
        <f>VLOOKUP(A7,#REF!,3,FALSE)</f>
        <v>#REF!</v>
      </c>
      <c r="Q7" t="e">
        <f>IF(L7&gt;H7,L7,IF(H7&gt;20,21,IF(N7="MAA",H7+1,H7)))</f>
        <v>#REF!</v>
      </c>
      <c r="S7" s="2" t="e">
        <f>VLOOKUP(R7,#REF!,3,FALSE)</f>
        <v>#REF!</v>
      </c>
      <c r="T7">
        <f t="shared" si="15"/>
        <v>0</v>
      </c>
      <c r="U7" t="e">
        <v>#N/A</v>
      </c>
      <c r="Y7" t="e">
        <f>VLOOKUP(A7,#REF!,3,FALSE)</f>
        <v>#REF!</v>
      </c>
      <c r="Z7" t="e">
        <f t="shared" si="1"/>
        <v>#REF!</v>
      </c>
      <c r="AB7" t="e">
        <f>VLOOKUP(AA7,#REF!,4,FALSE)</f>
        <v>#REF!</v>
      </c>
      <c r="AC7">
        <f t="shared" si="16"/>
        <v>0</v>
      </c>
      <c r="AD7" t="e">
        <v>#N/A</v>
      </c>
      <c r="AH7" t="e">
        <f>VLOOKUP(A7,#REF!,3,FALSE)</f>
        <v>#REF!</v>
      </c>
      <c r="AI7" t="e">
        <f t="shared" si="2"/>
        <v>#REF!</v>
      </c>
      <c r="AK7" t="e">
        <f>VLOOKUP(AJ7,#REF!,5,FALSE)</f>
        <v>#REF!</v>
      </c>
      <c r="AL7">
        <f t="shared" si="17"/>
        <v>0</v>
      </c>
      <c r="AM7">
        <v>10</v>
      </c>
      <c r="AN7">
        <v>87233</v>
      </c>
      <c r="AO7" t="s">
        <v>4</v>
      </c>
      <c r="AP7" t="s">
        <v>13</v>
      </c>
      <c r="AQ7" t="e">
        <f>VLOOKUP(A7,#REF!,3,FALSE)</f>
        <v>#REF!</v>
      </c>
      <c r="AR7" t="e">
        <f t="shared" si="3"/>
        <v>#REF!</v>
      </c>
      <c r="AS7" t="e">
        <f t="shared" si="4"/>
        <v>#REF!</v>
      </c>
      <c r="AT7" t="e">
        <f>VLOOKUP(AS7,#REF!,6,FALSE)</f>
        <v>#REF!</v>
      </c>
      <c r="AU7">
        <f t="shared" si="18"/>
        <v>0</v>
      </c>
      <c r="AV7">
        <v>11</v>
      </c>
      <c r="AW7">
        <v>92912</v>
      </c>
      <c r="AX7" t="s">
        <v>4</v>
      </c>
      <c r="AY7" t="s">
        <v>13</v>
      </c>
      <c r="AZ7" t="e">
        <f>VLOOKUP(A7,#REF!,3,FALSE)</f>
        <v>#REF!</v>
      </c>
      <c r="BA7" t="e">
        <f t="shared" si="5"/>
        <v>#REF!</v>
      </c>
      <c r="BB7" t="e">
        <f t="shared" si="6"/>
        <v>#REF!</v>
      </c>
      <c r="BC7" t="e">
        <f>VLOOKUP(BB7,#REF!,7,FALSE)</f>
        <v>#REF!</v>
      </c>
      <c r="BD7">
        <f t="shared" si="19"/>
        <v>0</v>
      </c>
      <c r="BE7">
        <v>12</v>
      </c>
      <c r="BF7">
        <v>103372</v>
      </c>
      <c r="BG7" t="s">
        <v>4</v>
      </c>
      <c r="BH7" t="s">
        <v>13</v>
      </c>
      <c r="BI7" t="e">
        <f>VLOOKUP(A7,#REF!,3,FALSE)</f>
        <v>#REF!</v>
      </c>
      <c r="BJ7" t="e">
        <f t="shared" si="7"/>
        <v>#REF!</v>
      </c>
      <c r="BK7" t="e">
        <f t="shared" si="8"/>
        <v>#REF!</v>
      </c>
      <c r="BL7" t="e">
        <f>VLOOKUP(BK7,#REF!,8,FALSE)</f>
        <v>#REF!</v>
      </c>
      <c r="BM7">
        <f t="shared" si="20"/>
        <v>0</v>
      </c>
      <c r="BN7">
        <v>12</v>
      </c>
      <c r="BO7">
        <v>107507</v>
      </c>
      <c r="BP7" t="s">
        <v>4</v>
      </c>
      <c r="BQ7" t="s">
        <v>13</v>
      </c>
      <c r="BR7" t="e">
        <f>VLOOKUP(A7,#REF!,3,FALSE)</f>
        <v>#REF!</v>
      </c>
      <c r="BS7" t="e">
        <f t="shared" si="9"/>
        <v>#REF!</v>
      </c>
      <c r="BT7" t="e">
        <f t="shared" si="10"/>
        <v>#REF!</v>
      </c>
      <c r="BU7" t="e">
        <f>VLOOKUP(BT7,#REF!,9,FALSE)</f>
        <v>#REF!</v>
      </c>
      <c r="BV7">
        <f t="shared" si="21"/>
        <v>0</v>
      </c>
      <c r="BW7">
        <v>12</v>
      </c>
      <c r="BX7">
        <v>110526</v>
      </c>
      <c r="BY7" t="s">
        <v>4</v>
      </c>
      <c r="BZ7" t="s">
        <v>15</v>
      </c>
      <c r="CA7" t="e">
        <f>VLOOKUP(A7,#REF!,3,FALSE)</f>
        <v>#REF!</v>
      </c>
      <c r="CB7" t="e">
        <f t="shared" si="11"/>
        <v>#REF!</v>
      </c>
      <c r="CC7" t="e">
        <f t="shared" si="12"/>
        <v>#REF!</v>
      </c>
      <c r="CD7" t="e">
        <f>VLOOKUP(CC7,#REF!,10,FALSE)</f>
        <v>#REF!</v>
      </c>
      <c r="CE7">
        <f t="shared" si="22"/>
        <v>0</v>
      </c>
      <c r="CF7">
        <f t="shared" si="13"/>
        <v>0</v>
      </c>
    </row>
    <row r="8" spans="1:84" x14ac:dyDescent="0.35">
      <c r="A8">
        <v>60976</v>
      </c>
      <c r="B8" t="e">
        <f>VLOOKUP(A8,#REF!,49,FALSE)</f>
        <v>#REF!</v>
      </c>
      <c r="C8" t="e">
        <f>VLOOKUP(A8,#REF!,3,FALSE)</f>
        <v>#REF!</v>
      </c>
      <c r="D8" t="e" cm="1">
        <f t="array" ref="D8">VLOOKUP(A8,#REF!,{4,5,6},FALSE)</f>
        <v>#REF!</v>
      </c>
      <c r="G8" t="e">
        <f>VLOOKUP(A8,#REF!,3,FALSE)</f>
        <v>#REF!</v>
      </c>
      <c r="H8" t="e">
        <f t="shared" si="0"/>
        <v>#REF!</v>
      </c>
      <c r="J8" t="e">
        <f>VLOOKUP(I8,#REF!,2,FALSE)</f>
        <v>#REF!</v>
      </c>
      <c r="K8">
        <f t="shared" si="14"/>
        <v>0</v>
      </c>
      <c r="L8" t="e">
        <f>VLOOKUP(A8,#REF!,3,FALSE)</f>
        <v>#REF!</v>
      </c>
      <c r="M8" t="e" cm="1">
        <f t="array" ref="M8">VLOOKUP(A8,#REF!,{4,5,6},FALSE)</f>
        <v>#REF!</v>
      </c>
      <c r="P8" t="e">
        <f>VLOOKUP(A8,#REF!,3,FALSE)</f>
        <v>#REF!</v>
      </c>
      <c r="Q8" t="e">
        <f t="shared" ref="Q8:Q39" si="23">IF(H8&gt;20,21,IF(N8="MAA",H8+1,H8))</f>
        <v>#REF!</v>
      </c>
      <c r="S8" s="2" t="e">
        <f>VLOOKUP(R8,#REF!,3,FALSE)</f>
        <v>#REF!</v>
      </c>
      <c r="T8">
        <f t="shared" si="15"/>
        <v>0</v>
      </c>
      <c r="U8" t="e">
        <v>#N/A</v>
      </c>
      <c r="Y8" t="e">
        <f>VLOOKUP(A8,#REF!,3,FALSE)</f>
        <v>#REF!</v>
      </c>
      <c r="Z8" t="e">
        <f t="shared" si="1"/>
        <v>#REF!</v>
      </c>
      <c r="AB8" t="e">
        <f>VLOOKUP(AA8,#REF!,4,FALSE)</f>
        <v>#REF!</v>
      </c>
      <c r="AC8">
        <f t="shared" si="16"/>
        <v>0</v>
      </c>
      <c r="AD8" t="e">
        <v>#N/A</v>
      </c>
      <c r="AH8" t="e">
        <f>VLOOKUP(A8,#REF!,3,FALSE)</f>
        <v>#REF!</v>
      </c>
      <c r="AI8" t="e">
        <f t="shared" si="2"/>
        <v>#REF!</v>
      </c>
      <c r="AK8" t="e">
        <f>VLOOKUP(AJ8,#REF!,5,FALSE)</f>
        <v>#REF!</v>
      </c>
      <c r="AL8">
        <f t="shared" si="17"/>
        <v>0</v>
      </c>
      <c r="AM8">
        <v>10</v>
      </c>
      <c r="AN8">
        <v>89971</v>
      </c>
      <c r="AO8" t="s">
        <v>4</v>
      </c>
      <c r="AP8" t="s">
        <v>15</v>
      </c>
      <c r="AQ8" t="e">
        <f>VLOOKUP(A8,#REF!,3,FALSE)</f>
        <v>#REF!</v>
      </c>
      <c r="AR8" t="e">
        <f t="shared" si="3"/>
        <v>#REF!</v>
      </c>
      <c r="AS8" t="e">
        <f t="shared" si="4"/>
        <v>#REF!</v>
      </c>
      <c r="AT8" t="e">
        <f>VLOOKUP(AS8,#REF!,6,FALSE)</f>
        <v>#REF!</v>
      </c>
      <c r="AU8">
        <f t="shared" si="18"/>
        <v>0</v>
      </c>
      <c r="AV8">
        <v>11</v>
      </c>
      <c r="AW8">
        <v>95698</v>
      </c>
      <c r="AX8" t="s">
        <v>4</v>
      </c>
      <c r="AY8" t="s">
        <v>15</v>
      </c>
      <c r="AZ8" t="e">
        <f>VLOOKUP(A8,#REF!,3,FALSE)</f>
        <v>#REF!</v>
      </c>
      <c r="BA8" t="e">
        <f t="shared" si="5"/>
        <v>#REF!</v>
      </c>
      <c r="BB8" t="e">
        <f t="shared" si="6"/>
        <v>#REF!</v>
      </c>
      <c r="BC8" t="e">
        <f>VLOOKUP(BB8,#REF!,7,FALSE)</f>
        <v>#REF!</v>
      </c>
      <c r="BD8">
        <f t="shared" si="19"/>
        <v>0</v>
      </c>
      <c r="BE8">
        <v>12</v>
      </c>
      <c r="BF8">
        <v>106275</v>
      </c>
      <c r="BG8" t="s">
        <v>4</v>
      </c>
      <c r="BH8" t="s">
        <v>15</v>
      </c>
      <c r="BI8" t="e">
        <f>VLOOKUP(A8,#REF!,3,FALSE)</f>
        <v>#REF!</v>
      </c>
      <c r="BJ8" t="e">
        <f t="shared" si="7"/>
        <v>#REF!</v>
      </c>
      <c r="BK8" t="e">
        <f t="shared" si="8"/>
        <v>#REF!</v>
      </c>
      <c r="BL8" t="e">
        <f>VLOOKUP(BK8,#REF!,8,FALSE)</f>
        <v>#REF!</v>
      </c>
      <c r="BM8">
        <f t="shared" si="20"/>
        <v>0</v>
      </c>
      <c r="BN8">
        <v>12</v>
      </c>
      <c r="BO8">
        <v>110526</v>
      </c>
      <c r="BP8" t="s">
        <v>4</v>
      </c>
      <c r="BQ8" t="s">
        <v>15</v>
      </c>
      <c r="BR8" t="e">
        <f>VLOOKUP(A8,#REF!,3,FALSE)</f>
        <v>#REF!</v>
      </c>
      <c r="BS8" t="e">
        <f t="shared" si="9"/>
        <v>#REF!</v>
      </c>
      <c r="BT8" t="e">
        <f t="shared" si="10"/>
        <v>#REF!</v>
      </c>
      <c r="BU8" t="e">
        <f>VLOOKUP(BT8,#REF!,9,FALSE)</f>
        <v>#REF!</v>
      </c>
      <c r="BV8">
        <f t="shared" si="21"/>
        <v>0</v>
      </c>
      <c r="BW8">
        <v>12</v>
      </c>
      <c r="BX8">
        <v>113878</v>
      </c>
      <c r="BY8" t="s">
        <v>4</v>
      </c>
      <c r="BZ8" t="s">
        <v>14</v>
      </c>
      <c r="CA8" t="e">
        <f>VLOOKUP(A8,#REF!,3,FALSE)</f>
        <v>#REF!</v>
      </c>
      <c r="CB8" t="e">
        <f t="shared" si="11"/>
        <v>#REF!</v>
      </c>
      <c r="CC8" t="e">
        <f t="shared" si="12"/>
        <v>#REF!</v>
      </c>
      <c r="CD8" t="e">
        <f>VLOOKUP(CC8,#REF!,10,FALSE)</f>
        <v>#REF!</v>
      </c>
      <c r="CE8">
        <f t="shared" si="22"/>
        <v>0</v>
      </c>
      <c r="CF8">
        <f t="shared" si="13"/>
        <v>0</v>
      </c>
    </row>
    <row r="9" spans="1:84" x14ac:dyDescent="0.35">
      <c r="A9">
        <v>82860</v>
      </c>
      <c r="B9" t="e">
        <f>VLOOKUP(A9,#REF!,49,FALSE)</f>
        <v>#REF!</v>
      </c>
      <c r="C9" t="e">
        <f>VLOOKUP(A9,#REF!,3,FALSE)</f>
        <v>#REF!</v>
      </c>
      <c r="D9" t="e" cm="1">
        <f t="array" ref="D9">VLOOKUP(A9,#REF!,{4,5,6},FALSE)</f>
        <v>#REF!</v>
      </c>
      <c r="G9" t="e">
        <f>VLOOKUP(A9,#REF!,3,FALSE)</f>
        <v>#REF!</v>
      </c>
      <c r="H9" t="e">
        <f t="shared" si="0"/>
        <v>#REF!</v>
      </c>
      <c r="J9" t="e">
        <f>VLOOKUP(I9,#REF!,2,FALSE)</f>
        <v>#REF!</v>
      </c>
      <c r="K9">
        <f t="shared" si="14"/>
        <v>0</v>
      </c>
      <c r="L9" t="e">
        <f>VLOOKUP(A9,#REF!,3,FALSE)</f>
        <v>#REF!</v>
      </c>
      <c r="M9" t="e" cm="1">
        <f t="array" ref="M9">VLOOKUP(A9,#REF!,{4,5,6},FALSE)</f>
        <v>#REF!</v>
      </c>
      <c r="P9" t="e">
        <f>VLOOKUP(A9,#REF!,3,FALSE)</f>
        <v>#REF!</v>
      </c>
      <c r="Q9" t="e">
        <f t="shared" si="23"/>
        <v>#REF!</v>
      </c>
      <c r="R9" t="e">
        <f>CONCATENATE(O9,"-",Q9)</f>
        <v>#REF!</v>
      </c>
      <c r="S9" s="2" t="e">
        <f>VLOOKUP(R9,#REF!,3,FALSE)</f>
        <v>#REF!</v>
      </c>
      <c r="T9">
        <f t="shared" si="15"/>
        <v>0</v>
      </c>
      <c r="U9">
        <v>6</v>
      </c>
      <c r="V9">
        <v>72199</v>
      </c>
      <c r="W9" t="s">
        <v>4</v>
      </c>
      <c r="X9" t="s">
        <v>13</v>
      </c>
      <c r="Y9" t="e">
        <f>VLOOKUP(A9,#REF!,3,FALSE)</f>
        <v>#REF!</v>
      </c>
      <c r="Z9" t="e">
        <f t="shared" si="1"/>
        <v>#REF!</v>
      </c>
      <c r="AA9" t="e">
        <f>CONCATENATE(X9,"-",Z9)</f>
        <v>#REF!</v>
      </c>
      <c r="AB9" t="e">
        <f>VLOOKUP(AA9,#REF!,4,FALSE)</f>
        <v>#REF!</v>
      </c>
      <c r="AC9">
        <f t="shared" si="16"/>
        <v>0</v>
      </c>
      <c r="AD9">
        <v>7</v>
      </c>
      <c r="AE9">
        <v>75535</v>
      </c>
      <c r="AF9" t="s">
        <v>4</v>
      </c>
      <c r="AG9" t="s">
        <v>13</v>
      </c>
      <c r="AH9" t="e">
        <f>VLOOKUP(A9,#REF!,3,FALSE)</f>
        <v>#REF!</v>
      </c>
      <c r="AI9" t="e">
        <f t="shared" si="2"/>
        <v>#REF!</v>
      </c>
      <c r="AJ9" t="e">
        <f>CONCATENATE(AG9,"-",AI9)</f>
        <v>#REF!</v>
      </c>
      <c r="AK9" t="e">
        <f>VLOOKUP(AJ9,#REF!,5,FALSE)</f>
        <v>#REF!</v>
      </c>
      <c r="AL9">
        <f t="shared" si="17"/>
        <v>0</v>
      </c>
      <c r="AM9">
        <v>8</v>
      </c>
      <c r="AN9">
        <v>80433</v>
      </c>
      <c r="AO9" t="s">
        <v>4</v>
      </c>
      <c r="AP9" t="s">
        <v>13</v>
      </c>
      <c r="AQ9" t="e">
        <f>VLOOKUP(A9,#REF!,3,FALSE)</f>
        <v>#REF!</v>
      </c>
      <c r="AR9" t="e">
        <f t="shared" si="3"/>
        <v>#REF!</v>
      </c>
      <c r="AS9" t="e">
        <f t="shared" si="4"/>
        <v>#REF!</v>
      </c>
      <c r="AT9" t="e">
        <f>VLOOKUP(AS9,#REF!,6,FALSE)</f>
        <v>#REF!</v>
      </c>
      <c r="AU9">
        <f t="shared" si="18"/>
        <v>0</v>
      </c>
      <c r="AV9">
        <v>9</v>
      </c>
      <c r="AW9">
        <v>85940</v>
      </c>
      <c r="AX9" t="s">
        <v>4</v>
      </c>
      <c r="AY9" t="s">
        <v>13</v>
      </c>
      <c r="AZ9" t="e">
        <f>VLOOKUP(A9,#REF!,3,FALSE)</f>
        <v>#REF!</v>
      </c>
      <c r="BA9" t="e">
        <f t="shared" si="5"/>
        <v>#REF!</v>
      </c>
      <c r="BB9" t="e">
        <f t="shared" si="6"/>
        <v>#REF!</v>
      </c>
      <c r="BC9" t="e">
        <f>VLOOKUP(BB9,#REF!,7,FALSE)</f>
        <v>#REF!</v>
      </c>
      <c r="BD9">
        <f t="shared" si="19"/>
        <v>0</v>
      </c>
      <c r="BE9">
        <v>12</v>
      </c>
      <c r="BF9">
        <v>103372</v>
      </c>
      <c r="BG9" t="s">
        <v>4</v>
      </c>
      <c r="BH9" t="s">
        <v>13</v>
      </c>
      <c r="BI9" t="e">
        <f>VLOOKUP(A9,#REF!,3,FALSE)</f>
        <v>#REF!</v>
      </c>
      <c r="BJ9" t="e">
        <f t="shared" si="7"/>
        <v>#REF!</v>
      </c>
      <c r="BK9" t="e">
        <f t="shared" si="8"/>
        <v>#REF!</v>
      </c>
      <c r="BL9" t="e">
        <f>VLOOKUP(BK9,#REF!,8,FALSE)</f>
        <v>#REF!</v>
      </c>
      <c r="BM9">
        <f t="shared" si="20"/>
        <v>0</v>
      </c>
      <c r="BN9">
        <v>12</v>
      </c>
      <c r="BO9">
        <v>107507</v>
      </c>
      <c r="BP9" t="s">
        <v>4</v>
      </c>
      <c r="BQ9" t="s">
        <v>13</v>
      </c>
      <c r="BR9" t="e">
        <f>VLOOKUP(A9,#REF!,3,FALSE)</f>
        <v>#REF!</v>
      </c>
      <c r="BS9" t="e">
        <f t="shared" si="9"/>
        <v>#REF!</v>
      </c>
      <c r="BT9" t="e">
        <f t="shared" si="10"/>
        <v>#REF!</v>
      </c>
      <c r="BU9" t="e">
        <f>VLOOKUP(BT9,#REF!,9,FALSE)</f>
        <v>#REF!</v>
      </c>
      <c r="BV9">
        <f t="shared" si="21"/>
        <v>0</v>
      </c>
      <c r="BW9">
        <v>12</v>
      </c>
      <c r="BX9">
        <v>107507</v>
      </c>
      <c r="BY9" t="s">
        <v>4</v>
      </c>
      <c r="BZ9" t="s">
        <v>13</v>
      </c>
      <c r="CA9" t="e">
        <f>VLOOKUP(A9,#REF!,3,FALSE)</f>
        <v>#REF!</v>
      </c>
      <c r="CB9" t="e">
        <f t="shared" si="11"/>
        <v>#REF!</v>
      </c>
      <c r="CC9" t="e">
        <f t="shared" si="12"/>
        <v>#REF!</v>
      </c>
      <c r="CD9" t="e">
        <f>VLOOKUP(CC9,#REF!,10,FALSE)</f>
        <v>#REF!</v>
      </c>
      <c r="CE9">
        <f t="shared" si="22"/>
        <v>0</v>
      </c>
      <c r="CF9">
        <f t="shared" si="13"/>
        <v>0</v>
      </c>
    </row>
    <row r="10" spans="1:84" x14ac:dyDescent="0.35">
      <c r="A10">
        <v>82727</v>
      </c>
      <c r="B10" t="e">
        <f>VLOOKUP(A10,#REF!,49,FALSE)</f>
        <v>#REF!</v>
      </c>
      <c r="C10" t="e">
        <f>VLOOKUP(A10,#REF!,3,FALSE)</f>
        <v>#REF!</v>
      </c>
      <c r="D10" t="e" cm="1">
        <f t="array" ref="D10">VLOOKUP(A10,#REF!,{4,5,6},FALSE)</f>
        <v>#REF!</v>
      </c>
      <c r="G10" t="e">
        <f>VLOOKUP(A10,#REF!,3,FALSE)</f>
        <v>#REF!</v>
      </c>
      <c r="H10" t="e">
        <f t="shared" si="0"/>
        <v>#REF!</v>
      </c>
      <c r="J10" t="e">
        <f>VLOOKUP(I10,#REF!,2,FALSE)</f>
        <v>#REF!</v>
      </c>
      <c r="K10">
        <f t="shared" si="14"/>
        <v>0</v>
      </c>
      <c r="L10" t="e">
        <f>VLOOKUP(A10,#REF!,3,FALSE)</f>
        <v>#REF!</v>
      </c>
      <c r="M10" t="e" cm="1">
        <f t="array" ref="M10">VLOOKUP(A10,#REF!,{4,5,6},FALSE)</f>
        <v>#REF!</v>
      </c>
      <c r="P10" t="e">
        <f>VLOOKUP(A10,#REF!,3,FALSE)</f>
        <v>#REF!</v>
      </c>
      <c r="Q10" t="e">
        <f t="shared" si="23"/>
        <v>#REF!</v>
      </c>
      <c r="S10" s="2" t="e">
        <f>VLOOKUP(R10,#REF!,3,FALSE)</f>
        <v>#REF!</v>
      </c>
      <c r="T10">
        <f t="shared" si="15"/>
        <v>0</v>
      </c>
      <c r="U10" t="e">
        <v>#N/A</v>
      </c>
      <c r="Y10" t="e">
        <f>VLOOKUP(A10,#REF!,3,FALSE)</f>
        <v>#REF!</v>
      </c>
      <c r="Z10" t="e">
        <f t="shared" si="1"/>
        <v>#REF!</v>
      </c>
      <c r="AB10" t="e">
        <f>VLOOKUP(AA10,#REF!,4,FALSE)</f>
        <v>#REF!</v>
      </c>
      <c r="AC10">
        <f t="shared" si="16"/>
        <v>0</v>
      </c>
      <c r="AD10">
        <v>5</v>
      </c>
      <c r="AE10">
        <v>69503</v>
      </c>
      <c r="AF10" t="s">
        <v>4</v>
      </c>
      <c r="AG10" t="s">
        <v>13</v>
      </c>
      <c r="AH10" t="e">
        <f>VLOOKUP(A10,#REF!,3,FALSE)</f>
        <v>#REF!</v>
      </c>
      <c r="AI10" t="e">
        <f t="shared" si="2"/>
        <v>#REF!</v>
      </c>
      <c r="AJ10" t="e">
        <f>CONCATENATE(AG10,"-",AI10)</f>
        <v>#REF!</v>
      </c>
      <c r="AK10" t="e">
        <f>VLOOKUP(AJ10,#REF!,5,FALSE)</f>
        <v>#REF!</v>
      </c>
      <c r="AL10">
        <f t="shared" si="17"/>
        <v>0</v>
      </c>
      <c r="AM10">
        <v>6</v>
      </c>
      <c r="AN10">
        <v>73642</v>
      </c>
      <c r="AO10" t="s">
        <v>4</v>
      </c>
      <c r="AP10" t="s">
        <v>13</v>
      </c>
      <c r="AQ10" t="e">
        <f>VLOOKUP(A10,#REF!,3,FALSE)</f>
        <v>#REF!</v>
      </c>
      <c r="AR10" t="e">
        <f t="shared" si="3"/>
        <v>#REF!</v>
      </c>
      <c r="AS10" t="e">
        <f t="shared" si="4"/>
        <v>#REF!</v>
      </c>
      <c r="AT10" t="e">
        <f>VLOOKUP(AS10,#REF!,6,FALSE)</f>
        <v>#REF!</v>
      </c>
      <c r="AU10">
        <f t="shared" si="18"/>
        <v>0</v>
      </c>
      <c r="AV10">
        <v>7</v>
      </c>
      <c r="AW10">
        <v>78972</v>
      </c>
      <c r="AX10" t="s">
        <v>4</v>
      </c>
      <c r="AY10" t="s">
        <v>13</v>
      </c>
      <c r="AZ10" t="e">
        <f>VLOOKUP(A10,#REF!,3,FALSE)</f>
        <v>#REF!</v>
      </c>
      <c r="BA10" t="e">
        <f t="shared" si="5"/>
        <v>#REF!</v>
      </c>
      <c r="BB10" t="e">
        <f t="shared" si="6"/>
        <v>#REF!</v>
      </c>
      <c r="BC10" t="e">
        <f>VLOOKUP(BB10,#REF!,7,FALSE)</f>
        <v>#REF!</v>
      </c>
      <c r="BD10">
        <f t="shared" si="19"/>
        <v>0</v>
      </c>
      <c r="BE10">
        <v>10</v>
      </c>
      <c r="BF10">
        <v>92543</v>
      </c>
      <c r="BG10" t="s">
        <v>4</v>
      </c>
      <c r="BH10" t="s">
        <v>13</v>
      </c>
      <c r="BI10" t="e">
        <f>VLOOKUP(A10,#REF!,3,FALSE)</f>
        <v>#REF!</v>
      </c>
      <c r="BJ10" t="e">
        <f t="shared" si="7"/>
        <v>#REF!</v>
      </c>
      <c r="BK10" t="e">
        <f t="shared" si="8"/>
        <v>#REF!</v>
      </c>
      <c r="BL10" t="e">
        <f>VLOOKUP(BK10,#REF!,8,FALSE)</f>
        <v>#REF!</v>
      </c>
      <c r="BM10">
        <f t="shared" si="20"/>
        <v>0</v>
      </c>
      <c r="BN10">
        <v>11</v>
      </c>
      <c r="BO10">
        <v>100011</v>
      </c>
      <c r="BP10" t="s">
        <v>4</v>
      </c>
      <c r="BQ10" t="s">
        <v>13</v>
      </c>
      <c r="BR10" t="e">
        <f>VLOOKUP(A10,#REF!,3,FALSE)</f>
        <v>#REF!</v>
      </c>
      <c r="BS10" t="e">
        <f t="shared" si="9"/>
        <v>#REF!</v>
      </c>
      <c r="BT10" t="e">
        <f t="shared" si="10"/>
        <v>#REF!</v>
      </c>
      <c r="BU10" t="e">
        <f>VLOOKUP(BT10,#REF!,9,FALSE)</f>
        <v>#REF!</v>
      </c>
      <c r="BV10">
        <f t="shared" si="21"/>
        <v>0</v>
      </c>
      <c r="BW10">
        <v>12</v>
      </c>
      <c r="BX10">
        <v>107507</v>
      </c>
      <c r="BY10" t="s">
        <v>4</v>
      </c>
      <c r="BZ10" t="s">
        <v>13</v>
      </c>
      <c r="CA10" t="e">
        <f>VLOOKUP(A10,#REF!,3,FALSE)</f>
        <v>#REF!</v>
      </c>
      <c r="CB10" t="e">
        <f t="shared" si="11"/>
        <v>#REF!</v>
      </c>
      <c r="CC10" t="e">
        <f t="shared" si="12"/>
        <v>#REF!</v>
      </c>
      <c r="CD10" t="e">
        <f>VLOOKUP(CC10,#REF!,10,FALSE)</f>
        <v>#REF!</v>
      </c>
      <c r="CE10">
        <f t="shared" si="22"/>
        <v>0</v>
      </c>
      <c r="CF10">
        <f t="shared" si="13"/>
        <v>0</v>
      </c>
    </row>
    <row r="11" spans="1:84" x14ac:dyDescent="0.35">
      <c r="A11">
        <v>82435</v>
      </c>
      <c r="B11" t="e">
        <f>VLOOKUP(A11,#REF!,49,FALSE)</f>
        <v>#REF!</v>
      </c>
      <c r="C11" t="e">
        <f>VLOOKUP(A11,#REF!,3,FALSE)</f>
        <v>#REF!</v>
      </c>
      <c r="D11" t="e" cm="1">
        <f t="array" ref="D11">VLOOKUP(A11,#REF!,{4,5,6},FALSE)</f>
        <v>#REF!</v>
      </c>
      <c r="G11" t="e">
        <f>VLOOKUP(A11,#REF!,3,FALSE)</f>
        <v>#REF!</v>
      </c>
      <c r="H11" t="e">
        <f t="shared" si="0"/>
        <v>#REF!</v>
      </c>
      <c r="J11" t="e">
        <f>VLOOKUP(I11,#REF!,2,FALSE)</f>
        <v>#REF!</v>
      </c>
      <c r="K11">
        <f t="shared" si="14"/>
        <v>0</v>
      </c>
      <c r="L11" t="e">
        <f>VLOOKUP(A11,#REF!,3,FALSE)</f>
        <v>#REF!</v>
      </c>
      <c r="M11" t="e" cm="1">
        <f t="array" ref="M11">VLOOKUP(A11,#REF!,{4,5,6},FALSE)</f>
        <v>#REF!</v>
      </c>
      <c r="P11" t="e">
        <f>VLOOKUP(A11,#REF!,3,FALSE)</f>
        <v>#REF!</v>
      </c>
      <c r="Q11" t="e">
        <f t="shared" si="23"/>
        <v>#REF!</v>
      </c>
      <c r="S11" s="2" t="e">
        <f>VLOOKUP(R11,#REF!,3,FALSE)</f>
        <v>#REF!</v>
      </c>
      <c r="T11">
        <f t="shared" si="15"/>
        <v>0</v>
      </c>
      <c r="U11" t="e">
        <v>#N/A</v>
      </c>
      <c r="Y11" t="e">
        <f>VLOOKUP(A11,#REF!,3,FALSE)</f>
        <v>#REF!</v>
      </c>
      <c r="Z11" t="e">
        <f t="shared" si="1"/>
        <v>#REF!</v>
      </c>
      <c r="AB11" t="e">
        <f>VLOOKUP(AA11,#REF!,4,FALSE)</f>
        <v>#REF!</v>
      </c>
      <c r="AC11">
        <f t="shared" si="16"/>
        <v>0</v>
      </c>
      <c r="AD11">
        <v>4</v>
      </c>
      <c r="AE11">
        <v>66823</v>
      </c>
      <c r="AF11" t="s">
        <v>4</v>
      </c>
      <c r="AG11" t="s">
        <v>13</v>
      </c>
      <c r="AH11" t="e">
        <f>VLOOKUP(A11,#REF!,3,FALSE)</f>
        <v>#REF!</v>
      </c>
      <c r="AI11" t="e">
        <f t="shared" si="2"/>
        <v>#REF!</v>
      </c>
      <c r="AJ11" t="e">
        <f>CONCATENATE(AG11,"-",AI11)</f>
        <v>#REF!</v>
      </c>
      <c r="AK11" t="e">
        <f>VLOOKUP(AJ11,#REF!,5,FALSE)</f>
        <v>#REF!</v>
      </c>
      <c r="AL11">
        <f t="shared" si="17"/>
        <v>0</v>
      </c>
      <c r="AM11">
        <v>6</v>
      </c>
      <c r="AN11">
        <v>73642</v>
      </c>
      <c r="AO11" t="s">
        <v>4</v>
      </c>
      <c r="AP11" t="s">
        <v>13</v>
      </c>
      <c r="AQ11" t="e">
        <f>VLOOKUP(A11,#REF!,3,FALSE)</f>
        <v>#REF!</v>
      </c>
      <c r="AR11" t="e">
        <f t="shared" si="3"/>
        <v>#REF!</v>
      </c>
      <c r="AS11" t="e">
        <f t="shared" si="4"/>
        <v>#REF!</v>
      </c>
      <c r="AT11" t="e">
        <f>VLOOKUP(AS11,#REF!,6,FALSE)</f>
        <v>#REF!</v>
      </c>
      <c r="AU11">
        <f t="shared" si="18"/>
        <v>0</v>
      </c>
      <c r="AV11">
        <v>7</v>
      </c>
      <c r="AW11">
        <v>78972</v>
      </c>
      <c r="AX11" t="s">
        <v>4</v>
      </c>
      <c r="AY11" t="s">
        <v>13</v>
      </c>
      <c r="AZ11" t="e">
        <f>VLOOKUP(A11,#REF!,3,FALSE)</f>
        <v>#REF!</v>
      </c>
      <c r="BA11" t="e">
        <f t="shared" si="5"/>
        <v>#REF!</v>
      </c>
      <c r="BB11" t="e">
        <f t="shared" si="6"/>
        <v>#REF!</v>
      </c>
      <c r="BC11" t="e">
        <f>VLOOKUP(BB11,#REF!,7,FALSE)</f>
        <v>#REF!</v>
      </c>
      <c r="BD11">
        <f t="shared" si="19"/>
        <v>0</v>
      </c>
      <c r="BE11">
        <v>8</v>
      </c>
      <c r="BF11">
        <v>85330</v>
      </c>
      <c r="BG11" t="s">
        <v>4</v>
      </c>
      <c r="BH11" t="s">
        <v>13</v>
      </c>
      <c r="BI11" t="e">
        <f>VLOOKUP(A11,#REF!,3,FALSE)</f>
        <v>#REF!</v>
      </c>
      <c r="BJ11" t="e">
        <f t="shared" si="7"/>
        <v>#REF!</v>
      </c>
      <c r="BK11" t="e">
        <f t="shared" si="8"/>
        <v>#REF!</v>
      </c>
      <c r="BL11" t="e">
        <f>VLOOKUP(BK11,#REF!,8,FALSE)</f>
        <v>#REF!</v>
      </c>
      <c r="BM11">
        <f t="shared" si="20"/>
        <v>0</v>
      </c>
      <c r="BN11">
        <v>9</v>
      </c>
      <c r="BO11">
        <v>92506</v>
      </c>
      <c r="BP11" t="s">
        <v>4</v>
      </c>
      <c r="BQ11" t="s">
        <v>13</v>
      </c>
      <c r="BR11" t="e">
        <f>VLOOKUP(A11,#REF!,3,FALSE)</f>
        <v>#REF!</v>
      </c>
      <c r="BS11" t="e">
        <f t="shared" si="9"/>
        <v>#REF!</v>
      </c>
      <c r="BT11" t="e">
        <f t="shared" si="10"/>
        <v>#REF!</v>
      </c>
      <c r="BU11" t="e">
        <f>VLOOKUP(BT11,#REF!,9,FALSE)</f>
        <v>#REF!</v>
      </c>
      <c r="BV11">
        <f t="shared" si="21"/>
        <v>0</v>
      </c>
      <c r="BW11">
        <v>12</v>
      </c>
      <c r="BX11">
        <v>107507</v>
      </c>
      <c r="BY11" t="s">
        <v>4</v>
      </c>
      <c r="BZ11" t="s">
        <v>13</v>
      </c>
      <c r="CA11" t="e">
        <f>VLOOKUP(A11,#REF!,3,FALSE)</f>
        <v>#REF!</v>
      </c>
      <c r="CB11" t="e">
        <f t="shared" si="11"/>
        <v>#REF!</v>
      </c>
      <c r="CC11" t="e">
        <f t="shared" si="12"/>
        <v>#REF!</v>
      </c>
      <c r="CD11" t="e">
        <f>VLOOKUP(CC11,#REF!,10,FALSE)</f>
        <v>#REF!</v>
      </c>
      <c r="CE11">
        <f t="shared" si="22"/>
        <v>0</v>
      </c>
      <c r="CF11">
        <f t="shared" si="13"/>
        <v>0</v>
      </c>
    </row>
    <row r="12" spans="1:84" x14ac:dyDescent="0.35">
      <c r="A12">
        <v>71850</v>
      </c>
      <c r="B12" t="e">
        <f>VLOOKUP(A12,#REF!,49,FALSE)</f>
        <v>#REF!</v>
      </c>
      <c r="C12" t="e">
        <f>VLOOKUP(A12,#REF!,3,FALSE)</f>
        <v>#REF!</v>
      </c>
      <c r="D12" t="e" cm="1">
        <f t="array" ref="D12">VLOOKUP(A12,#REF!,{4,5,6},FALSE)</f>
        <v>#REF!</v>
      </c>
      <c r="G12" t="e">
        <f>VLOOKUP(A12,#REF!,3,FALSE)</f>
        <v>#REF!</v>
      </c>
      <c r="H12" t="e">
        <f t="shared" si="0"/>
        <v>#REF!</v>
      </c>
      <c r="J12" t="e">
        <f>VLOOKUP(I12,#REF!,2,FALSE)</f>
        <v>#REF!</v>
      </c>
      <c r="K12">
        <f t="shared" si="14"/>
        <v>0</v>
      </c>
      <c r="L12" t="e">
        <f>VLOOKUP(A12,#REF!,3,FALSE)</f>
        <v>#REF!</v>
      </c>
      <c r="M12" t="e" cm="1">
        <f t="array" ref="M12">VLOOKUP(A12,#REF!,{4,5,6},FALSE)</f>
        <v>#REF!</v>
      </c>
      <c r="P12" t="e">
        <f>VLOOKUP(A12,#REF!,3,FALSE)</f>
        <v>#REF!</v>
      </c>
      <c r="Q12" t="e">
        <f t="shared" si="23"/>
        <v>#REF!</v>
      </c>
      <c r="S12" s="2" t="e">
        <f>VLOOKUP(R12,#REF!,3,FALSE)</f>
        <v>#REF!</v>
      </c>
      <c r="T12">
        <f t="shared" si="15"/>
        <v>0</v>
      </c>
      <c r="U12" t="e">
        <v>#N/A</v>
      </c>
      <c r="Y12" t="e">
        <f>VLOOKUP(A12,#REF!,3,FALSE)</f>
        <v>#REF!</v>
      </c>
      <c r="Z12" t="e">
        <f t="shared" si="1"/>
        <v>#REF!</v>
      </c>
      <c r="AB12" t="e">
        <f>VLOOKUP(AA12,#REF!,4,FALSE)</f>
        <v>#REF!</v>
      </c>
      <c r="AC12">
        <f t="shared" si="16"/>
        <v>0</v>
      </c>
      <c r="AD12" t="e">
        <v>#N/A</v>
      </c>
      <c r="AH12" t="e">
        <f>VLOOKUP(A12,#REF!,3,FALSE)</f>
        <v>#REF!</v>
      </c>
      <c r="AI12" t="e">
        <f t="shared" si="2"/>
        <v>#REF!</v>
      </c>
      <c r="AK12" t="e">
        <f>VLOOKUP(AJ12,#REF!,5,FALSE)</f>
        <v>#REF!</v>
      </c>
      <c r="AL12">
        <f t="shared" si="17"/>
        <v>0</v>
      </c>
      <c r="AM12" t="e">
        <v>#N/A</v>
      </c>
      <c r="AQ12" t="e">
        <f>VLOOKUP(A12,#REF!,3,FALSE)</f>
        <v>#REF!</v>
      </c>
      <c r="AR12" t="e">
        <f t="shared" si="3"/>
        <v>#REF!</v>
      </c>
      <c r="AT12" t="e">
        <f>VLOOKUP(AS12,#REF!,6,FALSE)</f>
        <v>#REF!</v>
      </c>
      <c r="AU12">
        <f t="shared" si="18"/>
        <v>0</v>
      </c>
      <c r="AV12" t="e">
        <v>#N/A</v>
      </c>
      <c r="AZ12" t="e">
        <f>VLOOKUP(A12,#REF!,3,FALSE)</f>
        <v>#REF!</v>
      </c>
      <c r="BA12" t="e">
        <f t="shared" si="5"/>
        <v>#REF!</v>
      </c>
      <c r="BC12" t="e">
        <f>VLOOKUP(BB12,#REF!,7,FALSE)</f>
        <v>#REF!</v>
      </c>
      <c r="BD12">
        <f t="shared" si="19"/>
        <v>0</v>
      </c>
      <c r="BE12" t="e">
        <v>#N/A</v>
      </c>
      <c r="BI12" t="e">
        <f>VLOOKUP(A12,#REF!,3,FALSE)</f>
        <v>#REF!</v>
      </c>
      <c r="BJ12" t="e">
        <f t="shared" si="7"/>
        <v>#REF!</v>
      </c>
      <c r="BL12" t="e">
        <f>VLOOKUP(BK12,#REF!,8,FALSE)</f>
        <v>#REF!</v>
      </c>
      <c r="BM12">
        <f t="shared" si="20"/>
        <v>0</v>
      </c>
      <c r="BN12" t="e">
        <v>#N/A</v>
      </c>
      <c r="BR12" t="e">
        <f>VLOOKUP(A12,#REF!,3,FALSE)</f>
        <v>#REF!</v>
      </c>
      <c r="BS12" t="e">
        <f t="shared" si="9"/>
        <v>#REF!</v>
      </c>
      <c r="BU12" t="e">
        <f>VLOOKUP(BT12,#REF!,9,FALSE)</f>
        <v>#REF!</v>
      </c>
      <c r="BV12">
        <f t="shared" si="21"/>
        <v>0</v>
      </c>
      <c r="BW12" t="e">
        <v>#N/A</v>
      </c>
      <c r="CA12" t="e">
        <f>VLOOKUP(A12,#REF!,3,FALSE)</f>
        <v>#REF!</v>
      </c>
      <c r="CB12" t="e">
        <f t="shared" si="11"/>
        <v>#REF!</v>
      </c>
      <c r="CD12" t="e">
        <f>VLOOKUP(CC12,#REF!,10,FALSE)</f>
        <v>#REF!</v>
      </c>
      <c r="CE12">
        <f t="shared" si="22"/>
        <v>0</v>
      </c>
      <c r="CF12">
        <f t="shared" si="13"/>
        <v>0</v>
      </c>
    </row>
    <row r="13" spans="1:84" x14ac:dyDescent="0.35">
      <c r="A13">
        <v>44945</v>
      </c>
      <c r="B13" t="e">
        <f>VLOOKUP(A13,#REF!,49,FALSE)</f>
        <v>#REF!</v>
      </c>
      <c r="C13" t="e">
        <f>VLOOKUP(A13,#REF!,3,FALSE)</f>
        <v>#REF!</v>
      </c>
      <c r="D13" t="e" cm="1">
        <f t="array" ref="D13">VLOOKUP(A13,#REF!,{4,5,6},FALSE)</f>
        <v>#REF!</v>
      </c>
      <c r="G13" t="e">
        <f>VLOOKUP(A13,#REF!,3,FALSE)</f>
        <v>#REF!</v>
      </c>
      <c r="H13" t="e">
        <f t="shared" si="0"/>
        <v>#REF!</v>
      </c>
      <c r="J13" t="e">
        <f>VLOOKUP(I13,#REF!,2,FALSE)</f>
        <v>#REF!</v>
      </c>
      <c r="K13">
        <f t="shared" si="14"/>
        <v>0</v>
      </c>
      <c r="L13" t="e">
        <f>VLOOKUP(A13,#REF!,3,FALSE)</f>
        <v>#REF!</v>
      </c>
      <c r="M13" t="e" cm="1">
        <f t="array" ref="M13">VLOOKUP(A13,#REF!,{4,5,6},FALSE)</f>
        <v>#REF!</v>
      </c>
      <c r="P13" t="e">
        <f>VLOOKUP(A13,#REF!,3,FALSE)</f>
        <v>#REF!</v>
      </c>
      <c r="Q13" t="e">
        <f t="shared" si="23"/>
        <v>#REF!</v>
      </c>
      <c r="R13" t="e">
        <f t="shared" ref="R13:R23" si="24">CONCATENATE(O13,"-",Q13)</f>
        <v>#REF!</v>
      </c>
      <c r="S13" s="2" t="e">
        <f>VLOOKUP(R13,#REF!,3,FALSE)</f>
        <v>#REF!</v>
      </c>
      <c r="T13">
        <f t="shared" si="15"/>
        <v>0</v>
      </c>
      <c r="U13">
        <v>15</v>
      </c>
      <c r="V13">
        <v>107389</v>
      </c>
      <c r="W13" t="s">
        <v>4</v>
      </c>
      <c r="X13" t="s">
        <v>13</v>
      </c>
      <c r="Y13" t="e">
        <f>VLOOKUP(A13,#REF!,3,FALSE)</f>
        <v>#REF!</v>
      </c>
      <c r="Z13" t="e">
        <f t="shared" si="1"/>
        <v>#REF!</v>
      </c>
      <c r="AA13" t="e">
        <f t="shared" ref="AA13:AA23" si="25">CONCATENATE(X13,"-",Z13)</f>
        <v>#REF!</v>
      </c>
      <c r="AB13" t="e">
        <f>VLOOKUP(AA13,#REF!,4,FALSE)</f>
        <v>#REF!</v>
      </c>
      <c r="AC13">
        <f t="shared" si="16"/>
        <v>0</v>
      </c>
      <c r="AD13">
        <v>15</v>
      </c>
      <c r="AE13">
        <v>107389</v>
      </c>
      <c r="AF13" t="s">
        <v>4</v>
      </c>
      <c r="AG13" t="s">
        <v>13</v>
      </c>
      <c r="AH13" t="e">
        <f>VLOOKUP(A13,#REF!,3,FALSE)</f>
        <v>#REF!</v>
      </c>
      <c r="AI13" t="e">
        <f t="shared" si="2"/>
        <v>#REF!</v>
      </c>
      <c r="AJ13" t="e">
        <f>CONCATENATE(AG13,"-",AI13)</f>
        <v>#REF!</v>
      </c>
      <c r="AK13" t="e">
        <f>VLOOKUP(AJ13,#REF!,5,FALSE)</f>
        <v>#REF!</v>
      </c>
      <c r="AL13">
        <f t="shared" si="17"/>
        <v>0</v>
      </c>
      <c r="AM13">
        <v>16</v>
      </c>
      <c r="AN13">
        <v>112383</v>
      </c>
      <c r="AO13" t="s">
        <v>4</v>
      </c>
      <c r="AP13" t="s">
        <v>13</v>
      </c>
      <c r="AQ13" t="e">
        <f>VLOOKUP(A13,#REF!,3,FALSE)</f>
        <v>#REF!</v>
      </c>
      <c r="AR13" t="e">
        <f t="shared" si="3"/>
        <v>#REF!</v>
      </c>
      <c r="AS13" t="e">
        <f t="shared" ref="AS13:AS18" si="26">CONCATENATE(AP13,"-",AR13)</f>
        <v>#REF!</v>
      </c>
      <c r="AT13" t="e">
        <f>VLOOKUP(AS13,#REF!,6,FALSE)</f>
        <v>#REF!</v>
      </c>
      <c r="AU13">
        <f t="shared" si="18"/>
        <v>0</v>
      </c>
      <c r="AV13">
        <v>16</v>
      </c>
      <c r="AW13">
        <v>115193</v>
      </c>
      <c r="AX13" t="s">
        <v>4</v>
      </c>
      <c r="AY13" t="s">
        <v>13</v>
      </c>
      <c r="AZ13" t="e">
        <f>VLOOKUP(A13,#REF!,3,FALSE)</f>
        <v>#REF!</v>
      </c>
      <c r="BA13" t="e">
        <f t="shared" si="5"/>
        <v>#REF!</v>
      </c>
      <c r="BB13" t="e">
        <f t="shared" ref="BB13:BB18" si="27">CONCATENATE(AY13,"-",BA13)</f>
        <v>#REF!</v>
      </c>
      <c r="BC13" t="e">
        <f>VLOOKUP(BB13,#REF!,7,FALSE)</f>
        <v>#REF!</v>
      </c>
      <c r="BD13">
        <f t="shared" si="19"/>
        <v>0</v>
      </c>
      <c r="BE13">
        <v>16</v>
      </c>
      <c r="BF13">
        <v>59612.5</v>
      </c>
      <c r="BG13" t="s">
        <v>4</v>
      </c>
      <c r="BH13" t="s">
        <v>13</v>
      </c>
      <c r="BI13" t="e">
        <f>VLOOKUP(A13,#REF!,3,FALSE)</f>
        <v>#REF!</v>
      </c>
      <c r="BJ13" t="e">
        <f t="shared" si="7"/>
        <v>#REF!</v>
      </c>
      <c r="BK13" t="e">
        <f t="shared" ref="BK13:BK18" si="28">CONCATENATE(BH13,"-",BJ13)</f>
        <v>#REF!</v>
      </c>
      <c r="BL13" t="e">
        <f>VLOOKUP(BK13,#REF!,8,FALSE)</f>
        <v>#REF!</v>
      </c>
      <c r="BM13">
        <f t="shared" si="20"/>
        <v>0</v>
      </c>
      <c r="BN13">
        <v>16</v>
      </c>
      <c r="BO13">
        <v>61997</v>
      </c>
      <c r="BP13" t="s">
        <v>4</v>
      </c>
      <c r="BQ13" t="s">
        <v>13</v>
      </c>
      <c r="BR13" t="e">
        <f>VLOOKUP(A13,#REF!,3,FALSE)</f>
        <v>#REF!</v>
      </c>
      <c r="BS13" t="e">
        <f t="shared" si="9"/>
        <v>#REF!</v>
      </c>
      <c r="BT13" t="e">
        <f t="shared" ref="BT13:BT18" si="29">CONCATENATE(BQ13,"-",BS13)</f>
        <v>#REF!</v>
      </c>
      <c r="BU13" t="e">
        <f>VLOOKUP(BT13,#REF!,9,FALSE)</f>
        <v>#REF!</v>
      </c>
      <c r="BV13">
        <f t="shared" si="21"/>
        <v>0</v>
      </c>
      <c r="BW13">
        <v>16</v>
      </c>
      <c r="BX13">
        <v>61997</v>
      </c>
      <c r="BY13" t="s">
        <v>4</v>
      </c>
      <c r="BZ13" t="s">
        <v>13</v>
      </c>
      <c r="CA13" t="e">
        <f>VLOOKUP(A13,#REF!,3,FALSE)</f>
        <v>#REF!</v>
      </c>
      <c r="CB13" t="e">
        <f t="shared" si="11"/>
        <v>#REF!</v>
      </c>
      <c r="CC13" t="e">
        <f t="shared" ref="CC13:CC23" si="30">CONCATENATE(BZ13,"-",CB13)</f>
        <v>#REF!</v>
      </c>
      <c r="CD13" t="e">
        <f>VLOOKUP(CC13,#REF!,10,FALSE)</f>
        <v>#REF!</v>
      </c>
      <c r="CE13">
        <f t="shared" si="22"/>
        <v>0</v>
      </c>
      <c r="CF13">
        <f t="shared" si="13"/>
        <v>0</v>
      </c>
    </row>
    <row r="14" spans="1:84" x14ac:dyDescent="0.35">
      <c r="A14">
        <v>87462</v>
      </c>
      <c r="B14" t="e">
        <f>VLOOKUP(A14,#REF!,49,FALSE)</f>
        <v>#REF!</v>
      </c>
      <c r="C14" t="e">
        <f>VLOOKUP(A14,#REF!,3,FALSE)</f>
        <v>#REF!</v>
      </c>
      <c r="D14" t="e" cm="1">
        <f t="array" ref="D14">VLOOKUP(A14,#REF!,{4,5,6},FALSE)</f>
        <v>#REF!</v>
      </c>
      <c r="G14" t="e">
        <f>VLOOKUP(A14,#REF!,3,FALSE)</f>
        <v>#REF!</v>
      </c>
      <c r="H14" t="e">
        <f t="shared" si="0"/>
        <v>#REF!</v>
      </c>
      <c r="I14" t="e">
        <f t="shared" ref="I14:I45" si="31">CONCATENATE(F14,"-",H14)</f>
        <v>#REF!</v>
      </c>
      <c r="J14" t="e">
        <f>VLOOKUP(I14,#REF!,2,FALSE)</f>
        <v>#REF!</v>
      </c>
      <c r="K14">
        <f t="shared" si="14"/>
        <v>0</v>
      </c>
      <c r="L14" t="e">
        <f>VLOOKUP(A14,#REF!,3,FALSE)</f>
        <v>#REF!</v>
      </c>
      <c r="M14" t="e" cm="1">
        <f t="array" ref="M14">VLOOKUP(A14,#REF!,{4,5,6},FALSE)</f>
        <v>#REF!</v>
      </c>
      <c r="P14" t="e">
        <f>VLOOKUP(A14,#REF!,3,FALSE)</f>
        <v>#REF!</v>
      </c>
      <c r="Q14" t="e">
        <f t="shared" si="23"/>
        <v>#REF!</v>
      </c>
      <c r="R14" t="e">
        <f t="shared" si="24"/>
        <v>#REF!</v>
      </c>
      <c r="S14" s="2" t="e">
        <f>VLOOKUP(R14,#REF!,3,FALSE)</f>
        <v>#REF!</v>
      </c>
      <c r="T14">
        <f t="shared" si="15"/>
        <v>0</v>
      </c>
      <c r="U14">
        <v>5</v>
      </c>
      <c r="V14">
        <v>69503</v>
      </c>
      <c r="W14" t="s">
        <v>4</v>
      </c>
      <c r="X14" t="s">
        <v>13</v>
      </c>
      <c r="Y14" t="e">
        <f>VLOOKUP(A14,#REF!,3,FALSE)</f>
        <v>#REF!</v>
      </c>
      <c r="Z14" t="e">
        <f t="shared" si="1"/>
        <v>#REF!</v>
      </c>
      <c r="AA14" t="e">
        <f t="shared" si="25"/>
        <v>#REF!</v>
      </c>
      <c r="AB14" t="e">
        <f>VLOOKUP(AA14,#REF!,4,FALSE)</f>
        <v>#REF!</v>
      </c>
      <c r="AC14">
        <f t="shared" si="16"/>
        <v>0</v>
      </c>
      <c r="AD14">
        <v>6</v>
      </c>
      <c r="AE14">
        <v>72198</v>
      </c>
      <c r="AF14" t="s">
        <v>4</v>
      </c>
      <c r="AG14" t="s">
        <v>13</v>
      </c>
      <c r="AH14" t="e">
        <f>VLOOKUP(A14,#REF!,3,FALSE)</f>
        <v>#REF!</v>
      </c>
      <c r="AI14" t="e">
        <f t="shared" si="2"/>
        <v>#REF!</v>
      </c>
      <c r="AJ14" t="e">
        <f>CONCATENATE(AG14,"-",AI14)</f>
        <v>#REF!</v>
      </c>
      <c r="AK14" t="e">
        <f>VLOOKUP(AJ14,#REF!,5,FALSE)</f>
        <v>#REF!</v>
      </c>
      <c r="AL14">
        <f t="shared" si="17"/>
        <v>0</v>
      </c>
      <c r="AM14">
        <v>7</v>
      </c>
      <c r="AN14">
        <v>77046</v>
      </c>
      <c r="AO14" t="s">
        <v>4</v>
      </c>
      <c r="AP14" t="s">
        <v>13</v>
      </c>
      <c r="AQ14" t="e">
        <f>VLOOKUP(A14,#REF!,3,FALSE)</f>
        <v>#REF!</v>
      </c>
      <c r="AR14" t="e">
        <f t="shared" si="3"/>
        <v>#REF!</v>
      </c>
      <c r="AS14" t="e">
        <f t="shared" si="26"/>
        <v>#REF!</v>
      </c>
      <c r="AT14" t="e">
        <f>VLOOKUP(AS14,#REF!,6,FALSE)</f>
        <v>#REF!</v>
      </c>
      <c r="AU14">
        <f t="shared" si="18"/>
        <v>0</v>
      </c>
      <c r="AV14">
        <v>12</v>
      </c>
      <c r="AW14">
        <v>99876</v>
      </c>
      <c r="AX14" t="s">
        <v>4</v>
      </c>
      <c r="AY14" t="s">
        <v>13</v>
      </c>
      <c r="AZ14" t="e">
        <f>VLOOKUP(A14,#REF!,3,FALSE)</f>
        <v>#REF!</v>
      </c>
      <c r="BA14" t="e">
        <f t="shared" si="5"/>
        <v>#REF!</v>
      </c>
      <c r="BB14" t="e">
        <f t="shared" si="27"/>
        <v>#REF!</v>
      </c>
      <c r="BC14" t="e">
        <f>VLOOKUP(BB14,#REF!,7,FALSE)</f>
        <v>#REF!</v>
      </c>
      <c r="BD14">
        <f t="shared" si="19"/>
        <v>0</v>
      </c>
      <c r="BE14">
        <v>12</v>
      </c>
      <c r="BF14">
        <v>103372</v>
      </c>
      <c r="BG14" t="s">
        <v>4</v>
      </c>
      <c r="BH14" t="s">
        <v>13</v>
      </c>
      <c r="BI14" t="e">
        <f>VLOOKUP(A14,#REF!,3,FALSE)</f>
        <v>#REF!</v>
      </c>
      <c r="BJ14" t="e">
        <f t="shared" si="7"/>
        <v>#REF!</v>
      </c>
      <c r="BK14" t="e">
        <f t="shared" si="28"/>
        <v>#REF!</v>
      </c>
      <c r="BL14" t="e">
        <f>VLOOKUP(BK14,#REF!,8,FALSE)</f>
        <v>#REF!</v>
      </c>
      <c r="BM14">
        <f t="shared" si="20"/>
        <v>0</v>
      </c>
      <c r="BN14">
        <v>15</v>
      </c>
      <c r="BO14">
        <v>120852</v>
      </c>
      <c r="BP14" t="s">
        <v>4</v>
      </c>
      <c r="BQ14" t="s">
        <v>13</v>
      </c>
      <c r="BR14" t="e">
        <f>VLOOKUP(A14,#REF!,3,FALSE)</f>
        <v>#REF!</v>
      </c>
      <c r="BS14" t="e">
        <f t="shared" si="9"/>
        <v>#REF!</v>
      </c>
      <c r="BT14" t="e">
        <f t="shared" si="29"/>
        <v>#REF!</v>
      </c>
      <c r="BU14" t="e">
        <f>VLOOKUP(BT14,#REF!,9,FALSE)</f>
        <v>#REF!</v>
      </c>
      <c r="BV14">
        <f t="shared" si="21"/>
        <v>0</v>
      </c>
      <c r="BW14">
        <v>16</v>
      </c>
      <c r="BX14">
        <v>123994</v>
      </c>
      <c r="BY14" t="s">
        <v>4</v>
      </c>
      <c r="BZ14" t="s">
        <v>13</v>
      </c>
      <c r="CA14" t="e">
        <f>VLOOKUP(A14,#REF!,3,FALSE)</f>
        <v>#REF!</v>
      </c>
      <c r="CB14" t="e">
        <f t="shared" si="11"/>
        <v>#REF!</v>
      </c>
      <c r="CC14" t="e">
        <f t="shared" si="30"/>
        <v>#REF!</v>
      </c>
      <c r="CD14" t="e">
        <f>VLOOKUP(CC14,#REF!,10,FALSE)</f>
        <v>#REF!</v>
      </c>
      <c r="CE14">
        <f t="shared" si="22"/>
        <v>0</v>
      </c>
      <c r="CF14">
        <f t="shared" si="13"/>
        <v>0</v>
      </c>
    </row>
    <row r="15" spans="1:84" x14ac:dyDescent="0.35">
      <c r="A15">
        <v>87399</v>
      </c>
      <c r="B15" t="e">
        <f>VLOOKUP(A15,#REF!,49,FALSE)</f>
        <v>#REF!</v>
      </c>
      <c r="C15" t="e">
        <f>VLOOKUP(A15,#REF!,3,FALSE)</f>
        <v>#REF!</v>
      </c>
      <c r="D15" s="2" t="e" cm="1">
        <f t="array" ref="D15">VLOOKUP(A15,#REF!,{4,5,6},FALSE)</f>
        <v>#REF!</v>
      </c>
      <c r="G15" t="e">
        <f>VLOOKUP(A15,#REF!,3,FALSE)</f>
        <v>#REF!</v>
      </c>
      <c r="H15" t="e">
        <f t="shared" si="0"/>
        <v>#REF!</v>
      </c>
      <c r="I15" t="e">
        <f t="shared" si="31"/>
        <v>#REF!</v>
      </c>
      <c r="J15" t="e">
        <f>VLOOKUP(I15,#REF!,2,FALSE)</f>
        <v>#REF!</v>
      </c>
      <c r="K15">
        <f t="shared" si="14"/>
        <v>0</v>
      </c>
      <c r="L15" t="e">
        <f>VLOOKUP(A15,#REF!,3,FALSE)</f>
        <v>#REF!</v>
      </c>
      <c r="M15" t="e" cm="1">
        <f t="array" ref="M15">VLOOKUP(A15,#REF!,{4,5,6},FALSE)</f>
        <v>#REF!</v>
      </c>
      <c r="P15" t="e">
        <f>VLOOKUP(A15,#REF!,3,FALSE)</f>
        <v>#REF!</v>
      </c>
      <c r="Q15" t="e">
        <f t="shared" si="23"/>
        <v>#REF!</v>
      </c>
      <c r="R15" t="e">
        <f t="shared" si="24"/>
        <v>#REF!</v>
      </c>
      <c r="S15" s="2" t="e">
        <f>VLOOKUP(R15,#REF!,3,FALSE)</f>
        <v>#REF!</v>
      </c>
      <c r="T15">
        <f t="shared" si="15"/>
        <v>0</v>
      </c>
      <c r="U15">
        <v>3</v>
      </c>
      <c r="V15">
        <v>57666</v>
      </c>
      <c r="W15" t="s">
        <v>4</v>
      </c>
      <c r="X15" t="s">
        <v>20</v>
      </c>
      <c r="Y15" t="e">
        <f>VLOOKUP(A15,#REF!,3,FALSE)</f>
        <v>#REF!</v>
      </c>
      <c r="Z15" t="e">
        <f t="shared" si="1"/>
        <v>#REF!</v>
      </c>
      <c r="AA15" t="e">
        <f t="shared" si="25"/>
        <v>#REF!</v>
      </c>
      <c r="AB15" t="e">
        <f>VLOOKUP(AA15,#REF!,4,FALSE)</f>
        <v>#REF!</v>
      </c>
      <c r="AC15">
        <f t="shared" si="16"/>
        <v>0</v>
      </c>
      <c r="AD15">
        <v>4</v>
      </c>
      <c r="AE15">
        <v>59794</v>
      </c>
      <c r="AF15" t="s">
        <v>4</v>
      </c>
      <c r="AG15" t="s">
        <v>20</v>
      </c>
      <c r="AH15" t="e">
        <f>VLOOKUP(A15,#REF!,3,FALSE)</f>
        <v>#REF!</v>
      </c>
      <c r="AI15" t="e">
        <f t="shared" si="2"/>
        <v>#REF!</v>
      </c>
      <c r="AJ15" t="e">
        <f>CONCATENATE(AG15,"-",AI15)</f>
        <v>#REF!</v>
      </c>
      <c r="AK15" t="e">
        <f>VLOOKUP(AJ15,#REF!,5,FALSE)</f>
        <v>#REF!</v>
      </c>
      <c r="AL15">
        <f t="shared" si="17"/>
        <v>0</v>
      </c>
      <c r="AM15">
        <v>7</v>
      </c>
      <c r="AN15">
        <v>68059</v>
      </c>
      <c r="AO15" t="s">
        <v>4</v>
      </c>
      <c r="AP15" t="s">
        <v>20</v>
      </c>
      <c r="AQ15" t="e">
        <f>VLOOKUP(A15,#REF!,3,FALSE)</f>
        <v>#REF!</v>
      </c>
      <c r="AR15" t="e">
        <f t="shared" si="3"/>
        <v>#REF!</v>
      </c>
      <c r="AS15" t="e">
        <f t="shared" si="26"/>
        <v>#REF!</v>
      </c>
      <c r="AT15" t="e">
        <f>VLOOKUP(AS15,#REF!,6,FALSE)</f>
        <v>#REF!</v>
      </c>
      <c r="AU15">
        <f t="shared" si="18"/>
        <v>0</v>
      </c>
      <c r="AV15">
        <v>8</v>
      </c>
      <c r="AW15">
        <v>72558</v>
      </c>
      <c r="AX15" t="s">
        <v>4</v>
      </c>
      <c r="AY15" t="s">
        <v>20</v>
      </c>
      <c r="AZ15" t="e">
        <f>VLOOKUP(A15,#REF!,3,FALSE)</f>
        <v>#REF!</v>
      </c>
      <c r="BA15" t="e">
        <f t="shared" si="5"/>
        <v>#REF!</v>
      </c>
      <c r="BB15" t="e">
        <f t="shared" si="27"/>
        <v>#REF!</v>
      </c>
      <c r="BC15" t="e">
        <f>VLOOKUP(BB15,#REF!,7,FALSE)</f>
        <v>#REF!</v>
      </c>
      <c r="BD15">
        <f t="shared" si="19"/>
        <v>0</v>
      </c>
      <c r="BE15">
        <v>13</v>
      </c>
      <c r="BF15">
        <v>112753</v>
      </c>
      <c r="BG15" t="s">
        <v>4</v>
      </c>
      <c r="BH15" t="s">
        <v>13</v>
      </c>
      <c r="BI15" t="e">
        <f>VLOOKUP(A15,#REF!,3,FALSE)</f>
        <v>#REF!</v>
      </c>
      <c r="BJ15" t="e">
        <f t="shared" si="7"/>
        <v>#REF!</v>
      </c>
      <c r="BK15" t="e">
        <f t="shared" si="28"/>
        <v>#REF!</v>
      </c>
      <c r="BL15" t="e">
        <f>VLOOKUP(BK15,#REF!,8,FALSE)</f>
        <v>#REF!</v>
      </c>
      <c r="BM15">
        <f t="shared" si="20"/>
        <v>0</v>
      </c>
      <c r="BN15">
        <v>14</v>
      </c>
      <c r="BO15">
        <v>118609</v>
      </c>
      <c r="BP15" t="s">
        <v>4</v>
      </c>
      <c r="BQ15" t="s">
        <v>13</v>
      </c>
      <c r="BR15" t="e">
        <f>VLOOKUP(A15,#REF!,3,FALSE)</f>
        <v>#REF!</v>
      </c>
      <c r="BS15" t="e">
        <f t="shared" si="9"/>
        <v>#REF!</v>
      </c>
      <c r="BT15" t="e">
        <f t="shared" si="29"/>
        <v>#REF!</v>
      </c>
      <c r="BU15" t="e">
        <f>VLOOKUP(BT15,#REF!,9,FALSE)</f>
        <v>#REF!</v>
      </c>
      <c r="BV15">
        <f t="shared" si="21"/>
        <v>0</v>
      </c>
      <c r="BW15">
        <v>16</v>
      </c>
      <c r="BX15">
        <v>131003</v>
      </c>
      <c r="BY15" t="s">
        <v>4</v>
      </c>
      <c r="BZ15" t="s">
        <v>14</v>
      </c>
      <c r="CA15" t="e">
        <f>VLOOKUP(A15,#REF!,3,FALSE)</f>
        <v>#REF!</v>
      </c>
      <c r="CB15" t="e">
        <f t="shared" si="11"/>
        <v>#REF!</v>
      </c>
      <c r="CC15" t="e">
        <f t="shared" si="30"/>
        <v>#REF!</v>
      </c>
      <c r="CD15" t="e">
        <f>VLOOKUP(CC15,#REF!,10,FALSE)</f>
        <v>#REF!</v>
      </c>
      <c r="CE15">
        <f t="shared" si="22"/>
        <v>0</v>
      </c>
      <c r="CF15">
        <f t="shared" si="13"/>
        <v>0</v>
      </c>
    </row>
    <row r="16" spans="1:84" x14ac:dyDescent="0.35">
      <c r="A16">
        <v>70516</v>
      </c>
      <c r="B16" t="e">
        <f>VLOOKUP(A16,#REF!,49,FALSE)</f>
        <v>#REF!</v>
      </c>
      <c r="C16" t="e">
        <f>VLOOKUP(A16,#REF!,3,FALSE)</f>
        <v>#REF!</v>
      </c>
      <c r="D16" t="e" cm="1">
        <f t="array" ref="D16">VLOOKUP(A16,#REF!,{4,5,6},FALSE)</f>
        <v>#REF!</v>
      </c>
      <c r="G16" t="e">
        <f>VLOOKUP(A16,#REF!,3,FALSE)</f>
        <v>#REF!</v>
      </c>
      <c r="H16" t="e">
        <f t="shared" si="0"/>
        <v>#REF!</v>
      </c>
      <c r="I16" t="e">
        <f t="shared" si="31"/>
        <v>#REF!</v>
      </c>
      <c r="J16" t="e">
        <f>VLOOKUP(I16,#REF!,2,FALSE)</f>
        <v>#REF!</v>
      </c>
      <c r="K16">
        <f t="shared" si="14"/>
        <v>0</v>
      </c>
      <c r="L16" t="e">
        <f>VLOOKUP(A16,#REF!,3,FALSE)</f>
        <v>#REF!</v>
      </c>
      <c r="M16" t="e" cm="1">
        <f t="array" ref="M16">VLOOKUP(A16,#REF!,{4,5,6},FALSE)</f>
        <v>#REF!</v>
      </c>
      <c r="P16" t="e">
        <f>VLOOKUP(A16,#REF!,3,FALSE)</f>
        <v>#REF!</v>
      </c>
      <c r="Q16" t="e">
        <f t="shared" si="23"/>
        <v>#REF!</v>
      </c>
      <c r="R16" t="e">
        <f t="shared" si="24"/>
        <v>#REF!</v>
      </c>
      <c r="S16" s="2" t="e">
        <f>VLOOKUP(R16,#REF!,3,FALSE)</f>
        <v>#REF!</v>
      </c>
      <c r="T16">
        <f t="shared" si="15"/>
        <v>0</v>
      </c>
      <c r="U16">
        <v>3</v>
      </c>
      <c r="V16">
        <v>60324</v>
      </c>
      <c r="W16" t="s">
        <v>4</v>
      </c>
      <c r="X16" t="s">
        <v>21</v>
      </c>
      <c r="Y16" t="e">
        <f>VLOOKUP(A16,#REF!,3,FALSE)</f>
        <v>#REF!</v>
      </c>
      <c r="Z16" t="e">
        <f t="shared" si="1"/>
        <v>#REF!</v>
      </c>
      <c r="AA16" t="e">
        <f t="shared" si="25"/>
        <v>#REF!</v>
      </c>
      <c r="AB16" t="e">
        <f>VLOOKUP(AA16,#REF!,4,FALSE)</f>
        <v>#REF!</v>
      </c>
      <c r="AC16">
        <f t="shared" si="16"/>
        <v>0</v>
      </c>
      <c r="AD16">
        <v>4</v>
      </c>
      <c r="AE16">
        <v>66823</v>
      </c>
      <c r="AF16" t="s">
        <v>4</v>
      </c>
      <c r="AG16" t="s">
        <v>13</v>
      </c>
      <c r="AH16" t="e">
        <f>VLOOKUP(A16,#REF!,3,FALSE)</f>
        <v>#REF!</v>
      </c>
      <c r="AI16" t="e">
        <f t="shared" si="2"/>
        <v>#REF!</v>
      </c>
      <c r="AJ16" t="e">
        <f>CONCATENATE(AG16,"-",AI16)</f>
        <v>#REF!</v>
      </c>
      <c r="AK16" t="e">
        <f>VLOOKUP(AJ16,#REF!,5,FALSE)</f>
        <v>#REF!</v>
      </c>
      <c r="AL16">
        <f t="shared" si="17"/>
        <v>0</v>
      </c>
      <c r="AM16">
        <v>7</v>
      </c>
      <c r="AN16">
        <v>77046</v>
      </c>
      <c r="AO16" t="s">
        <v>4</v>
      </c>
      <c r="AP16" t="s">
        <v>13</v>
      </c>
      <c r="AQ16" t="e">
        <f>VLOOKUP(A16,#REF!,3,FALSE)</f>
        <v>#REF!</v>
      </c>
      <c r="AR16" t="e">
        <f t="shared" si="3"/>
        <v>#REF!</v>
      </c>
      <c r="AS16" t="e">
        <f t="shared" si="26"/>
        <v>#REF!</v>
      </c>
      <c r="AT16" t="e">
        <f>VLOOKUP(AS16,#REF!,6,FALSE)</f>
        <v>#REF!</v>
      </c>
      <c r="AU16">
        <f t="shared" si="18"/>
        <v>0</v>
      </c>
      <c r="AV16">
        <v>8</v>
      </c>
      <c r="AW16">
        <v>82444</v>
      </c>
      <c r="AX16" t="s">
        <v>4</v>
      </c>
      <c r="AY16" t="s">
        <v>13</v>
      </c>
      <c r="AZ16" t="e">
        <f>VLOOKUP(A16,#REF!,3,FALSE)</f>
        <v>#REF!</v>
      </c>
      <c r="BA16" t="e">
        <f t="shared" si="5"/>
        <v>#REF!</v>
      </c>
      <c r="BB16" t="e">
        <f t="shared" si="27"/>
        <v>#REF!</v>
      </c>
      <c r="BC16" t="e">
        <f>VLOOKUP(BB16,#REF!,7,FALSE)</f>
        <v>#REF!</v>
      </c>
      <c r="BD16">
        <f t="shared" si="19"/>
        <v>0</v>
      </c>
      <c r="BE16">
        <v>13</v>
      </c>
      <c r="BF16">
        <v>112753</v>
      </c>
      <c r="BG16" t="s">
        <v>4</v>
      </c>
      <c r="BH16" t="s">
        <v>13</v>
      </c>
      <c r="BI16" t="e">
        <f>VLOOKUP(A16,#REF!,3,FALSE)</f>
        <v>#REF!</v>
      </c>
      <c r="BJ16" t="e">
        <f t="shared" si="7"/>
        <v>#REF!</v>
      </c>
      <c r="BK16" t="e">
        <f t="shared" si="28"/>
        <v>#REF!</v>
      </c>
      <c r="BL16" t="e">
        <f>VLOOKUP(BK16,#REF!,8,FALSE)</f>
        <v>#REF!</v>
      </c>
      <c r="BM16">
        <f t="shared" si="20"/>
        <v>0</v>
      </c>
      <c r="BN16">
        <v>14</v>
      </c>
      <c r="BO16">
        <v>118609</v>
      </c>
      <c r="BP16" t="s">
        <v>4</v>
      </c>
      <c r="BQ16" t="s">
        <v>13</v>
      </c>
      <c r="BR16" t="e">
        <f>VLOOKUP(A16,#REF!,3,FALSE)</f>
        <v>#REF!</v>
      </c>
      <c r="BS16" t="e">
        <f t="shared" si="9"/>
        <v>#REF!</v>
      </c>
      <c r="BT16" t="e">
        <f t="shared" si="29"/>
        <v>#REF!</v>
      </c>
      <c r="BU16" t="e">
        <f>VLOOKUP(BT16,#REF!,9,FALSE)</f>
        <v>#REF!</v>
      </c>
      <c r="BV16">
        <f t="shared" si="21"/>
        <v>0</v>
      </c>
      <c r="BW16">
        <v>14</v>
      </c>
      <c r="BX16">
        <v>118609</v>
      </c>
      <c r="BY16" t="s">
        <v>4</v>
      </c>
      <c r="BZ16" t="s">
        <v>13</v>
      </c>
      <c r="CA16" t="e">
        <f>VLOOKUP(A16,#REF!,3,FALSE)</f>
        <v>#REF!</v>
      </c>
      <c r="CB16" t="e">
        <f t="shared" si="11"/>
        <v>#REF!</v>
      </c>
      <c r="CC16" t="e">
        <f t="shared" si="30"/>
        <v>#REF!</v>
      </c>
      <c r="CD16" t="e">
        <f>VLOOKUP(CC16,#REF!,10,FALSE)</f>
        <v>#REF!</v>
      </c>
      <c r="CE16">
        <f t="shared" si="22"/>
        <v>0</v>
      </c>
      <c r="CF16">
        <f t="shared" si="13"/>
        <v>0</v>
      </c>
    </row>
    <row r="17" spans="1:84" x14ac:dyDescent="0.35">
      <c r="A17">
        <v>56964</v>
      </c>
      <c r="B17" t="e">
        <f>VLOOKUP(A17,#REF!,49,FALSE)</f>
        <v>#REF!</v>
      </c>
      <c r="C17" t="e">
        <f>VLOOKUP(A17,#REF!,3,FALSE)</f>
        <v>#REF!</v>
      </c>
      <c r="D17" t="e" cm="1">
        <f t="array" ref="D17">VLOOKUP(A17,#REF!,{4,5,6},FALSE)</f>
        <v>#REF!</v>
      </c>
      <c r="G17" t="e">
        <f>VLOOKUP(A17,#REF!,3,FALSE)</f>
        <v>#REF!</v>
      </c>
      <c r="H17" t="e">
        <f t="shared" si="0"/>
        <v>#REF!</v>
      </c>
      <c r="I17" t="e">
        <f t="shared" si="31"/>
        <v>#REF!</v>
      </c>
      <c r="J17" t="e">
        <f>VLOOKUP(I17,#REF!,2,FALSE)</f>
        <v>#REF!</v>
      </c>
      <c r="K17">
        <f t="shared" si="14"/>
        <v>0</v>
      </c>
      <c r="L17" t="e">
        <f>VLOOKUP(A17,#REF!,3,FALSE)</f>
        <v>#REF!</v>
      </c>
      <c r="M17" t="e" cm="1">
        <f t="array" ref="M17">VLOOKUP(A17,#REF!,{4,5,6},FALSE)</f>
        <v>#REF!</v>
      </c>
      <c r="P17" t="e">
        <f>VLOOKUP(A17,#REF!,3,FALSE)</f>
        <v>#REF!</v>
      </c>
      <c r="Q17" t="e">
        <f t="shared" si="23"/>
        <v>#REF!</v>
      </c>
      <c r="R17" t="e">
        <f t="shared" si="24"/>
        <v>#REF!</v>
      </c>
      <c r="S17" s="2" t="e">
        <f>VLOOKUP(R17,#REF!,3,FALSE)</f>
        <v>#REF!</v>
      </c>
      <c r="T17">
        <f t="shared" si="15"/>
        <v>0</v>
      </c>
      <c r="U17">
        <v>2</v>
      </c>
      <c r="V17">
        <v>61451</v>
      </c>
      <c r="W17" t="s">
        <v>4</v>
      </c>
      <c r="X17" t="s">
        <v>13</v>
      </c>
      <c r="Y17" t="e">
        <f>VLOOKUP(A17,#REF!,3,FALSE)</f>
        <v>#REF!</v>
      </c>
      <c r="Z17" t="e">
        <f t="shared" si="1"/>
        <v>#REF!</v>
      </c>
      <c r="AA17" t="e">
        <f t="shared" si="25"/>
        <v>#REF!</v>
      </c>
      <c r="AB17" t="e">
        <f>VLOOKUP(AA17,#REF!,4,FALSE)</f>
        <v>#REF!</v>
      </c>
      <c r="AC17">
        <f t="shared" si="16"/>
        <v>0</v>
      </c>
      <c r="AD17">
        <v>6</v>
      </c>
      <c r="AE17">
        <v>72198</v>
      </c>
      <c r="AF17" t="s">
        <v>4</v>
      </c>
      <c r="AG17" t="s">
        <v>13</v>
      </c>
      <c r="AH17" t="e">
        <f>VLOOKUP(A17,#REF!,3,FALSE)</f>
        <v>#REF!</v>
      </c>
      <c r="AI17" t="e">
        <f t="shared" si="2"/>
        <v>#REF!</v>
      </c>
      <c r="AJ17" t="e">
        <f>CONCATENATE(AG17,"-",AI17)</f>
        <v>#REF!</v>
      </c>
      <c r="AK17" t="e">
        <f>VLOOKUP(AJ17,#REF!,5,FALSE)</f>
        <v>#REF!</v>
      </c>
      <c r="AL17">
        <f t="shared" si="17"/>
        <v>0</v>
      </c>
      <c r="AM17">
        <v>7</v>
      </c>
      <c r="AN17">
        <v>77046</v>
      </c>
      <c r="AO17" t="s">
        <v>4</v>
      </c>
      <c r="AP17" t="s">
        <v>13</v>
      </c>
      <c r="AQ17" t="e">
        <f>VLOOKUP(A17,#REF!,3,FALSE)</f>
        <v>#REF!</v>
      </c>
      <c r="AR17" t="e">
        <f t="shared" si="3"/>
        <v>#REF!</v>
      </c>
      <c r="AS17" t="e">
        <f t="shared" si="26"/>
        <v>#REF!</v>
      </c>
      <c r="AT17" t="e">
        <f>VLOOKUP(AS17,#REF!,6,FALSE)</f>
        <v>#REF!</v>
      </c>
      <c r="AU17">
        <f t="shared" si="18"/>
        <v>0</v>
      </c>
      <c r="AV17">
        <v>8</v>
      </c>
      <c r="AW17">
        <v>82444</v>
      </c>
      <c r="AX17" t="s">
        <v>4</v>
      </c>
      <c r="AY17" t="s">
        <v>13</v>
      </c>
      <c r="AZ17" t="e">
        <f>VLOOKUP(A17,#REF!,3,FALSE)</f>
        <v>#REF!</v>
      </c>
      <c r="BA17" t="e">
        <f t="shared" si="5"/>
        <v>#REF!</v>
      </c>
      <c r="BB17" t="e">
        <f t="shared" si="27"/>
        <v>#REF!</v>
      </c>
      <c r="BC17" t="e">
        <f>VLOOKUP(BB17,#REF!,7,FALSE)</f>
        <v>#REF!</v>
      </c>
      <c r="BD17">
        <f t="shared" si="19"/>
        <v>0</v>
      </c>
      <c r="BE17">
        <v>9</v>
      </c>
      <c r="BF17">
        <v>88948</v>
      </c>
      <c r="BG17" t="s">
        <v>4</v>
      </c>
      <c r="BH17" t="s">
        <v>13</v>
      </c>
      <c r="BI17" t="e">
        <f>VLOOKUP(A17,#REF!,3,FALSE)</f>
        <v>#REF!</v>
      </c>
      <c r="BJ17" t="e">
        <f t="shared" si="7"/>
        <v>#REF!</v>
      </c>
      <c r="BK17" t="e">
        <f t="shared" si="28"/>
        <v>#REF!</v>
      </c>
      <c r="BL17" t="e">
        <f>VLOOKUP(BK17,#REF!,8,FALSE)</f>
        <v>#REF!</v>
      </c>
      <c r="BM17">
        <f t="shared" si="20"/>
        <v>0</v>
      </c>
      <c r="BN17">
        <v>12</v>
      </c>
      <c r="BO17">
        <v>107507</v>
      </c>
      <c r="BP17" t="s">
        <v>4</v>
      </c>
      <c r="BQ17" t="s">
        <v>13</v>
      </c>
      <c r="BR17" t="e">
        <f>VLOOKUP(A17,#REF!,3,FALSE)</f>
        <v>#REF!</v>
      </c>
      <c r="BS17" t="e">
        <f t="shared" si="9"/>
        <v>#REF!</v>
      </c>
      <c r="BT17" t="e">
        <f t="shared" si="29"/>
        <v>#REF!</v>
      </c>
      <c r="BU17" t="e">
        <f>VLOOKUP(BT17,#REF!,9,FALSE)</f>
        <v>#REF!</v>
      </c>
      <c r="BV17">
        <f t="shared" si="21"/>
        <v>0</v>
      </c>
      <c r="BW17">
        <v>12</v>
      </c>
      <c r="BX17">
        <v>107507</v>
      </c>
      <c r="BY17" t="s">
        <v>4</v>
      </c>
      <c r="BZ17" t="s">
        <v>13</v>
      </c>
      <c r="CA17" t="e">
        <f>VLOOKUP(A17,#REF!,3,FALSE)</f>
        <v>#REF!</v>
      </c>
      <c r="CB17" t="e">
        <f t="shared" si="11"/>
        <v>#REF!</v>
      </c>
      <c r="CC17" t="e">
        <f t="shared" si="30"/>
        <v>#REF!</v>
      </c>
      <c r="CD17" t="e">
        <f>VLOOKUP(CC17,#REF!,10,FALSE)</f>
        <v>#REF!</v>
      </c>
      <c r="CE17">
        <f t="shared" si="22"/>
        <v>0</v>
      </c>
      <c r="CF17">
        <f t="shared" si="13"/>
        <v>0</v>
      </c>
    </row>
    <row r="18" spans="1:84" x14ac:dyDescent="0.35">
      <c r="A18">
        <v>87510</v>
      </c>
      <c r="B18" t="e">
        <f>VLOOKUP(A18,#REF!,49,FALSE)</f>
        <v>#REF!</v>
      </c>
      <c r="C18" t="e">
        <f>VLOOKUP(A18,#REF!,3,FALSE)</f>
        <v>#REF!</v>
      </c>
      <c r="D18" t="e" cm="1">
        <f t="array" ref="D18">VLOOKUP(A18,#REF!,{4,5,6},FALSE)</f>
        <v>#REF!</v>
      </c>
      <c r="G18" t="e">
        <f>VLOOKUP(A18,#REF!,3,FALSE)</f>
        <v>#REF!</v>
      </c>
      <c r="H18" t="e">
        <f t="shared" si="0"/>
        <v>#REF!</v>
      </c>
      <c r="I18" t="e">
        <f t="shared" si="31"/>
        <v>#REF!</v>
      </c>
      <c r="J18" t="e">
        <f>VLOOKUP(I18,#REF!,2,FALSE)</f>
        <v>#REF!</v>
      </c>
      <c r="K18">
        <f t="shared" si="14"/>
        <v>0</v>
      </c>
      <c r="L18" t="e">
        <f>VLOOKUP(A18,#REF!,3,FALSE)</f>
        <v>#REF!</v>
      </c>
      <c r="M18" t="e" cm="1">
        <f t="array" ref="M18">VLOOKUP(A18,#REF!,{4,5,6},FALSE)</f>
        <v>#REF!</v>
      </c>
      <c r="P18" t="e">
        <f>VLOOKUP(A18,#REF!,3,FALSE)</f>
        <v>#REF!</v>
      </c>
      <c r="Q18" t="e">
        <f t="shared" si="23"/>
        <v>#REF!</v>
      </c>
      <c r="R18" t="e">
        <f t="shared" si="24"/>
        <v>#REF!</v>
      </c>
      <c r="S18" s="2" t="e">
        <f>VLOOKUP(R18,#REF!,3,FALSE)</f>
        <v>#REF!</v>
      </c>
      <c r="T18">
        <f t="shared" si="15"/>
        <v>0</v>
      </c>
      <c r="U18">
        <v>3</v>
      </c>
      <c r="V18">
        <v>75067</v>
      </c>
      <c r="W18" t="s">
        <v>4</v>
      </c>
      <c r="X18" t="s">
        <v>23</v>
      </c>
      <c r="Y18" t="e">
        <f>VLOOKUP(A18,#REF!,3,FALSE)</f>
        <v>#REF!</v>
      </c>
      <c r="Z18" t="e">
        <f t="shared" si="1"/>
        <v>#REF!</v>
      </c>
      <c r="AA18" t="e">
        <f t="shared" si="25"/>
        <v>#REF!</v>
      </c>
      <c r="AB18" t="e">
        <f>VLOOKUP(AA18,#REF!,4,FALSE)</f>
        <v>#REF!</v>
      </c>
      <c r="AC18">
        <f t="shared" si="16"/>
        <v>0</v>
      </c>
      <c r="AD18" t="e">
        <v>#N/A</v>
      </c>
      <c r="AH18" t="e">
        <f>VLOOKUP(A18,#REF!,3,FALSE)</f>
        <v>#REF!</v>
      </c>
      <c r="AI18" t="e">
        <f t="shared" si="2"/>
        <v>#REF!</v>
      </c>
      <c r="AK18" t="e">
        <f>VLOOKUP(AJ18,#REF!,5,FALSE)</f>
        <v>#REF!</v>
      </c>
      <c r="AL18">
        <f t="shared" si="17"/>
        <v>0</v>
      </c>
      <c r="AM18">
        <v>7</v>
      </c>
      <c r="AN18">
        <v>77046</v>
      </c>
      <c r="AO18" t="s">
        <v>4</v>
      </c>
      <c r="AP18" t="s">
        <v>13</v>
      </c>
      <c r="AQ18" t="e">
        <f>VLOOKUP(A18,#REF!,3,FALSE)</f>
        <v>#REF!</v>
      </c>
      <c r="AR18" t="e">
        <f t="shared" si="3"/>
        <v>#REF!</v>
      </c>
      <c r="AS18" t="e">
        <f t="shared" si="26"/>
        <v>#REF!</v>
      </c>
      <c r="AT18" t="e">
        <f>VLOOKUP(AS18,#REF!,6,FALSE)</f>
        <v>#REF!</v>
      </c>
      <c r="AU18">
        <f t="shared" si="18"/>
        <v>0</v>
      </c>
      <c r="AV18">
        <v>8</v>
      </c>
      <c r="AW18">
        <v>82444</v>
      </c>
      <c r="AX18" t="s">
        <v>4</v>
      </c>
      <c r="AY18" t="s">
        <v>13</v>
      </c>
      <c r="AZ18" t="e">
        <f>VLOOKUP(A18,#REF!,3,FALSE)</f>
        <v>#REF!</v>
      </c>
      <c r="BA18" t="e">
        <f t="shared" si="5"/>
        <v>#REF!</v>
      </c>
      <c r="BB18" t="e">
        <f t="shared" si="27"/>
        <v>#REF!</v>
      </c>
      <c r="BC18" t="e">
        <f>VLOOKUP(BB18,#REF!,7,FALSE)</f>
        <v>#REF!</v>
      </c>
      <c r="BD18">
        <f t="shared" si="19"/>
        <v>0</v>
      </c>
      <c r="BE18">
        <v>9</v>
      </c>
      <c r="BF18">
        <v>88948</v>
      </c>
      <c r="BG18" t="s">
        <v>4</v>
      </c>
      <c r="BH18" t="s">
        <v>13</v>
      </c>
      <c r="BI18" t="e">
        <f>VLOOKUP(A18,#REF!,3,FALSE)</f>
        <v>#REF!</v>
      </c>
      <c r="BJ18" t="e">
        <f t="shared" si="7"/>
        <v>#REF!</v>
      </c>
      <c r="BK18" t="e">
        <f t="shared" si="28"/>
        <v>#REF!</v>
      </c>
      <c r="BL18" t="e">
        <f>VLOOKUP(BK18,#REF!,8,FALSE)</f>
        <v>#REF!</v>
      </c>
      <c r="BM18">
        <f t="shared" si="20"/>
        <v>0</v>
      </c>
      <c r="BN18">
        <v>10</v>
      </c>
      <c r="BO18">
        <v>96245</v>
      </c>
      <c r="BP18" t="s">
        <v>4</v>
      </c>
      <c r="BQ18" t="s">
        <v>13</v>
      </c>
      <c r="BR18" t="e">
        <f>VLOOKUP(A18,#REF!,3,FALSE)</f>
        <v>#REF!</v>
      </c>
      <c r="BS18" t="e">
        <f t="shared" si="9"/>
        <v>#REF!</v>
      </c>
      <c r="BT18" t="e">
        <f t="shared" si="29"/>
        <v>#REF!</v>
      </c>
      <c r="BU18" t="e">
        <f>VLOOKUP(BT18,#REF!,9,FALSE)</f>
        <v>#REF!</v>
      </c>
      <c r="BV18">
        <f t="shared" si="21"/>
        <v>0</v>
      </c>
      <c r="BW18">
        <v>11</v>
      </c>
      <c r="BX18">
        <v>100011</v>
      </c>
      <c r="BY18" t="s">
        <v>4</v>
      </c>
      <c r="BZ18" t="s">
        <v>13</v>
      </c>
      <c r="CA18" t="e">
        <f>VLOOKUP(A18,#REF!,3,FALSE)</f>
        <v>#REF!</v>
      </c>
      <c r="CB18" t="e">
        <f t="shared" si="11"/>
        <v>#REF!</v>
      </c>
      <c r="CC18" t="e">
        <f t="shared" si="30"/>
        <v>#REF!</v>
      </c>
      <c r="CD18" t="e">
        <f>VLOOKUP(CC18,#REF!,10,FALSE)</f>
        <v>#REF!</v>
      </c>
      <c r="CE18">
        <f t="shared" si="22"/>
        <v>0</v>
      </c>
      <c r="CF18">
        <f t="shared" si="13"/>
        <v>0</v>
      </c>
    </row>
    <row r="19" spans="1:84" x14ac:dyDescent="0.35">
      <c r="A19">
        <v>87960</v>
      </c>
      <c r="B19" t="e">
        <f>VLOOKUP(A19,#REF!,49,FALSE)</f>
        <v>#REF!</v>
      </c>
      <c r="C19" t="e">
        <f>VLOOKUP(A19,#REF!,3,FALSE)</f>
        <v>#REF!</v>
      </c>
      <c r="D19" t="e" cm="1">
        <f t="array" ref="D19">VLOOKUP(A19,#REF!,{4,5,6},FALSE)</f>
        <v>#REF!</v>
      </c>
      <c r="G19" t="e">
        <f>VLOOKUP(A19,#REF!,3,FALSE)</f>
        <v>#REF!</v>
      </c>
      <c r="H19" t="e">
        <f t="shared" si="0"/>
        <v>#REF!</v>
      </c>
      <c r="I19" t="e">
        <f t="shared" si="31"/>
        <v>#REF!</v>
      </c>
      <c r="J19" t="e">
        <f>VLOOKUP(I19,#REF!,2,FALSE)</f>
        <v>#REF!</v>
      </c>
      <c r="K19">
        <f t="shared" si="14"/>
        <v>0</v>
      </c>
      <c r="L19" t="e">
        <f>VLOOKUP(A19,#REF!,3,FALSE)</f>
        <v>#REF!</v>
      </c>
      <c r="M19" t="e" cm="1">
        <f t="array" ref="M19">VLOOKUP(A19,#REF!,{4,5,6},FALSE)</f>
        <v>#REF!</v>
      </c>
      <c r="P19" t="e">
        <f>VLOOKUP(A19,#REF!,3,FALSE)</f>
        <v>#REF!</v>
      </c>
      <c r="Q19" t="e">
        <f t="shared" si="23"/>
        <v>#REF!</v>
      </c>
      <c r="R19" t="e">
        <f t="shared" si="24"/>
        <v>#REF!</v>
      </c>
      <c r="S19" s="2" t="e">
        <f>VLOOKUP(R19,#REF!,3,FALSE)</f>
        <v>#REF!</v>
      </c>
      <c r="T19">
        <f t="shared" si="15"/>
        <v>0</v>
      </c>
      <c r="U19">
        <v>3</v>
      </c>
      <c r="V19">
        <v>57666</v>
      </c>
      <c r="W19" t="s">
        <v>4</v>
      </c>
      <c r="X19" t="s">
        <v>20</v>
      </c>
      <c r="Y19" t="e">
        <f>VLOOKUP(A19,#REF!,3,FALSE)</f>
        <v>#REF!</v>
      </c>
      <c r="Z19" t="e">
        <f t="shared" si="1"/>
        <v>#REF!</v>
      </c>
      <c r="AA19" t="e">
        <f t="shared" si="25"/>
        <v>#REF!</v>
      </c>
      <c r="AB19" t="e">
        <f>VLOOKUP(AA19,#REF!,4,FALSE)</f>
        <v>#REF!</v>
      </c>
      <c r="AC19">
        <f t="shared" si="16"/>
        <v>0</v>
      </c>
      <c r="AD19">
        <v>5</v>
      </c>
      <c r="AE19">
        <v>79708</v>
      </c>
      <c r="AF19" t="s">
        <v>8</v>
      </c>
      <c r="AG19" t="s">
        <v>19</v>
      </c>
      <c r="AH19" t="e">
        <f>VLOOKUP(A19,#REF!,3,FALSE)</f>
        <v>#REF!</v>
      </c>
      <c r="AI19" t="e">
        <f t="shared" si="2"/>
        <v>#REF!</v>
      </c>
      <c r="AK19" t="e">
        <f>VLOOKUP(AJ19,#REF!,5,FALSE)</f>
        <v>#REF!</v>
      </c>
      <c r="AL19">
        <f t="shared" si="17"/>
        <v>0</v>
      </c>
      <c r="AM19">
        <v>6</v>
      </c>
      <c r="AN19">
        <v>91452</v>
      </c>
      <c r="AO19" t="s">
        <v>9</v>
      </c>
      <c r="AP19" t="s">
        <v>28</v>
      </c>
      <c r="AQ19" t="e">
        <f>VLOOKUP(A19,#REF!,3,FALSE)</f>
        <v>#REF!</v>
      </c>
      <c r="AR19" t="e">
        <f t="shared" si="3"/>
        <v>#REF!</v>
      </c>
      <c r="AT19" t="e">
        <f>VLOOKUP(AS19,#REF!,6,FALSE)</f>
        <v>#REF!</v>
      </c>
      <c r="AU19">
        <f t="shared" si="18"/>
        <v>0</v>
      </c>
      <c r="AV19">
        <v>7</v>
      </c>
      <c r="AW19">
        <v>97152</v>
      </c>
      <c r="AX19" t="s">
        <v>9</v>
      </c>
      <c r="AY19" t="s">
        <v>28</v>
      </c>
      <c r="AZ19" t="e">
        <f>VLOOKUP(A19,#REF!,3,FALSE)</f>
        <v>#REF!</v>
      </c>
      <c r="BA19" t="e">
        <f t="shared" si="5"/>
        <v>#REF!</v>
      </c>
      <c r="BC19" t="e">
        <f>VLOOKUP(BB19,#REF!,7,FALSE)</f>
        <v>#REF!</v>
      </c>
      <c r="BD19">
        <f t="shared" si="19"/>
        <v>0</v>
      </c>
      <c r="BE19">
        <v>8</v>
      </c>
      <c r="BF19">
        <v>103623</v>
      </c>
      <c r="BG19" t="s">
        <v>9</v>
      </c>
      <c r="BH19" t="s">
        <v>28</v>
      </c>
      <c r="BI19" t="e">
        <f>VLOOKUP(A19,#REF!,3,FALSE)</f>
        <v>#REF!</v>
      </c>
      <c r="BJ19" t="e">
        <f t="shared" si="7"/>
        <v>#REF!</v>
      </c>
      <c r="BL19" t="e">
        <f>VLOOKUP(BK19,#REF!,8,FALSE)</f>
        <v>#REF!</v>
      </c>
      <c r="BM19">
        <f t="shared" si="20"/>
        <v>0</v>
      </c>
      <c r="BN19">
        <v>9</v>
      </c>
      <c r="BO19">
        <v>111547</v>
      </c>
      <c r="BP19" t="s">
        <v>9</v>
      </c>
      <c r="BQ19" t="s">
        <v>28</v>
      </c>
      <c r="BR19" t="e">
        <f>VLOOKUP(A19,#REF!,3,FALSE)</f>
        <v>#REF!</v>
      </c>
      <c r="BS19" t="e">
        <f t="shared" si="9"/>
        <v>#REF!</v>
      </c>
      <c r="BU19" t="e">
        <f>VLOOKUP(BT19,#REF!,9,FALSE)</f>
        <v>#REF!</v>
      </c>
      <c r="BV19">
        <f t="shared" si="21"/>
        <v>0</v>
      </c>
      <c r="BW19">
        <v>12</v>
      </c>
      <c r="BX19">
        <v>93224</v>
      </c>
      <c r="BY19" t="s">
        <v>4</v>
      </c>
      <c r="BZ19" t="s">
        <v>20</v>
      </c>
      <c r="CA19" t="e">
        <f>VLOOKUP(A19,#REF!,3,FALSE)</f>
        <v>#REF!</v>
      </c>
      <c r="CB19" t="e">
        <f t="shared" si="11"/>
        <v>#REF!</v>
      </c>
      <c r="CC19" t="e">
        <f t="shared" si="30"/>
        <v>#REF!</v>
      </c>
      <c r="CD19" t="e">
        <f>VLOOKUP(CC19,#REF!,10,FALSE)</f>
        <v>#REF!</v>
      </c>
      <c r="CE19">
        <f t="shared" si="22"/>
        <v>0</v>
      </c>
      <c r="CF19">
        <f t="shared" si="13"/>
        <v>0</v>
      </c>
    </row>
    <row r="20" spans="1:84" x14ac:dyDescent="0.35">
      <c r="A20">
        <v>78223</v>
      </c>
      <c r="B20" t="e">
        <f>VLOOKUP(A20,#REF!,49,FALSE)</f>
        <v>#REF!</v>
      </c>
      <c r="C20" t="e">
        <f>VLOOKUP(A20,#REF!,3,FALSE)</f>
        <v>#REF!</v>
      </c>
      <c r="D20" t="e" cm="1">
        <f t="array" ref="D20">VLOOKUP(A20,#REF!,{4,5,6},FALSE)</f>
        <v>#REF!</v>
      </c>
      <c r="G20" t="e">
        <f>VLOOKUP(A20,#REF!,3,FALSE)</f>
        <v>#REF!</v>
      </c>
      <c r="H20" t="e">
        <f t="shared" si="0"/>
        <v>#REF!</v>
      </c>
      <c r="I20" t="e">
        <f t="shared" si="31"/>
        <v>#REF!</v>
      </c>
      <c r="J20" t="e">
        <f>VLOOKUP(I20,#REF!,2,FALSE)</f>
        <v>#REF!</v>
      </c>
      <c r="K20">
        <f t="shared" si="14"/>
        <v>0</v>
      </c>
      <c r="L20" t="e">
        <f>VLOOKUP(A20,#REF!,3,FALSE)</f>
        <v>#REF!</v>
      </c>
      <c r="M20" t="e" cm="1">
        <f t="array" ref="M20">VLOOKUP(A20,#REF!,{4,5,6},FALSE)</f>
        <v>#REF!</v>
      </c>
      <c r="P20" t="e">
        <f>VLOOKUP(A20,#REF!,3,FALSE)</f>
        <v>#REF!</v>
      </c>
      <c r="Q20" t="e">
        <f t="shared" si="23"/>
        <v>#REF!</v>
      </c>
      <c r="R20" t="e">
        <f t="shared" si="24"/>
        <v>#REF!</v>
      </c>
      <c r="S20" s="2" t="e">
        <f>VLOOKUP(R20,#REF!,3,FALSE)</f>
        <v>#REF!</v>
      </c>
      <c r="T20">
        <f t="shared" si="15"/>
        <v>0</v>
      </c>
      <c r="U20">
        <v>3</v>
      </c>
      <c r="V20">
        <v>57666</v>
      </c>
      <c r="W20" t="s">
        <v>4</v>
      </c>
      <c r="X20" t="s">
        <v>20</v>
      </c>
      <c r="Y20" t="e">
        <f>VLOOKUP(A20,#REF!,3,FALSE)</f>
        <v>#REF!</v>
      </c>
      <c r="Z20" t="e">
        <f t="shared" si="1"/>
        <v>#REF!</v>
      </c>
      <c r="AA20" t="e">
        <f t="shared" si="25"/>
        <v>#REF!</v>
      </c>
      <c r="AB20" t="e">
        <f>VLOOKUP(AA20,#REF!,4,FALSE)</f>
        <v>#REF!</v>
      </c>
      <c r="AC20">
        <f t="shared" si="16"/>
        <v>0</v>
      </c>
      <c r="AD20">
        <v>4</v>
      </c>
      <c r="AE20">
        <v>59794</v>
      </c>
      <c r="AF20" t="s">
        <v>4</v>
      </c>
      <c r="AG20" t="s">
        <v>20</v>
      </c>
      <c r="AH20" t="e">
        <f>VLOOKUP(A20,#REF!,3,FALSE)</f>
        <v>#REF!</v>
      </c>
      <c r="AI20" t="e">
        <f t="shared" si="2"/>
        <v>#REF!</v>
      </c>
      <c r="AJ20" t="e">
        <f>CONCATENATE(AG20,"-",AI20)</f>
        <v>#REF!</v>
      </c>
      <c r="AK20" t="e">
        <f>VLOOKUP(AJ20,#REF!,5,FALSE)</f>
        <v>#REF!</v>
      </c>
      <c r="AL20">
        <f t="shared" si="17"/>
        <v>0</v>
      </c>
      <c r="AM20">
        <v>5</v>
      </c>
      <c r="AN20">
        <v>63141</v>
      </c>
      <c r="AO20" t="s">
        <v>4</v>
      </c>
      <c r="AP20" t="s">
        <v>20</v>
      </c>
      <c r="AQ20" t="e">
        <f>VLOOKUP(A20,#REF!,3,FALSE)</f>
        <v>#REF!</v>
      </c>
      <c r="AR20" t="e">
        <f t="shared" si="3"/>
        <v>#REF!</v>
      </c>
      <c r="AS20" t="e">
        <f>CONCATENATE(AP20,"-",AR20)</f>
        <v>#REF!</v>
      </c>
      <c r="AT20" t="e">
        <f>VLOOKUP(AS20,#REF!,6,FALSE)</f>
        <v>#REF!</v>
      </c>
      <c r="AU20">
        <f t="shared" si="18"/>
        <v>0</v>
      </c>
      <c r="AV20">
        <v>8</v>
      </c>
      <c r="AW20">
        <v>72558</v>
      </c>
      <c r="AX20" t="s">
        <v>4</v>
      </c>
      <c r="AY20" t="s">
        <v>20</v>
      </c>
      <c r="AZ20" t="e">
        <f>VLOOKUP(A20,#REF!,3,FALSE)</f>
        <v>#REF!</v>
      </c>
      <c r="BA20" t="e">
        <f t="shared" si="5"/>
        <v>#REF!</v>
      </c>
      <c r="BB20" t="e">
        <f>CONCATENATE(AY20,"-",BA20)</f>
        <v>#REF!</v>
      </c>
      <c r="BC20" t="e">
        <f>VLOOKUP(BB20,#REF!,7,FALSE)</f>
        <v>#REF!</v>
      </c>
      <c r="BD20">
        <f t="shared" si="19"/>
        <v>0</v>
      </c>
      <c r="BE20">
        <v>9</v>
      </c>
      <c r="BF20">
        <v>78015</v>
      </c>
      <c r="BG20" t="s">
        <v>4</v>
      </c>
      <c r="BH20" t="s">
        <v>20</v>
      </c>
      <c r="BI20" t="e">
        <f>VLOOKUP(A20,#REF!,3,FALSE)</f>
        <v>#REF!</v>
      </c>
      <c r="BJ20" t="e">
        <f t="shared" si="7"/>
        <v>#REF!</v>
      </c>
      <c r="BK20" t="e">
        <f>CONCATENATE(BH20,"-",BJ20)</f>
        <v>#REF!</v>
      </c>
      <c r="BL20" t="e">
        <f>VLOOKUP(BK20,#REF!,8,FALSE)</f>
        <v>#REF!</v>
      </c>
      <c r="BM20">
        <f t="shared" si="20"/>
        <v>0</v>
      </c>
      <c r="BN20">
        <v>12</v>
      </c>
      <c r="BO20">
        <v>107507</v>
      </c>
      <c r="BP20" t="s">
        <v>4</v>
      </c>
      <c r="BQ20" t="s">
        <v>13</v>
      </c>
      <c r="BR20" t="e">
        <f>VLOOKUP(A20,#REF!,3,FALSE)</f>
        <v>#REF!</v>
      </c>
      <c r="BS20" t="e">
        <f t="shared" si="9"/>
        <v>#REF!</v>
      </c>
      <c r="BT20" t="e">
        <f>CONCATENATE(BQ20,"-",BS20)</f>
        <v>#REF!</v>
      </c>
      <c r="BU20" t="e">
        <f>VLOOKUP(BT20,#REF!,9,FALSE)</f>
        <v>#REF!</v>
      </c>
      <c r="BV20">
        <f t="shared" si="21"/>
        <v>0</v>
      </c>
      <c r="BW20">
        <v>12</v>
      </c>
      <c r="BX20">
        <v>107507</v>
      </c>
      <c r="BY20" t="s">
        <v>4</v>
      </c>
      <c r="BZ20" t="s">
        <v>13</v>
      </c>
      <c r="CA20" t="e">
        <f>VLOOKUP(A20,#REF!,3,FALSE)</f>
        <v>#REF!</v>
      </c>
      <c r="CB20" t="e">
        <f t="shared" si="11"/>
        <v>#REF!</v>
      </c>
      <c r="CC20" t="e">
        <f t="shared" si="30"/>
        <v>#REF!</v>
      </c>
      <c r="CD20" t="e">
        <f>VLOOKUP(CC20,#REF!,10,FALSE)</f>
        <v>#REF!</v>
      </c>
      <c r="CE20">
        <f t="shared" si="22"/>
        <v>0</v>
      </c>
      <c r="CF20">
        <f t="shared" si="13"/>
        <v>0</v>
      </c>
    </row>
    <row r="21" spans="1:84" x14ac:dyDescent="0.35">
      <c r="A21">
        <v>88053</v>
      </c>
      <c r="B21" t="e">
        <f>VLOOKUP(A21,#REF!,49,FALSE)</f>
        <v>#REF!</v>
      </c>
      <c r="C21" t="e">
        <f>VLOOKUP(A21,#REF!,3,FALSE)</f>
        <v>#REF!</v>
      </c>
      <c r="D21" t="e" cm="1">
        <f t="array" ref="D21">VLOOKUP(A21,#REF!,{4,5,6},FALSE)</f>
        <v>#REF!</v>
      </c>
      <c r="G21" t="e">
        <f>VLOOKUP(A21,#REF!,3,FALSE)</f>
        <v>#REF!</v>
      </c>
      <c r="H21" t="e">
        <f t="shared" si="0"/>
        <v>#REF!</v>
      </c>
      <c r="I21" t="e">
        <f t="shared" si="31"/>
        <v>#REF!</v>
      </c>
      <c r="J21" t="e">
        <f>VLOOKUP(I21,#REF!,2,FALSE)</f>
        <v>#REF!</v>
      </c>
      <c r="K21">
        <f t="shared" si="14"/>
        <v>0</v>
      </c>
      <c r="L21" t="e">
        <f>VLOOKUP(A21,#REF!,3,FALSE)</f>
        <v>#REF!</v>
      </c>
      <c r="M21" t="e" cm="1">
        <f t="array" ref="M21">VLOOKUP(A21,#REF!,{4,5,6},FALSE)</f>
        <v>#REF!</v>
      </c>
      <c r="P21" t="e">
        <f>VLOOKUP(A21,#REF!,3,FALSE)</f>
        <v>#REF!</v>
      </c>
      <c r="Q21" t="e">
        <f t="shared" si="23"/>
        <v>#REF!</v>
      </c>
      <c r="R21" t="e">
        <f t="shared" si="24"/>
        <v>#REF!</v>
      </c>
      <c r="S21" s="2" t="e">
        <f>VLOOKUP(R21,#REF!,3,FALSE)</f>
        <v>#REF!</v>
      </c>
      <c r="T21">
        <f t="shared" si="15"/>
        <v>0</v>
      </c>
      <c r="U21">
        <v>3</v>
      </c>
      <c r="V21">
        <v>60324</v>
      </c>
      <c r="W21" t="s">
        <v>4</v>
      </c>
      <c r="X21" t="s">
        <v>21</v>
      </c>
      <c r="Y21" t="e">
        <f>VLOOKUP(A21,#REF!,3,FALSE)</f>
        <v>#REF!</v>
      </c>
      <c r="Z21" t="e">
        <f t="shared" si="1"/>
        <v>#REF!</v>
      </c>
      <c r="AA21" t="e">
        <f t="shared" si="25"/>
        <v>#REF!</v>
      </c>
      <c r="AB21" t="e">
        <f>VLOOKUP(AA21,#REF!,4,FALSE)</f>
        <v>#REF!</v>
      </c>
      <c r="AC21">
        <f t="shared" si="16"/>
        <v>0</v>
      </c>
      <c r="AD21">
        <v>4</v>
      </c>
      <c r="AE21">
        <v>62440</v>
      </c>
      <c r="AF21" t="s">
        <v>4</v>
      </c>
      <c r="AG21" t="s">
        <v>21</v>
      </c>
      <c r="AH21" t="e">
        <f>VLOOKUP(A21,#REF!,3,FALSE)</f>
        <v>#REF!</v>
      </c>
      <c r="AI21" t="e">
        <f t="shared" si="2"/>
        <v>#REF!</v>
      </c>
      <c r="AJ21" t="e">
        <f>CONCATENATE(AG21,"-",AI21)</f>
        <v>#REF!</v>
      </c>
      <c r="AK21" t="e">
        <f>VLOOKUP(AJ21,#REF!,5,FALSE)</f>
        <v>#REF!</v>
      </c>
      <c r="AL21">
        <f t="shared" si="17"/>
        <v>0</v>
      </c>
      <c r="AM21">
        <v>5</v>
      </c>
      <c r="AN21">
        <v>65851</v>
      </c>
      <c r="AO21" t="s">
        <v>4</v>
      </c>
      <c r="AP21" t="s">
        <v>21</v>
      </c>
      <c r="AQ21" t="e">
        <f>VLOOKUP(A21,#REF!,3,FALSE)</f>
        <v>#REF!</v>
      </c>
      <c r="AR21" t="e">
        <f t="shared" si="3"/>
        <v>#REF!</v>
      </c>
      <c r="AS21" t="e">
        <f>CONCATENATE(AP21,"-",AR21)</f>
        <v>#REF!</v>
      </c>
      <c r="AT21" t="e">
        <f>VLOOKUP(AS21,#REF!,6,FALSE)</f>
        <v>#REF!</v>
      </c>
      <c r="AU21">
        <f t="shared" si="18"/>
        <v>0</v>
      </c>
      <c r="AV21">
        <v>8</v>
      </c>
      <c r="AW21">
        <v>75346</v>
      </c>
      <c r="AX21" t="s">
        <v>4</v>
      </c>
      <c r="AY21" t="s">
        <v>21</v>
      </c>
      <c r="AZ21" t="e">
        <f>VLOOKUP(A21,#REF!,3,FALSE)</f>
        <v>#REF!</v>
      </c>
      <c r="BA21" t="e">
        <f t="shared" si="5"/>
        <v>#REF!</v>
      </c>
      <c r="BB21" t="e">
        <f>CONCATENATE(AY21,"-",BA21)</f>
        <v>#REF!</v>
      </c>
      <c r="BC21" t="e">
        <f>VLOOKUP(BB21,#REF!,7,FALSE)</f>
        <v>#REF!</v>
      </c>
      <c r="BD21">
        <f t="shared" si="19"/>
        <v>0</v>
      </c>
      <c r="BE21">
        <v>9</v>
      </c>
      <c r="BF21">
        <v>80887</v>
      </c>
      <c r="BG21" t="s">
        <v>4</v>
      </c>
      <c r="BH21" t="s">
        <v>21</v>
      </c>
      <c r="BI21" t="e">
        <f>VLOOKUP(A21,#REF!,3,FALSE)</f>
        <v>#REF!</v>
      </c>
      <c r="BJ21" t="e">
        <f t="shared" si="7"/>
        <v>#REF!</v>
      </c>
      <c r="BK21" t="e">
        <f>CONCATENATE(BH21,"-",BJ21)</f>
        <v>#REF!</v>
      </c>
      <c r="BL21" t="e">
        <f>VLOOKUP(BK21,#REF!,8,FALSE)</f>
        <v>#REF!</v>
      </c>
      <c r="BM21">
        <f t="shared" si="20"/>
        <v>0</v>
      </c>
      <c r="BN21">
        <v>12</v>
      </c>
      <c r="BO21">
        <v>107507</v>
      </c>
      <c r="BP21" t="s">
        <v>4</v>
      </c>
      <c r="BQ21" t="s">
        <v>13</v>
      </c>
      <c r="BR21" t="e">
        <f>VLOOKUP(A21,#REF!,3,FALSE)</f>
        <v>#REF!</v>
      </c>
      <c r="BS21" t="e">
        <f t="shared" si="9"/>
        <v>#REF!</v>
      </c>
      <c r="BT21" t="e">
        <f>CONCATENATE(BQ21,"-",BS21)</f>
        <v>#REF!</v>
      </c>
      <c r="BU21" t="e">
        <f>VLOOKUP(BT21,#REF!,9,FALSE)</f>
        <v>#REF!</v>
      </c>
      <c r="BV21">
        <f t="shared" si="21"/>
        <v>0</v>
      </c>
      <c r="BW21">
        <v>12</v>
      </c>
      <c r="BX21">
        <v>107507</v>
      </c>
      <c r="BY21" t="s">
        <v>4</v>
      </c>
      <c r="BZ21" t="s">
        <v>13</v>
      </c>
      <c r="CA21" t="e">
        <f>VLOOKUP(A21,#REF!,3,FALSE)</f>
        <v>#REF!</v>
      </c>
      <c r="CB21" t="e">
        <f t="shared" si="11"/>
        <v>#REF!</v>
      </c>
      <c r="CC21" t="e">
        <f t="shared" si="30"/>
        <v>#REF!</v>
      </c>
      <c r="CD21" t="e">
        <f>VLOOKUP(CC21,#REF!,10,FALSE)</f>
        <v>#REF!</v>
      </c>
      <c r="CE21">
        <f t="shared" si="22"/>
        <v>0</v>
      </c>
      <c r="CF21">
        <f t="shared" si="13"/>
        <v>0</v>
      </c>
    </row>
    <row r="22" spans="1:84" x14ac:dyDescent="0.35">
      <c r="A22">
        <v>90005</v>
      </c>
      <c r="B22" t="e">
        <f>VLOOKUP(A22,#REF!,49,FALSE)</f>
        <v>#REF!</v>
      </c>
      <c r="C22" t="e">
        <f>VLOOKUP(A22,#REF!,3,FALSE)</f>
        <v>#REF!</v>
      </c>
      <c r="D22" t="e" cm="1">
        <f t="array" ref="D22">VLOOKUP(A22,#REF!,{4,5,6},FALSE)</f>
        <v>#REF!</v>
      </c>
      <c r="G22" t="e">
        <f>VLOOKUP(A22,#REF!,3,FALSE)</f>
        <v>#REF!</v>
      </c>
      <c r="H22" t="e">
        <f t="shared" si="0"/>
        <v>#REF!</v>
      </c>
      <c r="I22" t="e">
        <f t="shared" si="31"/>
        <v>#REF!</v>
      </c>
      <c r="J22" t="e">
        <f>VLOOKUP(I22,#REF!,2,FALSE)</f>
        <v>#REF!</v>
      </c>
      <c r="K22">
        <f t="shared" si="14"/>
        <v>0</v>
      </c>
      <c r="L22" t="e">
        <f>VLOOKUP(A22,#REF!,3,FALSE)</f>
        <v>#REF!</v>
      </c>
      <c r="M22" t="e" cm="1">
        <f t="array" ref="M22">VLOOKUP(A22,#REF!,{4,5,6},FALSE)</f>
        <v>#REF!</v>
      </c>
      <c r="P22" t="e">
        <f>VLOOKUP(A22,#REF!,3,FALSE)</f>
        <v>#REF!</v>
      </c>
      <c r="Q22" t="e">
        <f t="shared" si="23"/>
        <v>#REF!</v>
      </c>
      <c r="R22" t="e">
        <f t="shared" si="24"/>
        <v>#REF!</v>
      </c>
      <c r="S22" s="2" t="e">
        <f>VLOOKUP(R22,#REF!,3,FALSE)</f>
        <v>#REF!</v>
      </c>
      <c r="T22">
        <f t="shared" si="15"/>
        <v>0</v>
      </c>
      <c r="U22">
        <v>2</v>
      </c>
      <c r="V22">
        <v>66822</v>
      </c>
      <c r="W22" t="s">
        <v>4</v>
      </c>
      <c r="X22" t="s">
        <v>14</v>
      </c>
      <c r="Y22" t="e">
        <f>VLOOKUP(A22,#REF!,3,FALSE)</f>
        <v>#REF!</v>
      </c>
      <c r="Z22" t="e">
        <f t="shared" si="1"/>
        <v>#REF!</v>
      </c>
      <c r="AA22" t="e">
        <f t="shared" si="25"/>
        <v>#REF!</v>
      </c>
      <c r="AB22" t="e">
        <f>VLOOKUP(AA22,#REF!,4,FALSE)</f>
        <v>#REF!</v>
      </c>
      <c r="AC22">
        <f t="shared" si="16"/>
        <v>0</v>
      </c>
      <c r="AD22">
        <v>4</v>
      </c>
      <c r="AE22">
        <v>72198</v>
      </c>
      <c r="AF22" t="s">
        <v>4</v>
      </c>
      <c r="AG22" t="s">
        <v>14</v>
      </c>
      <c r="AH22" t="e">
        <f>VLOOKUP(A22,#REF!,3,FALSE)</f>
        <v>#REF!</v>
      </c>
      <c r="AI22" t="e">
        <f t="shared" si="2"/>
        <v>#REF!</v>
      </c>
      <c r="AJ22" t="e">
        <f>CONCATENATE(AG22,"-",AI22)</f>
        <v>#REF!</v>
      </c>
      <c r="AK22" t="e">
        <f>VLOOKUP(AJ22,#REF!,5,FALSE)</f>
        <v>#REF!</v>
      </c>
      <c r="AL22">
        <f t="shared" si="17"/>
        <v>0</v>
      </c>
      <c r="AM22">
        <v>6</v>
      </c>
      <c r="AN22">
        <v>79124</v>
      </c>
      <c r="AO22" t="s">
        <v>4</v>
      </c>
      <c r="AP22" t="s">
        <v>14</v>
      </c>
      <c r="AQ22" t="e">
        <f>VLOOKUP(A22,#REF!,3,FALSE)</f>
        <v>#REF!</v>
      </c>
      <c r="AR22" t="e">
        <f t="shared" si="3"/>
        <v>#REF!</v>
      </c>
      <c r="AS22" t="e">
        <f>CONCATENATE(AP22,"-",AR22)</f>
        <v>#REF!</v>
      </c>
      <c r="AT22" t="e">
        <f>VLOOKUP(AS22,#REF!,6,FALSE)</f>
        <v>#REF!</v>
      </c>
      <c r="AU22">
        <f t="shared" si="18"/>
        <v>0</v>
      </c>
      <c r="AV22">
        <v>7</v>
      </c>
      <c r="AW22">
        <v>84584</v>
      </c>
      <c r="AX22" t="s">
        <v>4</v>
      </c>
      <c r="AY22" t="s">
        <v>14</v>
      </c>
      <c r="AZ22" t="e">
        <f>VLOOKUP(A22,#REF!,3,FALSE)</f>
        <v>#REF!</v>
      </c>
      <c r="BA22" t="e">
        <f t="shared" si="5"/>
        <v>#REF!</v>
      </c>
      <c r="BB22" t="e">
        <f>CONCATENATE(AY22,"-",BA22)</f>
        <v>#REF!</v>
      </c>
      <c r="BC22" t="e">
        <f>VLOOKUP(BB22,#REF!,7,FALSE)</f>
        <v>#REF!</v>
      </c>
      <c r="BD22">
        <f t="shared" si="19"/>
        <v>0</v>
      </c>
      <c r="BE22">
        <v>10</v>
      </c>
      <c r="BF22">
        <v>98367</v>
      </c>
      <c r="BG22" t="s">
        <v>4</v>
      </c>
      <c r="BH22" t="s">
        <v>14</v>
      </c>
      <c r="BI22" t="e">
        <f>VLOOKUP(A22,#REF!,3,FALSE)</f>
        <v>#REF!</v>
      </c>
      <c r="BJ22" t="e">
        <f t="shared" si="7"/>
        <v>#REF!</v>
      </c>
      <c r="BK22" t="e">
        <f>CONCATENATE(BH22,"-",BJ22)</f>
        <v>#REF!</v>
      </c>
      <c r="BL22" t="e">
        <f>VLOOKUP(BK22,#REF!,8,FALSE)</f>
        <v>#REF!</v>
      </c>
      <c r="BM22">
        <f t="shared" si="20"/>
        <v>0</v>
      </c>
      <c r="BN22">
        <v>11</v>
      </c>
      <c r="BO22">
        <v>106037</v>
      </c>
      <c r="BP22" t="s">
        <v>4</v>
      </c>
      <c r="BQ22" t="s">
        <v>14</v>
      </c>
      <c r="BR22" t="e">
        <f>VLOOKUP(A22,#REF!,3,FALSE)</f>
        <v>#REF!</v>
      </c>
      <c r="BS22" t="e">
        <f t="shared" si="9"/>
        <v>#REF!</v>
      </c>
      <c r="BT22" t="e">
        <f>CONCATENATE(BQ22,"-",BS22)</f>
        <v>#REF!</v>
      </c>
      <c r="BU22" t="e">
        <f>VLOOKUP(BT22,#REF!,9,FALSE)</f>
        <v>#REF!</v>
      </c>
      <c r="BV22">
        <f t="shared" si="21"/>
        <v>0</v>
      </c>
      <c r="BW22">
        <v>12</v>
      </c>
      <c r="BX22">
        <v>113878</v>
      </c>
      <c r="BY22" t="s">
        <v>4</v>
      </c>
      <c r="BZ22" t="s">
        <v>14</v>
      </c>
      <c r="CA22" t="e">
        <f>VLOOKUP(A22,#REF!,3,FALSE)</f>
        <v>#REF!</v>
      </c>
      <c r="CB22" t="e">
        <f t="shared" si="11"/>
        <v>#REF!</v>
      </c>
      <c r="CC22" t="e">
        <f t="shared" si="30"/>
        <v>#REF!</v>
      </c>
      <c r="CD22" t="e">
        <f>VLOOKUP(CC22,#REF!,10,FALSE)</f>
        <v>#REF!</v>
      </c>
      <c r="CE22">
        <f t="shared" si="22"/>
        <v>0</v>
      </c>
      <c r="CF22">
        <f t="shared" si="13"/>
        <v>0</v>
      </c>
    </row>
    <row r="23" spans="1:84" x14ac:dyDescent="0.35">
      <c r="A23">
        <v>77949</v>
      </c>
      <c r="B23" t="e">
        <f>VLOOKUP(A23,#REF!,49,FALSE)</f>
        <v>#REF!</v>
      </c>
      <c r="C23" t="e">
        <f>VLOOKUP(A23,#REF!,3,FALSE)</f>
        <v>#REF!</v>
      </c>
      <c r="D23" t="e" cm="1">
        <f t="array" ref="D23">VLOOKUP(A23,#REF!,{4,5,6},FALSE)</f>
        <v>#REF!</v>
      </c>
      <c r="G23" t="e">
        <f>VLOOKUP(A23,#REF!,3,FALSE)</f>
        <v>#REF!</v>
      </c>
      <c r="H23" t="e">
        <f t="shared" si="0"/>
        <v>#REF!</v>
      </c>
      <c r="I23" t="e">
        <f t="shared" si="31"/>
        <v>#REF!</v>
      </c>
      <c r="J23" t="e">
        <f>VLOOKUP(I23,#REF!,2,FALSE)</f>
        <v>#REF!</v>
      </c>
      <c r="K23">
        <f t="shared" si="14"/>
        <v>0</v>
      </c>
      <c r="L23" t="e">
        <f>VLOOKUP(A23,#REF!,3,FALSE)</f>
        <v>#REF!</v>
      </c>
      <c r="M23" t="e" cm="1">
        <f t="array" ref="M23">VLOOKUP(A23,#REF!,{4,5,6},FALSE)</f>
        <v>#REF!</v>
      </c>
      <c r="P23" t="e">
        <f>VLOOKUP(A23,#REF!,3,FALSE)</f>
        <v>#REF!</v>
      </c>
      <c r="Q23" t="e">
        <f t="shared" si="23"/>
        <v>#REF!</v>
      </c>
      <c r="R23" t="e">
        <f t="shared" si="24"/>
        <v>#REF!</v>
      </c>
      <c r="S23" s="2" t="e">
        <f>VLOOKUP(R23,#REF!,3,FALSE)</f>
        <v>#REF!</v>
      </c>
      <c r="T23">
        <f t="shared" si="15"/>
        <v>0</v>
      </c>
      <c r="U23">
        <v>3</v>
      </c>
      <c r="V23">
        <v>57666</v>
      </c>
      <c r="W23" t="s">
        <v>4</v>
      </c>
      <c r="X23" t="s">
        <v>20</v>
      </c>
      <c r="Y23" t="e">
        <f>VLOOKUP(A23,#REF!,3,FALSE)</f>
        <v>#REF!</v>
      </c>
      <c r="Z23" t="e">
        <f t="shared" si="1"/>
        <v>#REF!</v>
      </c>
      <c r="AA23" t="e">
        <f t="shared" si="25"/>
        <v>#REF!</v>
      </c>
      <c r="AB23" t="e">
        <f>VLOOKUP(AA23,#REF!,4,FALSE)</f>
        <v>#REF!</v>
      </c>
      <c r="AC23">
        <f t="shared" si="16"/>
        <v>0</v>
      </c>
      <c r="AD23">
        <v>4</v>
      </c>
      <c r="AE23">
        <v>66823</v>
      </c>
      <c r="AF23" t="s">
        <v>4</v>
      </c>
      <c r="AG23" t="s">
        <v>13</v>
      </c>
      <c r="AH23" t="e">
        <f>VLOOKUP(A23,#REF!,3,FALSE)</f>
        <v>#REF!</v>
      </c>
      <c r="AI23" t="e">
        <f t="shared" si="2"/>
        <v>#REF!</v>
      </c>
      <c r="AJ23" t="e">
        <f>CONCATENATE(AG23,"-",AI23)</f>
        <v>#REF!</v>
      </c>
      <c r="AK23" t="e">
        <f>VLOOKUP(AJ23,#REF!,5,FALSE)</f>
        <v>#REF!</v>
      </c>
      <c r="AL23">
        <f t="shared" si="17"/>
        <v>0</v>
      </c>
      <c r="AM23">
        <v>7</v>
      </c>
      <c r="AN23">
        <v>77046</v>
      </c>
      <c r="AO23" t="s">
        <v>4</v>
      </c>
      <c r="AP23" t="s">
        <v>13</v>
      </c>
      <c r="AQ23" t="e">
        <f>VLOOKUP(A23,#REF!,3,FALSE)</f>
        <v>#REF!</v>
      </c>
      <c r="AR23" t="e">
        <f t="shared" si="3"/>
        <v>#REF!</v>
      </c>
      <c r="AS23" t="e">
        <f>CONCATENATE(AP23,"-",AR23)</f>
        <v>#REF!</v>
      </c>
      <c r="AT23" t="e">
        <f>VLOOKUP(AS23,#REF!,6,FALSE)</f>
        <v>#REF!</v>
      </c>
      <c r="AU23">
        <f t="shared" si="18"/>
        <v>0</v>
      </c>
      <c r="AV23">
        <v>8</v>
      </c>
      <c r="AW23">
        <v>82444</v>
      </c>
      <c r="AX23" t="s">
        <v>4</v>
      </c>
      <c r="AY23" t="s">
        <v>13</v>
      </c>
      <c r="AZ23" t="e">
        <f>VLOOKUP(A23,#REF!,3,FALSE)</f>
        <v>#REF!</v>
      </c>
      <c r="BA23" t="e">
        <f t="shared" si="5"/>
        <v>#REF!</v>
      </c>
      <c r="BB23" t="e">
        <f>CONCATENATE(AY23,"-",BA23)</f>
        <v>#REF!</v>
      </c>
      <c r="BC23" t="e">
        <f>VLOOKUP(BB23,#REF!,7,FALSE)</f>
        <v>#REF!</v>
      </c>
      <c r="BD23">
        <f t="shared" si="19"/>
        <v>0</v>
      </c>
      <c r="BE23">
        <v>9</v>
      </c>
      <c r="BF23">
        <v>88948</v>
      </c>
      <c r="BG23" t="s">
        <v>4</v>
      </c>
      <c r="BH23" t="s">
        <v>13</v>
      </c>
      <c r="BI23" t="e">
        <f>VLOOKUP(A23,#REF!,3,FALSE)</f>
        <v>#REF!</v>
      </c>
      <c r="BJ23" t="e">
        <f t="shared" si="7"/>
        <v>#REF!</v>
      </c>
      <c r="BK23" t="e">
        <f>CONCATENATE(BH23,"-",BJ23)</f>
        <v>#REF!</v>
      </c>
      <c r="BL23" t="e">
        <f>VLOOKUP(BK23,#REF!,8,FALSE)</f>
        <v>#REF!</v>
      </c>
      <c r="BM23">
        <f t="shared" si="20"/>
        <v>0</v>
      </c>
      <c r="BN23">
        <v>10</v>
      </c>
      <c r="BO23">
        <v>96245</v>
      </c>
      <c r="BP23" t="s">
        <v>4</v>
      </c>
      <c r="BQ23" t="s">
        <v>13</v>
      </c>
      <c r="BR23" t="e">
        <f>VLOOKUP(A23,#REF!,3,FALSE)</f>
        <v>#REF!</v>
      </c>
      <c r="BS23" t="e">
        <f t="shared" si="9"/>
        <v>#REF!</v>
      </c>
      <c r="BT23" t="e">
        <f>CONCATENATE(BQ23,"-",BS23)</f>
        <v>#REF!</v>
      </c>
      <c r="BU23" t="e">
        <f>VLOOKUP(BT23,#REF!,9,FALSE)</f>
        <v>#REF!</v>
      </c>
      <c r="BV23">
        <f t="shared" si="21"/>
        <v>0</v>
      </c>
      <c r="BW23">
        <v>11</v>
      </c>
      <c r="BX23">
        <v>100011</v>
      </c>
      <c r="BY23" t="s">
        <v>4</v>
      </c>
      <c r="BZ23" t="s">
        <v>13</v>
      </c>
      <c r="CA23" t="e">
        <f>VLOOKUP(A23,#REF!,3,FALSE)</f>
        <v>#REF!</v>
      </c>
      <c r="CB23" t="e">
        <f t="shared" si="11"/>
        <v>#REF!</v>
      </c>
      <c r="CC23" t="e">
        <f t="shared" si="30"/>
        <v>#REF!</v>
      </c>
      <c r="CD23" t="e">
        <f>VLOOKUP(CC23,#REF!,10,FALSE)</f>
        <v>#REF!</v>
      </c>
      <c r="CE23">
        <f t="shared" si="22"/>
        <v>0</v>
      </c>
      <c r="CF23">
        <f t="shared" si="13"/>
        <v>0</v>
      </c>
    </row>
    <row r="24" spans="1:84" x14ac:dyDescent="0.35">
      <c r="A24">
        <v>77889</v>
      </c>
      <c r="B24" t="e">
        <f>VLOOKUP(A24,#REF!,49,FALSE)</f>
        <v>#REF!</v>
      </c>
      <c r="C24" t="e">
        <f>VLOOKUP(A24,#REF!,3,FALSE)</f>
        <v>#REF!</v>
      </c>
      <c r="D24" t="e" cm="1">
        <f t="array" ref="D24">VLOOKUP(A24,#REF!,{4,5,6},FALSE)</f>
        <v>#REF!</v>
      </c>
      <c r="G24" t="e">
        <f>VLOOKUP(A24,#REF!,3,FALSE)</f>
        <v>#REF!</v>
      </c>
      <c r="H24" t="e">
        <f t="shared" si="0"/>
        <v>#REF!</v>
      </c>
      <c r="I24" t="e">
        <f t="shared" si="31"/>
        <v>#REF!</v>
      </c>
      <c r="J24" t="e">
        <f>VLOOKUP(I24,#REF!,2,FALSE)</f>
        <v>#REF!</v>
      </c>
      <c r="K24">
        <f t="shared" si="14"/>
        <v>0</v>
      </c>
      <c r="P24" t="e">
        <f>VLOOKUP(A24,#REF!,3,FALSE)</f>
        <v>#REF!</v>
      </c>
      <c r="Q24" t="e">
        <f t="shared" si="23"/>
        <v>#REF!</v>
      </c>
      <c r="S24" s="2" t="e">
        <f>VLOOKUP(R24,#REF!,3,FALSE)</f>
        <v>#REF!</v>
      </c>
      <c r="T24">
        <f t="shared" si="15"/>
        <v>0</v>
      </c>
      <c r="Y24" t="e">
        <f>VLOOKUP(A24,#REF!,3,FALSE)</f>
        <v>#REF!</v>
      </c>
      <c r="Z24" t="e">
        <f t="shared" si="1"/>
        <v>#REF!</v>
      </c>
      <c r="AB24" t="e">
        <f>VLOOKUP(AA24,#REF!,4,FALSE)</f>
        <v>#REF!</v>
      </c>
      <c r="AC24">
        <f t="shared" si="16"/>
        <v>0</v>
      </c>
      <c r="AH24" t="e">
        <f>VLOOKUP(A24,#REF!,3,FALSE)</f>
        <v>#REF!</v>
      </c>
      <c r="AI24" t="e">
        <f t="shared" si="2"/>
        <v>#REF!</v>
      </c>
      <c r="AK24" t="e">
        <f>VLOOKUP(AJ24,#REF!,5,FALSE)</f>
        <v>#REF!</v>
      </c>
      <c r="AL24">
        <f t="shared" si="17"/>
        <v>0</v>
      </c>
      <c r="AQ24" t="e">
        <f>VLOOKUP(A24,#REF!,3,FALSE)</f>
        <v>#REF!</v>
      </c>
      <c r="AR24" t="e">
        <f t="shared" si="3"/>
        <v>#REF!</v>
      </c>
      <c r="AT24" t="e">
        <f>VLOOKUP(AS24,#REF!,6,FALSE)</f>
        <v>#REF!</v>
      </c>
      <c r="AU24">
        <f t="shared" si="18"/>
        <v>0</v>
      </c>
      <c r="AZ24" t="e">
        <f>VLOOKUP(A24,#REF!,3,FALSE)</f>
        <v>#REF!</v>
      </c>
      <c r="BA24" t="e">
        <f t="shared" si="5"/>
        <v>#REF!</v>
      </c>
      <c r="BC24" t="e">
        <f>VLOOKUP(BB24,#REF!,7,FALSE)</f>
        <v>#REF!</v>
      </c>
      <c r="BD24">
        <f t="shared" si="19"/>
        <v>0</v>
      </c>
      <c r="BI24" t="e">
        <f>VLOOKUP(A24,#REF!,3,FALSE)</f>
        <v>#REF!</v>
      </c>
      <c r="BJ24" t="e">
        <f t="shared" si="7"/>
        <v>#REF!</v>
      </c>
      <c r="BL24" t="e">
        <f>VLOOKUP(BK24,#REF!,8,FALSE)</f>
        <v>#REF!</v>
      </c>
      <c r="BM24">
        <f t="shared" si="20"/>
        <v>0</v>
      </c>
      <c r="BR24" t="e">
        <f>VLOOKUP(A24,#REF!,3,FALSE)</f>
        <v>#REF!</v>
      </c>
      <c r="BS24" t="e">
        <f t="shared" si="9"/>
        <v>#REF!</v>
      </c>
      <c r="BU24" t="e">
        <f>VLOOKUP(BT24,#REF!,9,FALSE)</f>
        <v>#REF!</v>
      </c>
      <c r="BV24">
        <f t="shared" si="21"/>
        <v>0</v>
      </c>
      <c r="CA24" t="e">
        <f>VLOOKUP(A24,#REF!,3,FALSE)</f>
        <v>#REF!</v>
      </c>
      <c r="CB24" t="e">
        <f t="shared" si="11"/>
        <v>#REF!</v>
      </c>
      <c r="CD24" t="e">
        <f>VLOOKUP(CC24,#REF!,10,FALSE)</f>
        <v>#REF!</v>
      </c>
      <c r="CE24">
        <f t="shared" si="22"/>
        <v>0</v>
      </c>
      <c r="CF24">
        <f t="shared" si="13"/>
        <v>0</v>
      </c>
    </row>
    <row r="25" spans="1:84" x14ac:dyDescent="0.35">
      <c r="A25">
        <v>64783</v>
      </c>
      <c r="B25" t="e">
        <f>VLOOKUP(A25,#REF!,49,FALSE)</f>
        <v>#REF!</v>
      </c>
      <c r="C25" t="e">
        <f>VLOOKUP(A25,#REF!,3,FALSE)</f>
        <v>#REF!</v>
      </c>
      <c r="D25" t="e" cm="1">
        <f t="array" ref="D25">VLOOKUP(A25,#REF!,{4,5,6},FALSE)</f>
        <v>#REF!</v>
      </c>
      <c r="G25" t="e">
        <f>VLOOKUP(A25,#REF!,3,FALSE)</f>
        <v>#REF!</v>
      </c>
      <c r="H25" t="e">
        <f t="shared" si="0"/>
        <v>#REF!</v>
      </c>
      <c r="I25" t="e">
        <f t="shared" si="31"/>
        <v>#REF!</v>
      </c>
      <c r="J25" t="e">
        <f>VLOOKUP(I25,#REF!,2,FALSE)</f>
        <v>#REF!</v>
      </c>
      <c r="K25">
        <f t="shared" si="14"/>
        <v>0</v>
      </c>
      <c r="L25" t="e">
        <f>VLOOKUP(A25,#REF!,3,FALSE)</f>
        <v>#REF!</v>
      </c>
      <c r="M25" t="e" cm="1">
        <f t="array" ref="M25">VLOOKUP(A25,#REF!,{4,5,6},FALSE)</f>
        <v>#REF!</v>
      </c>
      <c r="P25" t="e">
        <f>VLOOKUP(A25,#REF!,3,FALSE)</f>
        <v>#REF!</v>
      </c>
      <c r="Q25" t="e">
        <f t="shared" si="23"/>
        <v>#REF!</v>
      </c>
      <c r="R25" t="e">
        <f t="shared" ref="R25:R40" si="32">CONCATENATE(O25,"-",Q25)</f>
        <v>#REF!</v>
      </c>
      <c r="S25" s="2" t="e">
        <f>VLOOKUP(R25,#REF!,3,FALSE)</f>
        <v>#REF!</v>
      </c>
      <c r="T25">
        <f t="shared" si="15"/>
        <v>0</v>
      </c>
      <c r="U25">
        <v>3</v>
      </c>
      <c r="V25">
        <v>64136</v>
      </c>
      <c r="W25" t="s">
        <v>4</v>
      </c>
      <c r="X25" t="s">
        <v>13</v>
      </c>
      <c r="Y25" t="e">
        <f>VLOOKUP(A25,#REF!,3,FALSE)</f>
        <v>#REF!</v>
      </c>
      <c r="Z25" t="e">
        <f t="shared" si="1"/>
        <v>#REF!</v>
      </c>
      <c r="AA25" t="e">
        <f>CONCATENATE(X25,"-",Z25)</f>
        <v>#REF!</v>
      </c>
      <c r="AB25" t="e">
        <f>VLOOKUP(AA25,#REF!,4,FALSE)</f>
        <v>#REF!</v>
      </c>
      <c r="AC25">
        <f t="shared" si="16"/>
        <v>0</v>
      </c>
      <c r="AD25">
        <v>4</v>
      </c>
      <c r="AE25">
        <v>66823</v>
      </c>
      <c r="AF25" t="s">
        <v>4</v>
      </c>
      <c r="AG25" t="s">
        <v>13</v>
      </c>
      <c r="AH25" t="e">
        <f>VLOOKUP(A25,#REF!,3,FALSE)</f>
        <v>#REF!</v>
      </c>
      <c r="AI25" t="e">
        <f t="shared" si="2"/>
        <v>#REF!</v>
      </c>
      <c r="AJ25" t="e">
        <f>CONCATENATE(AG25,"-",AI25)</f>
        <v>#REF!</v>
      </c>
      <c r="AK25" t="e">
        <f>VLOOKUP(AJ25,#REF!,5,FALSE)</f>
        <v>#REF!</v>
      </c>
      <c r="AL25">
        <f t="shared" si="17"/>
        <v>0</v>
      </c>
      <c r="AM25">
        <v>7</v>
      </c>
      <c r="AN25">
        <v>77046</v>
      </c>
      <c r="AO25" t="s">
        <v>4</v>
      </c>
      <c r="AP25" t="s">
        <v>13</v>
      </c>
      <c r="AQ25" t="e">
        <f>VLOOKUP(A25,#REF!,3,FALSE)</f>
        <v>#REF!</v>
      </c>
      <c r="AR25" t="e">
        <f t="shared" si="3"/>
        <v>#REF!</v>
      </c>
      <c r="AS25" t="e">
        <f>CONCATENATE(AP25,"-",AR25)</f>
        <v>#REF!</v>
      </c>
      <c r="AT25" t="e">
        <f>VLOOKUP(AS25,#REF!,6,FALSE)</f>
        <v>#REF!</v>
      </c>
      <c r="AU25">
        <f t="shared" si="18"/>
        <v>0</v>
      </c>
      <c r="AV25">
        <v>8</v>
      </c>
      <c r="AW25">
        <v>82444</v>
      </c>
      <c r="AX25" t="s">
        <v>4</v>
      </c>
      <c r="AY25" t="s">
        <v>13</v>
      </c>
      <c r="AZ25" t="e">
        <f>VLOOKUP(A25,#REF!,3,FALSE)</f>
        <v>#REF!</v>
      </c>
      <c r="BA25" t="e">
        <f t="shared" si="5"/>
        <v>#REF!</v>
      </c>
      <c r="BB25" t="e">
        <f>CONCATENATE(AY25,"-",BA25)</f>
        <v>#REF!</v>
      </c>
      <c r="BC25" t="e">
        <f>VLOOKUP(BB25,#REF!,7,FALSE)</f>
        <v>#REF!</v>
      </c>
      <c r="BD25">
        <f t="shared" si="19"/>
        <v>0</v>
      </c>
      <c r="BE25">
        <v>9</v>
      </c>
      <c r="BF25">
        <v>88948</v>
      </c>
      <c r="BG25" t="s">
        <v>4</v>
      </c>
      <c r="BH25" t="s">
        <v>13</v>
      </c>
      <c r="BI25" t="e">
        <f>VLOOKUP(A25,#REF!,3,FALSE)</f>
        <v>#REF!</v>
      </c>
      <c r="BJ25" t="e">
        <f t="shared" si="7"/>
        <v>#REF!</v>
      </c>
      <c r="BK25" t="e">
        <f>CONCATENATE(BH25,"-",BJ25)</f>
        <v>#REF!</v>
      </c>
      <c r="BL25" t="e">
        <f>VLOOKUP(BK25,#REF!,8,FALSE)</f>
        <v>#REF!</v>
      </c>
      <c r="BM25">
        <f t="shared" si="20"/>
        <v>0</v>
      </c>
      <c r="BN25">
        <v>10</v>
      </c>
      <c r="BO25">
        <v>96245</v>
      </c>
      <c r="BP25" t="s">
        <v>4</v>
      </c>
      <c r="BQ25" t="s">
        <v>13</v>
      </c>
      <c r="BR25" t="e">
        <f>VLOOKUP(A25,#REF!,3,FALSE)</f>
        <v>#REF!</v>
      </c>
      <c r="BS25" t="e">
        <f t="shared" si="9"/>
        <v>#REF!</v>
      </c>
      <c r="BT25" t="e">
        <f>CONCATENATE(BQ25,"-",BS25)</f>
        <v>#REF!</v>
      </c>
      <c r="BU25" t="e">
        <f>VLOOKUP(BT25,#REF!,9,FALSE)</f>
        <v>#REF!</v>
      </c>
      <c r="BV25">
        <f t="shared" si="21"/>
        <v>0</v>
      </c>
      <c r="BW25">
        <v>11</v>
      </c>
      <c r="BX25">
        <v>100011</v>
      </c>
      <c r="BY25" t="s">
        <v>4</v>
      </c>
      <c r="BZ25" t="s">
        <v>13</v>
      </c>
      <c r="CA25" t="e">
        <f>VLOOKUP(A25,#REF!,3,FALSE)</f>
        <v>#REF!</v>
      </c>
      <c r="CB25" t="e">
        <f t="shared" si="11"/>
        <v>#REF!</v>
      </c>
      <c r="CC25" t="e">
        <f>CONCATENATE(BZ25,"-",CB25)</f>
        <v>#REF!</v>
      </c>
      <c r="CD25" t="e">
        <f>VLOOKUP(CC25,#REF!,10,FALSE)</f>
        <v>#REF!</v>
      </c>
      <c r="CE25">
        <f t="shared" si="22"/>
        <v>0</v>
      </c>
      <c r="CF25">
        <f t="shared" si="13"/>
        <v>0</v>
      </c>
    </row>
    <row r="26" spans="1:84" x14ac:dyDescent="0.35">
      <c r="A26">
        <v>83816</v>
      </c>
      <c r="B26" t="e">
        <f>VLOOKUP(A26,#REF!,49,FALSE)</f>
        <v>#REF!</v>
      </c>
      <c r="C26" t="e">
        <f>VLOOKUP(A26,#REF!,3,FALSE)</f>
        <v>#REF!</v>
      </c>
      <c r="D26" t="e" cm="1">
        <f t="array" ref="D26">VLOOKUP(A26,#REF!,{4,5,6},FALSE)</f>
        <v>#REF!</v>
      </c>
      <c r="G26" t="e">
        <f>VLOOKUP(A26,#REF!,3,FALSE)</f>
        <v>#REF!</v>
      </c>
      <c r="H26" t="e">
        <f t="shared" si="0"/>
        <v>#REF!</v>
      </c>
      <c r="I26" t="e">
        <f t="shared" si="31"/>
        <v>#REF!</v>
      </c>
      <c r="J26" t="e">
        <f>VLOOKUP(I26,#REF!,2,FALSE)</f>
        <v>#REF!</v>
      </c>
      <c r="K26">
        <f t="shared" si="14"/>
        <v>0</v>
      </c>
      <c r="L26" t="e">
        <f>VLOOKUP(A26,#REF!,3,FALSE)</f>
        <v>#REF!</v>
      </c>
      <c r="M26" t="e" cm="1">
        <f t="array" ref="M26">VLOOKUP(A26,#REF!,{4,5,6},FALSE)</f>
        <v>#REF!</v>
      </c>
      <c r="P26" t="e">
        <f>VLOOKUP(A26,#REF!,3,FALSE)</f>
        <v>#REF!</v>
      </c>
      <c r="Q26" t="e">
        <f t="shared" si="23"/>
        <v>#REF!</v>
      </c>
      <c r="R26" t="e">
        <f t="shared" si="32"/>
        <v>#REF!</v>
      </c>
      <c r="S26" s="2" t="e">
        <f>VLOOKUP(R26,#REF!,3,FALSE)</f>
        <v>#REF!</v>
      </c>
      <c r="T26">
        <f t="shared" si="15"/>
        <v>0</v>
      </c>
      <c r="U26" t="e">
        <v>#N/A</v>
      </c>
      <c r="Y26" t="e">
        <f>VLOOKUP(A26,#REF!,3,FALSE)</f>
        <v>#REF!</v>
      </c>
      <c r="Z26" t="e">
        <f t="shared" si="1"/>
        <v>#REF!</v>
      </c>
      <c r="AB26" t="e">
        <f>VLOOKUP(AA26,#REF!,4,FALSE)</f>
        <v>#REF!</v>
      </c>
      <c r="AC26">
        <f t="shared" si="16"/>
        <v>0</v>
      </c>
      <c r="AD26" t="e">
        <v>#N/A</v>
      </c>
      <c r="AH26" t="e">
        <f>VLOOKUP(A26,#REF!,3,FALSE)</f>
        <v>#REF!</v>
      </c>
      <c r="AI26" t="e">
        <f t="shared" si="2"/>
        <v>#REF!</v>
      </c>
      <c r="AK26" t="e">
        <f>VLOOKUP(AJ26,#REF!,5,FALSE)</f>
        <v>#REF!</v>
      </c>
      <c r="AL26">
        <f t="shared" si="17"/>
        <v>0</v>
      </c>
      <c r="AM26" t="e">
        <v>#N/A</v>
      </c>
      <c r="AQ26" t="e">
        <f>VLOOKUP(A26,#REF!,3,FALSE)</f>
        <v>#REF!</v>
      </c>
      <c r="AR26" t="e">
        <f t="shared" si="3"/>
        <v>#REF!</v>
      </c>
      <c r="AT26" t="e">
        <f>VLOOKUP(AS26,#REF!,6,FALSE)</f>
        <v>#REF!</v>
      </c>
      <c r="AU26">
        <f t="shared" si="18"/>
        <v>0</v>
      </c>
      <c r="AV26" t="e">
        <v>#N/A</v>
      </c>
      <c r="AZ26" t="e">
        <f>VLOOKUP(A26,#REF!,3,FALSE)</f>
        <v>#REF!</v>
      </c>
      <c r="BA26" t="e">
        <f t="shared" si="5"/>
        <v>#REF!</v>
      </c>
      <c r="BC26" t="e">
        <f>VLOOKUP(BB26,#REF!,7,FALSE)</f>
        <v>#REF!</v>
      </c>
      <c r="BD26">
        <f t="shared" si="19"/>
        <v>0</v>
      </c>
      <c r="BE26" t="e">
        <v>#N/A</v>
      </c>
      <c r="BI26" t="e">
        <f>VLOOKUP(A26,#REF!,3,FALSE)</f>
        <v>#REF!</v>
      </c>
      <c r="BJ26" t="e">
        <f t="shared" si="7"/>
        <v>#REF!</v>
      </c>
      <c r="BL26" t="e">
        <f>VLOOKUP(BK26,#REF!,8,FALSE)</f>
        <v>#REF!</v>
      </c>
      <c r="BM26">
        <f t="shared" si="20"/>
        <v>0</v>
      </c>
      <c r="BN26">
        <v>1</v>
      </c>
      <c r="BO26">
        <v>83163</v>
      </c>
      <c r="BP26" t="s">
        <v>9</v>
      </c>
      <c r="BQ26" t="s">
        <v>28</v>
      </c>
      <c r="BR26" t="e">
        <f>VLOOKUP(A26,#REF!,3,FALSE)</f>
        <v>#REF!</v>
      </c>
      <c r="BS26" t="e">
        <f t="shared" si="9"/>
        <v>#REF!</v>
      </c>
      <c r="BU26" t="e">
        <f>VLOOKUP(BT26,#REF!,9,FALSE)</f>
        <v>#REF!</v>
      </c>
      <c r="BV26">
        <f t="shared" si="21"/>
        <v>0</v>
      </c>
      <c r="BW26">
        <v>2</v>
      </c>
      <c r="BX26">
        <v>89075</v>
      </c>
      <c r="BY26" t="s">
        <v>9</v>
      </c>
      <c r="BZ26" t="s">
        <v>28</v>
      </c>
      <c r="CA26" t="e">
        <f>VLOOKUP(A26,#REF!,3,FALSE)</f>
        <v>#REF!</v>
      </c>
      <c r="CB26" t="e">
        <f t="shared" si="11"/>
        <v>#REF!</v>
      </c>
      <c r="CD26" t="e">
        <f>VLOOKUP(CC26,#REF!,10,FALSE)</f>
        <v>#REF!</v>
      </c>
      <c r="CE26">
        <f t="shared" si="22"/>
        <v>0</v>
      </c>
      <c r="CF26">
        <f t="shared" si="13"/>
        <v>0</v>
      </c>
    </row>
    <row r="27" spans="1:84" x14ac:dyDescent="0.35">
      <c r="A27">
        <v>87636</v>
      </c>
      <c r="B27" t="e">
        <f>VLOOKUP(A27,#REF!,49,FALSE)</f>
        <v>#REF!</v>
      </c>
      <c r="C27" t="e">
        <f>VLOOKUP(A27,#REF!,3,FALSE)</f>
        <v>#REF!</v>
      </c>
      <c r="D27" t="e" cm="1">
        <f t="array" ref="D27">VLOOKUP(A27,#REF!,{4,5,6},FALSE)</f>
        <v>#REF!</v>
      </c>
      <c r="G27" t="e">
        <f>VLOOKUP(A27,#REF!,3,FALSE)</f>
        <v>#REF!</v>
      </c>
      <c r="H27" t="e">
        <f t="shared" si="0"/>
        <v>#REF!</v>
      </c>
      <c r="I27" t="e">
        <f t="shared" si="31"/>
        <v>#REF!</v>
      </c>
      <c r="J27" t="e">
        <f>VLOOKUP(I27,#REF!,2,FALSE)</f>
        <v>#REF!</v>
      </c>
      <c r="K27">
        <f t="shared" si="14"/>
        <v>0</v>
      </c>
      <c r="L27" t="e">
        <f>VLOOKUP(A27,#REF!,3,FALSE)</f>
        <v>#REF!</v>
      </c>
      <c r="M27" t="e" cm="1">
        <f t="array" ref="M27">VLOOKUP(A27,#REF!,{4,5,6},FALSE)</f>
        <v>#REF!</v>
      </c>
      <c r="P27" t="e">
        <f>VLOOKUP(A27,#REF!,3,FALSE)</f>
        <v>#REF!</v>
      </c>
      <c r="Q27" t="e">
        <f t="shared" si="23"/>
        <v>#REF!</v>
      </c>
      <c r="R27" t="e">
        <f t="shared" si="32"/>
        <v>#REF!</v>
      </c>
      <c r="S27" s="2" t="e">
        <f>VLOOKUP(R27,#REF!,3,FALSE)</f>
        <v>#REF!</v>
      </c>
      <c r="T27">
        <f t="shared" si="15"/>
        <v>0</v>
      </c>
      <c r="U27">
        <v>3</v>
      </c>
      <c r="V27">
        <v>60324</v>
      </c>
      <c r="W27" t="s">
        <v>4</v>
      </c>
      <c r="X27" t="s">
        <v>21</v>
      </c>
      <c r="Y27" t="e">
        <f>VLOOKUP(A27,#REF!,3,FALSE)</f>
        <v>#REF!</v>
      </c>
      <c r="Z27" t="e">
        <f t="shared" si="1"/>
        <v>#REF!</v>
      </c>
      <c r="AA27" t="e">
        <f t="shared" ref="AA27:AA40" si="33">CONCATENATE(X27,"-",Z27)</f>
        <v>#REF!</v>
      </c>
      <c r="AB27" t="e">
        <f>VLOOKUP(AA27,#REF!,4,FALSE)</f>
        <v>#REF!</v>
      </c>
      <c r="AC27">
        <f t="shared" si="16"/>
        <v>0</v>
      </c>
      <c r="AD27">
        <v>4</v>
      </c>
      <c r="AE27">
        <v>62440</v>
      </c>
      <c r="AF27" t="s">
        <v>4</v>
      </c>
      <c r="AG27" t="s">
        <v>21</v>
      </c>
      <c r="AH27" t="e">
        <f>VLOOKUP(A27,#REF!,3,FALSE)</f>
        <v>#REF!</v>
      </c>
      <c r="AI27" t="e">
        <f t="shared" si="2"/>
        <v>#REF!</v>
      </c>
      <c r="AJ27" t="e">
        <f t="shared" ref="AJ27:AJ40" si="34">CONCATENATE(AG27,"-",AI27)</f>
        <v>#REF!</v>
      </c>
      <c r="AK27" t="e">
        <f>VLOOKUP(AJ27,#REF!,5,FALSE)</f>
        <v>#REF!</v>
      </c>
      <c r="AL27">
        <f t="shared" si="17"/>
        <v>0</v>
      </c>
      <c r="AM27">
        <v>5</v>
      </c>
      <c r="AN27">
        <v>65851</v>
      </c>
      <c r="AO27" t="s">
        <v>4</v>
      </c>
      <c r="AP27" t="s">
        <v>21</v>
      </c>
      <c r="AQ27" t="e">
        <f>VLOOKUP(A27,#REF!,3,FALSE)</f>
        <v>#REF!</v>
      </c>
      <c r="AR27" t="e">
        <f t="shared" si="3"/>
        <v>#REF!</v>
      </c>
      <c r="AS27" t="e">
        <f t="shared" ref="AS27:AS51" si="35">CONCATENATE(AP27,"-",AR27)</f>
        <v>#REF!</v>
      </c>
      <c r="AT27" t="e">
        <f>VLOOKUP(AS27,#REF!,6,FALSE)</f>
        <v>#REF!</v>
      </c>
      <c r="AU27">
        <f t="shared" si="18"/>
        <v>0</v>
      </c>
      <c r="AV27">
        <v>8</v>
      </c>
      <c r="AW27">
        <v>75346</v>
      </c>
      <c r="AX27" t="s">
        <v>4</v>
      </c>
      <c r="AY27" t="s">
        <v>21</v>
      </c>
      <c r="AZ27" t="e">
        <f>VLOOKUP(A27,#REF!,3,FALSE)</f>
        <v>#REF!</v>
      </c>
      <c r="BA27" t="e">
        <f t="shared" si="5"/>
        <v>#REF!</v>
      </c>
      <c r="BB27" t="e">
        <f t="shared" ref="BB27:BB51" si="36">CONCATENATE(AY27,"-",BA27)</f>
        <v>#REF!</v>
      </c>
      <c r="BC27" t="e">
        <f>VLOOKUP(BB27,#REF!,7,FALSE)</f>
        <v>#REF!</v>
      </c>
      <c r="BD27">
        <f t="shared" si="19"/>
        <v>0</v>
      </c>
      <c r="BE27">
        <v>9</v>
      </c>
      <c r="BF27">
        <v>80887</v>
      </c>
      <c r="BG27" t="s">
        <v>4</v>
      </c>
      <c r="BH27" t="s">
        <v>21</v>
      </c>
      <c r="BI27" t="e">
        <f>VLOOKUP(A27,#REF!,3,FALSE)</f>
        <v>#REF!</v>
      </c>
      <c r="BJ27" t="e">
        <f t="shared" si="7"/>
        <v>#REF!</v>
      </c>
      <c r="BK27" t="e">
        <f t="shared" ref="BK27:BK57" si="37">CONCATENATE(BH27,"-",BJ27)</f>
        <v>#REF!</v>
      </c>
      <c r="BL27" t="e">
        <f>VLOOKUP(BK27,#REF!,8,FALSE)</f>
        <v>#REF!</v>
      </c>
      <c r="BM27">
        <f t="shared" si="20"/>
        <v>0</v>
      </c>
      <c r="BN27">
        <v>10</v>
      </c>
      <c r="BO27">
        <v>87154</v>
      </c>
      <c r="BP27" t="s">
        <v>4</v>
      </c>
      <c r="BQ27" t="s">
        <v>21</v>
      </c>
      <c r="BR27" t="e">
        <f>VLOOKUP(A27,#REF!,3,FALSE)</f>
        <v>#REF!</v>
      </c>
      <c r="BS27" t="e">
        <f t="shared" si="9"/>
        <v>#REF!</v>
      </c>
      <c r="BT27" t="e">
        <f>CONCATENATE(BQ27,"-",BS27)</f>
        <v>#REF!</v>
      </c>
      <c r="BU27" t="e">
        <f>VLOOKUP(BT27,#REF!,9,FALSE)</f>
        <v>#REF!</v>
      </c>
      <c r="BV27">
        <f t="shared" si="21"/>
        <v>0</v>
      </c>
      <c r="BW27">
        <v>11</v>
      </c>
      <c r="BX27">
        <v>90162</v>
      </c>
      <c r="BY27" t="s">
        <v>4</v>
      </c>
      <c r="BZ27" t="s">
        <v>21</v>
      </c>
      <c r="CA27" t="e">
        <f>VLOOKUP(A27,#REF!,3,FALSE)</f>
        <v>#REF!</v>
      </c>
      <c r="CB27" t="e">
        <f t="shared" si="11"/>
        <v>#REF!</v>
      </c>
      <c r="CC27" t="e">
        <f>CONCATENATE(BZ27,"-",CB27)</f>
        <v>#REF!</v>
      </c>
      <c r="CD27" t="e">
        <f>VLOOKUP(CC27,#REF!,10,FALSE)</f>
        <v>#REF!</v>
      </c>
      <c r="CE27">
        <f t="shared" si="22"/>
        <v>0</v>
      </c>
      <c r="CF27">
        <f t="shared" si="13"/>
        <v>0</v>
      </c>
    </row>
    <row r="28" spans="1:84" x14ac:dyDescent="0.35">
      <c r="A28">
        <v>73874</v>
      </c>
      <c r="B28" t="e">
        <f>VLOOKUP(A28,#REF!,49,FALSE)</f>
        <v>#REF!</v>
      </c>
      <c r="C28" t="e">
        <f>VLOOKUP(A28,#REF!,3,FALSE)</f>
        <v>#REF!</v>
      </c>
      <c r="D28" t="e" cm="1">
        <f t="array" ref="D28">VLOOKUP(A28,#REF!,{4,5,6},FALSE)</f>
        <v>#REF!</v>
      </c>
      <c r="G28" t="e">
        <f>VLOOKUP(A28,#REF!,3,FALSE)</f>
        <v>#REF!</v>
      </c>
      <c r="H28" t="e">
        <f t="shared" si="0"/>
        <v>#REF!</v>
      </c>
      <c r="I28" t="e">
        <f t="shared" si="31"/>
        <v>#REF!</v>
      </c>
      <c r="J28" t="e">
        <f>VLOOKUP(I28,#REF!,2,FALSE)</f>
        <v>#REF!</v>
      </c>
      <c r="K28">
        <f t="shared" si="14"/>
        <v>0</v>
      </c>
      <c r="L28" t="e">
        <f>VLOOKUP(A28,#REF!,3,FALSE)</f>
        <v>#REF!</v>
      </c>
      <c r="M28" t="e" cm="1">
        <f t="array" ref="M28">VLOOKUP(A28,#REF!,{4,5,6},FALSE)</f>
        <v>#REF!</v>
      </c>
      <c r="P28" t="e">
        <f>VLOOKUP(A28,#REF!,3,FALSE)</f>
        <v>#REF!</v>
      </c>
      <c r="Q28" t="e">
        <f t="shared" si="23"/>
        <v>#REF!</v>
      </c>
      <c r="R28" t="e">
        <f t="shared" si="32"/>
        <v>#REF!</v>
      </c>
      <c r="S28" s="2" t="e">
        <f>VLOOKUP(R28,#REF!,3,FALSE)</f>
        <v>#REF!</v>
      </c>
      <c r="T28">
        <f t="shared" si="15"/>
        <v>0</v>
      </c>
      <c r="U28">
        <v>3</v>
      </c>
      <c r="V28">
        <v>64136</v>
      </c>
      <c r="W28" t="s">
        <v>4</v>
      </c>
      <c r="X28" t="s">
        <v>13</v>
      </c>
      <c r="Y28" t="e">
        <f>VLOOKUP(A28,#REF!,3,FALSE)</f>
        <v>#REF!</v>
      </c>
      <c r="Z28" t="e">
        <f t="shared" si="1"/>
        <v>#REF!</v>
      </c>
      <c r="AA28" t="e">
        <f t="shared" si="33"/>
        <v>#REF!</v>
      </c>
      <c r="AB28" t="e">
        <f>VLOOKUP(AA28,#REF!,4,FALSE)</f>
        <v>#REF!</v>
      </c>
      <c r="AC28">
        <f t="shared" si="16"/>
        <v>0</v>
      </c>
      <c r="AD28">
        <v>4</v>
      </c>
      <c r="AE28">
        <v>66823</v>
      </c>
      <c r="AF28" t="s">
        <v>4</v>
      </c>
      <c r="AG28" t="s">
        <v>13</v>
      </c>
      <c r="AH28" t="e">
        <f>VLOOKUP(A28,#REF!,3,FALSE)</f>
        <v>#REF!</v>
      </c>
      <c r="AI28" t="e">
        <f t="shared" si="2"/>
        <v>#REF!</v>
      </c>
      <c r="AJ28" t="e">
        <f t="shared" si="34"/>
        <v>#REF!</v>
      </c>
      <c r="AK28" t="e">
        <f>VLOOKUP(AJ28,#REF!,5,FALSE)</f>
        <v>#REF!</v>
      </c>
      <c r="AL28">
        <f t="shared" si="17"/>
        <v>0</v>
      </c>
      <c r="AM28">
        <v>5</v>
      </c>
      <c r="AN28">
        <v>70893</v>
      </c>
      <c r="AO28" t="s">
        <v>4</v>
      </c>
      <c r="AP28" t="s">
        <v>13</v>
      </c>
      <c r="AQ28" t="e">
        <f>VLOOKUP(A28,#REF!,3,FALSE)</f>
        <v>#REF!</v>
      </c>
      <c r="AR28" t="e">
        <f t="shared" si="3"/>
        <v>#REF!</v>
      </c>
      <c r="AS28" t="e">
        <f t="shared" si="35"/>
        <v>#REF!</v>
      </c>
      <c r="AT28" t="e">
        <f>VLOOKUP(AS28,#REF!,6,FALSE)</f>
        <v>#REF!</v>
      </c>
      <c r="AU28">
        <f t="shared" si="18"/>
        <v>0</v>
      </c>
      <c r="AV28">
        <v>8</v>
      </c>
      <c r="AW28">
        <v>82444</v>
      </c>
      <c r="AX28" t="s">
        <v>4</v>
      </c>
      <c r="AY28" t="s">
        <v>13</v>
      </c>
      <c r="AZ28" t="e">
        <f>VLOOKUP(A28,#REF!,3,FALSE)</f>
        <v>#REF!</v>
      </c>
      <c r="BA28" t="e">
        <f t="shared" si="5"/>
        <v>#REF!</v>
      </c>
      <c r="BB28" t="e">
        <f t="shared" si="36"/>
        <v>#REF!</v>
      </c>
      <c r="BC28" t="e">
        <f>VLOOKUP(BB28,#REF!,7,FALSE)</f>
        <v>#REF!</v>
      </c>
      <c r="BD28">
        <f t="shared" si="19"/>
        <v>0</v>
      </c>
      <c r="BE28">
        <v>9</v>
      </c>
      <c r="BF28">
        <v>88948</v>
      </c>
      <c r="BG28" t="s">
        <v>4</v>
      </c>
      <c r="BH28" t="s">
        <v>13</v>
      </c>
      <c r="BI28" t="e">
        <f>VLOOKUP(A28,#REF!,3,FALSE)</f>
        <v>#REF!</v>
      </c>
      <c r="BJ28" t="e">
        <f t="shared" si="7"/>
        <v>#REF!</v>
      </c>
      <c r="BK28" t="e">
        <f t="shared" si="37"/>
        <v>#REF!</v>
      </c>
      <c r="BL28" t="e">
        <f>VLOOKUP(BK28,#REF!,8,FALSE)</f>
        <v>#REF!</v>
      </c>
      <c r="BM28">
        <f t="shared" si="20"/>
        <v>0</v>
      </c>
      <c r="BN28">
        <v>10</v>
      </c>
      <c r="BO28">
        <v>96245</v>
      </c>
      <c r="BP28" t="s">
        <v>4</v>
      </c>
      <c r="BQ28" t="s">
        <v>13</v>
      </c>
      <c r="BR28" t="e">
        <f>VLOOKUP(A28,#REF!,3,FALSE)</f>
        <v>#REF!</v>
      </c>
      <c r="BS28" t="e">
        <f t="shared" si="9"/>
        <v>#REF!</v>
      </c>
      <c r="BT28" t="e">
        <f>CONCATENATE(BQ28,"-",BS28)</f>
        <v>#REF!</v>
      </c>
      <c r="BU28" t="e">
        <f>VLOOKUP(BT28,#REF!,9,FALSE)</f>
        <v>#REF!</v>
      </c>
      <c r="BV28">
        <f t="shared" si="21"/>
        <v>0</v>
      </c>
      <c r="BW28">
        <v>11</v>
      </c>
      <c r="BX28">
        <v>100011</v>
      </c>
      <c r="BY28" t="s">
        <v>4</v>
      </c>
      <c r="BZ28" t="s">
        <v>13</v>
      </c>
      <c r="CA28" t="e">
        <f>VLOOKUP(A28,#REF!,3,FALSE)</f>
        <v>#REF!</v>
      </c>
      <c r="CB28" t="e">
        <f t="shared" si="11"/>
        <v>#REF!</v>
      </c>
      <c r="CC28" t="e">
        <f>CONCATENATE(BZ28,"-",CB28)</f>
        <v>#REF!</v>
      </c>
      <c r="CD28" t="e">
        <f>VLOOKUP(CC28,#REF!,10,FALSE)</f>
        <v>#REF!</v>
      </c>
      <c r="CE28">
        <f t="shared" si="22"/>
        <v>0</v>
      </c>
      <c r="CF28">
        <f t="shared" si="13"/>
        <v>0</v>
      </c>
    </row>
    <row r="29" spans="1:84" x14ac:dyDescent="0.35">
      <c r="A29">
        <v>88080</v>
      </c>
      <c r="B29" t="e">
        <f>VLOOKUP(A29,#REF!,49,FALSE)</f>
        <v>#REF!</v>
      </c>
      <c r="C29" t="e">
        <f>VLOOKUP(A29,#REF!,3,FALSE)</f>
        <v>#REF!</v>
      </c>
      <c r="D29" t="e" cm="1">
        <f t="array" ref="D29">VLOOKUP(A29,#REF!,{4,5,6},FALSE)</f>
        <v>#REF!</v>
      </c>
      <c r="G29" t="e">
        <f>VLOOKUP(A29,#REF!,3,FALSE)</f>
        <v>#REF!</v>
      </c>
      <c r="H29" t="e">
        <f t="shared" si="0"/>
        <v>#REF!</v>
      </c>
      <c r="I29" t="e">
        <f t="shared" si="31"/>
        <v>#REF!</v>
      </c>
      <c r="J29" t="e">
        <f>VLOOKUP(I29,#REF!,2,FALSE)</f>
        <v>#REF!</v>
      </c>
      <c r="K29">
        <f t="shared" si="14"/>
        <v>0</v>
      </c>
      <c r="L29" t="e">
        <f>VLOOKUP(A29,#REF!,3,FALSE)</f>
        <v>#REF!</v>
      </c>
      <c r="M29" t="e" cm="1">
        <f t="array" ref="M29">VLOOKUP(A29,#REF!,{4,5,6},FALSE)</f>
        <v>#REF!</v>
      </c>
      <c r="P29" t="e">
        <f>VLOOKUP(A29,#REF!,3,FALSE)</f>
        <v>#REF!</v>
      </c>
      <c r="Q29" t="e">
        <f t="shared" si="23"/>
        <v>#REF!</v>
      </c>
      <c r="R29" t="e">
        <f t="shared" si="32"/>
        <v>#REF!</v>
      </c>
      <c r="S29" s="2" t="e">
        <f>VLOOKUP(R29,#REF!,3,FALSE)</f>
        <v>#REF!</v>
      </c>
      <c r="T29">
        <f t="shared" si="15"/>
        <v>0</v>
      </c>
      <c r="U29">
        <v>3</v>
      </c>
      <c r="V29">
        <v>57666</v>
      </c>
      <c r="W29" t="s">
        <v>4</v>
      </c>
      <c r="X29" t="s">
        <v>20</v>
      </c>
      <c r="Y29" t="e">
        <f>VLOOKUP(A29,#REF!,3,FALSE)</f>
        <v>#REF!</v>
      </c>
      <c r="Z29" t="e">
        <f t="shared" si="1"/>
        <v>#REF!</v>
      </c>
      <c r="AA29" t="e">
        <f t="shared" si="33"/>
        <v>#REF!</v>
      </c>
      <c r="AB29" t="e">
        <f>VLOOKUP(AA29,#REF!,4,FALSE)</f>
        <v>#REF!</v>
      </c>
      <c r="AC29">
        <f t="shared" si="16"/>
        <v>0</v>
      </c>
      <c r="AD29">
        <v>3</v>
      </c>
      <c r="AE29">
        <v>57665</v>
      </c>
      <c r="AF29" t="s">
        <v>4</v>
      </c>
      <c r="AG29" t="s">
        <v>20</v>
      </c>
      <c r="AH29" t="e">
        <f>VLOOKUP(A29,#REF!,3,FALSE)</f>
        <v>#REF!</v>
      </c>
      <c r="AI29" t="e">
        <f t="shared" si="2"/>
        <v>#REF!</v>
      </c>
      <c r="AJ29" t="e">
        <f t="shared" si="34"/>
        <v>#REF!</v>
      </c>
      <c r="AK29" t="e">
        <f>VLOOKUP(AJ29,#REF!,5,FALSE)</f>
        <v>#REF!</v>
      </c>
      <c r="AL29">
        <f t="shared" si="17"/>
        <v>0</v>
      </c>
      <c r="AM29">
        <v>6</v>
      </c>
      <c r="AN29">
        <v>65307</v>
      </c>
      <c r="AO29" t="s">
        <v>4</v>
      </c>
      <c r="AP29" t="s">
        <v>20</v>
      </c>
      <c r="AQ29" t="e">
        <f>VLOOKUP(A29,#REF!,3,FALSE)</f>
        <v>#REF!</v>
      </c>
      <c r="AR29" t="e">
        <f t="shared" si="3"/>
        <v>#REF!</v>
      </c>
      <c r="AS29" t="e">
        <f t="shared" si="35"/>
        <v>#REF!</v>
      </c>
      <c r="AT29" t="e">
        <f>VLOOKUP(AS29,#REF!,6,FALSE)</f>
        <v>#REF!</v>
      </c>
      <c r="AU29">
        <f t="shared" si="18"/>
        <v>0</v>
      </c>
      <c r="AV29">
        <v>7</v>
      </c>
      <c r="AW29">
        <v>69760</v>
      </c>
      <c r="AX29" t="s">
        <v>4</v>
      </c>
      <c r="AY29" t="s">
        <v>20</v>
      </c>
      <c r="AZ29" t="e">
        <f>VLOOKUP(A29,#REF!,3,FALSE)</f>
        <v>#REF!</v>
      </c>
      <c r="BA29" t="e">
        <f t="shared" si="5"/>
        <v>#REF!</v>
      </c>
      <c r="BB29" t="e">
        <f t="shared" si="36"/>
        <v>#REF!</v>
      </c>
      <c r="BC29" t="e">
        <f>VLOOKUP(BB29,#REF!,7,FALSE)</f>
        <v>#REF!</v>
      </c>
      <c r="BD29">
        <f t="shared" si="19"/>
        <v>0</v>
      </c>
      <c r="BE29">
        <v>8</v>
      </c>
      <c r="BF29">
        <v>85330</v>
      </c>
      <c r="BG29" t="s">
        <v>4</v>
      </c>
      <c r="BH29" t="s">
        <v>13</v>
      </c>
      <c r="BI29" t="e">
        <f>VLOOKUP(A29,#REF!,3,FALSE)</f>
        <v>#REF!</v>
      </c>
      <c r="BJ29" t="e">
        <f t="shared" si="7"/>
        <v>#REF!</v>
      </c>
      <c r="BK29" t="e">
        <f t="shared" si="37"/>
        <v>#REF!</v>
      </c>
      <c r="BL29" t="e">
        <f>VLOOKUP(BK29,#REF!,8,FALSE)</f>
        <v>#REF!</v>
      </c>
      <c r="BM29">
        <f t="shared" si="20"/>
        <v>0</v>
      </c>
      <c r="BN29">
        <v>9</v>
      </c>
      <c r="BO29">
        <v>92506</v>
      </c>
      <c r="BP29" t="s">
        <v>4</v>
      </c>
      <c r="BQ29" t="s">
        <v>13</v>
      </c>
      <c r="BR29" t="e">
        <f>VLOOKUP(A29,#REF!,3,FALSE)</f>
        <v>#REF!</v>
      </c>
      <c r="BS29" t="e">
        <f t="shared" si="9"/>
        <v>#REF!</v>
      </c>
      <c r="BT29" t="e">
        <f>CONCATENATE(BQ29,"-",BS29)</f>
        <v>#REF!</v>
      </c>
      <c r="BU29" t="e">
        <f>VLOOKUP(BT29,#REF!,9,FALSE)</f>
        <v>#REF!</v>
      </c>
      <c r="BV29">
        <f t="shared" si="21"/>
        <v>0</v>
      </c>
      <c r="BW29">
        <v>10</v>
      </c>
      <c r="BX29">
        <v>96245</v>
      </c>
      <c r="BY29" t="s">
        <v>4</v>
      </c>
      <c r="BZ29" t="s">
        <v>13</v>
      </c>
      <c r="CA29" t="e">
        <f>VLOOKUP(A29,#REF!,3,FALSE)</f>
        <v>#REF!</v>
      </c>
      <c r="CB29" t="e">
        <f t="shared" si="11"/>
        <v>#REF!</v>
      </c>
      <c r="CC29" t="e">
        <f>CONCATENATE(BZ29,"-",CB29)</f>
        <v>#REF!</v>
      </c>
      <c r="CD29" t="e">
        <f>VLOOKUP(CC29,#REF!,10,FALSE)</f>
        <v>#REF!</v>
      </c>
      <c r="CE29">
        <f t="shared" si="22"/>
        <v>0</v>
      </c>
      <c r="CF29">
        <f t="shared" si="13"/>
        <v>0</v>
      </c>
    </row>
    <row r="30" spans="1:84" x14ac:dyDescent="0.35">
      <c r="A30">
        <v>89472</v>
      </c>
      <c r="B30" t="e">
        <f>VLOOKUP(A30,#REF!,49,FALSE)</f>
        <v>#REF!</v>
      </c>
      <c r="C30" t="e">
        <f>VLOOKUP(A30,#REF!,3,FALSE)</f>
        <v>#REF!</v>
      </c>
      <c r="D30" t="e" cm="1">
        <f t="array" ref="D30">VLOOKUP(A30,#REF!,{4,5,6},FALSE)</f>
        <v>#REF!</v>
      </c>
      <c r="G30" t="e">
        <f>VLOOKUP(A30,#REF!,3,FALSE)</f>
        <v>#REF!</v>
      </c>
      <c r="H30" t="e">
        <f t="shared" si="0"/>
        <v>#REF!</v>
      </c>
      <c r="I30" t="e">
        <f t="shared" si="31"/>
        <v>#REF!</v>
      </c>
      <c r="J30" t="e">
        <f>VLOOKUP(I30,#REF!,2,FALSE)</f>
        <v>#REF!</v>
      </c>
      <c r="K30">
        <f t="shared" si="14"/>
        <v>0</v>
      </c>
      <c r="L30" t="e">
        <f>VLOOKUP(A30,#REF!,3,FALSE)</f>
        <v>#REF!</v>
      </c>
      <c r="M30" t="e" cm="1">
        <f t="array" ref="M30">VLOOKUP(A30,#REF!,{4,5,6},FALSE)</f>
        <v>#REF!</v>
      </c>
      <c r="P30" t="e">
        <f>VLOOKUP(A30,#REF!,3,FALSE)</f>
        <v>#REF!</v>
      </c>
      <c r="Q30" t="e">
        <f t="shared" si="23"/>
        <v>#REF!</v>
      </c>
      <c r="R30" t="e">
        <f t="shared" si="32"/>
        <v>#REF!</v>
      </c>
      <c r="S30" s="2" t="e">
        <f>VLOOKUP(R30,#REF!,3,FALSE)</f>
        <v>#REF!</v>
      </c>
      <c r="T30">
        <f t="shared" si="15"/>
        <v>0</v>
      </c>
      <c r="U30">
        <v>3</v>
      </c>
      <c r="V30">
        <v>64136</v>
      </c>
      <c r="W30" t="s">
        <v>4</v>
      </c>
      <c r="X30" t="s">
        <v>13</v>
      </c>
      <c r="Y30" t="e">
        <f>VLOOKUP(A30,#REF!,3,FALSE)</f>
        <v>#REF!</v>
      </c>
      <c r="Z30" t="e">
        <f t="shared" si="1"/>
        <v>#REF!</v>
      </c>
      <c r="AA30" t="e">
        <f t="shared" si="33"/>
        <v>#REF!</v>
      </c>
      <c r="AB30" t="e">
        <f>VLOOKUP(AA30,#REF!,4,FALSE)</f>
        <v>#REF!</v>
      </c>
      <c r="AC30">
        <f t="shared" si="16"/>
        <v>0</v>
      </c>
      <c r="AD30">
        <v>4</v>
      </c>
      <c r="AE30">
        <v>77928</v>
      </c>
      <c r="AF30" t="s">
        <v>4</v>
      </c>
      <c r="AG30" t="s">
        <v>23</v>
      </c>
      <c r="AH30" t="e">
        <f>VLOOKUP(A30,#REF!,3,FALSE)</f>
        <v>#REF!</v>
      </c>
      <c r="AI30" t="e">
        <f t="shared" si="2"/>
        <v>#REF!</v>
      </c>
      <c r="AJ30" t="e">
        <f t="shared" si="34"/>
        <v>#REF!</v>
      </c>
      <c r="AK30" t="e">
        <f>VLOOKUP(AJ30,#REF!,5,FALSE)</f>
        <v>#REF!</v>
      </c>
      <c r="AL30">
        <f t="shared" si="17"/>
        <v>0</v>
      </c>
      <c r="AM30">
        <v>4</v>
      </c>
      <c r="AN30">
        <v>68159</v>
      </c>
      <c r="AO30" t="s">
        <v>4</v>
      </c>
      <c r="AP30" t="s">
        <v>13</v>
      </c>
      <c r="AQ30" t="e">
        <f>VLOOKUP(A30,#REF!,3,FALSE)</f>
        <v>#REF!</v>
      </c>
      <c r="AR30" t="e">
        <f t="shared" si="3"/>
        <v>#REF!</v>
      </c>
      <c r="AS30" t="e">
        <f t="shared" si="35"/>
        <v>#REF!</v>
      </c>
      <c r="AT30" t="e">
        <f>VLOOKUP(AS30,#REF!,6,FALSE)</f>
        <v>#REF!</v>
      </c>
      <c r="AU30">
        <f t="shared" si="18"/>
        <v>0</v>
      </c>
      <c r="AV30">
        <v>7</v>
      </c>
      <c r="AW30">
        <v>78972</v>
      </c>
      <c r="AX30" t="s">
        <v>4</v>
      </c>
      <c r="AY30" t="s">
        <v>13</v>
      </c>
      <c r="AZ30" t="e">
        <f>VLOOKUP(A30,#REF!,3,FALSE)</f>
        <v>#REF!</v>
      </c>
      <c r="BA30" t="e">
        <f t="shared" si="5"/>
        <v>#REF!</v>
      </c>
      <c r="BB30" t="e">
        <f t="shared" si="36"/>
        <v>#REF!</v>
      </c>
      <c r="BC30" t="e">
        <f>VLOOKUP(BB30,#REF!,7,FALSE)</f>
        <v>#REF!</v>
      </c>
      <c r="BD30">
        <f t="shared" si="19"/>
        <v>0</v>
      </c>
      <c r="BE30">
        <v>8</v>
      </c>
      <c r="BF30">
        <v>85330</v>
      </c>
      <c r="BG30" t="s">
        <v>4</v>
      </c>
      <c r="BH30" t="s">
        <v>13</v>
      </c>
      <c r="BI30" t="e">
        <f>VLOOKUP(A30,#REF!,3,FALSE)</f>
        <v>#REF!</v>
      </c>
      <c r="BJ30" t="e">
        <f t="shared" si="7"/>
        <v>#REF!</v>
      </c>
      <c r="BK30" t="e">
        <f t="shared" si="37"/>
        <v>#REF!</v>
      </c>
      <c r="BL30" t="e">
        <f>VLOOKUP(BK30,#REF!,8,FALSE)</f>
        <v>#REF!</v>
      </c>
      <c r="BM30">
        <f t="shared" si="20"/>
        <v>0</v>
      </c>
      <c r="BN30">
        <v>1</v>
      </c>
      <c r="BO30">
        <v>123283</v>
      </c>
      <c r="BP30" t="s">
        <v>6</v>
      </c>
      <c r="BQ30" t="s">
        <v>16</v>
      </c>
      <c r="BR30" t="e">
        <f>VLOOKUP(A30,#REF!,3,FALSE)</f>
        <v>#REF!</v>
      </c>
      <c r="BS30" t="e">
        <f t="shared" si="9"/>
        <v>#REF!</v>
      </c>
      <c r="BU30" t="e">
        <f>VLOOKUP(BT30,#REF!,9,FALSE)</f>
        <v>#REF!</v>
      </c>
      <c r="BV30">
        <f t="shared" si="21"/>
        <v>0</v>
      </c>
      <c r="BW30">
        <v>2</v>
      </c>
      <c r="BX30">
        <v>132305</v>
      </c>
      <c r="BY30" t="s">
        <v>6</v>
      </c>
      <c r="BZ30" t="s">
        <v>16</v>
      </c>
      <c r="CA30" t="e">
        <f>VLOOKUP(A30,#REF!,3,FALSE)</f>
        <v>#REF!</v>
      </c>
      <c r="CB30" t="e">
        <f t="shared" si="11"/>
        <v>#REF!</v>
      </c>
      <c r="CD30" t="e">
        <f>VLOOKUP(CC30,#REF!,10,FALSE)</f>
        <v>#REF!</v>
      </c>
      <c r="CE30">
        <f t="shared" si="22"/>
        <v>0</v>
      </c>
      <c r="CF30">
        <f t="shared" si="13"/>
        <v>0</v>
      </c>
    </row>
    <row r="31" spans="1:84" x14ac:dyDescent="0.35">
      <c r="A31">
        <v>69647</v>
      </c>
      <c r="B31" t="e">
        <f>VLOOKUP(A31,#REF!,49,FALSE)</f>
        <v>#REF!</v>
      </c>
      <c r="C31" t="e">
        <f>VLOOKUP(A31,#REF!,3,FALSE)</f>
        <v>#REF!</v>
      </c>
      <c r="D31" t="e" cm="1">
        <f t="array" ref="D31">VLOOKUP(A31,#REF!,{4,5,6},FALSE)</f>
        <v>#REF!</v>
      </c>
      <c r="G31" t="e">
        <f>VLOOKUP(A31,#REF!,3,FALSE)</f>
        <v>#REF!</v>
      </c>
      <c r="H31" t="e">
        <f t="shared" si="0"/>
        <v>#REF!</v>
      </c>
      <c r="I31" t="e">
        <f t="shared" si="31"/>
        <v>#REF!</v>
      </c>
      <c r="J31" t="e">
        <f>VLOOKUP(I31,#REF!,2,FALSE)</f>
        <v>#REF!</v>
      </c>
      <c r="K31">
        <f t="shared" si="14"/>
        <v>0</v>
      </c>
      <c r="L31" t="e">
        <f>VLOOKUP(A31,#REF!,3,FALSE)</f>
        <v>#REF!</v>
      </c>
      <c r="M31" t="e" cm="1">
        <f t="array" ref="M31">VLOOKUP(A31,#REF!,{4,5,6},FALSE)</f>
        <v>#REF!</v>
      </c>
      <c r="P31" t="e">
        <f>VLOOKUP(A31,#REF!,3,FALSE)</f>
        <v>#REF!</v>
      </c>
      <c r="Q31" t="e">
        <f t="shared" si="23"/>
        <v>#REF!</v>
      </c>
      <c r="R31" t="e">
        <f t="shared" si="32"/>
        <v>#REF!</v>
      </c>
      <c r="S31" s="2" t="e">
        <f>VLOOKUP(R31,#REF!,3,FALSE)</f>
        <v>#REF!</v>
      </c>
      <c r="T31">
        <f t="shared" si="15"/>
        <v>0</v>
      </c>
      <c r="U31">
        <v>3</v>
      </c>
      <c r="V31">
        <v>57666</v>
      </c>
      <c r="W31" t="s">
        <v>4</v>
      </c>
      <c r="X31" t="s">
        <v>20</v>
      </c>
      <c r="Y31" t="e">
        <f>VLOOKUP(A31,#REF!,3,FALSE)</f>
        <v>#REF!</v>
      </c>
      <c r="Z31" t="e">
        <f t="shared" si="1"/>
        <v>#REF!</v>
      </c>
      <c r="AA31" t="e">
        <f t="shared" si="33"/>
        <v>#REF!</v>
      </c>
      <c r="AB31" t="e">
        <f>VLOOKUP(AA31,#REF!,4,FALSE)</f>
        <v>#REF!</v>
      </c>
      <c r="AC31">
        <f t="shared" si="16"/>
        <v>0</v>
      </c>
      <c r="AD31">
        <v>4</v>
      </c>
      <c r="AE31">
        <v>59794</v>
      </c>
      <c r="AF31" t="s">
        <v>4</v>
      </c>
      <c r="AG31" t="s">
        <v>20</v>
      </c>
      <c r="AH31" t="e">
        <f>VLOOKUP(A31,#REF!,3,FALSE)</f>
        <v>#REF!</v>
      </c>
      <c r="AI31" t="e">
        <f t="shared" si="2"/>
        <v>#REF!</v>
      </c>
      <c r="AJ31" t="e">
        <f t="shared" si="34"/>
        <v>#REF!</v>
      </c>
      <c r="AK31" t="e">
        <f>VLOOKUP(AJ31,#REF!,5,FALSE)</f>
        <v>#REF!</v>
      </c>
      <c r="AL31">
        <f t="shared" si="17"/>
        <v>0</v>
      </c>
      <c r="AM31">
        <v>5</v>
      </c>
      <c r="AN31">
        <v>63141</v>
      </c>
      <c r="AO31" t="s">
        <v>4</v>
      </c>
      <c r="AP31" t="s">
        <v>20</v>
      </c>
      <c r="AQ31" t="e">
        <f>VLOOKUP(A31,#REF!,3,FALSE)</f>
        <v>#REF!</v>
      </c>
      <c r="AR31" t="e">
        <f t="shared" si="3"/>
        <v>#REF!</v>
      </c>
      <c r="AS31" t="e">
        <f t="shared" si="35"/>
        <v>#REF!</v>
      </c>
      <c r="AT31" t="e">
        <f>VLOOKUP(AS31,#REF!,6,FALSE)</f>
        <v>#REF!</v>
      </c>
      <c r="AU31">
        <f t="shared" si="18"/>
        <v>0</v>
      </c>
      <c r="AV31">
        <v>6</v>
      </c>
      <c r="AW31">
        <v>66940</v>
      </c>
      <c r="AX31" t="s">
        <v>4</v>
      </c>
      <c r="AY31" t="s">
        <v>20</v>
      </c>
      <c r="AZ31" t="e">
        <f>VLOOKUP(A31,#REF!,3,FALSE)</f>
        <v>#REF!</v>
      </c>
      <c r="BA31" t="e">
        <f t="shared" si="5"/>
        <v>#REF!</v>
      </c>
      <c r="BB31" t="e">
        <f t="shared" si="36"/>
        <v>#REF!</v>
      </c>
      <c r="BC31" t="e">
        <f>VLOOKUP(BB31,#REF!,7,FALSE)</f>
        <v>#REF!</v>
      </c>
      <c r="BD31">
        <f t="shared" si="19"/>
        <v>0</v>
      </c>
      <c r="BE31">
        <v>7</v>
      </c>
      <c r="BF31">
        <v>72202</v>
      </c>
      <c r="BG31" t="s">
        <v>4</v>
      </c>
      <c r="BH31" t="s">
        <v>20</v>
      </c>
      <c r="BI31" t="e">
        <f>VLOOKUP(A31,#REF!,3,FALSE)</f>
        <v>#REF!</v>
      </c>
      <c r="BJ31" t="e">
        <f t="shared" si="7"/>
        <v>#REF!</v>
      </c>
      <c r="BK31" t="e">
        <f t="shared" si="37"/>
        <v>#REF!</v>
      </c>
      <c r="BL31" t="e">
        <f>VLOOKUP(BK31,#REF!,8,FALSE)</f>
        <v>#REF!</v>
      </c>
      <c r="BM31">
        <f t="shared" si="20"/>
        <v>0</v>
      </c>
      <c r="BN31">
        <v>8</v>
      </c>
      <c r="BO31">
        <v>78102</v>
      </c>
      <c r="BP31" t="s">
        <v>4</v>
      </c>
      <c r="BQ31" t="s">
        <v>20</v>
      </c>
      <c r="BR31" t="e">
        <f>VLOOKUP(A31,#REF!,3,FALSE)</f>
        <v>#REF!</v>
      </c>
      <c r="BS31" t="e">
        <f t="shared" si="9"/>
        <v>#REF!</v>
      </c>
      <c r="BT31" t="e">
        <f t="shared" ref="BT31:BT52" si="38">CONCATENATE(BQ31,"-",BS31)</f>
        <v>#REF!</v>
      </c>
      <c r="BU31" t="e">
        <f>VLOOKUP(BT31,#REF!,9,FALSE)</f>
        <v>#REF!</v>
      </c>
      <c r="BV31">
        <f t="shared" si="21"/>
        <v>0</v>
      </c>
      <c r="BW31">
        <v>9</v>
      </c>
      <c r="BX31">
        <v>81136</v>
      </c>
      <c r="BY31" t="s">
        <v>4</v>
      </c>
      <c r="BZ31" t="s">
        <v>20</v>
      </c>
      <c r="CA31" t="e">
        <f>VLOOKUP(A31,#REF!,3,FALSE)</f>
        <v>#REF!</v>
      </c>
      <c r="CB31" t="e">
        <f t="shared" si="11"/>
        <v>#REF!</v>
      </c>
      <c r="CC31" t="e">
        <f t="shared" ref="CC31:CC52" si="39">CONCATENATE(BZ31,"-",CB31)</f>
        <v>#REF!</v>
      </c>
      <c r="CD31" t="e">
        <f>VLOOKUP(CC31,#REF!,10,FALSE)</f>
        <v>#REF!</v>
      </c>
      <c r="CE31">
        <f t="shared" si="22"/>
        <v>0</v>
      </c>
      <c r="CF31">
        <f t="shared" si="13"/>
        <v>0</v>
      </c>
    </row>
    <row r="32" spans="1:84" x14ac:dyDescent="0.35">
      <c r="A32">
        <v>82167</v>
      </c>
      <c r="B32" t="e">
        <f>VLOOKUP(A32,#REF!,49,FALSE)</f>
        <v>#REF!</v>
      </c>
      <c r="C32" t="e">
        <f>VLOOKUP(A32,#REF!,3,FALSE)</f>
        <v>#REF!</v>
      </c>
      <c r="D32" t="e" cm="1">
        <f t="array" ref="D32">VLOOKUP(A32,#REF!,{4,5,6},FALSE)</f>
        <v>#REF!</v>
      </c>
      <c r="G32" t="e">
        <f>VLOOKUP(A32,#REF!,3,FALSE)</f>
        <v>#REF!</v>
      </c>
      <c r="H32" t="e">
        <f t="shared" si="0"/>
        <v>#REF!</v>
      </c>
      <c r="I32" t="e">
        <f t="shared" si="31"/>
        <v>#REF!</v>
      </c>
      <c r="J32" t="e">
        <f>VLOOKUP(I32,#REF!,2,FALSE)</f>
        <v>#REF!</v>
      </c>
      <c r="K32">
        <f t="shared" si="14"/>
        <v>0</v>
      </c>
      <c r="L32" t="e">
        <f>VLOOKUP(A32,#REF!,3,FALSE)</f>
        <v>#REF!</v>
      </c>
      <c r="M32" t="e" cm="1">
        <f t="array" ref="M32">VLOOKUP(A32,#REF!,{4,5,6},FALSE)</f>
        <v>#REF!</v>
      </c>
      <c r="P32" t="e">
        <f>VLOOKUP(A32,#REF!,3,FALSE)</f>
        <v>#REF!</v>
      </c>
      <c r="Q32" t="e">
        <f t="shared" si="23"/>
        <v>#REF!</v>
      </c>
      <c r="R32" t="e">
        <f t="shared" si="32"/>
        <v>#REF!</v>
      </c>
      <c r="S32" s="2" t="e">
        <f>VLOOKUP(R32,#REF!,3,FALSE)</f>
        <v>#REF!</v>
      </c>
      <c r="T32">
        <f t="shared" si="15"/>
        <v>0</v>
      </c>
      <c r="U32">
        <v>3</v>
      </c>
      <c r="V32">
        <v>57666</v>
      </c>
      <c r="W32" t="s">
        <v>4</v>
      </c>
      <c r="X32" t="s">
        <v>20</v>
      </c>
      <c r="Y32" t="e">
        <f>VLOOKUP(A32,#REF!,3,FALSE)</f>
        <v>#REF!</v>
      </c>
      <c r="Z32" t="e">
        <f t="shared" si="1"/>
        <v>#REF!</v>
      </c>
      <c r="AA32" t="e">
        <f t="shared" si="33"/>
        <v>#REF!</v>
      </c>
      <c r="AB32" t="e">
        <f>VLOOKUP(AA32,#REF!,4,FALSE)</f>
        <v>#REF!</v>
      </c>
      <c r="AC32">
        <f t="shared" si="16"/>
        <v>0</v>
      </c>
      <c r="AD32">
        <v>4</v>
      </c>
      <c r="AE32">
        <v>59794</v>
      </c>
      <c r="AF32" t="s">
        <v>4</v>
      </c>
      <c r="AG32" t="s">
        <v>20</v>
      </c>
      <c r="AH32" t="e">
        <f>VLOOKUP(A32,#REF!,3,FALSE)</f>
        <v>#REF!</v>
      </c>
      <c r="AI32" t="e">
        <f t="shared" si="2"/>
        <v>#REF!</v>
      </c>
      <c r="AJ32" t="e">
        <f t="shared" si="34"/>
        <v>#REF!</v>
      </c>
      <c r="AK32" t="e">
        <f>VLOOKUP(AJ32,#REF!,5,FALSE)</f>
        <v>#REF!</v>
      </c>
      <c r="AL32">
        <f t="shared" si="17"/>
        <v>0</v>
      </c>
      <c r="AM32">
        <v>5</v>
      </c>
      <c r="AN32">
        <v>63141</v>
      </c>
      <c r="AO32" t="s">
        <v>4</v>
      </c>
      <c r="AP32" t="s">
        <v>20</v>
      </c>
      <c r="AQ32" t="e">
        <f>VLOOKUP(A32,#REF!,3,FALSE)</f>
        <v>#REF!</v>
      </c>
      <c r="AR32" t="e">
        <f t="shared" si="3"/>
        <v>#REF!</v>
      </c>
      <c r="AS32" t="e">
        <f t="shared" si="35"/>
        <v>#REF!</v>
      </c>
      <c r="AT32" t="e">
        <f>VLOOKUP(AS32,#REF!,6,FALSE)</f>
        <v>#REF!</v>
      </c>
      <c r="AU32">
        <f t="shared" si="18"/>
        <v>0</v>
      </c>
      <c r="AV32">
        <v>6</v>
      </c>
      <c r="AW32">
        <v>66940</v>
      </c>
      <c r="AX32" t="s">
        <v>4</v>
      </c>
      <c r="AY32" t="s">
        <v>20</v>
      </c>
      <c r="AZ32" t="e">
        <f>VLOOKUP(A32,#REF!,3,FALSE)</f>
        <v>#REF!</v>
      </c>
      <c r="BA32" t="e">
        <f t="shared" si="5"/>
        <v>#REF!</v>
      </c>
      <c r="BB32" t="e">
        <f t="shared" si="36"/>
        <v>#REF!</v>
      </c>
      <c r="BC32" t="e">
        <f>VLOOKUP(BB32,#REF!,7,FALSE)</f>
        <v>#REF!</v>
      </c>
      <c r="BD32">
        <f t="shared" si="19"/>
        <v>0</v>
      </c>
      <c r="BE32">
        <v>7</v>
      </c>
      <c r="BF32">
        <v>72202</v>
      </c>
      <c r="BG32" t="s">
        <v>4</v>
      </c>
      <c r="BH32" t="s">
        <v>20</v>
      </c>
      <c r="BI32" t="e">
        <f>VLOOKUP(A32,#REF!,3,FALSE)</f>
        <v>#REF!</v>
      </c>
      <c r="BJ32" t="e">
        <f t="shared" si="7"/>
        <v>#REF!</v>
      </c>
      <c r="BK32" t="e">
        <f t="shared" si="37"/>
        <v>#REF!</v>
      </c>
      <c r="BL32" t="e">
        <f>VLOOKUP(BK32,#REF!,8,FALSE)</f>
        <v>#REF!</v>
      </c>
      <c r="BM32">
        <f t="shared" si="20"/>
        <v>0</v>
      </c>
      <c r="BN32">
        <v>8</v>
      </c>
      <c r="BO32">
        <v>78102</v>
      </c>
      <c r="BP32" t="s">
        <v>4</v>
      </c>
      <c r="BQ32" t="s">
        <v>20</v>
      </c>
      <c r="BR32" t="e">
        <f>VLOOKUP(A32,#REF!,3,FALSE)</f>
        <v>#REF!</v>
      </c>
      <c r="BS32" t="e">
        <f t="shared" si="9"/>
        <v>#REF!</v>
      </c>
      <c r="BT32" t="e">
        <f t="shared" si="38"/>
        <v>#REF!</v>
      </c>
      <c r="BU32" t="e">
        <f>VLOOKUP(BT32,#REF!,9,FALSE)</f>
        <v>#REF!</v>
      </c>
      <c r="BV32">
        <f t="shared" si="21"/>
        <v>0</v>
      </c>
      <c r="BW32">
        <v>9</v>
      </c>
      <c r="BX32">
        <v>81136</v>
      </c>
      <c r="BY32" t="s">
        <v>4</v>
      </c>
      <c r="BZ32" t="s">
        <v>20</v>
      </c>
      <c r="CA32" t="e">
        <f>VLOOKUP(A32,#REF!,3,FALSE)</f>
        <v>#REF!</v>
      </c>
      <c r="CB32" t="e">
        <f t="shared" si="11"/>
        <v>#REF!</v>
      </c>
      <c r="CC32" t="e">
        <f t="shared" si="39"/>
        <v>#REF!</v>
      </c>
      <c r="CD32" t="e">
        <f>VLOOKUP(CC32,#REF!,10,FALSE)</f>
        <v>#REF!</v>
      </c>
      <c r="CE32">
        <f t="shared" si="22"/>
        <v>0</v>
      </c>
      <c r="CF32">
        <f t="shared" si="13"/>
        <v>0</v>
      </c>
    </row>
    <row r="33" spans="1:84" x14ac:dyDescent="0.35">
      <c r="A33">
        <v>86473</v>
      </c>
      <c r="B33" t="e">
        <f>VLOOKUP(A33,#REF!,49,FALSE)</f>
        <v>#REF!</v>
      </c>
      <c r="C33" t="e">
        <f>VLOOKUP(A33,#REF!,3,FALSE)</f>
        <v>#REF!</v>
      </c>
      <c r="D33" t="e" cm="1">
        <f t="array" ref="D33">VLOOKUP(A33,#REF!,{4,5,6},FALSE)</f>
        <v>#REF!</v>
      </c>
      <c r="G33" t="e">
        <f>VLOOKUP(A33,#REF!,3,FALSE)</f>
        <v>#REF!</v>
      </c>
      <c r="H33" t="e">
        <f t="shared" si="0"/>
        <v>#REF!</v>
      </c>
      <c r="I33" t="e">
        <f t="shared" si="31"/>
        <v>#REF!</v>
      </c>
      <c r="J33" t="e">
        <f>VLOOKUP(I33,#REF!,2,FALSE)</f>
        <v>#REF!</v>
      </c>
      <c r="K33">
        <f t="shared" si="14"/>
        <v>0</v>
      </c>
      <c r="L33" t="e">
        <f>VLOOKUP(A33,#REF!,3,FALSE)</f>
        <v>#REF!</v>
      </c>
      <c r="M33" t="e" cm="1">
        <f t="array" ref="M33">VLOOKUP(A33,#REF!,{4,5,6},FALSE)</f>
        <v>#REF!</v>
      </c>
      <c r="P33" t="e">
        <f>VLOOKUP(A33,#REF!,3,FALSE)</f>
        <v>#REF!</v>
      </c>
      <c r="Q33" t="e">
        <f t="shared" si="23"/>
        <v>#REF!</v>
      </c>
      <c r="R33" t="e">
        <f t="shared" si="32"/>
        <v>#REF!</v>
      </c>
      <c r="S33" s="2" t="e">
        <f>VLOOKUP(R33,#REF!,3,FALSE)</f>
        <v>#REF!</v>
      </c>
      <c r="T33">
        <f t="shared" si="15"/>
        <v>0</v>
      </c>
      <c r="U33">
        <v>3</v>
      </c>
      <c r="V33">
        <v>60324</v>
      </c>
      <c r="W33" t="s">
        <v>4</v>
      </c>
      <c r="X33" t="s">
        <v>21</v>
      </c>
      <c r="Y33" t="e">
        <f>VLOOKUP(A33,#REF!,3,FALSE)</f>
        <v>#REF!</v>
      </c>
      <c r="Z33" t="e">
        <f t="shared" si="1"/>
        <v>#REF!</v>
      </c>
      <c r="AA33" t="e">
        <f t="shared" si="33"/>
        <v>#REF!</v>
      </c>
      <c r="AB33" t="e">
        <f>VLOOKUP(AA33,#REF!,4,FALSE)</f>
        <v>#REF!</v>
      </c>
      <c r="AC33">
        <f t="shared" si="16"/>
        <v>0</v>
      </c>
      <c r="AD33">
        <v>4</v>
      </c>
      <c r="AE33">
        <v>62440</v>
      </c>
      <c r="AF33" t="s">
        <v>4</v>
      </c>
      <c r="AG33" t="s">
        <v>21</v>
      </c>
      <c r="AH33" t="e">
        <f>VLOOKUP(A33,#REF!,3,FALSE)</f>
        <v>#REF!</v>
      </c>
      <c r="AI33" t="e">
        <f t="shared" si="2"/>
        <v>#REF!</v>
      </c>
      <c r="AJ33" t="e">
        <f t="shared" si="34"/>
        <v>#REF!</v>
      </c>
      <c r="AK33" t="e">
        <f>VLOOKUP(AJ33,#REF!,5,FALSE)</f>
        <v>#REF!</v>
      </c>
      <c r="AL33">
        <f t="shared" si="17"/>
        <v>0</v>
      </c>
      <c r="AM33">
        <v>5</v>
      </c>
      <c r="AN33">
        <v>65851</v>
      </c>
      <c r="AO33" t="s">
        <v>4</v>
      </c>
      <c r="AP33" t="s">
        <v>21</v>
      </c>
      <c r="AQ33" t="e">
        <f>VLOOKUP(A33,#REF!,3,FALSE)</f>
        <v>#REF!</v>
      </c>
      <c r="AR33" t="e">
        <f t="shared" si="3"/>
        <v>#REF!</v>
      </c>
      <c r="AS33" t="e">
        <f t="shared" si="35"/>
        <v>#REF!</v>
      </c>
      <c r="AT33" t="e">
        <f>VLOOKUP(AS33,#REF!,6,FALSE)</f>
        <v>#REF!</v>
      </c>
      <c r="AU33">
        <f t="shared" si="18"/>
        <v>0</v>
      </c>
      <c r="AV33">
        <v>6</v>
      </c>
      <c r="AW33">
        <v>69719</v>
      </c>
      <c r="AX33" t="s">
        <v>4</v>
      </c>
      <c r="AY33" t="s">
        <v>21</v>
      </c>
      <c r="AZ33" t="e">
        <f>VLOOKUP(A33,#REF!,3,FALSE)</f>
        <v>#REF!</v>
      </c>
      <c r="BA33" t="e">
        <f t="shared" si="5"/>
        <v>#REF!</v>
      </c>
      <c r="BB33" t="e">
        <f t="shared" si="36"/>
        <v>#REF!</v>
      </c>
      <c r="BC33" t="e">
        <f>VLOOKUP(BB33,#REF!,7,FALSE)</f>
        <v>#REF!</v>
      </c>
      <c r="BD33">
        <f t="shared" si="19"/>
        <v>0</v>
      </c>
      <c r="BE33">
        <v>7</v>
      </c>
      <c r="BF33">
        <v>75073</v>
      </c>
      <c r="BG33" t="s">
        <v>4</v>
      </c>
      <c r="BH33" t="s">
        <v>21</v>
      </c>
      <c r="BI33" t="e">
        <f>VLOOKUP(A33,#REF!,3,FALSE)</f>
        <v>#REF!</v>
      </c>
      <c r="BJ33" t="e">
        <f t="shared" si="7"/>
        <v>#REF!</v>
      </c>
      <c r="BK33" t="e">
        <f t="shared" si="37"/>
        <v>#REF!</v>
      </c>
      <c r="BL33" t="e">
        <f>VLOOKUP(BK33,#REF!,8,FALSE)</f>
        <v>#REF!</v>
      </c>
      <c r="BM33">
        <f t="shared" si="20"/>
        <v>0</v>
      </c>
      <c r="BN33">
        <v>8</v>
      </c>
      <c r="BO33">
        <v>81102</v>
      </c>
      <c r="BP33" t="s">
        <v>4</v>
      </c>
      <c r="BQ33" t="s">
        <v>21</v>
      </c>
      <c r="BR33" t="e">
        <f>VLOOKUP(A33,#REF!,3,FALSE)</f>
        <v>#REF!</v>
      </c>
      <c r="BS33" t="e">
        <f t="shared" si="9"/>
        <v>#REF!</v>
      </c>
      <c r="BT33" t="e">
        <f t="shared" si="38"/>
        <v>#REF!</v>
      </c>
      <c r="BU33" t="e">
        <f>VLOOKUP(BT33,#REF!,9,FALSE)</f>
        <v>#REF!</v>
      </c>
      <c r="BV33">
        <f t="shared" si="21"/>
        <v>0</v>
      </c>
      <c r="BW33">
        <v>9</v>
      </c>
      <c r="BX33">
        <v>84122</v>
      </c>
      <c r="BY33" t="s">
        <v>4</v>
      </c>
      <c r="BZ33" t="s">
        <v>21</v>
      </c>
      <c r="CA33" t="e">
        <f>VLOOKUP(A33,#REF!,3,FALSE)</f>
        <v>#REF!</v>
      </c>
      <c r="CB33" t="e">
        <f t="shared" si="11"/>
        <v>#REF!</v>
      </c>
      <c r="CC33" t="e">
        <f t="shared" si="39"/>
        <v>#REF!</v>
      </c>
      <c r="CD33" t="e">
        <f>VLOOKUP(CC33,#REF!,10,FALSE)</f>
        <v>#REF!</v>
      </c>
      <c r="CE33">
        <f t="shared" si="22"/>
        <v>0</v>
      </c>
      <c r="CF33">
        <f t="shared" si="13"/>
        <v>0</v>
      </c>
    </row>
    <row r="34" spans="1:84" x14ac:dyDescent="0.35">
      <c r="A34">
        <v>65218</v>
      </c>
      <c r="B34" t="e">
        <f>VLOOKUP(A34,#REF!,49,FALSE)</f>
        <v>#REF!</v>
      </c>
      <c r="C34" t="e">
        <f>VLOOKUP(A34,#REF!,3,FALSE)</f>
        <v>#REF!</v>
      </c>
      <c r="D34" t="e" cm="1">
        <f t="array" ref="D34">VLOOKUP(A34,#REF!,{4,5,6},FALSE)</f>
        <v>#REF!</v>
      </c>
      <c r="G34" t="e">
        <f>VLOOKUP(A34,#REF!,3,FALSE)</f>
        <v>#REF!</v>
      </c>
      <c r="H34" t="e">
        <f t="shared" si="0"/>
        <v>#REF!</v>
      </c>
      <c r="I34" t="e">
        <f t="shared" si="31"/>
        <v>#REF!</v>
      </c>
      <c r="J34" t="e">
        <f>VLOOKUP(I34,#REF!,2,FALSE)</f>
        <v>#REF!</v>
      </c>
      <c r="K34">
        <f t="shared" si="14"/>
        <v>0</v>
      </c>
      <c r="L34" t="e">
        <f>VLOOKUP(A34,#REF!,3,FALSE)</f>
        <v>#REF!</v>
      </c>
      <c r="M34" t="e" cm="1">
        <f t="array" ref="M34">VLOOKUP(A34,#REF!,{4,5,6},FALSE)</f>
        <v>#REF!</v>
      </c>
      <c r="P34" t="e">
        <f>VLOOKUP(A34,#REF!,3,FALSE)</f>
        <v>#REF!</v>
      </c>
      <c r="Q34" t="e">
        <f t="shared" si="23"/>
        <v>#REF!</v>
      </c>
      <c r="R34" t="e">
        <f t="shared" si="32"/>
        <v>#REF!</v>
      </c>
      <c r="S34" s="2" t="e">
        <f>VLOOKUP(R34,#REF!,3,FALSE)</f>
        <v>#REF!</v>
      </c>
      <c r="T34">
        <f t="shared" si="15"/>
        <v>0</v>
      </c>
      <c r="U34">
        <v>3</v>
      </c>
      <c r="V34">
        <v>75067</v>
      </c>
      <c r="W34" t="s">
        <v>4</v>
      </c>
      <c r="X34" t="s">
        <v>23</v>
      </c>
      <c r="Y34" t="e">
        <f>VLOOKUP(A34,#REF!,3,FALSE)</f>
        <v>#REF!</v>
      </c>
      <c r="Z34" t="e">
        <f t="shared" si="1"/>
        <v>#REF!</v>
      </c>
      <c r="AA34" t="e">
        <f t="shared" si="33"/>
        <v>#REF!</v>
      </c>
      <c r="AB34" t="e">
        <f>VLOOKUP(AA34,#REF!,4,FALSE)</f>
        <v>#REF!</v>
      </c>
      <c r="AC34">
        <f t="shared" si="16"/>
        <v>0</v>
      </c>
      <c r="AD34">
        <v>3</v>
      </c>
      <c r="AE34">
        <v>64136</v>
      </c>
      <c r="AF34" t="s">
        <v>4</v>
      </c>
      <c r="AG34" t="s">
        <v>13</v>
      </c>
      <c r="AH34" t="e">
        <f>VLOOKUP(A34,#REF!,3,FALSE)</f>
        <v>#REF!</v>
      </c>
      <c r="AI34" t="e">
        <f t="shared" si="2"/>
        <v>#REF!</v>
      </c>
      <c r="AJ34" t="e">
        <f t="shared" si="34"/>
        <v>#REF!</v>
      </c>
      <c r="AK34" t="e">
        <f>VLOOKUP(AJ34,#REF!,5,FALSE)</f>
        <v>#REF!</v>
      </c>
      <c r="AL34">
        <f t="shared" si="17"/>
        <v>0</v>
      </c>
      <c r="AM34">
        <v>4</v>
      </c>
      <c r="AN34">
        <v>68159</v>
      </c>
      <c r="AO34" t="s">
        <v>4</v>
      </c>
      <c r="AP34" t="s">
        <v>13</v>
      </c>
      <c r="AQ34" t="e">
        <f>VLOOKUP(A34,#REF!,3,FALSE)</f>
        <v>#REF!</v>
      </c>
      <c r="AR34" t="e">
        <f t="shared" si="3"/>
        <v>#REF!</v>
      </c>
      <c r="AS34" t="e">
        <f t="shared" si="35"/>
        <v>#REF!</v>
      </c>
      <c r="AT34" t="e">
        <f>VLOOKUP(AS34,#REF!,6,FALSE)</f>
        <v>#REF!</v>
      </c>
      <c r="AU34">
        <f t="shared" si="18"/>
        <v>0</v>
      </c>
      <c r="AV34">
        <v>5</v>
      </c>
      <c r="AW34">
        <v>72665</v>
      </c>
      <c r="AX34" t="s">
        <v>4</v>
      </c>
      <c r="AY34" t="s">
        <v>13</v>
      </c>
      <c r="AZ34" t="e">
        <f>VLOOKUP(A34,#REF!,3,FALSE)</f>
        <v>#REF!</v>
      </c>
      <c r="BA34" t="e">
        <f t="shared" si="5"/>
        <v>#REF!</v>
      </c>
      <c r="BB34" t="e">
        <f t="shared" si="36"/>
        <v>#REF!</v>
      </c>
      <c r="BC34" t="e">
        <f>VLOOKUP(BB34,#REF!,7,FALSE)</f>
        <v>#REF!</v>
      </c>
      <c r="BD34">
        <f t="shared" si="19"/>
        <v>0</v>
      </c>
      <c r="BE34">
        <v>8</v>
      </c>
      <c r="BF34">
        <v>85330</v>
      </c>
      <c r="BG34" t="s">
        <v>4</v>
      </c>
      <c r="BH34" t="s">
        <v>13</v>
      </c>
      <c r="BI34" t="e">
        <f>VLOOKUP(A34,#REF!,3,FALSE)</f>
        <v>#REF!</v>
      </c>
      <c r="BJ34" t="e">
        <f t="shared" si="7"/>
        <v>#REF!</v>
      </c>
      <c r="BK34" t="e">
        <f t="shared" si="37"/>
        <v>#REF!</v>
      </c>
      <c r="BL34" t="e">
        <f>VLOOKUP(BK34,#REF!,8,FALSE)</f>
        <v>#REF!</v>
      </c>
      <c r="BM34">
        <f t="shared" si="20"/>
        <v>0</v>
      </c>
      <c r="BN34">
        <v>9</v>
      </c>
      <c r="BO34">
        <v>92506</v>
      </c>
      <c r="BP34" t="s">
        <v>4</v>
      </c>
      <c r="BQ34" t="s">
        <v>13</v>
      </c>
      <c r="BR34" t="e">
        <f>VLOOKUP(A34,#REF!,3,FALSE)</f>
        <v>#REF!</v>
      </c>
      <c r="BS34" t="e">
        <f t="shared" si="9"/>
        <v>#REF!</v>
      </c>
      <c r="BT34" t="e">
        <f t="shared" si="38"/>
        <v>#REF!</v>
      </c>
      <c r="BU34" t="e">
        <f>VLOOKUP(BT34,#REF!,9,FALSE)</f>
        <v>#REF!</v>
      </c>
      <c r="BV34">
        <f t="shared" si="21"/>
        <v>0</v>
      </c>
      <c r="BW34">
        <v>10</v>
      </c>
      <c r="BX34">
        <v>96245</v>
      </c>
      <c r="BY34" t="s">
        <v>4</v>
      </c>
      <c r="BZ34" t="s">
        <v>13</v>
      </c>
      <c r="CA34" t="e">
        <f>VLOOKUP(A34,#REF!,3,FALSE)</f>
        <v>#REF!</v>
      </c>
      <c r="CB34" t="e">
        <f t="shared" si="11"/>
        <v>#REF!</v>
      </c>
      <c r="CC34" t="e">
        <f t="shared" si="39"/>
        <v>#REF!</v>
      </c>
      <c r="CD34" t="e">
        <f>VLOOKUP(CC34,#REF!,10,FALSE)</f>
        <v>#REF!</v>
      </c>
      <c r="CE34">
        <f t="shared" si="22"/>
        <v>0</v>
      </c>
      <c r="CF34">
        <f t="shared" si="13"/>
        <v>0</v>
      </c>
    </row>
    <row r="35" spans="1:84" x14ac:dyDescent="0.35">
      <c r="A35">
        <v>89013</v>
      </c>
      <c r="B35" t="e">
        <f>VLOOKUP(A35,#REF!,49,FALSE)</f>
        <v>#REF!</v>
      </c>
      <c r="C35" t="e">
        <f>VLOOKUP(A35,#REF!,3,FALSE)</f>
        <v>#REF!</v>
      </c>
      <c r="D35" t="e" cm="1">
        <f t="array" ref="D35">VLOOKUP(A35,#REF!,{4,5,6},FALSE)</f>
        <v>#REF!</v>
      </c>
      <c r="G35" t="e">
        <f>VLOOKUP(A35,#REF!,3,FALSE)</f>
        <v>#REF!</v>
      </c>
      <c r="H35" t="e">
        <f t="shared" ref="H35:H66" si="40">IF($C35&gt;20,21,C35+1)</f>
        <v>#REF!</v>
      </c>
      <c r="I35" t="e">
        <f t="shared" si="31"/>
        <v>#REF!</v>
      </c>
      <c r="J35" t="e">
        <f>VLOOKUP(I35,#REF!,2,FALSE)</f>
        <v>#REF!</v>
      </c>
      <c r="K35">
        <f t="shared" si="14"/>
        <v>0</v>
      </c>
      <c r="L35" t="e">
        <f>VLOOKUP(A35,#REF!,3,FALSE)</f>
        <v>#REF!</v>
      </c>
      <c r="M35" t="e" cm="1">
        <f t="array" ref="M35">VLOOKUP(A35,#REF!,{4,5,6},FALSE)</f>
        <v>#REF!</v>
      </c>
      <c r="P35" t="e">
        <f>VLOOKUP(A35,#REF!,3,FALSE)</f>
        <v>#REF!</v>
      </c>
      <c r="Q35" t="e">
        <f t="shared" si="23"/>
        <v>#REF!</v>
      </c>
      <c r="R35" t="e">
        <f t="shared" si="32"/>
        <v>#REF!</v>
      </c>
      <c r="S35" s="2" t="e">
        <f>VLOOKUP(R35,#REF!,3,FALSE)</f>
        <v>#REF!</v>
      </c>
      <c r="T35">
        <f t="shared" si="15"/>
        <v>0</v>
      </c>
      <c r="U35">
        <v>3</v>
      </c>
      <c r="V35">
        <v>64136</v>
      </c>
      <c r="W35" t="s">
        <v>4</v>
      </c>
      <c r="X35" t="s">
        <v>13</v>
      </c>
      <c r="Y35" t="e">
        <f>VLOOKUP(A35,#REF!,3,FALSE)</f>
        <v>#REF!</v>
      </c>
      <c r="Z35" t="e">
        <f t="shared" ref="Z35:Z66" si="41">IF(Q35&gt;20,21,IF(W35="MAA",Q35+1,Q35))</f>
        <v>#REF!</v>
      </c>
      <c r="AA35" t="e">
        <f t="shared" si="33"/>
        <v>#REF!</v>
      </c>
      <c r="AB35" t="e">
        <f>VLOOKUP(AA35,#REF!,4,FALSE)</f>
        <v>#REF!</v>
      </c>
      <c r="AC35">
        <f t="shared" si="16"/>
        <v>0</v>
      </c>
      <c r="AD35">
        <v>4</v>
      </c>
      <c r="AE35">
        <v>66823</v>
      </c>
      <c r="AF35" t="s">
        <v>4</v>
      </c>
      <c r="AG35" t="s">
        <v>13</v>
      </c>
      <c r="AH35" t="e">
        <f>VLOOKUP(A35,#REF!,3,FALSE)</f>
        <v>#REF!</v>
      </c>
      <c r="AI35" t="e">
        <f t="shared" ref="AI35:AI66" si="42">IF(Z35&gt;20,21,IF(AF35="MAA",Z35+1,Z35))</f>
        <v>#REF!</v>
      </c>
      <c r="AJ35" t="e">
        <f t="shared" si="34"/>
        <v>#REF!</v>
      </c>
      <c r="AK35" t="e">
        <f>VLOOKUP(AJ35,#REF!,5,FALSE)</f>
        <v>#REF!</v>
      </c>
      <c r="AL35">
        <f t="shared" si="17"/>
        <v>0</v>
      </c>
      <c r="AM35">
        <v>5</v>
      </c>
      <c r="AN35">
        <v>70893</v>
      </c>
      <c r="AO35" t="s">
        <v>4</v>
      </c>
      <c r="AP35" t="s">
        <v>13</v>
      </c>
      <c r="AQ35" t="e">
        <f>VLOOKUP(A35,#REF!,3,FALSE)</f>
        <v>#REF!</v>
      </c>
      <c r="AR35" t="e">
        <f t="shared" ref="AR35:AR66" si="43">IF(AI35&gt;20,21,IF(AO35="MAA",AI35+1,AI35))</f>
        <v>#REF!</v>
      </c>
      <c r="AS35" t="e">
        <f t="shared" si="35"/>
        <v>#REF!</v>
      </c>
      <c r="AT35" t="e">
        <f>VLOOKUP(AS35,#REF!,6,FALSE)</f>
        <v>#REF!</v>
      </c>
      <c r="AU35">
        <f t="shared" si="18"/>
        <v>0</v>
      </c>
      <c r="AV35">
        <v>6</v>
      </c>
      <c r="AW35">
        <v>75483</v>
      </c>
      <c r="AX35" t="s">
        <v>4</v>
      </c>
      <c r="AY35" t="s">
        <v>13</v>
      </c>
      <c r="AZ35" t="e">
        <f>VLOOKUP(A35,#REF!,3,FALSE)</f>
        <v>#REF!</v>
      </c>
      <c r="BA35" t="e">
        <f t="shared" ref="BA35:BA66" si="44">IF(AR35&gt;20,21,IF(AX35="MAA",AR35+1,AR35))</f>
        <v>#REF!</v>
      </c>
      <c r="BB35" t="e">
        <f t="shared" si="36"/>
        <v>#REF!</v>
      </c>
      <c r="BC35" t="e">
        <f>VLOOKUP(BB35,#REF!,7,FALSE)</f>
        <v>#REF!</v>
      </c>
      <c r="BD35">
        <f t="shared" si="19"/>
        <v>0</v>
      </c>
      <c r="BE35">
        <v>7</v>
      </c>
      <c r="BF35">
        <v>81736</v>
      </c>
      <c r="BG35" t="s">
        <v>4</v>
      </c>
      <c r="BH35" t="s">
        <v>13</v>
      </c>
      <c r="BI35" t="e">
        <f>VLOOKUP(A35,#REF!,3,FALSE)</f>
        <v>#REF!</v>
      </c>
      <c r="BJ35" t="e">
        <f t="shared" ref="BJ35:BJ66" si="45">IF(BA35&gt;20,21,IF(BG35="MAA",BA35+1,BA35))</f>
        <v>#REF!</v>
      </c>
      <c r="BK35" t="e">
        <f t="shared" si="37"/>
        <v>#REF!</v>
      </c>
      <c r="BL35" t="e">
        <f>VLOOKUP(BK35,#REF!,8,FALSE)</f>
        <v>#REF!</v>
      </c>
      <c r="BM35">
        <f t="shared" si="20"/>
        <v>0</v>
      </c>
      <c r="BN35">
        <v>8</v>
      </c>
      <c r="BO35">
        <v>88743</v>
      </c>
      <c r="BP35" t="s">
        <v>4</v>
      </c>
      <c r="BQ35" t="s">
        <v>13</v>
      </c>
      <c r="BR35" t="e">
        <f>VLOOKUP(A35,#REF!,3,FALSE)</f>
        <v>#REF!</v>
      </c>
      <c r="BS35" t="e">
        <f t="shared" ref="BS35:BS66" si="46">IF(BJ35&gt;20,21,IF(BP35="MAA",BJ35+1,BJ35))</f>
        <v>#REF!</v>
      </c>
      <c r="BT35" t="e">
        <f t="shared" si="38"/>
        <v>#REF!</v>
      </c>
      <c r="BU35" t="e">
        <f>VLOOKUP(BT35,#REF!,9,FALSE)</f>
        <v>#REF!</v>
      </c>
      <c r="BV35">
        <f t="shared" si="21"/>
        <v>0</v>
      </c>
      <c r="BW35">
        <v>9</v>
      </c>
      <c r="BX35">
        <v>92506</v>
      </c>
      <c r="BY35" t="s">
        <v>4</v>
      </c>
      <c r="BZ35" t="s">
        <v>13</v>
      </c>
      <c r="CA35" t="e">
        <f>VLOOKUP(A35,#REF!,3,FALSE)</f>
        <v>#REF!</v>
      </c>
      <c r="CB35" t="e">
        <f t="shared" ref="CB35:CB66" si="47">IF(BS35&gt;20,21,IF(BY35="MAA",BS35+1,BS35))</f>
        <v>#REF!</v>
      </c>
      <c r="CC35" t="e">
        <f t="shared" si="39"/>
        <v>#REF!</v>
      </c>
      <c r="CD35" t="e">
        <f>VLOOKUP(CC35,#REF!,10,FALSE)</f>
        <v>#REF!</v>
      </c>
      <c r="CE35">
        <f t="shared" si="22"/>
        <v>0</v>
      </c>
      <c r="CF35">
        <f t="shared" ref="CF35:CF66" si="48">K35+T35+AC35+AL35+AU35+BD35+BM35+BV35+CE35</f>
        <v>0</v>
      </c>
    </row>
    <row r="36" spans="1:84" x14ac:dyDescent="0.35">
      <c r="A36">
        <v>88029</v>
      </c>
      <c r="B36" t="e">
        <f>VLOOKUP(A36,#REF!,49,FALSE)</f>
        <v>#REF!</v>
      </c>
      <c r="C36" t="e">
        <f>VLOOKUP(A36,#REF!,3,FALSE)</f>
        <v>#REF!</v>
      </c>
      <c r="D36" t="e" cm="1">
        <f t="array" ref="D36">VLOOKUP(A36,#REF!,{4,5,6},FALSE)</f>
        <v>#REF!</v>
      </c>
      <c r="G36" t="e">
        <f>VLOOKUP(A36,#REF!,3,FALSE)</f>
        <v>#REF!</v>
      </c>
      <c r="H36" t="e">
        <f t="shared" si="40"/>
        <v>#REF!</v>
      </c>
      <c r="I36" t="e">
        <f t="shared" si="31"/>
        <v>#REF!</v>
      </c>
      <c r="J36" t="e">
        <f>VLOOKUP(I36,#REF!,2,FALSE)</f>
        <v>#REF!</v>
      </c>
      <c r="K36">
        <f t="shared" si="14"/>
        <v>0</v>
      </c>
      <c r="L36" t="e">
        <f>VLOOKUP(A36,#REF!,3,FALSE)</f>
        <v>#REF!</v>
      </c>
      <c r="M36" t="e" cm="1">
        <f t="array" ref="M36">VLOOKUP(A36,#REF!,{4,5,6},FALSE)</f>
        <v>#REF!</v>
      </c>
      <c r="P36" t="e">
        <f>VLOOKUP(A36,#REF!,3,FALSE)</f>
        <v>#REF!</v>
      </c>
      <c r="Q36" t="e">
        <f t="shared" si="23"/>
        <v>#REF!</v>
      </c>
      <c r="R36" t="e">
        <f t="shared" si="32"/>
        <v>#REF!</v>
      </c>
      <c r="S36" s="2" t="e">
        <f>VLOOKUP(R36,#REF!,3,FALSE)</f>
        <v>#REF!</v>
      </c>
      <c r="T36">
        <f t="shared" si="15"/>
        <v>0</v>
      </c>
      <c r="U36">
        <v>2</v>
      </c>
      <c r="V36">
        <v>59110</v>
      </c>
      <c r="W36" t="s">
        <v>4</v>
      </c>
      <c r="X36" t="s">
        <v>21</v>
      </c>
      <c r="Y36" t="e">
        <f>VLOOKUP(A36,#REF!,3,FALSE)</f>
        <v>#REF!</v>
      </c>
      <c r="Z36" t="e">
        <f t="shared" si="41"/>
        <v>#REF!</v>
      </c>
      <c r="AA36" t="e">
        <f t="shared" si="33"/>
        <v>#REF!</v>
      </c>
      <c r="AB36" t="e">
        <f>VLOOKUP(AA36,#REF!,4,FALSE)</f>
        <v>#REF!</v>
      </c>
      <c r="AC36">
        <f t="shared" si="16"/>
        <v>0</v>
      </c>
      <c r="AD36">
        <v>3</v>
      </c>
      <c r="AE36">
        <v>60324</v>
      </c>
      <c r="AF36" t="s">
        <v>4</v>
      </c>
      <c r="AG36" t="s">
        <v>21</v>
      </c>
      <c r="AH36" t="e">
        <f>VLOOKUP(A36,#REF!,3,FALSE)</f>
        <v>#REF!</v>
      </c>
      <c r="AI36" t="e">
        <f t="shared" si="42"/>
        <v>#REF!</v>
      </c>
      <c r="AJ36" t="e">
        <f t="shared" si="34"/>
        <v>#REF!</v>
      </c>
      <c r="AK36" t="e">
        <f>VLOOKUP(AJ36,#REF!,5,FALSE)</f>
        <v>#REF!</v>
      </c>
      <c r="AL36">
        <f t="shared" si="17"/>
        <v>0</v>
      </c>
      <c r="AM36">
        <v>4</v>
      </c>
      <c r="AN36">
        <v>63689</v>
      </c>
      <c r="AO36" t="s">
        <v>4</v>
      </c>
      <c r="AP36" t="s">
        <v>21</v>
      </c>
      <c r="AQ36" t="e">
        <f>VLOOKUP(A36,#REF!,3,FALSE)</f>
        <v>#REF!</v>
      </c>
      <c r="AR36" t="e">
        <f t="shared" si="43"/>
        <v>#REF!</v>
      </c>
      <c r="AS36" t="e">
        <f t="shared" si="35"/>
        <v>#REF!</v>
      </c>
      <c r="AT36" t="e">
        <f>VLOOKUP(AS36,#REF!,6,FALSE)</f>
        <v>#REF!</v>
      </c>
      <c r="AU36">
        <f t="shared" si="18"/>
        <v>0</v>
      </c>
      <c r="AV36">
        <v>5</v>
      </c>
      <c r="AW36">
        <v>67497</v>
      </c>
      <c r="AX36" t="s">
        <v>4</v>
      </c>
      <c r="AY36" t="s">
        <v>21</v>
      </c>
      <c r="AZ36" t="e">
        <f>VLOOKUP(A36,#REF!,3,FALSE)</f>
        <v>#REF!</v>
      </c>
      <c r="BA36" t="e">
        <f t="shared" si="44"/>
        <v>#REF!</v>
      </c>
      <c r="BB36" t="e">
        <f t="shared" si="36"/>
        <v>#REF!</v>
      </c>
      <c r="BC36" t="e">
        <f>VLOOKUP(BB36,#REF!,7,FALSE)</f>
        <v>#REF!</v>
      </c>
      <c r="BD36">
        <f t="shared" si="19"/>
        <v>0</v>
      </c>
      <c r="BE36">
        <v>6</v>
      </c>
      <c r="BF36">
        <v>72159</v>
      </c>
      <c r="BG36" t="s">
        <v>4</v>
      </c>
      <c r="BH36" t="s">
        <v>21</v>
      </c>
      <c r="BI36" t="e">
        <f>VLOOKUP(A36,#REF!,3,FALSE)</f>
        <v>#REF!</v>
      </c>
      <c r="BJ36" t="e">
        <f t="shared" si="45"/>
        <v>#REF!</v>
      </c>
      <c r="BK36" t="e">
        <f t="shared" si="37"/>
        <v>#REF!</v>
      </c>
      <c r="BL36" t="e">
        <f>VLOOKUP(BK36,#REF!,8,FALSE)</f>
        <v>#REF!</v>
      </c>
      <c r="BM36">
        <f t="shared" si="20"/>
        <v>0</v>
      </c>
      <c r="BN36">
        <v>7</v>
      </c>
      <c r="BO36">
        <v>78076</v>
      </c>
      <c r="BP36" t="s">
        <v>4</v>
      </c>
      <c r="BQ36" t="s">
        <v>21</v>
      </c>
      <c r="BR36" t="e">
        <f>VLOOKUP(A36,#REF!,3,FALSE)</f>
        <v>#REF!</v>
      </c>
      <c r="BS36" t="e">
        <f t="shared" si="46"/>
        <v>#REF!</v>
      </c>
      <c r="BT36" t="e">
        <f t="shared" si="38"/>
        <v>#REF!</v>
      </c>
      <c r="BU36" t="e">
        <f>VLOOKUP(BT36,#REF!,9,FALSE)</f>
        <v>#REF!</v>
      </c>
      <c r="BV36">
        <f t="shared" si="21"/>
        <v>0</v>
      </c>
      <c r="BW36">
        <v>8</v>
      </c>
      <c r="BX36">
        <v>81102</v>
      </c>
      <c r="BY36" t="s">
        <v>4</v>
      </c>
      <c r="BZ36" t="s">
        <v>21</v>
      </c>
      <c r="CA36" t="e">
        <f>VLOOKUP(A36,#REF!,3,FALSE)</f>
        <v>#REF!</v>
      </c>
      <c r="CB36" t="e">
        <f t="shared" si="47"/>
        <v>#REF!</v>
      </c>
      <c r="CC36" t="e">
        <f t="shared" si="39"/>
        <v>#REF!</v>
      </c>
      <c r="CD36" t="e">
        <f>VLOOKUP(CC36,#REF!,10,FALSE)</f>
        <v>#REF!</v>
      </c>
      <c r="CE36">
        <f t="shared" si="22"/>
        <v>0</v>
      </c>
      <c r="CF36">
        <f t="shared" si="48"/>
        <v>0</v>
      </c>
    </row>
    <row r="37" spans="1:84" x14ac:dyDescent="0.35">
      <c r="A37">
        <v>82639</v>
      </c>
      <c r="B37" t="e">
        <f>VLOOKUP(A37,#REF!,49,FALSE)</f>
        <v>#REF!</v>
      </c>
      <c r="C37" t="e">
        <f>VLOOKUP(A37,#REF!,3,FALSE)</f>
        <v>#REF!</v>
      </c>
      <c r="D37" t="e" cm="1">
        <f t="array" ref="D37">VLOOKUP(A37,#REF!,{4,5,6},FALSE)</f>
        <v>#REF!</v>
      </c>
      <c r="G37" t="e">
        <f>VLOOKUP(A37,#REF!,3,FALSE)</f>
        <v>#REF!</v>
      </c>
      <c r="H37" t="e">
        <f t="shared" si="40"/>
        <v>#REF!</v>
      </c>
      <c r="I37" t="e">
        <f t="shared" si="31"/>
        <v>#REF!</v>
      </c>
      <c r="J37" t="e">
        <f>VLOOKUP(I37,#REF!,2,FALSE)</f>
        <v>#REF!</v>
      </c>
      <c r="K37">
        <f t="shared" si="14"/>
        <v>0</v>
      </c>
      <c r="L37" t="e">
        <f>VLOOKUP(A37,#REF!,3,FALSE)</f>
        <v>#REF!</v>
      </c>
      <c r="M37" t="e" cm="1">
        <f t="array" ref="M37">VLOOKUP(A37,#REF!,{4,5,6},FALSE)</f>
        <v>#REF!</v>
      </c>
      <c r="P37" t="e">
        <f>VLOOKUP(A37,#REF!,3,FALSE)</f>
        <v>#REF!</v>
      </c>
      <c r="Q37" t="e">
        <f t="shared" si="23"/>
        <v>#REF!</v>
      </c>
      <c r="R37" t="e">
        <f t="shared" si="32"/>
        <v>#REF!</v>
      </c>
      <c r="S37" s="2" t="e">
        <f>VLOOKUP(R37,#REF!,3,FALSE)</f>
        <v>#REF!</v>
      </c>
      <c r="T37">
        <f t="shared" si="15"/>
        <v>0</v>
      </c>
      <c r="U37">
        <v>2</v>
      </c>
      <c r="V37">
        <v>72197</v>
      </c>
      <c r="W37" t="s">
        <v>4</v>
      </c>
      <c r="X37" t="s">
        <v>23</v>
      </c>
      <c r="Y37" t="e">
        <f>VLOOKUP(A37,#REF!,3,FALSE)</f>
        <v>#REF!</v>
      </c>
      <c r="Z37" t="e">
        <f t="shared" si="41"/>
        <v>#REF!</v>
      </c>
      <c r="AA37" t="e">
        <f t="shared" si="33"/>
        <v>#REF!</v>
      </c>
      <c r="AB37" t="e">
        <f>VLOOKUP(AA37,#REF!,4,FALSE)</f>
        <v>#REF!</v>
      </c>
      <c r="AC37">
        <f t="shared" si="16"/>
        <v>0</v>
      </c>
      <c r="AD37">
        <v>3</v>
      </c>
      <c r="AE37">
        <v>64136</v>
      </c>
      <c r="AF37" t="s">
        <v>4</v>
      </c>
      <c r="AG37" t="s">
        <v>13</v>
      </c>
      <c r="AH37" t="e">
        <f>VLOOKUP(A37,#REF!,3,FALSE)</f>
        <v>#REF!</v>
      </c>
      <c r="AI37" t="e">
        <f t="shared" si="42"/>
        <v>#REF!</v>
      </c>
      <c r="AJ37" t="e">
        <f t="shared" si="34"/>
        <v>#REF!</v>
      </c>
      <c r="AK37" t="e">
        <f>VLOOKUP(AJ37,#REF!,5,FALSE)</f>
        <v>#REF!</v>
      </c>
      <c r="AL37">
        <f t="shared" si="17"/>
        <v>0</v>
      </c>
      <c r="AM37">
        <v>4</v>
      </c>
      <c r="AN37">
        <v>68159</v>
      </c>
      <c r="AO37" t="s">
        <v>4</v>
      </c>
      <c r="AP37" t="s">
        <v>13</v>
      </c>
      <c r="AQ37" t="e">
        <f>VLOOKUP(A37,#REF!,3,FALSE)</f>
        <v>#REF!</v>
      </c>
      <c r="AR37" t="e">
        <f t="shared" si="43"/>
        <v>#REF!</v>
      </c>
      <c r="AS37" t="e">
        <f t="shared" si="35"/>
        <v>#REF!</v>
      </c>
      <c r="AT37" t="e">
        <f>VLOOKUP(AS37,#REF!,6,FALSE)</f>
        <v>#REF!</v>
      </c>
      <c r="AU37">
        <f t="shared" si="18"/>
        <v>0</v>
      </c>
      <c r="AV37">
        <v>5</v>
      </c>
      <c r="AW37">
        <v>72665</v>
      </c>
      <c r="AX37" t="s">
        <v>4</v>
      </c>
      <c r="AY37" t="s">
        <v>13</v>
      </c>
      <c r="AZ37" t="e">
        <f>VLOOKUP(A37,#REF!,3,FALSE)</f>
        <v>#REF!</v>
      </c>
      <c r="BA37" t="e">
        <f t="shared" si="44"/>
        <v>#REF!</v>
      </c>
      <c r="BB37" t="e">
        <f t="shared" si="36"/>
        <v>#REF!</v>
      </c>
      <c r="BC37" t="e">
        <f>VLOOKUP(BB37,#REF!,7,FALSE)</f>
        <v>#REF!</v>
      </c>
      <c r="BD37">
        <f t="shared" si="19"/>
        <v>0</v>
      </c>
      <c r="BE37">
        <v>6</v>
      </c>
      <c r="BF37">
        <v>78125</v>
      </c>
      <c r="BG37" t="s">
        <v>4</v>
      </c>
      <c r="BH37" t="s">
        <v>13</v>
      </c>
      <c r="BI37" t="e">
        <f>VLOOKUP(A37,#REF!,3,FALSE)</f>
        <v>#REF!</v>
      </c>
      <c r="BJ37" t="e">
        <f t="shared" si="45"/>
        <v>#REF!</v>
      </c>
      <c r="BK37" t="e">
        <f t="shared" si="37"/>
        <v>#REF!</v>
      </c>
      <c r="BL37" t="e">
        <f>VLOOKUP(BK37,#REF!,8,FALSE)</f>
        <v>#REF!</v>
      </c>
      <c r="BM37">
        <f t="shared" si="20"/>
        <v>0</v>
      </c>
      <c r="BN37">
        <v>7</v>
      </c>
      <c r="BO37">
        <v>85005</v>
      </c>
      <c r="BP37" t="s">
        <v>4</v>
      </c>
      <c r="BQ37" t="s">
        <v>13</v>
      </c>
      <c r="BR37" t="e">
        <f>VLOOKUP(A37,#REF!,3,FALSE)</f>
        <v>#REF!</v>
      </c>
      <c r="BS37" t="e">
        <f t="shared" si="46"/>
        <v>#REF!</v>
      </c>
      <c r="BT37" t="e">
        <f t="shared" si="38"/>
        <v>#REF!</v>
      </c>
      <c r="BU37" t="e">
        <f>VLOOKUP(BT37,#REF!,9,FALSE)</f>
        <v>#REF!</v>
      </c>
      <c r="BV37">
        <f t="shared" si="21"/>
        <v>0</v>
      </c>
      <c r="BW37">
        <v>8</v>
      </c>
      <c r="BX37">
        <v>88743</v>
      </c>
      <c r="BY37" t="s">
        <v>4</v>
      </c>
      <c r="BZ37" t="s">
        <v>13</v>
      </c>
      <c r="CA37" t="e">
        <f>VLOOKUP(A37,#REF!,3,FALSE)</f>
        <v>#REF!</v>
      </c>
      <c r="CB37" t="e">
        <f t="shared" si="47"/>
        <v>#REF!</v>
      </c>
      <c r="CC37" t="e">
        <f t="shared" si="39"/>
        <v>#REF!</v>
      </c>
      <c r="CD37" t="e">
        <f>VLOOKUP(CC37,#REF!,10,FALSE)</f>
        <v>#REF!</v>
      </c>
      <c r="CE37">
        <f t="shared" si="22"/>
        <v>0</v>
      </c>
      <c r="CF37">
        <f t="shared" si="48"/>
        <v>0</v>
      </c>
    </row>
    <row r="38" spans="1:84" x14ac:dyDescent="0.35">
      <c r="A38">
        <v>87426</v>
      </c>
      <c r="B38" t="e">
        <f>VLOOKUP(A38,#REF!,49,FALSE)</f>
        <v>#REF!</v>
      </c>
      <c r="C38" t="e">
        <f>VLOOKUP(A38,#REF!,3,FALSE)</f>
        <v>#REF!</v>
      </c>
      <c r="D38" t="e" cm="1">
        <f t="array" ref="D38">VLOOKUP(A38,#REF!,{4,5,6},FALSE)</f>
        <v>#REF!</v>
      </c>
      <c r="G38" t="e">
        <f>VLOOKUP(A38,#REF!,3,FALSE)</f>
        <v>#REF!</v>
      </c>
      <c r="H38" t="e">
        <f t="shared" si="40"/>
        <v>#REF!</v>
      </c>
      <c r="I38" t="e">
        <f t="shared" si="31"/>
        <v>#REF!</v>
      </c>
      <c r="J38" t="e">
        <f>VLOOKUP(I38,#REF!,2,FALSE)</f>
        <v>#REF!</v>
      </c>
      <c r="K38">
        <f t="shared" si="14"/>
        <v>0</v>
      </c>
      <c r="L38" t="e">
        <f>VLOOKUP(A38,#REF!,3,FALSE)</f>
        <v>#REF!</v>
      </c>
      <c r="M38" t="e" cm="1">
        <f t="array" ref="M38">VLOOKUP(A38,#REF!,{4,5,6},FALSE)</f>
        <v>#REF!</v>
      </c>
      <c r="P38" t="e">
        <f>VLOOKUP(A38,#REF!,3,FALSE)</f>
        <v>#REF!</v>
      </c>
      <c r="Q38" t="e">
        <f t="shared" si="23"/>
        <v>#REF!</v>
      </c>
      <c r="R38" t="e">
        <f t="shared" si="32"/>
        <v>#REF!</v>
      </c>
      <c r="S38" s="2" t="e">
        <f>VLOOKUP(R38,#REF!,3,FALSE)</f>
        <v>#REF!</v>
      </c>
      <c r="T38">
        <f t="shared" si="15"/>
        <v>0</v>
      </c>
      <c r="U38">
        <v>2</v>
      </c>
      <c r="V38">
        <v>61451</v>
      </c>
      <c r="W38" t="s">
        <v>4</v>
      </c>
      <c r="X38" t="s">
        <v>13</v>
      </c>
      <c r="Y38" t="e">
        <f>VLOOKUP(A38,#REF!,3,FALSE)</f>
        <v>#REF!</v>
      </c>
      <c r="Z38" t="e">
        <f t="shared" si="41"/>
        <v>#REF!</v>
      </c>
      <c r="AA38" t="e">
        <f t="shared" si="33"/>
        <v>#REF!</v>
      </c>
      <c r="AB38" t="e">
        <f>VLOOKUP(AA38,#REF!,4,FALSE)</f>
        <v>#REF!</v>
      </c>
      <c r="AC38">
        <f t="shared" si="16"/>
        <v>0</v>
      </c>
      <c r="AD38">
        <v>3</v>
      </c>
      <c r="AE38">
        <v>64136</v>
      </c>
      <c r="AF38" t="s">
        <v>4</v>
      </c>
      <c r="AG38" t="s">
        <v>13</v>
      </c>
      <c r="AH38" t="e">
        <f>VLOOKUP(A38,#REF!,3,FALSE)</f>
        <v>#REF!</v>
      </c>
      <c r="AI38" t="e">
        <f t="shared" si="42"/>
        <v>#REF!</v>
      </c>
      <c r="AJ38" t="e">
        <f t="shared" si="34"/>
        <v>#REF!</v>
      </c>
      <c r="AK38" t="e">
        <f>VLOOKUP(AJ38,#REF!,5,FALSE)</f>
        <v>#REF!</v>
      </c>
      <c r="AL38">
        <f t="shared" si="17"/>
        <v>0</v>
      </c>
      <c r="AM38">
        <v>4</v>
      </c>
      <c r="AN38">
        <v>68159</v>
      </c>
      <c r="AO38" t="s">
        <v>4</v>
      </c>
      <c r="AP38" t="s">
        <v>13</v>
      </c>
      <c r="AQ38" t="e">
        <f>VLOOKUP(A38,#REF!,3,FALSE)</f>
        <v>#REF!</v>
      </c>
      <c r="AR38" t="e">
        <f t="shared" si="43"/>
        <v>#REF!</v>
      </c>
      <c r="AS38" t="e">
        <f t="shared" si="35"/>
        <v>#REF!</v>
      </c>
      <c r="AT38" t="e">
        <f>VLOOKUP(AS38,#REF!,6,FALSE)</f>
        <v>#REF!</v>
      </c>
      <c r="AU38">
        <f t="shared" si="18"/>
        <v>0</v>
      </c>
      <c r="AV38">
        <v>5</v>
      </c>
      <c r="AW38">
        <v>72665</v>
      </c>
      <c r="AX38" t="s">
        <v>4</v>
      </c>
      <c r="AY38" t="s">
        <v>13</v>
      </c>
      <c r="AZ38" t="e">
        <f>VLOOKUP(A38,#REF!,3,FALSE)</f>
        <v>#REF!</v>
      </c>
      <c r="BA38" t="e">
        <f t="shared" si="44"/>
        <v>#REF!</v>
      </c>
      <c r="BB38" t="e">
        <f t="shared" si="36"/>
        <v>#REF!</v>
      </c>
      <c r="BC38" t="e">
        <f>VLOOKUP(BB38,#REF!,7,FALSE)</f>
        <v>#REF!</v>
      </c>
      <c r="BD38">
        <f t="shared" si="19"/>
        <v>0</v>
      </c>
      <c r="BE38">
        <v>6</v>
      </c>
      <c r="BF38">
        <v>78125</v>
      </c>
      <c r="BG38" t="s">
        <v>4</v>
      </c>
      <c r="BH38" t="s">
        <v>13</v>
      </c>
      <c r="BI38" t="e">
        <f>VLOOKUP(A38,#REF!,3,FALSE)</f>
        <v>#REF!</v>
      </c>
      <c r="BJ38" t="e">
        <f t="shared" si="45"/>
        <v>#REF!</v>
      </c>
      <c r="BK38" t="e">
        <f t="shared" si="37"/>
        <v>#REF!</v>
      </c>
      <c r="BL38" t="e">
        <f>VLOOKUP(BK38,#REF!,8,FALSE)</f>
        <v>#REF!</v>
      </c>
      <c r="BM38">
        <f t="shared" si="20"/>
        <v>0</v>
      </c>
      <c r="BN38">
        <v>7</v>
      </c>
      <c r="BO38">
        <v>88016</v>
      </c>
      <c r="BP38" t="s">
        <v>4</v>
      </c>
      <c r="BQ38" t="s">
        <v>15</v>
      </c>
      <c r="BR38" t="e">
        <f>VLOOKUP(A38,#REF!,3,FALSE)</f>
        <v>#REF!</v>
      </c>
      <c r="BS38" t="e">
        <f t="shared" si="46"/>
        <v>#REF!</v>
      </c>
      <c r="BT38" t="e">
        <f t="shared" si="38"/>
        <v>#REF!</v>
      </c>
      <c r="BU38" t="e">
        <f>VLOOKUP(BT38,#REF!,9,FALSE)</f>
        <v>#REF!</v>
      </c>
      <c r="BV38">
        <f t="shared" si="21"/>
        <v>0</v>
      </c>
      <c r="BW38">
        <v>8</v>
      </c>
      <c r="BX38">
        <v>91779</v>
      </c>
      <c r="BY38" t="s">
        <v>4</v>
      </c>
      <c r="BZ38" t="s">
        <v>15</v>
      </c>
      <c r="CA38" t="e">
        <f>VLOOKUP(A38,#REF!,3,FALSE)</f>
        <v>#REF!</v>
      </c>
      <c r="CB38" t="e">
        <f t="shared" si="47"/>
        <v>#REF!</v>
      </c>
      <c r="CC38" t="e">
        <f t="shared" si="39"/>
        <v>#REF!</v>
      </c>
      <c r="CD38" t="e">
        <f>VLOOKUP(CC38,#REF!,10,FALSE)</f>
        <v>#REF!</v>
      </c>
      <c r="CE38">
        <f t="shared" si="22"/>
        <v>0</v>
      </c>
      <c r="CF38">
        <f t="shared" si="48"/>
        <v>0</v>
      </c>
    </row>
    <row r="39" spans="1:84" x14ac:dyDescent="0.35">
      <c r="A39">
        <v>80204</v>
      </c>
      <c r="B39" t="e">
        <f>VLOOKUP(A39,#REF!,49,FALSE)</f>
        <v>#REF!</v>
      </c>
      <c r="C39" t="e">
        <f>VLOOKUP(A39,#REF!,3,FALSE)</f>
        <v>#REF!</v>
      </c>
      <c r="D39" t="e" cm="1">
        <f t="array" ref="D39">VLOOKUP(A39,#REF!,{4,5,6},FALSE)</f>
        <v>#REF!</v>
      </c>
      <c r="G39" t="e">
        <f>VLOOKUP(A39,#REF!,3,FALSE)</f>
        <v>#REF!</v>
      </c>
      <c r="H39" t="e">
        <f t="shared" si="40"/>
        <v>#REF!</v>
      </c>
      <c r="I39" t="e">
        <f t="shared" si="31"/>
        <v>#REF!</v>
      </c>
      <c r="J39" t="e">
        <f>VLOOKUP(I39,#REF!,2,FALSE)</f>
        <v>#REF!</v>
      </c>
      <c r="K39">
        <f t="shared" si="14"/>
        <v>0</v>
      </c>
      <c r="L39" t="e">
        <f>VLOOKUP(A39,#REF!,3,FALSE)</f>
        <v>#REF!</v>
      </c>
      <c r="M39" t="e" cm="1">
        <f t="array" ref="M39">VLOOKUP(A39,#REF!,{4,5,6},FALSE)</f>
        <v>#REF!</v>
      </c>
      <c r="P39" t="e">
        <f>VLOOKUP(A39,#REF!,3,FALSE)</f>
        <v>#REF!</v>
      </c>
      <c r="Q39" t="e">
        <f t="shared" si="23"/>
        <v>#REF!</v>
      </c>
      <c r="R39" t="e">
        <f t="shared" si="32"/>
        <v>#REF!</v>
      </c>
      <c r="S39" s="2" t="e">
        <f>VLOOKUP(R39,#REF!,3,FALSE)</f>
        <v>#REF!</v>
      </c>
      <c r="T39">
        <f t="shared" si="15"/>
        <v>0</v>
      </c>
      <c r="U39">
        <v>2</v>
      </c>
      <c r="V39">
        <v>61451</v>
      </c>
      <c r="W39" t="s">
        <v>4</v>
      </c>
      <c r="X39" t="s">
        <v>13</v>
      </c>
      <c r="Y39" t="e">
        <f>VLOOKUP(A39,#REF!,3,FALSE)</f>
        <v>#REF!</v>
      </c>
      <c r="Z39" t="e">
        <f t="shared" si="41"/>
        <v>#REF!</v>
      </c>
      <c r="AA39" t="e">
        <f t="shared" si="33"/>
        <v>#REF!</v>
      </c>
      <c r="AB39" t="e">
        <f>VLOOKUP(AA39,#REF!,4,FALSE)</f>
        <v>#REF!</v>
      </c>
      <c r="AC39">
        <f t="shared" si="16"/>
        <v>0</v>
      </c>
      <c r="AD39">
        <v>3</v>
      </c>
      <c r="AE39">
        <v>64136</v>
      </c>
      <c r="AF39" t="s">
        <v>4</v>
      </c>
      <c r="AG39" t="s">
        <v>13</v>
      </c>
      <c r="AH39" t="e">
        <f>VLOOKUP(A39,#REF!,3,FALSE)</f>
        <v>#REF!</v>
      </c>
      <c r="AI39" t="e">
        <f t="shared" si="42"/>
        <v>#REF!</v>
      </c>
      <c r="AJ39" t="e">
        <f t="shared" si="34"/>
        <v>#REF!</v>
      </c>
      <c r="AK39" t="e">
        <f>VLOOKUP(AJ39,#REF!,5,FALSE)</f>
        <v>#REF!</v>
      </c>
      <c r="AL39">
        <f t="shared" si="17"/>
        <v>0</v>
      </c>
      <c r="AM39">
        <v>3</v>
      </c>
      <c r="AN39">
        <v>65419</v>
      </c>
      <c r="AO39" t="s">
        <v>4</v>
      </c>
      <c r="AP39" t="s">
        <v>13</v>
      </c>
      <c r="AQ39" t="e">
        <f>VLOOKUP(A39,#REF!,3,FALSE)</f>
        <v>#REF!</v>
      </c>
      <c r="AR39" t="e">
        <f t="shared" si="43"/>
        <v>#REF!</v>
      </c>
      <c r="AS39" t="e">
        <f t="shared" si="35"/>
        <v>#REF!</v>
      </c>
      <c r="AT39" t="e">
        <f>VLOOKUP(AS39,#REF!,6,FALSE)</f>
        <v>#REF!</v>
      </c>
      <c r="AU39">
        <f t="shared" si="18"/>
        <v>0</v>
      </c>
      <c r="AV39">
        <v>4</v>
      </c>
      <c r="AW39">
        <v>69863</v>
      </c>
      <c r="AX39" t="s">
        <v>4</v>
      </c>
      <c r="AY39" t="s">
        <v>13</v>
      </c>
      <c r="AZ39" t="e">
        <f>VLOOKUP(A39,#REF!,3,FALSE)</f>
        <v>#REF!</v>
      </c>
      <c r="BA39" t="e">
        <f t="shared" si="44"/>
        <v>#REF!</v>
      </c>
      <c r="BB39" t="e">
        <f t="shared" si="36"/>
        <v>#REF!</v>
      </c>
      <c r="BC39" t="e">
        <f>VLOOKUP(BB39,#REF!,7,FALSE)</f>
        <v>#REF!</v>
      </c>
      <c r="BD39">
        <f t="shared" si="19"/>
        <v>0</v>
      </c>
      <c r="BE39">
        <v>5</v>
      </c>
      <c r="BF39">
        <v>75208</v>
      </c>
      <c r="BG39" t="s">
        <v>4</v>
      </c>
      <c r="BH39" t="s">
        <v>13</v>
      </c>
      <c r="BI39" t="e">
        <f>VLOOKUP(A39,#REF!,3,FALSE)</f>
        <v>#REF!</v>
      </c>
      <c r="BJ39" t="e">
        <f t="shared" si="45"/>
        <v>#REF!</v>
      </c>
      <c r="BK39" t="e">
        <f t="shared" si="37"/>
        <v>#REF!</v>
      </c>
      <c r="BL39" t="e">
        <f>VLOOKUP(BK39,#REF!,8,FALSE)</f>
        <v>#REF!</v>
      </c>
      <c r="BM39">
        <f t="shared" si="20"/>
        <v>0</v>
      </c>
      <c r="BN39">
        <v>6</v>
      </c>
      <c r="BO39">
        <v>81250</v>
      </c>
      <c r="BP39" t="s">
        <v>4</v>
      </c>
      <c r="BQ39" t="s">
        <v>13</v>
      </c>
      <c r="BR39" t="e">
        <f>VLOOKUP(A39,#REF!,3,FALSE)</f>
        <v>#REF!</v>
      </c>
      <c r="BS39" t="e">
        <f t="shared" si="46"/>
        <v>#REF!</v>
      </c>
      <c r="BT39" t="e">
        <f t="shared" si="38"/>
        <v>#REF!</v>
      </c>
      <c r="BU39" t="e">
        <f>VLOOKUP(BT39,#REF!,9,FALSE)</f>
        <v>#REF!</v>
      </c>
      <c r="BV39">
        <f t="shared" si="21"/>
        <v>0</v>
      </c>
      <c r="BW39">
        <v>7</v>
      </c>
      <c r="BX39">
        <v>85005</v>
      </c>
      <c r="BY39" t="s">
        <v>4</v>
      </c>
      <c r="BZ39" t="s">
        <v>13</v>
      </c>
      <c r="CA39" t="e">
        <f>VLOOKUP(A39,#REF!,3,FALSE)</f>
        <v>#REF!</v>
      </c>
      <c r="CB39" t="e">
        <f t="shared" si="47"/>
        <v>#REF!</v>
      </c>
      <c r="CC39" t="e">
        <f t="shared" si="39"/>
        <v>#REF!</v>
      </c>
      <c r="CD39" t="e">
        <f>VLOOKUP(CC39,#REF!,10,FALSE)</f>
        <v>#REF!</v>
      </c>
      <c r="CE39">
        <f t="shared" si="22"/>
        <v>0</v>
      </c>
      <c r="CF39">
        <f t="shared" si="48"/>
        <v>0</v>
      </c>
    </row>
    <row r="40" spans="1:84" x14ac:dyDescent="0.35">
      <c r="A40">
        <v>82493</v>
      </c>
      <c r="B40" t="e">
        <f>VLOOKUP(A40,#REF!,49,FALSE)</f>
        <v>#REF!</v>
      </c>
      <c r="C40" t="e">
        <f>VLOOKUP(A40,#REF!,3,FALSE)</f>
        <v>#REF!</v>
      </c>
      <c r="D40" t="e" cm="1">
        <f t="array" ref="D40">VLOOKUP(A40,#REF!,{4,5,6},FALSE)</f>
        <v>#REF!</v>
      </c>
      <c r="G40" t="e">
        <f>VLOOKUP(A40,#REF!,3,FALSE)</f>
        <v>#REF!</v>
      </c>
      <c r="H40" t="e">
        <f t="shared" si="40"/>
        <v>#REF!</v>
      </c>
      <c r="I40" t="e">
        <f t="shared" si="31"/>
        <v>#REF!</v>
      </c>
      <c r="J40" t="e">
        <f>VLOOKUP(I40,#REF!,2,FALSE)</f>
        <v>#REF!</v>
      </c>
      <c r="K40">
        <f t="shared" si="14"/>
        <v>0</v>
      </c>
      <c r="L40" t="e">
        <f>VLOOKUP(A40,#REF!,3,FALSE)</f>
        <v>#REF!</v>
      </c>
      <c r="M40" t="e" cm="1">
        <f t="array" ref="M40">VLOOKUP(A40,#REF!,{4,5,6},FALSE)</f>
        <v>#REF!</v>
      </c>
      <c r="P40" t="e">
        <f>VLOOKUP(A40,#REF!,3,FALSE)</f>
        <v>#REF!</v>
      </c>
      <c r="Q40" t="e">
        <f t="shared" ref="Q40:Q71" si="49">IF(H40&gt;20,21,IF(N40="MAA",H40+1,H40))</f>
        <v>#REF!</v>
      </c>
      <c r="R40" t="e">
        <f t="shared" si="32"/>
        <v>#REF!</v>
      </c>
      <c r="S40" s="2" t="e">
        <f>VLOOKUP(R40,#REF!,3,FALSE)</f>
        <v>#REF!</v>
      </c>
      <c r="T40">
        <f t="shared" si="15"/>
        <v>0</v>
      </c>
      <c r="U40">
        <v>3</v>
      </c>
      <c r="V40">
        <v>64136</v>
      </c>
      <c r="W40" t="s">
        <v>4</v>
      </c>
      <c r="X40" t="s">
        <v>13</v>
      </c>
      <c r="Y40" t="e">
        <f>VLOOKUP(A40,#REF!,3,FALSE)</f>
        <v>#REF!</v>
      </c>
      <c r="Z40" t="e">
        <f t="shared" si="41"/>
        <v>#REF!</v>
      </c>
      <c r="AA40" t="e">
        <f t="shared" si="33"/>
        <v>#REF!</v>
      </c>
      <c r="AB40" t="e">
        <f>VLOOKUP(AA40,#REF!,4,FALSE)</f>
        <v>#REF!</v>
      </c>
      <c r="AC40">
        <f t="shared" si="16"/>
        <v>0</v>
      </c>
      <c r="AD40">
        <v>4</v>
      </c>
      <c r="AE40">
        <v>69503</v>
      </c>
      <c r="AF40" t="s">
        <v>4</v>
      </c>
      <c r="AG40" t="s">
        <v>15</v>
      </c>
      <c r="AH40" t="e">
        <f>VLOOKUP(A40,#REF!,3,FALSE)</f>
        <v>#REF!</v>
      </c>
      <c r="AI40" t="e">
        <f t="shared" si="42"/>
        <v>#REF!</v>
      </c>
      <c r="AJ40" t="e">
        <f t="shared" si="34"/>
        <v>#REF!</v>
      </c>
      <c r="AK40" t="e">
        <f>VLOOKUP(AJ40,#REF!,5,FALSE)</f>
        <v>#REF!</v>
      </c>
      <c r="AL40">
        <f t="shared" si="17"/>
        <v>0</v>
      </c>
      <c r="AM40">
        <v>5</v>
      </c>
      <c r="AN40">
        <v>73642</v>
      </c>
      <c r="AO40" t="s">
        <v>4</v>
      </c>
      <c r="AP40" t="s">
        <v>15</v>
      </c>
      <c r="AQ40" t="e">
        <f>VLOOKUP(A40,#REF!,3,FALSE)</f>
        <v>#REF!</v>
      </c>
      <c r="AR40" t="e">
        <f t="shared" si="43"/>
        <v>#REF!</v>
      </c>
      <c r="AS40" t="e">
        <f t="shared" si="35"/>
        <v>#REF!</v>
      </c>
      <c r="AT40" t="e">
        <f>VLOOKUP(AS40,#REF!,6,FALSE)</f>
        <v>#REF!</v>
      </c>
      <c r="AU40">
        <f t="shared" si="18"/>
        <v>0</v>
      </c>
      <c r="AV40">
        <v>6</v>
      </c>
      <c r="AW40">
        <v>78293</v>
      </c>
      <c r="AX40" t="s">
        <v>4</v>
      </c>
      <c r="AY40" t="s">
        <v>15</v>
      </c>
      <c r="AZ40" t="e">
        <f>VLOOKUP(A40,#REF!,3,FALSE)</f>
        <v>#REF!</v>
      </c>
      <c r="BA40" t="e">
        <f t="shared" si="44"/>
        <v>#REF!</v>
      </c>
      <c r="BB40" t="e">
        <f t="shared" si="36"/>
        <v>#REF!</v>
      </c>
      <c r="BC40" t="e">
        <f>VLOOKUP(BB40,#REF!,7,FALSE)</f>
        <v>#REF!</v>
      </c>
      <c r="BD40">
        <f t="shared" si="19"/>
        <v>0</v>
      </c>
      <c r="BE40">
        <v>7</v>
      </c>
      <c r="BF40">
        <v>43772</v>
      </c>
      <c r="BG40" t="s">
        <v>4</v>
      </c>
      <c r="BH40" t="s">
        <v>14</v>
      </c>
      <c r="BI40" t="e">
        <f>VLOOKUP(A40,#REF!,3,FALSE)</f>
        <v>#REF!</v>
      </c>
      <c r="BJ40" t="e">
        <f t="shared" si="45"/>
        <v>#REF!</v>
      </c>
      <c r="BK40" t="e">
        <f t="shared" si="37"/>
        <v>#REF!</v>
      </c>
      <c r="BL40" t="e">
        <f>VLOOKUP(BK40,#REF!,8,FALSE)</f>
        <v>#REF!</v>
      </c>
      <c r="BM40">
        <f t="shared" si="20"/>
        <v>0</v>
      </c>
      <c r="BN40">
        <v>8</v>
      </c>
      <c r="BO40">
        <v>47402</v>
      </c>
      <c r="BP40" t="s">
        <v>4</v>
      </c>
      <c r="BQ40" t="s">
        <v>14</v>
      </c>
      <c r="BR40" t="e">
        <f>VLOOKUP(A40,#REF!,3,FALSE)</f>
        <v>#REF!</v>
      </c>
      <c r="BS40" t="e">
        <f t="shared" si="46"/>
        <v>#REF!</v>
      </c>
      <c r="BT40" t="e">
        <f t="shared" si="38"/>
        <v>#REF!</v>
      </c>
      <c r="BU40" t="e">
        <f>VLOOKUP(BT40,#REF!,9,FALSE)</f>
        <v>#REF!</v>
      </c>
      <c r="BV40">
        <f t="shared" si="21"/>
        <v>0</v>
      </c>
      <c r="BW40">
        <v>9</v>
      </c>
      <c r="BX40">
        <v>49274.5</v>
      </c>
      <c r="BY40" t="s">
        <v>4</v>
      </c>
      <c r="BZ40" t="s">
        <v>14</v>
      </c>
      <c r="CA40" t="e">
        <f>VLOOKUP(A40,#REF!,3,FALSE)</f>
        <v>#REF!</v>
      </c>
      <c r="CB40" t="e">
        <f t="shared" si="47"/>
        <v>#REF!</v>
      </c>
      <c r="CC40" t="e">
        <f t="shared" si="39"/>
        <v>#REF!</v>
      </c>
      <c r="CD40" t="e">
        <f>VLOOKUP(CC40,#REF!,10,FALSE)</f>
        <v>#REF!</v>
      </c>
      <c r="CE40">
        <f t="shared" si="22"/>
        <v>0</v>
      </c>
      <c r="CF40">
        <f t="shared" si="48"/>
        <v>0</v>
      </c>
    </row>
    <row r="41" spans="1:84" x14ac:dyDescent="0.35">
      <c r="A41">
        <v>86512</v>
      </c>
      <c r="B41" t="e">
        <f>VLOOKUP(A41,#REF!,49,FALSE)</f>
        <v>#REF!</v>
      </c>
      <c r="C41" t="e">
        <f>VLOOKUP(A41,#REF!,3,FALSE)</f>
        <v>#REF!</v>
      </c>
      <c r="D41" t="e" cm="1">
        <f t="array" ref="D41">VLOOKUP(A41,#REF!,{4,5,6},FALSE)</f>
        <v>#REF!</v>
      </c>
      <c r="G41" t="e">
        <f>VLOOKUP(A41,#REF!,3,FALSE)</f>
        <v>#REF!</v>
      </c>
      <c r="H41" t="e">
        <f t="shared" si="40"/>
        <v>#REF!</v>
      </c>
      <c r="I41" t="e">
        <f t="shared" si="31"/>
        <v>#REF!</v>
      </c>
      <c r="J41" t="e">
        <f>VLOOKUP(I41,#REF!,2,FALSE)</f>
        <v>#REF!</v>
      </c>
      <c r="K41">
        <f t="shared" si="14"/>
        <v>0</v>
      </c>
      <c r="L41" t="e">
        <f>VLOOKUP(A41,#REF!,3,FALSE)</f>
        <v>#REF!</v>
      </c>
      <c r="M41" t="e" cm="1">
        <f t="array" ref="M41">VLOOKUP(A41,#REF!,{4,5,6},FALSE)</f>
        <v>#REF!</v>
      </c>
      <c r="P41" t="e">
        <f>VLOOKUP(A41,#REF!,3,FALSE)</f>
        <v>#REF!</v>
      </c>
      <c r="Q41" t="e">
        <f t="shared" si="49"/>
        <v>#REF!</v>
      </c>
      <c r="S41" s="2" t="e">
        <f>VLOOKUP(R41,#REF!,3,FALSE)</f>
        <v>#REF!</v>
      </c>
      <c r="T41">
        <f t="shared" si="15"/>
        <v>0</v>
      </c>
      <c r="U41" t="e">
        <v>#N/A</v>
      </c>
      <c r="Y41" t="e">
        <f>VLOOKUP(A41,#REF!,3,FALSE)</f>
        <v>#REF!</v>
      </c>
      <c r="Z41" t="e">
        <f t="shared" si="41"/>
        <v>#REF!</v>
      </c>
      <c r="AB41" t="e">
        <f>VLOOKUP(AA41,#REF!,4,FALSE)</f>
        <v>#REF!</v>
      </c>
      <c r="AC41">
        <f t="shared" si="16"/>
        <v>0</v>
      </c>
      <c r="AD41" t="e">
        <v>#N/A</v>
      </c>
      <c r="AH41" t="e">
        <f>VLOOKUP(A41,#REF!,3,FALSE)</f>
        <v>#REF!</v>
      </c>
      <c r="AI41" t="e">
        <f t="shared" si="42"/>
        <v>#REF!</v>
      </c>
      <c r="AK41" t="e">
        <f>VLOOKUP(AJ41,#REF!,5,FALSE)</f>
        <v>#REF!</v>
      </c>
      <c r="AL41">
        <f t="shared" si="17"/>
        <v>0</v>
      </c>
      <c r="AM41">
        <v>10</v>
      </c>
      <c r="AN41">
        <v>99801</v>
      </c>
      <c r="AO41" t="s">
        <v>4</v>
      </c>
      <c r="AP41" t="s">
        <v>23</v>
      </c>
      <c r="AQ41" t="e">
        <f>VLOOKUP(A41,#REF!,3,FALSE)</f>
        <v>#REF!</v>
      </c>
      <c r="AR41" t="e">
        <f t="shared" si="43"/>
        <v>#REF!</v>
      </c>
      <c r="AS41" t="e">
        <f t="shared" si="35"/>
        <v>#REF!</v>
      </c>
      <c r="AT41" t="e">
        <f>VLOOKUP(AS41,#REF!,6,FALSE)</f>
        <v>#REF!</v>
      </c>
      <c r="AU41">
        <f t="shared" si="18"/>
        <v>0</v>
      </c>
      <c r="AV41">
        <v>11</v>
      </c>
      <c r="AW41">
        <v>102204</v>
      </c>
      <c r="AX41" t="s">
        <v>4</v>
      </c>
      <c r="AY41" t="s">
        <v>22</v>
      </c>
      <c r="AZ41" t="e">
        <f>VLOOKUP(A41,#REF!,3,FALSE)</f>
        <v>#REF!</v>
      </c>
      <c r="BA41" t="e">
        <f t="shared" si="44"/>
        <v>#REF!</v>
      </c>
      <c r="BB41" t="e">
        <f t="shared" si="36"/>
        <v>#REF!</v>
      </c>
      <c r="BC41" t="e">
        <f>VLOOKUP(BB41,#REF!,7,FALSE)</f>
        <v>#REF!</v>
      </c>
      <c r="BD41">
        <f t="shared" si="19"/>
        <v>0</v>
      </c>
      <c r="BE41">
        <v>12</v>
      </c>
      <c r="BF41">
        <v>113709</v>
      </c>
      <c r="BG41" t="s">
        <v>4</v>
      </c>
      <c r="BH41" t="s">
        <v>22</v>
      </c>
      <c r="BI41" t="e">
        <f>VLOOKUP(A41,#REF!,3,FALSE)</f>
        <v>#REF!</v>
      </c>
      <c r="BJ41" t="e">
        <f t="shared" si="45"/>
        <v>#REF!</v>
      </c>
      <c r="BK41" t="e">
        <f t="shared" si="37"/>
        <v>#REF!</v>
      </c>
      <c r="BL41" t="e">
        <f>VLOOKUP(BK41,#REF!,8,FALSE)</f>
        <v>#REF!</v>
      </c>
      <c r="BM41">
        <f t="shared" si="20"/>
        <v>0</v>
      </c>
      <c r="BN41">
        <v>12</v>
      </c>
      <c r="BO41">
        <v>118257</v>
      </c>
      <c r="BP41" t="s">
        <v>4</v>
      </c>
      <c r="BQ41" t="s">
        <v>22</v>
      </c>
      <c r="BR41" t="e">
        <f>VLOOKUP(A41,#REF!,3,FALSE)</f>
        <v>#REF!</v>
      </c>
      <c r="BS41" t="e">
        <f t="shared" si="46"/>
        <v>#REF!</v>
      </c>
      <c r="BT41" t="e">
        <f t="shared" si="38"/>
        <v>#REF!</v>
      </c>
      <c r="BU41" t="e">
        <f>VLOOKUP(BT41,#REF!,9,FALSE)</f>
        <v>#REF!</v>
      </c>
      <c r="BV41">
        <f t="shared" si="21"/>
        <v>0</v>
      </c>
      <c r="BW41">
        <v>12</v>
      </c>
      <c r="BX41">
        <v>118257</v>
      </c>
      <c r="BY41" t="s">
        <v>4</v>
      </c>
      <c r="BZ41" t="s">
        <v>22</v>
      </c>
      <c r="CA41" t="e">
        <f>VLOOKUP(A41,#REF!,3,FALSE)</f>
        <v>#REF!</v>
      </c>
      <c r="CB41" t="e">
        <f t="shared" si="47"/>
        <v>#REF!</v>
      </c>
      <c r="CC41" t="e">
        <f t="shared" si="39"/>
        <v>#REF!</v>
      </c>
      <c r="CD41" t="e">
        <f>VLOOKUP(CC41,#REF!,10,FALSE)</f>
        <v>#REF!</v>
      </c>
      <c r="CE41">
        <f t="shared" si="22"/>
        <v>0</v>
      </c>
      <c r="CF41">
        <f t="shared" si="48"/>
        <v>0</v>
      </c>
    </row>
    <row r="42" spans="1:84" x14ac:dyDescent="0.35">
      <c r="A42">
        <v>87674</v>
      </c>
      <c r="B42" t="e">
        <f>VLOOKUP(A42,#REF!,49,FALSE)</f>
        <v>#REF!</v>
      </c>
      <c r="C42" t="e">
        <f>VLOOKUP(A42,#REF!,3,FALSE)</f>
        <v>#REF!</v>
      </c>
      <c r="D42" t="e" cm="1">
        <f t="array" ref="D42">VLOOKUP(A42,#REF!,{4,5,6},FALSE)</f>
        <v>#REF!</v>
      </c>
      <c r="G42" t="e">
        <f>VLOOKUP(A42,#REF!,3,FALSE)</f>
        <v>#REF!</v>
      </c>
      <c r="H42" t="e">
        <f t="shared" si="40"/>
        <v>#REF!</v>
      </c>
      <c r="I42" t="e">
        <f t="shared" si="31"/>
        <v>#REF!</v>
      </c>
      <c r="J42" t="e">
        <f>VLOOKUP(I42,#REF!,2,FALSE)</f>
        <v>#REF!</v>
      </c>
      <c r="K42">
        <f t="shared" si="14"/>
        <v>0</v>
      </c>
      <c r="L42" t="e">
        <f>VLOOKUP(A42,#REF!,3,FALSE)</f>
        <v>#REF!</v>
      </c>
      <c r="M42" t="e" cm="1">
        <f t="array" ref="M42">VLOOKUP(A42,#REF!,{4,5,6},FALSE)</f>
        <v>#REF!</v>
      </c>
      <c r="P42" t="e">
        <f>VLOOKUP(A42,#REF!,3,FALSE)</f>
        <v>#REF!</v>
      </c>
      <c r="Q42" t="e">
        <f t="shared" si="49"/>
        <v>#REF!</v>
      </c>
      <c r="R42" t="e">
        <f>CONCATENATE(O42,"-",Q42)</f>
        <v>#REF!</v>
      </c>
      <c r="S42" s="2" t="e">
        <f>VLOOKUP(R42,#REF!,3,FALSE)</f>
        <v>#REF!</v>
      </c>
      <c r="T42">
        <f t="shared" si="15"/>
        <v>0</v>
      </c>
      <c r="U42">
        <v>6</v>
      </c>
      <c r="V42">
        <v>72199</v>
      </c>
      <c r="W42" t="s">
        <v>4</v>
      </c>
      <c r="X42" t="s">
        <v>13</v>
      </c>
      <c r="Y42" t="e">
        <f>VLOOKUP(A42,#REF!,3,FALSE)</f>
        <v>#REF!</v>
      </c>
      <c r="Z42" t="e">
        <f t="shared" si="41"/>
        <v>#REF!</v>
      </c>
      <c r="AA42" t="e">
        <f>CONCATENATE(X42,"-",Z42)</f>
        <v>#REF!</v>
      </c>
      <c r="AB42" t="e">
        <f>VLOOKUP(AA42,#REF!,4,FALSE)</f>
        <v>#REF!</v>
      </c>
      <c r="AC42">
        <f t="shared" si="16"/>
        <v>0</v>
      </c>
      <c r="AD42">
        <v>7</v>
      </c>
      <c r="AE42">
        <v>75535</v>
      </c>
      <c r="AF42" t="s">
        <v>4</v>
      </c>
      <c r="AG42" t="s">
        <v>13</v>
      </c>
      <c r="AH42" t="e">
        <f>VLOOKUP(A42,#REF!,3,FALSE)</f>
        <v>#REF!</v>
      </c>
      <c r="AI42" t="e">
        <f t="shared" si="42"/>
        <v>#REF!</v>
      </c>
      <c r="AJ42" t="e">
        <f t="shared" ref="AJ42:AJ51" si="50">CONCATENATE(AG42,"-",AI42)</f>
        <v>#REF!</v>
      </c>
      <c r="AK42" t="e">
        <f>VLOOKUP(AJ42,#REF!,5,FALSE)</f>
        <v>#REF!</v>
      </c>
      <c r="AL42">
        <f t="shared" si="17"/>
        <v>0</v>
      </c>
      <c r="AM42">
        <v>8</v>
      </c>
      <c r="AN42">
        <v>80433</v>
      </c>
      <c r="AO42" t="s">
        <v>4</v>
      </c>
      <c r="AP42" t="s">
        <v>13</v>
      </c>
      <c r="AQ42" t="e">
        <f>VLOOKUP(A42,#REF!,3,FALSE)</f>
        <v>#REF!</v>
      </c>
      <c r="AR42" t="e">
        <f t="shared" si="43"/>
        <v>#REF!</v>
      </c>
      <c r="AS42" t="e">
        <f t="shared" si="35"/>
        <v>#REF!</v>
      </c>
      <c r="AT42" t="e">
        <f>VLOOKUP(AS42,#REF!,6,FALSE)</f>
        <v>#REF!</v>
      </c>
      <c r="AU42">
        <f t="shared" si="18"/>
        <v>0</v>
      </c>
      <c r="AV42">
        <v>12</v>
      </c>
      <c r="AW42">
        <v>99876</v>
      </c>
      <c r="AX42" t="s">
        <v>4</v>
      </c>
      <c r="AY42" t="s">
        <v>13</v>
      </c>
      <c r="AZ42" t="e">
        <f>VLOOKUP(A42,#REF!,3,FALSE)</f>
        <v>#REF!</v>
      </c>
      <c r="BA42" t="e">
        <f t="shared" si="44"/>
        <v>#REF!</v>
      </c>
      <c r="BB42" t="e">
        <f t="shared" si="36"/>
        <v>#REF!</v>
      </c>
      <c r="BC42" t="e">
        <f>VLOOKUP(BB42,#REF!,7,FALSE)</f>
        <v>#REF!</v>
      </c>
      <c r="BD42">
        <f t="shared" si="19"/>
        <v>0</v>
      </c>
      <c r="BE42">
        <v>12</v>
      </c>
      <c r="BF42">
        <v>103372</v>
      </c>
      <c r="BG42" t="s">
        <v>4</v>
      </c>
      <c r="BH42" t="s">
        <v>13</v>
      </c>
      <c r="BI42" t="e">
        <f>VLOOKUP(A42,#REF!,3,FALSE)</f>
        <v>#REF!</v>
      </c>
      <c r="BJ42" t="e">
        <f t="shared" si="45"/>
        <v>#REF!</v>
      </c>
      <c r="BK42" t="e">
        <f t="shared" si="37"/>
        <v>#REF!</v>
      </c>
      <c r="BL42" t="e">
        <f>VLOOKUP(BK42,#REF!,8,FALSE)</f>
        <v>#REF!</v>
      </c>
      <c r="BM42">
        <f t="shared" si="20"/>
        <v>0</v>
      </c>
      <c r="BN42">
        <v>15</v>
      </c>
      <c r="BO42">
        <v>127862</v>
      </c>
      <c r="BP42" t="s">
        <v>4</v>
      </c>
      <c r="BQ42" t="s">
        <v>14</v>
      </c>
      <c r="BR42" t="e">
        <f>VLOOKUP(A42,#REF!,3,FALSE)</f>
        <v>#REF!</v>
      </c>
      <c r="BS42" t="e">
        <f t="shared" si="46"/>
        <v>#REF!</v>
      </c>
      <c r="BT42" t="e">
        <f t="shared" si="38"/>
        <v>#REF!</v>
      </c>
      <c r="BU42" t="e">
        <f>VLOOKUP(BT42,#REF!,9,FALSE)</f>
        <v>#REF!</v>
      </c>
      <c r="BV42">
        <f t="shared" si="21"/>
        <v>0</v>
      </c>
      <c r="BW42">
        <v>15</v>
      </c>
      <c r="BX42">
        <v>127862</v>
      </c>
      <c r="BY42" t="s">
        <v>4</v>
      </c>
      <c r="BZ42" t="s">
        <v>14</v>
      </c>
      <c r="CA42" t="e">
        <f>VLOOKUP(A42,#REF!,3,FALSE)</f>
        <v>#REF!</v>
      </c>
      <c r="CB42" t="e">
        <f t="shared" si="47"/>
        <v>#REF!</v>
      </c>
      <c r="CC42" t="e">
        <f t="shared" si="39"/>
        <v>#REF!</v>
      </c>
      <c r="CD42" t="e">
        <f>VLOOKUP(CC42,#REF!,10,FALSE)</f>
        <v>#REF!</v>
      </c>
      <c r="CE42">
        <f t="shared" si="22"/>
        <v>0</v>
      </c>
      <c r="CF42">
        <f t="shared" si="48"/>
        <v>0</v>
      </c>
    </row>
    <row r="43" spans="1:84" x14ac:dyDescent="0.35">
      <c r="A43">
        <v>73584</v>
      </c>
      <c r="B43" t="e">
        <f>VLOOKUP(A43,#REF!,49,FALSE)</f>
        <v>#REF!</v>
      </c>
      <c r="C43" t="e">
        <f>VLOOKUP(A43,#REF!,3,FALSE)</f>
        <v>#REF!</v>
      </c>
      <c r="D43" t="e" cm="1">
        <f t="array" ref="D43">VLOOKUP(A43,#REF!,{4,5,6},FALSE)</f>
        <v>#REF!</v>
      </c>
      <c r="G43" t="e">
        <f>VLOOKUP(A43,#REF!,3,FALSE)</f>
        <v>#REF!</v>
      </c>
      <c r="H43" t="e">
        <f t="shared" si="40"/>
        <v>#REF!</v>
      </c>
      <c r="I43" t="e">
        <f t="shared" si="31"/>
        <v>#REF!</v>
      </c>
      <c r="J43" t="e">
        <f>VLOOKUP(I43,#REF!,2,FALSE)</f>
        <v>#REF!</v>
      </c>
      <c r="K43">
        <f t="shared" si="14"/>
        <v>0</v>
      </c>
      <c r="L43" t="e">
        <f>VLOOKUP(A43,#REF!,3,FALSE)</f>
        <v>#REF!</v>
      </c>
      <c r="M43" t="e" cm="1">
        <f t="array" ref="M43">VLOOKUP(A43,#REF!,{4,5,6},FALSE)</f>
        <v>#REF!</v>
      </c>
      <c r="P43" t="e">
        <f>VLOOKUP(A43,#REF!,3,FALSE)</f>
        <v>#REF!</v>
      </c>
      <c r="Q43" t="e">
        <f t="shared" si="49"/>
        <v>#REF!</v>
      </c>
      <c r="R43" t="e">
        <f>CONCATENATE(O43,"-",Q43)</f>
        <v>#REF!</v>
      </c>
      <c r="S43" s="2" t="e">
        <f>VLOOKUP(R43,#REF!,3,FALSE)</f>
        <v>#REF!</v>
      </c>
      <c r="T43">
        <f t="shared" si="15"/>
        <v>0</v>
      </c>
      <c r="U43">
        <v>4</v>
      </c>
      <c r="V43">
        <v>66822</v>
      </c>
      <c r="W43" t="s">
        <v>4</v>
      </c>
      <c r="X43" t="s">
        <v>13</v>
      </c>
      <c r="Y43" t="e">
        <f>VLOOKUP(A43,#REF!,3,FALSE)</f>
        <v>#REF!</v>
      </c>
      <c r="Z43" t="e">
        <f t="shared" si="41"/>
        <v>#REF!</v>
      </c>
      <c r="AA43" t="e">
        <f>CONCATENATE(X43,"-",Z43)</f>
        <v>#REF!</v>
      </c>
      <c r="AB43" t="e">
        <f>VLOOKUP(AA43,#REF!,4,FALSE)</f>
        <v>#REF!</v>
      </c>
      <c r="AC43">
        <f t="shared" si="16"/>
        <v>0</v>
      </c>
      <c r="AD43">
        <v>5</v>
      </c>
      <c r="AE43">
        <v>69503</v>
      </c>
      <c r="AF43" t="s">
        <v>4</v>
      </c>
      <c r="AG43" t="s">
        <v>13</v>
      </c>
      <c r="AH43" t="e">
        <f>VLOOKUP(A43,#REF!,3,FALSE)</f>
        <v>#REF!</v>
      </c>
      <c r="AI43" t="e">
        <f t="shared" si="42"/>
        <v>#REF!</v>
      </c>
      <c r="AJ43" t="e">
        <f t="shared" si="50"/>
        <v>#REF!</v>
      </c>
      <c r="AK43" t="e">
        <f>VLOOKUP(AJ43,#REF!,5,FALSE)</f>
        <v>#REF!</v>
      </c>
      <c r="AL43">
        <f t="shared" si="17"/>
        <v>0</v>
      </c>
      <c r="AM43">
        <v>6</v>
      </c>
      <c r="AN43">
        <v>73642</v>
      </c>
      <c r="AO43" t="s">
        <v>4</v>
      </c>
      <c r="AP43" t="s">
        <v>13</v>
      </c>
      <c r="AQ43" t="e">
        <f>VLOOKUP(A43,#REF!,3,FALSE)</f>
        <v>#REF!</v>
      </c>
      <c r="AR43" t="e">
        <f t="shared" si="43"/>
        <v>#REF!</v>
      </c>
      <c r="AS43" t="e">
        <f t="shared" si="35"/>
        <v>#REF!</v>
      </c>
      <c r="AT43" t="e">
        <f>VLOOKUP(AS43,#REF!,6,FALSE)</f>
        <v>#REF!</v>
      </c>
      <c r="AU43">
        <f t="shared" si="18"/>
        <v>0</v>
      </c>
      <c r="AV43">
        <v>9</v>
      </c>
      <c r="AW43">
        <v>85940</v>
      </c>
      <c r="AX43" t="s">
        <v>4</v>
      </c>
      <c r="AY43" t="s">
        <v>13</v>
      </c>
      <c r="AZ43" t="e">
        <f>VLOOKUP(A43,#REF!,3,FALSE)</f>
        <v>#REF!</v>
      </c>
      <c r="BA43" t="e">
        <f t="shared" si="44"/>
        <v>#REF!</v>
      </c>
      <c r="BB43" t="e">
        <f t="shared" si="36"/>
        <v>#REF!</v>
      </c>
      <c r="BC43" t="e">
        <f>VLOOKUP(BB43,#REF!,7,FALSE)</f>
        <v>#REF!</v>
      </c>
      <c r="BD43">
        <f t="shared" si="19"/>
        <v>0</v>
      </c>
      <c r="BE43">
        <v>10</v>
      </c>
      <c r="BF43">
        <v>92543</v>
      </c>
      <c r="BG43" t="s">
        <v>4</v>
      </c>
      <c r="BH43" t="s">
        <v>13</v>
      </c>
      <c r="BI43" t="e">
        <f>VLOOKUP(A43,#REF!,3,FALSE)</f>
        <v>#REF!</v>
      </c>
      <c r="BJ43" t="e">
        <f t="shared" si="45"/>
        <v>#REF!</v>
      </c>
      <c r="BK43" t="e">
        <f t="shared" si="37"/>
        <v>#REF!</v>
      </c>
      <c r="BL43" t="e">
        <f>VLOOKUP(BK43,#REF!,8,FALSE)</f>
        <v>#REF!</v>
      </c>
      <c r="BM43">
        <f t="shared" si="20"/>
        <v>0</v>
      </c>
      <c r="BN43">
        <v>12</v>
      </c>
      <c r="BO43">
        <v>107507</v>
      </c>
      <c r="BP43" t="s">
        <v>4</v>
      </c>
      <c r="BQ43" t="s">
        <v>13</v>
      </c>
      <c r="BR43" t="e">
        <f>VLOOKUP(A43,#REF!,3,FALSE)</f>
        <v>#REF!</v>
      </c>
      <c r="BS43" t="e">
        <f t="shared" si="46"/>
        <v>#REF!</v>
      </c>
      <c r="BT43" t="e">
        <f t="shared" si="38"/>
        <v>#REF!</v>
      </c>
      <c r="BU43" t="e">
        <f>VLOOKUP(BT43,#REF!,9,FALSE)</f>
        <v>#REF!</v>
      </c>
      <c r="BV43">
        <f t="shared" si="21"/>
        <v>0</v>
      </c>
      <c r="BW43">
        <v>13</v>
      </c>
      <c r="BX43">
        <v>117263</v>
      </c>
      <c r="BY43" t="s">
        <v>4</v>
      </c>
      <c r="BZ43" t="s">
        <v>13</v>
      </c>
      <c r="CA43" t="e">
        <f>VLOOKUP(A43,#REF!,3,FALSE)</f>
        <v>#REF!</v>
      </c>
      <c r="CB43" t="e">
        <f t="shared" si="47"/>
        <v>#REF!</v>
      </c>
      <c r="CC43" t="e">
        <f t="shared" si="39"/>
        <v>#REF!</v>
      </c>
      <c r="CD43" t="e">
        <f>VLOOKUP(CC43,#REF!,10,FALSE)</f>
        <v>#REF!</v>
      </c>
      <c r="CE43">
        <f t="shared" si="22"/>
        <v>0</v>
      </c>
      <c r="CF43">
        <f t="shared" si="48"/>
        <v>0</v>
      </c>
    </row>
    <row r="44" spans="1:84" x14ac:dyDescent="0.35">
      <c r="A44">
        <v>89889</v>
      </c>
      <c r="B44" t="e">
        <f>VLOOKUP(A44,#REF!,49,FALSE)</f>
        <v>#REF!</v>
      </c>
      <c r="C44" t="e">
        <f>VLOOKUP(A44,#REF!,3,FALSE)</f>
        <v>#REF!</v>
      </c>
      <c r="D44" t="e" cm="1">
        <f t="array" ref="D44">VLOOKUP(A44,#REF!,{4,5,6},FALSE)</f>
        <v>#REF!</v>
      </c>
      <c r="G44" t="e">
        <f>VLOOKUP(A44,#REF!,3,FALSE)</f>
        <v>#REF!</v>
      </c>
      <c r="H44" t="e">
        <f t="shared" si="40"/>
        <v>#REF!</v>
      </c>
      <c r="I44" t="e">
        <f t="shared" si="31"/>
        <v>#REF!</v>
      </c>
      <c r="J44" t="e">
        <f>VLOOKUP(I44,#REF!,2,FALSE)</f>
        <v>#REF!</v>
      </c>
      <c r="K44">
        <f t="shared" si="14"/>
        <v>0</v>
      </c>
      <c r="L44" t="e">
        <f>VLOOKUP(A44,#REF!,3,FALSE)</f>
        <v>#REF!</v>
      </c>
      <c r="M44" t="e" cm="1">
        <f t="array" ref="M44">VLOOKUP(A44,#REF!,{4,5,6},FALSE)</f>
        <v>#REF!</v>
      </c>
      <c r="P44" t="e">
        <f>VLOOKUP(A44,#REF!,3,FALSE)</f>
        <v>#REF!</v>
      </c>
      <c r="Q44" t="e">
        <f t="shared" si="49"/>
        <v>#REF!</v>
      </c>
      <c r="R44" t="e">
        <f>CONCATENATE(O44,"-",Q44)</f>
        <v>#REF!</v>
      </c>
      <c r="S44" s="2" t="e">
        <f>VLOOKUP(R44,#REF!,3,FALSE)</f>
        <v>#REF!</v>
      </c>
      <c r="T44">
        <f t="shared" si="15"/>
        <v>0</v>
      </c>
      <c r="U44" t="e">
        <v>#N/A</v>
      </c>
      <c r="Y44" t="e">
        <f>VLOOKUP(A44,#REF!,3,FALSE)</f>
        <v>#REF!</v>
      </c>
      <c r="Z44" t="e">
        <f t="shared" si="41"/>
        <v>#REF!</v>
      </c>
      <c r="AB44" t="e">
        <f>VLOOKUP(AA44,#REF!,4,FALSE)</f>
        <v>#REF!</v>
      </c>
      <c r="AC44">
        <f t="shared" si="16"/>
        <v>0</v>
      </c>
      <c r="AD44">
        <v>5</v>
      </c>
      <c r="AE44">
        <v>82374</v>
      </c>
      <c r="AF44" t="s">
        <v>4</v>
      </c>
      <c r="AG44" t="s">
        <v>25</v>
      </c>
      <c r="AH44" t="e">
        <f>VLOOKUP(A44,#REF!,3,FALSE)</f>
        <v>#REF!</v>
      </c>
      <c r="AI44" t="e">
        <f t="shared" si="42"/>
        <v>#REF!</v>
      </c>
      <c r="AJ44" t="e">
        <f t="shared" si="50"/>
        <v>#REF!</v>
      </c>
      <c r="AK44" t="e">
        <f>VLOOKUP(AJ44,#REF!,5,FALSE)</f>
        <v>#REF!</v>
      </c>
      <c r="AL44">
        <f t="shared" si="17"/>
        <v>0</v>
      </c>
      <c r="AM44">
        <v>6</v>
      </c>
      <c r="AN44">
        <v>87036</v>
      </c>
      <c r="AO44" t="s">
        <v>4</v>
      </c>
      <c r="AP44" t="s">
        <v>25</v>
      </c>
      <c r="AQ44" t="e">
        <f>VLOOKUP(A44,#REF!,3,FALSE)</f>
        <v>#REF!</v>
      </c>
      <c r="AR44" t="e">
        <f t="shared" si="43"/>
        <v>#REF!</v>
      </c>
      <c r="AS44" t="e">
        <f t="shared" si="35"/>
        <v>#REF!</v>
      </c>
      <c r="AT44" t="e">
        <f>VLOOKUP(AS44,#REF!,6,FALSE)</f>
        <v>#REF!</v>
      </c>
      <c r="AU44">
        <f t="shared" si="18"/>
        <v>0</v>
      </c>
      <c r="AV44">
        <v>7</v>
      </c>
      <c r="AW44">
        <v>93043</v>
      </c>
      <c r="AX44" t="s">
        <v>4</v>
      </c>
      <c r="AY44" t="s">
        <v>25</v>
      </c>
      <c r="AZ44" t="e">
        <f>VLOOKUP(A44,#REF!,3,FALSE)</f>
        <v>#REF!</v>
      </c>
      <c r="BA44" t="e">
        <f t="shared" si="44"/>
        <v>#REF!</v>
      </c>
      <c r="BB44" t="e">
        <f t="shared" si="36"/>
        <v>#REF!</v>
      </c>
      <c r="BC44" t="e">
        <f>VLOOKUP(BB44,#REF!,7,FALSE)</f>
        <v>#REF!</v>
      </c>
      <c r="BD44">
        <f t="shared" si="19"/>
        <v>0</v>
      </c>
      <c r="BE44">
        <v>8</v>
      </c>
      <c r="BF44">
        <v>100274</v>
      </c>
      <c r="BG44" t="s">
        <v>4</v>
      </c>
      <c r="BH44" t="s">
        <v>25</v>
      </c>
      <c r="BI44" t="e">
        <f>VLOOKUP(A44,#REF!,3,FALSE)</f>
        <v>#REF!</v>
      </c>
      <c r="BJ44" t="e">
        <f t="shared" si="45"/>
        <v>#REF!</v>
      </c>
      <c r="BK44" t="e">
        <f t="shared" si="37"/>
        <v>#REF!</v>
      </c>
      <c r="BL44" t="e">
        <f>VLOOKUP(BK44,#REF!,8,FALSE)</f>
        <v>#REF!</v>
      </c>
      <c r="BM44">
        <f t="shared" si="20"/>
        <v>0</v>
      </c>
      <c r="BN44">
        <v>9</v>
      </c>
      <c r="BO44">
        <v>108403</v>
      </c>
      <c r="BP44" t="s">
        <v>4</v>
      </c>
      <c r="BQ44" t="s">
        <v>25</v>
      </c>
      <c r="BR44" t="e">
        <f>VLOOKUP(A44,#REF!,3,FALSE)</f>
        <v>#REF!</v>
      </c>
      <c r="BS44" t="e">
        <f t="shared" si="46"/>
        <v>#REF!</v>
      </c>
      <c r="BT44" t="e">
        <f t="shared" si="38"/>
        <v>#REF!</v>
      </c>
      <c r="BU44" t="e">
        <f>VLOOKUP(BT44,#REF!,9,FALSE)</f>
        <v>#REF!</v>
      </c>
      <c r="BV44">
        <f t="shared" si="21"/>
        <v>0</v>
      </c>
      <c r="BW44">
        <v>10</v>
      </c>
      <c r="BX44">
        <v>112533</v>
      </c>
      <c r="BY44" t="s">
        <v>4</v>
      </c>
      <c r="BZ44" t="s">
        <v>25</v>
      </c>
      <c r="CA44" t="e">
        <f>VLOOKUP(A44,#REF!,3,FALSE)</f>
        <v>#REF!</v>
      </c>
      <c r="CB44" t="e">
        <f t="shared" si="47"/>
        <v>#REF!</v>
      </c>
      <c r="CC44" t="e">
        <f t="shared" si="39"/>
        <v>#REF!</v>
      </c>
      <c r="CD44" t="e">
        <f>VLOOKUP(CC44,#REF!,10,FALSE)</f>
        <v>#REF!</v>
      </c>
      <c r="CE44">
        <f t="shared" si="22"/>
        <v>0</v>
      </c>
      <c r="CF44">
        <f t="shared" si="48"/>
        <v>0</v>
      </c>
    </row>
    <row r="45" spans="1:84" x14ac:dyDescent="0.35">
      <c r="A45">
        <v>58438</v>
      </c>
      <c r="B45" t="e">
        <f>VLOOKUP(A45,#REF!,49,FALSE)</f>
        <v>#REF!</v>
      </c>
      <c r="C45" t="e">
        <f>VLOOKUP(A45,#REF!,3,FALSE)</f>
        <v>#REF!</v>
      </c>
      <c r="D45" t="e" cm="1">
        <f t="array" ref="D45">VLOOKUP(A45,#REF!,{4,5,6},FALSE)</f>
        <v>#REF!</v>
      </c>
      <c r="G45" t="e">
        <f>VLOOKUP(A45,#REF!,3,FALSE)</f>
        <v>#REF!</v>
      </c>
      <c r="H45" t="e">
        <f t="shared" si="40"/>
        <v>#REF!</v>
      </c>
      <c r="I45" t="e">
        <f t="shared" si="31"/>
        <v>#REF!</v>
      </c>
      <c r="J45" t="e">
        <f>VLOOKUP(I45,#REF!,2,FALSE)</f>
        <v>#REF!</v>
      </c>
      <c r="K45">
        <f t="shared" si="14"/>
        <v>0</v>
      </c>
      <c r="L45" t="e">
        <f>VLOOKUP(A45,#REF!,3,FALSE)</f>
        <v>#REF!</v>
      </c>
      <c r="M45" t="e" cm="1">
        <f t="array" ref="M45">VLOOKUP(A45,#REF!,{4,5,6},FALSE)</f>
        <v>#REF!</v>
      </c>
      <c r="P45" t="e">
        <f>VLOOKUP(A45,#REF!,3,FALSE)</f>
        <v>#REF!</v>
      </c>
      <c r="Q45" t="e">
        <f t="shared" si="49"/>
        <v>#REF!</v>
      </c>
      <c r="R45" t="e">
        <f>CONCATENATE(O45,"-",Q45)</f>
        <v>#REF!</v>
      </c>
      <c r="S45" s="2" t="e">
        <f>VLOOKUP(R45,#REF!,3,FALSE)</f>
        <v>#REF!</v>
      </c>
      <c r="T45">
        <f t="shared" si="15"/>
        <v>0</v>
      </c>
      <c r="U45">
        <v>4</v>
      </c>
      <c r="V45">
        <v>66822</v>
      </c>
      <c r="W45" t="s">
        <v>4</v>
      </c>
      <c r="X45" t="s">
        <v>13</v>
      </c>
      <c r="Y45" t="e">
        <f>VLOOKUP(A45,#REF!,3,FALSE)</f>
        <v>#REF!</v>
      </c>
      <c r="Z45" t="e">
        <f t="shared" si="41"/>
        <v>#REF!</v>
      </c>
      <c r="AA45" t="e">
        <f>CONCATENATE(X45,"-",Z45)</f>
        <v>#REF!</v>
      </c>
      <c r="AB45" t="e">
        <f>VLOOKUP(AA45,#REF!,4,FALSE)</f>
        <v>#REF!</v>
      </c>
      <c r="AC45">
        <f t="shared" si="16"/>
        <v>0</v>
      </c>
      <c r="AD45">
        <v>5</v>
      </c>
      <c r="AE45">
        <v>69503</v>
      </c>
      <c r="AF45" t="s">
        <v>4</v>
      </c>
      <c r="AG45" t="s">
        <v>13</v>
      </c>
      <c r="AH45" t="e">
        <f>VLOOKUP(A45,#REF!,3,FALSE)</f>
        <v>#REF!</v>
      </c>
      <c r="AI45" t="e">
        <f t="shared" si="42"/>
        <v>#REF!</v>
      </c>
      <c r="AJ45" t="e">
        <f t="shared" si="50"/>
        <v>#REF!</v>
      </c>
      <c r="AK45" t="e">
        <f>VLOOKUP(AJ45,#REF!,5,FALSE)</f>
        <v>#REF!</v>
      </c>
      <c r="AL45">
        <f t="shared" si="17"/>
        <v>0</v>
      </c>
      <c r="AM45">
        <v>6</v>
      </c>
      <c r="AN45">
        <v>73642</v>
      </c>
      <c r="AO45" t="s">
        <v>4</v>
      </c>
      <c r="AP45" t="s">
        <v>13</v>
      </c>
      <c r="AQ45" t="e">
        <f>VLOOKUP(A45,#REF!,3,FALSE)</f>
        <v>#REF!</v>
      </c>
      <c r="AR45" t="e">
        <f t="shared" si="43"/>
        <v>#REF!</v>
      </c>
      <c r="AS45" t="e">
        <f t="shared" si="35"/>
        <v>#REF!</v>
      </c>
      <c r="AT45" t="e">
        <f>VLOOKUP(AS45,#REF!,6,FALSE)</f>
        <v>#REF!</v>
      </c>
      <c r="AU45">
        <f t="shared" si="18"/>
        <v>0</v>
      </c>
      <c r="AV45">
        <v>7</v>
      </c>
      <c r="AW45">
        <v>78972</v>
      </c>
      <c r="AX45" t="s">
        <v>4</v>
      </c>
      <c r="AY45" t="s">
        <v>13</v>
      </c>
      <c r="AZ45" t="e">
        <f>VLOOKUP(A45,#REF!,3,FALSE)</f>
        <v>#REF!</v>
      </c>
      <c r="BA45" t="e">
        <f t="shared" si="44"/>
        <v>#REF!</v>
      </c>
      <c r="BB45" t="e">
        <f t="shared" si="36"/>
        <v>#REF!</v>
      </c>
      <c r="BC45" t="e">
        <f>VLOOKUP(BB45,#REF!,7,FALSE)</f>
        <v>#REF!</v>
      </c>
      <c r="BD45">
        <f t="shared" si="19"/>
        <v>0</v>
      </c>
      <c r="BE45">
        <v>8</v>
      </c>
      <c r="BF45">
        <v>85330</v>
      </c>
      <c r="BG45" t="s">
        <v>4</v>
      </c>
      <c r="BH45" t="s">
        <v>13</v>
      </c>
      <c r="BI45" t="e">
        <f>VLOOKUP(A45,#REF!,3,FALSE)</f>
        <v>#REF!</v>
      </c>
      <c r="BJ45" t="e">
        <f t="shared" si="45"/>
        <v>#REF!</v>
      </c>
      <c r="BK45" t="e">
        <f t="shared" si="37"/>
        <v>#REF!</v>
      </c>
      <c r="BL45" t="e">
        <f>VLOOKUP(BK45,#REF!,8,FALSE)</f>
        <v>#REF!</v>
      </c>
      <c r="BM45">
        <f t="shared" si="20"/>
        <v>0</v>
      </c>
      <c r="BN45">
        <v>11</v>
      </c>
      <c r="BO45">
        <v>100011</v>
      </c>
      <c r="BP45" t="s">
        <v>4</v>
      </c>
      <c r="BQ45" t="s">
        <v>13</v>
      </c>
      <c r="BR45" t="e">
        <f>VLOOKUP(A45,#REF!,3,FALSE)</f>
        <v>#REF!</v>
      </c>
      <c r="BS45" t="e">
        <f t="shared" si="46"/>
        <v>#REF!</v>
      </c>
      <c r="BT45" t="e">
        <f t="shared" si="38"/>
        <v>#REF!</v>
      </c>
      <c r="BU45" t="e">
        <f>VLOOKUP(BT45,#REF!,9,FALSE)</f>
        <v>#REF!</v>
      </c>
      <c r="BV45">
        <f t="shared" si="21"/>
        <v>0</v>
      </c>
      <c r="BW45">
        <v>12</v>
      </c>
      <c r="BX45">
        <v>107507</v>
      </c>
      <c r="BY45" t="s">
        <v>4</v>
      </c>
      <c r="BZ45" t="s">
        <v>13</v>
      </c>
      <c r="CA45" t="e">
        <f>VLOOKUP(A45,#REF!,3,FALSE)</f>
        <v>#REF!</v>
      </c>
      <c r="CB45" t="e">
        <f t="shared" si="47"/>
        <v>#REF!</v>
      </c>
      <c r="CC45" t="e">
        <f t="shared" si="39"/>
        <v>#REF!</v>
      </c>
      <c r="CD45" t="e">
        <f>VLOOKUP(CC45,#REF!,10,FALSE)</f>
        <v>#REF!</v>
      </c>
      <c r="CE45">
        <f t="shared" si="22"/>
        <v>0</v>
      </c>
      <c r="CF45">
        <f t="shared" si="48"/>
        <v>0</v>
      </c>
    </row>
    <row r="46" spans="1:84" x14ac:dyDescent="0.35">
      <c r="A46">
        <v>88399</v>
      </c>
      <c r="B46" t="e">
        <f>VLOOKUP(A46,#REF!,49,FALSE)</f>
        <v>#REF!</v>
      </c>
      <c r="C46" t="e">
        <f>VLOOKUP(A46,#REF!,3,FALSE)</f>
        <v>#REF!</v>
      </c>
      <c r="D46" t="e" cm="1">
        <f t="array" ref="D46">VLOOKUP(A46,#REF!,{4,5,6},FALSE)</f>
        <v>#REF!</v>
      </c>
      <c r="G46" t="e">
        <f>VLOOKUP(A46,#REF!,3,FALSE)</f>
        <v>#REF!</v>
      </c>
      <c r="H46" t="e">
        <f t="shared" si="40"/>
        <v>#REF!</v>
      </c>
      <c r="I46" t="e">
        <f t="shared" ref="I46:I71" si="51">CONCATENATE(F46,"-",H46)</f>
        <v>#REF!</v>
      </c>
      <c r="J46" t="e">
        <f>VLOOKUP(I46,#REF!,2,FALSE)</f>
        <v>#REF!</v>
      </c>
      <c r="K46">
        <f t="shared" si="14"/>
        <v>0</v>
      </c>
      <c r="L46" t="e">
        <f>VLOOKUP(A46,#REF!,3,FALSE)</f>
        <v>#REF!</v>
      </c>
      <c r="M46" t="e" cm="1">
        <f t="array" ref="M46">VLOOKUP(A46,#REF!,{4,5,6},FALSE)</f>
        <v>#REF!</v>
      </c>
      <c r="P46" t="e">
        <f>VLOOKUP(A46,#REF!,3,FALSE)</f>
        <v>#REF!</v>
      </c>
      <c r="Q46" t="e">
        <f t="shared" si="49"/>
        <v>#REF!</v>
      </c>
      <c r="R46" t="e">
        <f>CONCATENATE(O46,"-",Q46)</f>
        <v>#REF!</v>
      </c>
      <c r="S46" s="2" t="e">
        <f>VLOOKUP(R46,#REF!,3,FALSE)</f>
        <v>#REF!</v>
      </c>
      <c r="T46">
        <f t="shared" si="15"/>
        <v>0</v>
      </c>
      <c r="U46">
        <v>4</v>
      </c>
      <c r="V46">
        <v>59793</v>
      </c>
      <c r="W46" t="s">
        <v>4</v>
      </c>
      <c r="X46" t="s">
        <v>20</v>
      </c>
      <c r="Y46" t="e">
        <f>VLOOKUP(A46,#REF!,3,FALSE)</f>
        <v>#REF!</v>
      </c>
      <c r="Z46" t="e">
        <f t="shared" si="41"/>
        <v>#REF!</v>
      </c>
      <c r="AA46" t="e">
        <f>CONCATENATE(X46,"-",Z46)</f>
        <v>#REF!</v>
      </c>
      <c r="AB46" t="e">
        <f>VLOOKUP(AA46,#REF!,4,FALSE)</f>
        <v>#REF!</v>
      </c>
      <c r="AC46">
        <f t="shared" si="16"/>
        <v>0</v>
      </c>
      <c r="AD46">
        <v>5</v>
      </c>
      <c r="AE46">
        <v>61903</v>
      </c>
      <c r="AF46" t="s">
        <v>4</v>
      </c>
      <c r="AG46" t="s">
        <v>20</v>
      </c>
      <c r="AH46" t="e">
        <f>VLOOKUP(A46,#REF!,3,FALSE)</f>
        <v>#REF!</v>
      </c>
      <c r="AI46" t="e">
        <f t="shared" si="42"/>
        <v>#REF!</v>
      </c>
      <c r="AJ46" t="e">
        <f t="shared" si="50"/>
        <v>#REF!</v>
      </c>
      <c r="AK46" t="e">
        <f>VLOOKUP(AJ46,#REF!,5,FALSE)</f>
        <v>#REF!</v>
      </c>
      <c r="AL46">
        <f t="shared" si="17"/>
        <v>0</v>
      </c>
      <c r="AM46">
        <v>6</v>
      </c>
      <c r="AN46">
        <v>68019</v>
      </c>
      <c r="AO46" t="s">
        <v>4</v>
      </c>
      <c r="AP46" t="s">
        <v>21</v>
      </c>
      <c r="AQ46" t="e">
        <f>VLOOKUP(A46,#REF!,3,FALSE)</f>
        <v>#REF!</v>
      </c>
      <c r="AR46" t="e">
        <f t="shared" si="43"/>
        <v>#REF!</v>
      </c>
      <c r="AS46" t="e">
        <f t="shared" si="35"/>
        <v>#REF!</v>
      </c>
      <c r="AT46" t="e">
        <f>VLOOKUP(AS46,#REF!,6,FALSE)</f>
        <v>#REF!</v>
      </c>
      <c r="AU46">
        <f t="shared" si="18"/>
        <v>0</v>
      </c>
      <c r="AV46">
        <v>7</v>
      </c>
      <c r="AW46">
        <v>78972</v>
      </c>
      <c r="AX46" t="s">
        <v>4</v>
      </c>
      <c r="AY46" t="s">
        <v>13</v>
      </c>
      <c r="AZ46" t="e">
        <f>VLOOKUP(A46,#REF!,3,FALSE)</f>
        <v>#REF!</v>
      </c>
      <c r="BA46" t="e">
        <f t="shared" si="44"/>
        <v>#REF!</v>
      </c>
      <c r="BB46" t="e">
        <f t="shared" si="36"/>
        <v>#REF!</v>
      </c>
      <c r="BC46" t="e">
        <f>VLOOKUP(BB46,#REF!,7,FALSE)</f>
        <v>#REF!</v>
      </c>
      <c r="BD46">
        <f t="shared" si="19"/>
        <v>0</v>
      </c>
      <c r="BE46">
        <v>8</v>
      </c>
      <c r="BF46">
        <v>85330</v>
      </c>
      <c r="BG46" t="s">
        <v>4</v>
      </c>
      <c r="BH46" t="s">
        <v>13</v>
      </c>
      <c r="BI46" t="e">
        <f>VLOOKUP(A46,#REF!,3,FALSE)</f>
        <v>#REF!</v>
      </c>
      <c r="BJ46" t="e">
        <f t="shared" si="45"/>
        <v>#REF!</v>
      </c>
      <c r="BK46" t="e">
        <f t="shared" si="37"/>
        <v>#REF!</v>
      </c>
      <c r="BL46" t="e">
        <f>VLOOKUP(BK46,#REF!,8,FALSE)</f>
        <v>#REF!</v>
      </c>
      <c r="BM46">
        <f t="shared" si="20"/>
        <v>0</v>
      </c>
      <c r="BN46">
        <v>9</v>
      </c>
      <c r="BO46">
        <v>95525</v>
      </c>
      <c r="BP46" t="s">
        <v>4</v>
      </c>
      <c r="BQ46" t="s">
        <v>15</v>
      </c>
      <c r="BR46" t="e">
        <f>VLOOKUP(A46,#REF!,3,FALSE)</f>
        <v>#REF!</v>
      </c>
      <c r="BS46" t="e">
        <f t="shared" si="46"/>
        <v>#REF!</v>
      </c>
      <c r="BT46" t="e">
        <f t="shared" si="38"/>
        <v>#REF!</v>
      </c>
      <c r="BU46" t="e">
        <f>VLOOKUP(BT46,#REF!,9,FALSE)</f>
        <v>#REF!</v>
      </c>
      <c r="BV46">
        <f t="shared" si="21"/>
        <v>0</v>
      </c>
      <c r="BW46">
        <v>10</v>
      </c>
      <c r="BX46">
        <v>99266</v>
      </c>
      <c r="BY46" t="s">
        <v>4</v>
      </c>
      <c r="BZ46" t="s">
        <v>15</v>
      </c>
      <c r="CA46" t="e">
        <f>VLOOKUP(A46,#REF!,3,FALSE)</f>
        <v>#REF!</v>
      </c>
      <c r="CB46" t="e">
        <f t="shared" si="47"/>
        <v>#REF!</v>
      </c>
      <c r="CC46" t="e">
        <f t="shared" si="39"/>
        <v>#REF!</v>
      </c>
      <c r="CD46" t="e">
        <f>VLOOKUP(CC46,#REF!,10,FALSE)</f>
        <v>#REF!</v>
      </c>
      <c r="CE46">
        <f t="shared" si="22"/>
        <v>0</v>
      </c>
      <c r="CF46">
        <f t="shared" si="48"/>
        <v>0</v>
      </c>
    </row>
    <row r="47" spans="1:84" x14ac:dyDescent="0.35">
      <c r="A47">
        <v>79997</v>
      </c>
      <c r="B47" t="e">
        <f>VLOOKUP(A47,#REF!,49,FALSE)</f>
        <v>#REF!</v>
      </c>
      <c r="C47" t="e">
        <f>VLOOKUP(A47,#REF!,3,FALSE)</f>
        <v>#REF!</v>
      </c>
      <c r="D47" t="e" cm="1">
        <f t="array" ref="D47">VLOOKUP(A47,#REF!,{4,5,6},FALSE)</f>
        <v>#REF!</v>
      </c>
      <c r="G47" t="e">
        <f>VLOOKUP(A47,#REF!,3,FALSE)</f>
        <v>#REF!</v>
      </c>
      <c r="H47" t="e">
        <f t="shared" si="40"/>
        <v>#REF!</v>
      </c>
      <c r="I47" t="e">
        <f t="shared" si="51"/>
        <v>#REF!</v>
      </c>
      <c r="J47" t="e">
        <f>VLOOKUP(I47,#REF!,2,FALSE)</f>
        <v>#REF!</v>
      </c>
      <c r="K47">
        <f t="shared" si="14"/>
        <v>0</v>
      </c>
      <c r="L47" t="e">
        <f>VLOOKUP(A47,#REF!,3,FALSE)</f>
        <v>#REF!</v>
      </c>
      <c r="M47" t="e" cm="1">
        <f t="array" ref="M47">VLOOKUP(A47,#REF!,{4,5,6},FALSE)</f>
        <v>#REF!</v>
      </c>
      <c r="P47" t="e">
        <f>VLOOKUP(A47,#REF!,3,FALSE)</f>
        <v>#REF!</v>
      </c>
      <c r="Q47" t="e">
        <f t="shared" si="49"/>
        <v>#REF!</v>
      </c>
      <c r="S47" s="2" t="e">
        <f>VLOOKUP(R47,#REF!,3,FALSE)</f>
        <v>#REF!</v>
      </c>
      <c r="T47">
        <f t="shared" si="15"/>
        <v>0</v>
      </c>
      <c r="U47">
        <v>1</v>
      </c>
      <c r="V47">
        <v>7800</v>
      </c>
      <c r="W47" t="s">
        <v>5</v>
      </c>
      <c r="X47" t="s">
        <v>30</v>
      </c>
      <c r="Y47" t="e">
        <f>VLOOKUP(A47,#REF!,3,FALSE)</f>
        <v>#REF!</v>
      </c>
      <c r="Z47" t="e">
        <f t="shared" si="41"/>
        <v>#REF!</v>
      </c>
      <c r="AB47" t="e">
        <f>VLOOKUP(AA47,#REF!,4,FALSE)</f>
        <v>#REF!</v>
      </c>
      <c r="AC47">
        <f t="shared" si="16"/>
        <v>0</v>
      </c>
      <c r="AD47">
        <v>2</v>
      </c>
      <c r="AE47">
        <v>61451</v>
      </c>
      <c r="AF47" t="s">
        <v>4</v>
      </c>
      <c r="AG47" t="s">
        <v>13</v>
      </c>
      <c r="AH47" t="e">
        <f>VLOOKUP(A47,#REF!,3,FALSE)</f>
        <v>#REF!</v>
      </c>
      <c r="AI47" t="e">
        <f t="shared" si="42"/>
        <v>#REF!</v>
      </c>
      <c r="AJ47" t="e">
        <f t="shared" si="50"/>
        <v>#REF!</v>
      </c>
      <c r="AK47" t="e">
        <f>VLOOKUP(AJ47,#REF!,5,FALSE)</f>
        <v>#REF!</v>
      </c>
      <c r="AL47">
        <f t="shared" si="17"/>
        <v>0</v>
      </c>
      <c r="AM47">
        <v>3</v>
      </c>
      <c r="AN47">
        <v>68159</v>
      </c>
      <c r="AO47" t="s">
        <v>4</v>
      </c>
      <c r="AP47" t="s">
        <v>15</v>
      </c>
      <c r="AQ47" t="e">
        <f>VLOOKUP(A47,#REF!,3,FALSE)</f>
        <v>#REF!</v>
      </c>
      <c r="AR47" t="e">
        <f t="shared" si="43"/>
        <v>#REF!</v>
      </c>
      <c r="AS47" t="e">
        <f t="shared" si="35"/>
        <v>#REF!</v>
      </c>
      <c r="AT47" t="e">
        <f>VLOOKUP(AS47,#REF!,6,FALSE)</f>
        <v>#REF!</v>
      </c>
      <c r="AU47">
        <f t="shared" si="18"/>
        <v>0</v>
      </c>
      <c r="AV47">
        <v>4</v>
      </c>
      <c r="AW47">
        <v>72665</v>
      </c>
      <c r="AX47" t="s">
        <v>4</v>
      </c>
      <c r="AY47" t="s">
        <v>15</v>
      </c>
      <c r="AZ47" t="e">
        <f>VLOOKUP(A47,#REF!,3,FALSE)</f>
        <v>#REF!</v>
      </c>
      <c r="BA47" t="e">
        <f t="shared" si="44"/>
        <v>#REF!</v>
      </c>
      <c r="BB47" t="e">
        <f t="shared" si="36"/>
        <v>#REF!</v>
      </c>
      <c r="BC47" t="e">
        <f>VLOOKUP(BB47,#REF!,7,FALSE)</f>
        <v>#REF!</v>
      </c>
      <c r="BD47">
        <f t="shared" si="19"/>
        <v>0</v>
      </c>
      <c r="BE47">
        <v>5</v>
      </c>
      <c r="BF47">
        <v>78125</v>
      </c>
      <c r="BG47" t="s">
        <v>4</v>
      </c>
      <c r="BH47" t="s">
        <v>15</v>
      </c>
      <c r="BI47" t="e">
        <f>VLOOKUP(A47,#REF!,3,FALSE)</f>
        <v>#REF!</v>
      </c>
      <c r="BJ47" t="e">
        <f t="shared" si="45"/>
        <v>#REF!</v>
      </c>
      <c r="BK47" t="e">
        <f t="shared" si="37"/>
        <v>#REF!</v>
      </c>
      <c r="BL47" t="e">
        <f>VLOOKUP(BK47,#REF!,8,FALSE)</f>
        <v>#REF!</v>
      </c>
      <c r="BM47">
        <f t="shared" si="20"/>
        <v>0</v>
      </c>
      <c r="BN47">
        <v>8</v>
      </c>
      <c r="BO47">
        <v>91779</v>
      </c>
      <c r="BP47" t="s">
        <v>4</v>
      </c>
      <c r="BQ47" t="s">
        <v>15</v>
      </c>
      <c r="BR47" t="e">
        <f>VLOOKUP(A47,#REF!,3,FALSE)</f>
        <v>#REF!</v>
      </c>
      <c r="BS47" t="e">
        <f t="shared" si="46"/>
        <v>#REF!</v>
      </c>
      <c r="BT47" t="e">
        <f t="shared" si="38"/>
        <v>#REF!</v>
      </c>
      <c r="BU47" t="e">
        <f>VLOOKUP(BT47,#REF!,9,FALSE)</f>
        <v>#REF!</v>
      </c>
      <c r="BV47">
        <f t="shared" si="21"/>
        <v>0</v>
      </c>
      <c r="BW47">
        <v>9</v>
      </c>
      <c r="BX47">
        <v>95525</v>
      </c>
      <c r="BY47" t="s">
        <v>4</v>
      </c>
      <c r="BZ47" t="s">
        <v>15</v>
      </c>
      <c r="CA47" t="e">
        <f>VLOOKUP(A47,#REF!,3,FALSE)</f>
        <v>#REF!</v>
      </c>
      <c r="CB47" t="e">
        <f t="shared" si="47"/>
        <v>#REF!</v>
      </c>
      <c r="CC47" t="e">
        <f t="shared" si="39"/>
        <v>#REF!</v>
      </c>
      <c r="CD47" t="e">
        <f>VLOOKUP(CC47,#REF!,10,FALSE)</f>
        <v>#REF!</v>
      </c>
      <c r="CE47">
        <f t="shared" si="22"/>
        <v>0</v>
      </c>
      <c r="CF47">
        <f t="shared" si="48"/>
        <v>0</v>
      </c>
    </row>
    <row r="48" spans="1:84" x14ac:dyDescent="0.35">
      <c r="A48">
        <v>87090</v>
      </c>
      <c r="B48" t="e">
        <f>VLOOKUP(A48,#REF!,49,FALSE)</f>
        <v>#REF!</v>
      </c>
      <c r="C48" t="e">
        <f>VLOOKUP(A48,#REF!,3,FALSE)</f>
        <v>#REF!</v>
      </c>
      <c r="D48" t="e" cm="1">
        <f t="array" ref="D48">VLOOKUP(A48,#REF!,{4,5,6},FALSE)</f>
        <v>#REF!</v>
      </c>
      <c r="G48" t="e">
        <f>VLOOKUP(A48,#REF!,3,FALSE)</f>
        <v>#REF!</v>
      </c>
      <c r="H48" t="e">
        <f t="shared" si="40"/>
        <v>#REF!</v>
      </c>
      <c r="I48" t="e">
        <f t="shared" si="51"/>
        <v>#REF!</v>
      </c>
      <c r="J48" t="e">
        <f>VLOOKUP(I48,#REF!,2,FALSE)</f>
        <v>#REF!</v>
      </c>
      <c r="K48">
        <f t="shared" si="14"/>
        <v>0</v>
      </c>
      <c r="L48" t="e">
        <f>VLOOKUP(A48,#REF!,3,FALSE)</f>
        <v>#REF!</v>
      </c>
      <c r="M48" t="e" cm="1">
        <f t="array" ref="M48">VLOOKUP(A48,#REF!,{4,5,6},FALSE)</f>
        <v>#REF!</v>
      </c>
      <c r="P48" t="e">
        <f>VLOOKUP(A48,#REF!,3,FALSE)</f>
        <v>#REF!</v>
      </c>
      <c r="Q48" t="e">
        <f t="shared" si="49"/>
        <v>#REF!</v>
      </c>
      <c r="R48" t="e">
        <f t="shared" ref="R48:R57" si="52">CONCATENATE(O48,"-",Q48)</f>
        <v>#REF!</v>
      </c>
      <c r="S48" s="2" t="e">
        <f>VLOOKUP(R48,#REF!,3,FALSE)</f>
        <v>#REF!</v>
      </c>
      <c r="T48">
        <f t="shared" si="15"/>
        <v>0</v>
      </c>
      <c r="U48">
        <v>4</v>
      </c>
      <c r="V48">
        <v>59793</v>
      </c>
      <c r="W48" t="s">
        <v>4</v>
      </c>
      <c r="X48" t="s">
        <v>20</v>
      </c>
      <c r="Y48" t="e">
        <f>VLOOKUP(A48,#REF!,3,FALSE)</f>
        <v>#REF!</v>
      </c>
      <c r="Z48" t="e">
        <f t="shared" si="41"/>
        <v>#REF!</v>
      </c>
      <c r="AA48" t="e">
        <f>CONCATENATE(X48,"-",Z48)</f>
        <v>#REF!</v>
      </c>
      <c r="AB48" t="e">
        <f>VLOOKUP(AA48,#REF!,4,FALSE)</f>
        <v>#REF!</v>
      </c>
      <c r="AC48">
        <f t="shared" si="16"/>
        <v>0</v>
      </c>
      <c r="AD48">
        <v>4</v>
      </c>
      <c r="AE48">
        <v>66823</v>
      </c>
      <c r="AF48" t="s">
        <v>4</v>
      </c>
      <c r="AG48" t="s">
        <v>13</v>
      </c>
      <c r="AH48" t="e">
        <f>VLOOKUP(A48,#REF!,3,FALSE)</f>
        <v>#REF!</v>
      </c>
      <c r="AI48" t="e">
        <f t="shared" si="42"/>
        <v>#REF!</v>
      </c>
      <c r="AJ48" t="e">
        <f t="shared" si="50"/>
        <v>#REF!</v>
      </c>
      <c r="AK48" t="e">
        <f>VLOOKUP(AJ48,#REF!,5,FALSE)</f>
        <v>#REF!</v>
      </c>
      <c r="AL48">
        <f t="shared" si="17"/>
        <v>0</v>
      </c>
      <c r="AM48">
        <v>5</v>
      </c>
      <c r="AN48">
        <v>70893</v>
      </c>
      <c r="AO48" t="s">
        <v>4</v>
      </c>
      <c r="AP48" t="s">
        <v>13</v>
      </c>
      <c r="AQ48" t="e">
        <f>VLOOKUP(A48,#REF!,3,FALSE)</f>
        <v>#REF!</v>
      </c>
      <c r="AR48" t="e">
        <f t="shared" si="43"/>
        <v>#REF!</v>
      </c>
      <c r="AS48" t="e">
        <f t="shared" si="35"/>
        <v>#REF!</v>
      </c>
      <c r="AT48" t="e">
        <f>VLOOKUP(AS48,#REF!,6,FALSE)</f>
        <v>#REF!</v>
      </c>
      <c r="AU48">
        <f t="shared" si="18"/>
        <v>0</v>
      </c>
      <c r="AV48">
        <v>6</v>
      </c>
      <c r="AW48">
        <v>75483</v>
      </c>
      <c r="AX48" t="s">
        <v>4</v>
      </c>
      <c r="AY48" t="s">
        <v>13</v>
      </c>
      <c r="AZ48" t="e">
        <f>VLOOKUP(A48,#REF!,3,FALSE)</f>
        <v>#REF!</v>
      </c>
      <c r="BA48" t="e">
        <f t="shared" si="44"/>
        <v>#REF!</v>
      </c>
      <c r="BB48" t="e">
        <f t="shared" si="36"/>
        <v>#REF!</v>
      </c>
      <c r="BC48" t="e">
        <f>VLOOKUP(BB48,#REF!,7,FALSE)</f>
        <v>#REF!</v>
      </c>
      <c r="BD48">
        <f t="shared" si="19"/>
        <v>0</v>
      </c>
      <c r="BE48">
        <v>7</v>
      </c>
      <c r="BF48">
        <v>81736</v>
      </c>
      <c r="BG48" t="s">
        <v>4</v>
      </c>
      <c r="BH48" t="s">
        <v>13</v>
      </c>
      <c r="BI48" t="e">
        <f>VLOOKUP(A48,#REF!,3,FALSE)</f>
        <v>#REF!</v>
      </c>
      <c r="BJ48" t="e">
        <f t="shared" si="45"/>
        <v>#REF!</v>
      </c>
      <c r="BK48" t="e">
        <f t="shared" si="37"/>
        <v>#REF!</v>
      </c>
      <c r="BL48" t="e">
        <f>VLOOKUP(BK48,#REF!,8,FALSE)</f>
        <v>#REF!</v>
      </c>
      <c r="BM48">
        <f t="shared" si="20"/>
        <v>0</v>
      </c>
      <c r="BN48">
        <v>8</v>
      </c>
      <c r="BO48">
        <v>88743</v>
      </c>
      <c r="BP48" t="s">
        <v>4</v>
      </c>
      <c r="BQ48" t="s">
        <v>13</v>
      </c>
      <c r="BR48" t="e">
        <f>VLOOKUP(A48,#REF!,3,FALSE)</f>
        <v>#REF!</v>
      </c>
      <c r="BS48" t="e">
        <f t="shared" si="46"/>
        <v>#REF!</v>
      </c>
      <c r="BT48" t="e">
        <f t="shared" si="38"/>
        <v>#REF!</v>
      </c>
      <c r="BU48" t="e">
        <f>VLOOKUP(BT48,#REF!,9,FALSE)</f>
        <v>#REF!</v>
      </c>
      <c r="BV48">
        <f t="shared" si="21"/>
        <v>0</v>
      </c>
      <c r="BW48">
        <v>9</v>
      </c>
      <c r="BX48">
        <v>92506</v>
      </c>
      <c r="BY48" t="s">
        <v>4</v>
      </c>
      <c r="BZ48" t="s">
        <v>13</v>
      </c>
      <c r="CA48" t="e">
        <f>VLOOKUP(A48,#REF!,3,FALSE)</f>
        <v>#REF!</v>
      </c>
      <c r="CB48" t="e">
        <f t="shared" si="47"/>
        <v>#REF!</v>
      </c>
      <c r="CC48" t="e">
        <f t="shared" si="39"/>
        <v>#REF!</v>
      </c>
      <c r="CD48" t="e">
        <f>VLOOKUP(CC48,#REF!,10,FALSE)</f>
        <v>#REF!</v>
      </c>
      <c r="CE48">
        <f t="shared" si="22"/>
        <v>0</v>
      </c>
      <c r="CF48">
        <f t="shared" si="48"/>
        <v>0</v>
      </c>
    </row>
    <row r="49" spans="1:84" x14ac:dyDescent="0.35">
      <c r="A49">
        <v>82578</v>
      </c>
      <c r="B49" t="e">
        <f>VLOOKUP(A49,#REF!,49,FALSE)</f>
        <v>#REF!</v>
      </c>
      <c r="C49" t="e">
        <f>VLOOKUP(A49,#REF!,3,FALSE)</f>
        <v>#REF!</v>
      </c>
      <c r="D49" t="e" cm="1">
        <f t="array" ref="D49">VLOOKUP(A49,#REF!,{4,5,6},FALSE)</f>
        <v>#REF!</v>
      </c>
      <c r="G49" t="e">
        <f>VLOOKUP(A49,#REF!,3,FALSE)</f>
        <v>#REF!</v>
      </c>
      <c r="H49" t="e">
        <f t="shared" si="40"/>
        <v>#REF!</v>
      </c>
      <c r="I49" t="e">
        <f t="shared" si="51"/>
        <v>#REF!</v>
      </c>
      <c r="J49" t="e">
        <f>VLOOKUP(I49,#REF!,2,FALSE)</f>
        <v>#REF!</v>
      </c>
      <c r="K49">
        <f t="shared" si="14"/>
        <v>0</v>
      </c>
      <c r="L49" t="e">
        <f>VLOOKUP(A49,#REF!,3,FALSE)</f>
        <v>#REF!</v>
      </c>
      <c r="M49" t="e" cm="1">
        <f t="array" ref="M49">VLOOKUP(A49,#REF!,{4,5,6},FALSE)</f>
        <v>#REF!</v>
      </c>
      <c r="P49" t="e">
        <f>VLOOKUP(A49,#REF!,3,FALSE)</f>
        <v>#REF!</v>
      </c>
      <c r="Q49" t="e">
        <f t="shared" si="49"/>
        <v>#REF!</v>
      </c>
      <c r="R49" t="e">
        <f t="shared" si="52"/>
        <v>#REF!</v>
      </c>
      <c r="S49" s="2" t="e">
        <f>VLOOKUP(R49,#REF!,3,FALSE)</f>
        <v>#REF!</v>
      </c>
      <c r="T49">
        <f t="shared" si="15"/>
        <v>0</v>
      </c>
      <c r="U49">
        <v>3</v>
      </c>
      <c r="V49">
        <v>64136</v>
      </c>
      <c r="W49" t="s">
        <v>4</v>
      </c>
      <c r="X49" t="s">
        <v>13</v>
      </c>
      <c r="Y49" t="e">
        <f>VLOOKUP(A49,#REF!,3,FALSE)</f>
        <v>#REF!</v>
      </c>
      <c r="Z49" t="e">
        <f t="shared" si="41"/>
        <v>#REF!</v>
      </c>
      <c r="AA49" t="e">
        <f>CONCATENATE(X49,"-",Z49)</f>
        <v>#REF!</v>
      </c>
      <c r="AB49" t="e">
        <f>VLOOKUP(AA49,#REF!,4,FALSE)</f>
        <v>#REF!</v>
      </c>
      <c r="AC49">
        <f t="shared" si="16"/>
        <v>0</v>
      </c>
      <c r="AD49">
        <v>4</v>
      </c>
      <c r="AE49">
        <v>66823</v>
      </c>
      <c r="AF49" t="s">
        <v>4</v>
      </c>
      <c r="AG49" t="s">
        <v>13</v>
      </c>
      <c r="AH49" t="e">
        <f>VLOOKUP(A49,#REF!,3,FALSE)</f>
        <v>#REF!</v>
      </c>
      <c r="AI49" t="e">
        <f t="shared" si="42"/>
        <v>#REF!</v>
      </c>
      <c r="AJ49" t="e">
        <f t="shared" si="50"/>
        <v>#REF!</v>
      </c>
      <c r="AK49" t="e">
        <f>VLOOKUP(AJ49,#REF!,5,FALSE)</f>
        <v>#REF!</v>
      </c>
      <c r="AL49">
        <f t="shared" si="17"/>
        <v>0</v>
      </c>
      <c r="AM49">
        <v>5</v>
      </c>
      <c r="AN49">
        <v>70893</v>
      </c>
      <c r="AO49" t="s">
        <v>4</v>
      </c>
      <c r="AP49" t="s">
        <v>13</v>
      </c>
      <c r="AQ49" t="e">
        <f>VLOOKUP(A49,#REF!,3,FALSE)</f>
        <v>#REF!</v>
      </c>
      <c r="AR49" t="e">
        <f t="shared" si="43"/>
        <v>#REF!</v>
      </c>
      <c r="AS49" t="e">
        <f t="shared" si="35"/>
        <v>#REF!</v>
      </c>
      <c r="AT49" t="e">
        <f>VLOOKUP(AS49,#REF!,6,FALSE)</f>
        <v>#REF!</v>
      </c>
      <c r="AU49">
        <f t="shared" si="18"/>
        <v>0</v>
      </c>
      <c r="AV49">
        <v>6</v>
      </c>
      <c r="AW49">
        <v>75483</v>
      </c>
      <c r="AX49" t="s">
        <v>4</v>
      </c>
      <c r="AY49" t="s">
        <v>13</v>
      </c>
      <c r="AZ49" t="e">
        <f>VLOOKUP(A49,#REF!,3,FALSE)</f>
        <v>#REF!</v>
      </c>
      <c r="BA49" t="e">
        <f t="shared" si="44"/>
        <v>#REF!</v>
      </c>
      <c r="BB49" t="e">
        <f t="shared" si="36"/>
        <v>#REF!</v>
      </c>
      <c r="BC49" t="e">
        <f>VLOOKUP(BB49,#REF!,7,FALSE)</f>
        <v>#REF!</v>
      </c>
      <c r="BD49">
        <f t="shared" si="19"/>
        <v>0</v>
      </c>
      <c r="BE49">
        <v>7</v>
      </c>
      <c r="BF49">
        <v>81736</v>
      </c>
      <c r="BG49" t="s">
        <v>4</v>
      </c>
      <c r="BH49" t="s">
        <v>13</v>
      </c>
      <c r="BI49" t="e">
        <f>VLOOKUP(A49,#REF!,3,FALSE)</f>
        <v>#REF!</v>
      </c>
      <c r="BJ49" t="e">
        <f t="shared" si="45"/>
        <v>#REF!</v>
      </c>
      <c r="BK49" t="e">
        <f t="shared" si="37"/>
        <v>#REF!</v>
      </c>
      <c r="BL49" t="e">
        <f>VLOOKUP(BK49,#REF!,8,FALSE)</f>
        <v>#REF!</v>
      </c>
      <c r="BM49">
        <f t="shared" si="20"/>
        <v>0</v>
      </c>
      <c r="BN49">
        <v>8</v>
      </c>
      <c r="BO49">
        <v>88743</v>
      </c>
      <c r="BP49" t="s">
        <v>4</v>
      </c>
      <c r="BQ49" t="s">
        <v>13</v>
      </c>
      <c r="BR49" t="e">
        <f>VLOOKUP(A49,#REF!,3,FALSE)</f>
        <v>#REF!</v>
      </c>
      <c r="BS49" t="e">
        <f t="shared" si="46"/>
        <v>#REF!</v>
      </c>
      <c r="BT49" t="e">
        <f t="shared" si="38"/>
        <v>#REF!</v>
      </c>
      <c r="BU49" t="e">
        <f>VLOOKUP(BT49,#REF!,9,FALSE)</f>
        <v>#REF!</v>
      </c>
      <c r="BV49">
        <f t="shared" si="21"/>
        <v>0</v>
      </c>
      <c r="BW49">
        <v>9</v>
      </c>
      <c r="BX49">
        <v>92506</v>
      </c>
      <c r="BY49" t="s">
        <v>4</v>
      </c>
      <c r="BZ49" t="s">
        <v>13</v>
      </c>
      <c r="CA49" t="e">
        <f>VLOOKUP(A49,#REF!,3,FALSE)</f>
        <v>#REF!</v>
      </c>
      <c r="CB49" t="e">
        <f t="shared" si="47"/>
        <v>#REF!</v>
      </c>
      <c r="CC49" t="e">
        <f t="shared" si="39"/>
        <v>#REF!</v>
      </c>
      <c r="CD49" t="e">
        <f>VLOOKUP(CC49,#REF!,10,FALSE)</f>
        <v>#REF!</v>
      </c>
      <c r="CE49">
        <f t="shared" si="22"/>
        <v>0</v>
      </c>
      <c r="CF49">
        <f t="shared" si="48"/>
        <v>0</v>
      </c>
    </row>
    <row r="50" spans="1:84" x14ac:dyDescent="0.35">
      <c r="A50">
        <v>68055</v>
      </c>
      <c r="B50" t="e">
        <f>VLOOKUP(A50,#REF!,49,FALSE)</f>
        <v>#REF!</v>
      </c>
      <c r="C50" t="e">
        <f>VLOOKUP(A50,#REF!,3,FALSE)</f>
        <v>#REF!</v>
      </c>
      <c r="D50" t="e" cm="1">
        <f t="array" ref="D50">VLOOKUP(A50,#REF!,{4,5,6},FALSE)</f>
        <v>#REF!</v>
      </c>
      <c r="G50" t="e">
        <f>VLOOKUP(A50,#REF!,3,FALSE)</f>
        <v>#REF!</v>
      </c>
      <c r="H50" t="e">
        <f t="shared" si="40"/>
        <v>#REF!</v>
      </c>
      <c r="I50" t="e">
        <f t="shared" si="51"/>
        <v>#REF!</v>
      </c>
      <c r="J50" t="e">
        <f>VLOOKUP(I50,#REF!,2,FALSE)</f>
        <v>#REF!</v>
      </c>
      <c r="K50">
        <f t="shared" si="14"/>
        <v>0</v>
      </c>
      <c r="L50" t="e">
        <f>VLOOKUP(A50,#REF!,3,FALSE)</f>
        <v>#REF!</v>
      </c>
      <c r="M50" t="e" cm="1">
        <f t="array" ref="M50">VLOOKUP(A50,#REF!,{4,5,6},FALSE)</f>
        <v>#REF!</v>
      </c>
      <c r="P50" t="e">
        <f>VLOOKUP(A50,#REF!,3,FALSE)</f>
        <v>#REF!</v>
      </c>
      <c r="Q50" t="e">
        <f t="shared" si="49"/>
        <v>#REF!</v>
      </c>
      <c r="R50" t="e">
        <f t="shared" si="52"/>
        <v>#REF!</v>
      </c>
      <c r="S50" s="2" t="e">
        <f>VLOOKUP(R50,#REF!,3,FALSE)</f>
        <v>#REF!</v>
      </c>
      <c r="T50">
        <f t="shared" si="15"/>
        <v>0</v>
      </c>
      <c r="U50">
        <v>3</v>
      </c>
      <c r="V50">
        <v>64136</v>
      </c>
      <c r="W50" t="s">
        <v>4</v>
      </c>
      <c r="X50" t="s">
        <v>13</v>
      </c>
      <c r="Y50" t="e">
        <f>VLOOKUP(A50,#REF!,3,FALSE)</f>
        <v>#REF!</v>
      </c>
      <c r="Z50" t="e">
        <f t="shared" si="41"/>
        <v>#REF!</v>
      </c>
      <c r="AA50" t="e">
        <f>CONCATENATE(X50,"-",Z50)</f>
        <v>#REF!</v>
      </c>
      <c r="AB50" t="e">
        <f>VLOOKUP(AA50,#REF!,4,FALSE)</f>
        <v>#REF!</v>
      </c>
      <c r="AC50">
        <f t="shared" si="16"/>
        <v>0</v>
      </c>
      <c r="AD50">
        <v>4</v>
      </c>
      <c r="AE50">
        <v>66823</v>
      </c>
      <c r="AF50" t="s">
        <v>4</v>
      </c>
      <c r="AG50" t="s">
        <v>13</v>
      </c>
      <c r="AH50" t="e">
        <f>VLOOKUP(A50,#REF!,3,FALSE)</f>
        <v>#REF!</v>
      </c>
      <c r="AI50" t="e">
        <f t="shared" si="42"/>
        <v>#REF!</v>
      </c>
      <c r="AJ50" t="e">
        <f t="shared" si="50"/>
        <v>#REF!</v>
      </c>
      <c r="AK50" t="e">
        <f>VLOOKUP(AJ50,#REF!,5,FALSE)</f>
        <v>#REF!</v>
      </c>
      <c r="AL50">
        <f t="shared" si="17"/>
        <v>0</v>
      </c>
      <c r="AM50">
        <v>5</v>
      </c>
      <c r="AN50">
        <v>70893</v>
      </c>
      <c r="AO50" t="s">
        <v>4</v>
      </c>
      <c r="AP50" t="s">
        <v>13</v>
      </c>
      <c r="AQ50" t="e">
        <f>VLOOKUP(A50,#REF!,3,FALSE)</f>
        <v>#REF!</v>
      </c>
      <c r="AR50" t="e">
        <f t="shared" si="43"/>
        <v>#REF!</v>
      </c>
      <c r="AS50" t="e">
        <f t="shared" si="35"/>
        <v>#REF!</v>
      </c>
      <c r="AT50" t="e">
        <f>VLOOKUP(AS50,#REF!,6,FALSE)</f>
        <v>#REF!</v>
      </c>
      <c r="AU50">
        <f t="shared" si="18"/>
        <v>0</v>
      </c>
      <c r="AV50">
        <v>6</v>
      </c>
      <c r="AW50">
        <v>75483</v>
      </c>
      <c r="AX50" t="s">
        <v>4</v>
      </c>
      <c r="AY50" t="s">
        <v>13</v>
      </c>
      <c r="AZ50" t="e">
        <f>VLOOKUP(A50,#REF!,3,FALSE)</f>
        <v>#REF!</v>
      </c>
      <c r="BA50" t="e">
        <f t="shared" si="44"/>
        <v>#REF!</v>
      </c>
      <c r="BB50" t="e">
        <f t="shared" si="36"/>
        <v>#REF!</v>
      </c>
      <c r="BC50" t="e">
        <f>VLOOKUP(BB50,#REF!,7,FALSE)</f>
        <v>#REF!</v>
      </c>
      <c r="BD50">
        <f t="shared" si="19"/>
        <v>0</v>
      </c>
      <c r="BE50">
        <v>7</v>
      </c>
      <c r="BF50">
        <v>81736</v>
      </c>
      <c r="BG50" t="s">
        <v>4</v>
      </c>
      <c r="BH50" t="s">
        <v>13</v>
      </c>
      <c r="BI50" t="e">
        <f>VLOOKUP(A50,#REF!,3,FALSE)</f>
        <v>#REF!</v>
      </c>
      <c r="BJ50" t="e">
        <f t="shared" si="45"/>
        <v>#REF!</v>
      </c>
      <c r="BK50" t="e">
        <f t="shared" si="37"/>
        <v>#REF!</v>
      </c>
      <c r="BL50" t="e">
        <f>VLOOKUP(BK50,#REF!,8,FALSE)</f>
        <v>#REF!</v>
      </c>
      <c r="BM50">
        <f t="shared" si="20"/>
        <v>0</v>
      </c>
      <c r="BN50">
        <v>8</v>
      </c>
      <c r="BO50">
        <v>88743</v>
      </c>
      <c r="BP50" t="s">
        <v>4</v>
      </c>
      <c r="BQ50" t="s">
        <v>13</v>
      </c>
      <c r="BR50" t="e">
        <f>VLOOKUP(A50,#REF!,3,FALSE)</f>
        <v>#REF!</v>
      </c>
      <c r="BS50" t="e">
        <f t="shared" si="46"/>
        <v>#REF!</v>
      </c>
      <c r="BT50" t="e">
        <f t="shared" si="38"/>
        <v>#REF!</v>
      </c>
      <c r="BU50" t="e">
        <f>VLOOKUP(BT50,#REF!,9,FALSE)</f>
        <v>#REF!</v>
      </c>
      <c r="BV50">
        <f t="shared" si="21"/>
        <v>0</v>
      </c>
      <c r="BW50">
        <v>9</v>
      </c>
      <c r="BX50">
        <v>92506</v>
      </c>
      <c r="BY50" t="s">
        <v>4</v>
      </c>
      <c r="BZ50" t="s">
        <v>13</v>
      </c>
      <c r="CA50" t="e">
        <f>VLOOKUP(A50,#REF!,3,FALSE)</f>
        <v>#REF!</v>
      </c>
      <c r="CB50" t="e">
        <f t="shared" si="47"/>
        <v>#REF!</v>
      </c>
      <c r="CC50" t="e">
        <f t="shared" si="39"/>
        <v>#REF!</v>
      </c>
      <c r="CD50" t="e">
        <f>VLOOKUP(CC50,#REF!,10,FALSE)</f>
        <v>#REF!</v>
      </c>
      <c r="CE50">
        <f t="shared" si="22"/>
        <v>0</v>
      </c>
      <c r="CF50">
        <f t="shared" si="48"/>
        <v>0</v>
      </c>
    </row>
    <row r="51" spans="1:84" x14ac:dyDescent="0.35">
      <c r="A51">
        <v>71138</v>
      </c>
      <c r="B51" t="e">
        <f>VLOOKUP(A51,#REF!,49,FALSE)</f>
        <v>#REF!</v>
      </c>
      <c r="C51" t="e">
        <f>VLOOKUP(A51,#REF!,3,FALSE)</f>
        <v>#REF!</v>
      </c>
      <c r="D51" t="e" cm="1">
        <f t="array" ref="D51">VLOOKUP(A51,#REF!,{4,5,6},FALSE)</f>
        <v>#REF!</v>
      </c>
      <c r="G51" t="e">
        <f>VLOOKUP(A51,#REF!,3,FALSE)</f>
        <v>#REF!</v>
      </c>
      <c r="H51" t="e">
        <f t="shared" si="40"/>
        <v>#REF!</v>
      </c>
      <c r="I51" t="e">
        <f t="shared" si="51"/>
        <v>#REF!</v>
      </c>
      <c r="J51" t="e">
        <f>VLOOKUP(I51,#REF!,2,FALSE)</f>
        <v>#REF!</v>
      </c>
      <c r="K51">
        <f t="shared" si="14"/>
        <v>0</v>
      </c>
      <c r="L51" t="e">
        <f>VLOOKUP(A51,#REF!,3,FALSE)</f>
        <v>#REF!</v>
      </c>
      <c r="M51" t="e" cm="1">
        <f t="array" ref="M51">VLOOKUP(A51,#REF!,{4,5,6},FALSE)</f>
        <v>#REF!</v>
      </c>
      <c r="P51" t="e">
        <f>VLOOKUP(A51,#REF!,3,FALSE)</f>
        <v>#REF!</v>
      </c>
      <c r="Q51" t="e">
        <f t="shared" si="49"/>
        <v>#REF!</v>
      </c>
      <c r="R51" t="e">
        <f t="shared" si="52"/>
        <v>#REF!</v>
      </c>
      <c r="S51" s="2" t="e">
        <f>VLOOKUP(R51,#REF!,3,FALSE)</f>
        <v>#REF!</v>
      </c>
      <c r="T51">
        <f t="shared" si="15"/>
        <v>0</v>
      </c>
      <c r="U51">
        <v>9</v>
      </c>
      <c r="V51">
        <v>82201</v>
      </c>
      <c r="W51" t="s">
        <v>4</v>
      </c>
      <c r="X51" t="s">
        <v>13</v>
      </c>
      <c r="Y51" t="e">
        <f>VLOOKUP(A51,#REF!,3,FALSE)</f>
        <v>#REF!</v>
      </c>
      <c r="Z51" t="e">
        <f t="shared" si="41"/>
        <v>#REF!</v>
      </c>
      <c r="AA51" t="e">
        <f>CONCATENATE(X51,"-",Z51)</f>
        <v>#REF!</v>
      </c>
      <c r="AB51" t="e">
        <f>VLOOKUP(AA51,#REF!,4,FALSE)</f>
        <v>#REF!</v>
      </c>
      <c r="AC51">
        <f t="shared" si="16"/>
        <v>0</v>
      </c>
      <c r="AD51">
        <v>10</v>
      </c>
      <c r="AE51">
        <v>85523</v>
      </c>
      <c r="AF51" t="s">
        <v>4</v>
      </c>
      <c r="AG51" t="s">
        <v>13</v>
      </c>
      <c r="AH51" t="e">
        <f>VLOOKUP(A51,#REF!,3,FALSE)</f>
        <v>#REF!</v>
      </c>
      <c r="AI51" t="e">
        <f t="shared" si="42"/>
        <v>#REF!</v>
      </c>
      <c r="AJ51" t="e">
        <f t="shared" si="50"/>
        <v>#REF!</v>
      </c>
      <c r="AK51" t="e">
        <f>VLOOKUP(AJ51,#REF!,5,FALSE)</f>
        <v>#REF!</v>
      </c>
      <c r="AL51">
        <f t="shared" si="17"/>
        <v>0</v>
      </c>
      <c r="AM51">
        <v>11</v>
      </c>
      <c r="AN51">
        <v>90646</v>
      </c>
      <c r="AO51" t="s">
        <v>4</v>
      </c>
      <c r="AP51" t="s">
        <v>13</v>
      </c>
      <c r="AQ51" t="e">
        <f>VLOOKUP(A51,#REF!,3,FALSE)</f>
        <v>#REF!</v>
      </c>
      <c r="AR51" t="e">
        <f t="shared" si="43"/>
        <v>#REF!</v>
      </c>
      <c r="AS51" t="e">
        <f t="shared" si="35"/>
        <v>#REF!</v>
      </c>
      <c r="AT51" t="e">
        <f>VLOOKUP(AS51,#REF!,6,FALSE)</f>
        <v>#REF!</v>
      </c>
      <c r="AU51">
        <f t="shared" si="18"/>
        <v>0</v>
      </c>
      <c r="AV51">
        <v>12</v>
      </c>
      <c r="AW51">
        <v>99876</v>
      </c>
      <c r="AX51" t="s">
        <v>4</v>
      </c>
      <c r="AY51" t="s">
        <v>13</v>
      </c>
      <c r="AZ51" t="e">
        <f>VLOOKUP(A51,#REF!,3,FALSE)</f>
        <v>#REF!</v>
      </c>
      <c r="BA51" t="e">
        <f t="shared" si="44"/>
        <v>#REF!</v>
      </c>
      <c r="BB51" t="e">
        <f t="shared" si="36"/>
        <v>#REF!</v>
      </c>
      <c r="BC51" t="e">
        <f>VLOOKUP(BB51,#REF!,7,FALSE)</f>
        <v>#REF!</v>
      </c>
      <c r="BD51">
        <f t="shared" si="19"/>
        <v>0</v>
      </c>
      <c r="BE51">
        <v>12</v>
      </c>
      <c r="BF51">
        <v>103372</v>
      </c>
      <c r="BG51" t="s">
        <v>4</v>
      </c>
      <c r="BH51" t="s">
        <v>13</v>
      </c>
      <c r="BI51" t="e">
        <f>VLOOKUP(A51,#REF!,3,FALSE)</f>
        <v>#REF!</v>
      </c>
      <c r="BJ51" t="e">
        <f t="shared" si="45"/>
        <v>#REF!</v>
      </c>
      <c r="BK51" t="e">
        <f t="shared" si="37"/>
        <v>#REF!</v>
      </c>
      <c r="BL51" t="e">
        <f>VLOOKUP(BK51,#REF!,8,FALSE)</f>
        <v>#REF!</v>
      </c>
      <c r="BM51">
        <f t="shared" si="20"/>
        <v>0</v>
      </c>
      <c r="BN51">
        <v>12</v>
      </c>
      <c r="BO51">
        <v>107507</v>
      </c>
      <c r="BP51" t="s">
        <v>4</v>
      </c>
      <c r="BQ51" t="s">
        <v>13</v>
      </c>
      <c r="BR51" t="e">
        <f>VLOOKUP(A51,#REF!,3,FALSE)</f>
        <v>#REF!</v>
      </c>
      <c r="BS51" t="e">
        <f t="shared" si="46"/>
        <v>#REF!</v>
      </c>
      <c r="BT51" t="e">
        <f t="shared" si="38"/>
        <v>#REF!</v>
      </c>
      <c r="BU51" t="e">
        <f>VLOOKUP(BT51,#REF!,9,FALSE)</f>
        <v>#REF!</v>
      </c>
      <c r="BV51">
        <f t="shared" si="21"/>
        <v>0</v>
      </c>
      <c r="BW51">
        <v>12</v>
      </c>
      <c r="BX51">
        <v>107507</v>
      </c>
      <c r="BY51" t="s">
        <v>4</v>
      </c>
      <c r="BZ51" t="s">
        <v>13</v>
      </c>
      <c r="CA51" t="e">
        <f>VLOOKUP(A51,#REF!,3,FALSE)</f>
        <v>#REF!</v>
      </c>
      <c r="CB51" t="e">
        <f t="shared" si="47"/>
        <v>#REF!</v>
      </c>
      <c r="CC51" t="e">
        <f t="shared" si="39"/>
        <v>#REF!</v>
      </c>
      <c r="CD51" t="e">
        <f>VLOOKUP(CC51,#REF!,10,FALSE)</f>
        <v>#REF!</v>
      </c>
      <c r="CE51">
        <f t="shared" si="22"/>
        <v>0</v>
      </c>
      <c r="CF51">
        <f t="shared" si="48"/>
        <v>0</v>
      </c>
    </row>
    <row r="52" spans="1:84" x14ac:dyDescent="0.35">
      <c r="A52">
        <v>86476</v>
      </c>
      <c r="B52" t="e">
        <f>VLOOKUP(A52,#REF!,49,FALSE)</f>
        <v>#REF!</v>
      </c>
      <c r="C52" t="e">
        <f>VLOOKUP(A52,#REF!,3,FALSE)</f>
        <v>#REF!</v>
      </c>
      <c r="D52" t="e" cm="1">
        <f t="array" ref="D52">VLOOKUP(A52,#REF!,{4,5,6},FALSE)</f>
        <v>#REF!</v>
      </c>
      <c r="G52" t="e">
        <f>VLOOKUP(A52,#REF!,3,FALSE)</f>
        <v>#REF!</v>
      </c>
      <c r="H52" t="e">
        <f t="shared" si="40"/>
        <v>#REF!</v>
      </c>
      <c r="I52" t="e">
        <f t="shared" si="51"/>
        <v>#REF!</v>
      </c>
      <c r="J52" t="e">
        <f>VLOOKUP(I52,#REF!,2,FALSE)</f>
        <v>#REF!</v>
      </c>
      <c r="K52">
        <f t="shared" si="14"/>
        <v>0</v>
      </c>
      <c r="L52" t="e">
        <f>VLOOKUP(A52,#REF!,3,FALSE)</f>
        <v>#REF!</v>
      </c>
      <c r="M52" t="e" cm="1">
        <f t="array" ref="M52">VLOOKUP(A52,#REF!,{4,5,6},FALSE)</f>
        <v>#REF!</v>
      </c>
      <c r="P52" t="e">
        <f>VLOOKUP(A52,#REF!,3,FALSE)</f>
        <v>#REF!</v>
      </c>
      <c r="Q52" t="e">
        <f t="shared" si="49"/>
        <v>#REF!</v>
      </c>
      <c r="R52" t="e">
        <f t="shared" si="52"/>
        <v>#REF!</v>
      </c>
      <c r="S52" s="2" t="e">
        <f>VLOOKUP(R52,#REF!,3,FALSE)</f>
        <v>#REF!</v>
      </c>
      <c r="T52">
        <f t="shared" si="15"/>
        <v>0</v>
      </c>
      <c r="U52" t="e">
        <v>#N/A</v>
      </c>
      <c r="Y52" t="e">
        <f>VLOOKUP(A52,#REF!,3,FALSE)</f>
        <v>#REF!</v>
      </c>
      <c r="Z52" t="e">
        <f t="shared" si="41"/>
        <v>#REF!</v>
      </c>
      <c r="AB52" t="e">
        <f>VLOOKUP(AA52,#REF!,4,FALSE)</f>
        <v>#REF!</v>
      </c>
      <c r="AC52">
        <f t="shared" si="16"/>
        <v>0</v>
      </c>
      <c r="AD52" t="e">
        <v>#N/A</v>
      </c>
      <c r="AH52" t="e">
        <f>VLOOKUP(A52,#REF!,3,FALSE)</f>
        <v>#REF!</v>
      </c>
      <c r="AI52" t="e">
        <f t="shared" si="42"/>
        <v>#REF!</v>
      </c>
      <c r="AK52" t="e">
        <f>VLOOKUP(AJ52,#REF!,5,FALSE)</f>
        <v>#REF!</v>
      </c>
      <c r="AL52">
        <f t="shared" si="17"/>
        <v>0</v>
      </c>
      <c r="AM52" t="e">
        <v>#N/A</v>
      </c>
      <c r="AQ52" t="e">
        <f>VLOOKUP(A52,#REF!,3,FALSE)</f>
        <v>#REF!</v>
      </c>
      <c r="AR52" t="e">
        <f t="shared" si="43"/>
        <v>#REF!</v>
      </c>
      <c r="AT52" t="e">
        <f>VLOOKUP(AS52,#REF!,6,FALSE)</f>
        <v>#REF!</v>
      </c>
      <c r="AU52">
        <f t="shared" si="18"/>
        <v>0</v>
      </c>
      <c r="AV52" t="e">
        <v>#N/A</v>
      </c>
      <c r="AZ52" t="e">
        <f>VLOOKUP(A52,#REF!,3,FALSE)</f>
        <v>#REF!</v>
      </c>
      <c r="BA52" t="e">
        <f t="shared" si="44"/>
        <v>#REF!</v>
      </c>
      <c r="BC52" t="e">
        <f>VLOOKUP(BB52,#REF!,7,FALSE)</f>
        <v>#REF!</v>
      </c>
      <c r="BD52">
        <f t="shared" si="19"/>
        <v>0</v>
      </c>
      <c r="BE52">
        <v>10</v>
      </c>
      <c r="BF52">
        <v>105876</v>
      </c>
      <c r="BG52" t="s">
        <v>4</v>
      </c>
      <c r="BH52" t="s">
        <v>23</v>
      </c>
      <c r="BI52" t="e">
        <f>VLOOKUP(A52,#REF!,3,FALSE)</f>
        <v>#REF!</v>
      </c>
      <c r="BJ52" t="e">
        <f t="shared" si="45"/>
        <v>#REF!</v>
      </c>
      <c r="BK52" t="e">
        <f t="shared" si="37"/>
        <v>#REF!</v>
      </c>
      <c r="BL52" t="e">
        <f>VLOOKUP(BK52,#REF!,8,FALSE)</f>
        <v>#REF!</v>
      </c>
      <c r="BM52">
        <f t="shared" si="20"/>
        <v>0</v>
      </c>
      <c r="BN52">
        <v>11</v>
      </c>
      <c r="BO52">
        <v>113072</v>
      </c>
      <c r="BP52" t="s">
        <v>4</v>
      </c>
      <c r="BQ52" t="s">
        <v>23</v>
      </c>
      <c r="BR52" t="e">
        <f>VLOOKUP(A52,#REF!,3,FALSE)</f>
        <v>#REF!</v>
      </c>
      <c r="BS52" t="e">
        <f t="shared" si="46"/>
        <v>#REF!</v>
      </c>
      <c r="BT52" t="e">
        <f t="shared" si="38"/>
        <v>#REF!</v>
      </c>
      <c r="BU52" t="e">
        <f>VLOOKUP(BT52,#REF!,9,FALSE)</f>
        <v>#REF!</v>
      </c>
      <c r="BV52">
        <f t="shared" si="21"/>
        <v>0</v>
      </c>
      <c r="BW52">
        <v>12</v>
      </c>
      <c r="BX52">
        <v>122103</v>
      </c>
      <c r="BY52" t="s">
        <v>4</v>
      </c>
      <c r="BZ52" t="s">
        <v>23</v>
      </c>
      <c r="CA52" t="e">
        <f>VLOOKUP(A52,#REF!,3,FALSE)</f>
        <v>#REF!</v>
      </c>
      <c r="CB52" t="e">
        <f t="shared" si="47"/>
        <v>#REF!</v>
      </c>
      <c r="CC52" t="e">
        <f t="shared" si="39"/>
        <v>#REF!</v>
      </c>
      <c r="CD52" t="e">
        <f>VLOOKUP(CC52,#REF!,10,FALSE)</f>
        <v>#REF!</v>
      </c>
      <c r="CE52">
        <f t="shared" si="22"/>
        <v>0</v>
      </c>
      <c r="CF52">
        <f t="shared" si="48"/>
        <v>0</v>
      </c>
    </row>
    <row r="53" spans="1:84" x14ac:dyDescent="0.35">
      <c r="A53">
        <v>87356</v>
      </c>
      <c r="B53" t="e">
        <f>VLOOKUP(A53,#REF!,49,FALSE)</f>
        <v>#REF!</v>
      </c>
      <c r="C53" t="e">
        <f>VLOOKUP(A53,#REF!,3,FALSE)</f>
        <v>#REF!</v>
      </c>
      <c r="D53" t="e" cm="1">
        <f t="array" ref="D53">VLOOKUP(A53,#REF!,{4,5,6},FALSE)</f>
        <v>#REF!</v>
      </c>
      <c r="G53" t="e">
        <f>VLOOKUP(A53,#REF!,3,FALSE)</f>
        <v>#REF!</v>
      </c>
      <c r="H53" t="e">
        <f t="shared" si="40"/>
        <v>#REF!</v>
      </c>
      <c r="I53" t="e">
        <f t="shared" si="51"/>
        <v>#REF!</v>
      </c>
      <c r="J53" t="e">
        <f>VLOOKUP(I53,#REF!,2,FALSE)</f>
        <v>#REF!</v>
      </c>
      <c r="K53">
        <f t="shared" si="14"/>
        <v>0</v>
      </c>
      <c r="L53" t="e">
        <f>VLOOKUP(A53,#REF!,3,FALSE)</f>
        <v>#REF!</v>
      </c>
      <c r="M53" t="e" cm="1">
        <f t="array" ref="M53">VLOOKUP(A53,#REF!,{4,5,6},FALSE)</f>
        <v>#REF!</v>
      </c>
      <c r="P53" t="e">
        <f>VLOOKUP(A53,#REF!,3,FALSE)</f>
        <v>#REF!</v>
      </c>
      <c r="Q53" t="e">
        <f t="shared" si="49"/>
        <v>#REF!</v>
      </c>
      <c r="R53" t="e">
        <f t="shared" si="52"/>
        <v>#REF!</v>
      </c>
      <c r="S53" s="2" t="e">
        <f>VLOOKUP(R53,#REF!,3,FALSE)</f>
        <v>#REF!</v>
      </c>
      <c r="T53">
        <f t="shared" si="15"/>
        <v>0</v>
      </c>
      <c r="U53">
        <v>5</v>
      </c>
      <c r="V53">
        <v>80782</v>
      </c>
      <c r="W53" t="s">
        <v>4</v>
      </c>
      <c r="X53" t="s">
        <v>23</v>
      </c>
      <c r="Y53" t="e">
        <f>VLOOKUP(A53,#REF!,3,FALSE)</f>
        <v>#REF!</v>
      </c>
      <c r="Z53" t="e">
        <f t="shared" si="41"/>
        <v>#REF!</v>
      </c>
      <c r="AA53" t="e">
        <f>CONCATENATE(X53,"-",Z53)</f>
        <v>#REF!</v>
      </c>
      <c r="AB53" t="e">
        <f>VLOOKUP(AA53,#REF!,4,FALSE)</f>
        <v>#REF!</v>
      </c>
      <c r="AC53">
        <f t="shared" si="16"/>
        <v>0</v>
      </c>
      <c r="AD53">
        <v>6</v>
      </c>
      <c r="AE53">
        <v>72198</v>
      </c>
      <c r="AF53" t="s">
        <v>4</v>
      </c>
      <c r="AG53" t="s">
        <v>13</v>
      </c>
      <c r="AH53" t="e">
        <f>VLOOKUP(A53,#REF!,3,FALSE)</f>
        <v>#REF!</v>
      </c>
      <c r="AI53" t="e">
        <f t="shared" si="42"/>
        <v>#REF!</v>
      </c>
      <c r="AJ53" t="e">
        <f>CONCATENATE(AG53,"-",AI53)</f>
        <v>#REF!</v>
      </c>
      <c r="AK53" t="e">
        <f>VLOOKUP(AJ53,#REF!,5,FALSE)</f>
        <v>#REF!</v>
      </c>
      <c r="AL53">
        <f t="shared" si="17"/>
        <v>0</v>
      </c>
      <c r="AM53">
        <v>12</v>
      </c>
      <c r="AN53">
        <v>97440</v>
      </c>
      <c r="AO53" t="s">
        <v>4</v>
      </c>
      <c r="AP53" t="s">
        <v>13</v>
      </c>
      <c r="AQ53" t="e">
        <f>VLOOKUP(A53,#REF!,3,FALSE)</f>
        <v>#REF!</v>
      </c>
      <c r="AR53" t="e">
        <f t="shared" si="43"/>
        <v>#REF!</v>
      </c>
      <c r="AS53" t="e">
        <f>CONCATENATE(AP53,"-",AR53)</f>
        <v>#REF!</v>
      </c>
      <c r="AT53" t="e">
        <f>VLOOKUP(AS53,#REF!,6,FALSE)</f>
        <v>#REF!</v>
      </c>
      <c r="AU53">
        <f t="shared" si="18"/>
        <v>0</v>
      </c>
      <c r="AV53">
        <v>12</v>
      </c>
      <c r="AW53">
        <v>99876</v>
      </c>
      <c r="AX53" t="s">
        <v>4</v>
      </c>
      <c r="AY53" t="s">
        <v>13</v>
      </c>
      <c r="AZ53" t="e">
        <f>VLOOKUP(A53,#REF!,3,FALSE)</f>
        <v>#REF!</v>
      </c>
      <c r="BA53" t="e">
        <f t="shared" si="44"/>
        <v>#REF!</v>
      </c>
      <c r="BB53" t="e">
        <f>CONCATENATE(AY53,"-",BA53)</f>
        <v>#REF!</v>
      </c>
      <c r="BC53" t="e">
        <f>VLOOKUP(BB53,#REF!,7,FALSE)</f>
        <v>#REF!</v>
      </c>
      <c r="BD53">
        <f t="shared" si="19"/>
        <v>0</v>
      </c>
      <c r="BE53">
        <v>14</v>
      </c>
      <c r="BF53">
        <v>120786</v>
      </c>
      <c r="BG53" t="s">
        <v>4</v>
      </c>
      <c r="BH53" t="s">
        <v>14</v>
      </c>
      <c r="BI53" t="e">
        <f>VLOOKUP(A53,#REF!,3,FALSE)</f>
        <v>#REF!</v>
      </c>
      <c r="BJ53" t="e">
        <f t="shared" si="45"/>
        <v>#REF!</v>
      </c>
      <c r="BK53" t="e">
        <f t="shared" si="37"/>
        <v>#REF!</v>
      </c>
      <c r="BL53" t="e">
        <f>VLOOKUP(BK53,#REF!,8,FALSE)</f>
        <v>#REF!</v>
      </c>
      <c r="BM53">
        <f t="shared" si="20"/>
        <v>0</v>
      </c>
      <c r="BN53">
        <v>6</v>
      </c>
      <c r="BO53">
        <v>137710</v>
      </c>
      <c r="BP53" t="s">
        <v>6</v>
      </c>
      <c r="BQ53" t="s">
        <v>16</v>
      </c>
      <c r="BR53" t="e">
        <f>VLOOKUP(A53,#REF!,3,FALSE)</f>
        <v>#REF!</v>
      </c>
      <c r="BS53" t="e">
        <f t="shared" si="46"/>
        <v>#REF!</v>
      </c>
      <c r="BU53" t="e">
        <f>VLOOKUP(BT53,#REF!,9,FALSE)</f>
        <v>#REF!</v>
      </c>
      <c r="BV53">
        <f t="shared" si="21"/>
        <v>0</v>
      </c>
      <c r="BW53">
        <v>7</v>
      </c>
      <c r="BX53">
        <v>145946</v>
      </c>
      <c r="BY53" t="s">
        <v>6</v>
      </c>
      <c r="BZ53" t="s">
        <v>16</v>
      </c>
      <c r="CA53" t="e">
        <f>VLOOKUP(A53,#REF!,3,FALSE)</f>
        <v>#REF!</v>
      </c>
      <c r="CB53" t="e">
        <f t="shared" si="47"/>
        <v>#REF!</v>
      </c>
      <c r="CD53" t="e">
        <f>VLOOKUP(CC53,#REF!,10,FALSE)</f>
        <v>#REF!</v>
      </c>
      <c r="CE53">
        <f t="shared" si="22"/>
        <v>0</v>
      </c>
      <c r="CF53">
        <f t="shared" si="48"/>
        <v>0</v>
      </c>
    </row>
    <row r="54" spans="1:84" x14ac:dyDescent="0.35">
      <c r="A54">
        <v>73688</v>
      </c>
      <c r="B54" t="e">
        <f>VLOOKUP(A54,#REF!,49,FALSE)</f>
        <v>#REF!</v>
      </c>
      <c r="C54" t="e">
        <f>VLOOKUP(A54,#REF!,3,FALSE)</f>
        <v>#REF!</v>
      </c>
      <c r="D54" t="e" cm="1">
        <f t="array" ref="D54">VLOOKUP(A54,#REF!,{4,5,6},FALSE)</f>
        <v>#REF!</v>
      </c>
      <c r="G54" t="e">
        <f>VLOOKUP(A54,#REF!,3,FALSE)</f>
        <v>#REF!</v>
      </c>
      <c r="H54" t="e">
        <f t="shared" si="40"/>
        <v>#REF!</v>
      </c>
      <c r="I54" t="e">
        <f t="shared" si="51"/>
        <v>#REF!</v>
      </c>
      <c r="J54" t="e">
        <f>VLOOKUP(I54,#REF!,2,FALSE)</f>
        <v>#REF!</v>
      </c>
      <c r="K54">
        <f t="shared" si="14"/>
        <v>0</v>
      </c>
      <c r="L54" t="e">
        <f>VLOOKUP(A54,#REF!,3,FALSE)</f>
        <v>#REF!</v>
      </c>
      <c r="M54" t="e" cm="1">
        <f t="array" ref="M54">VLOOKUP(A54,#REF!,{4,5,6},FALSE)</f>
        <v>#REF!</v>
      </c>
      <c r="P54" t="e">
        <f>VLOOKUP(A54,#REF!,3,FALSE)</f>
        <v>#REF!</v>
      </c>
      <c r="Q54" t="e">
        <f t="shared" si="49"/>
        <v>#REF!</v>
      </c>
      <c r="R54" t="e">
        <f t="shared" si="52"/>
        <v>#REF!</v>
      </c>
      <c r="S54" s="2" t="e">
        <f>VLOOKUP(R54,#REF!,3,FALSE)</f>
        <v>#REF!</v>
      </c>
      <c r="T54">
        <f t="shared" si="15"/>
        <v>0</v>
      </c>
      <c r="U54">
        <v>5</v>
      </c>
      <c r="V54">
        <v>69503</v>
      </c>
      <c r="W54" t="s">
        <v>4</v>
      </c>
      <c r="X54" t="s">
        <v>13</v>
      </c>
      <c r="Y54" t="e">
        <f>VLOOKUP(A54,#REF!,3,FALSE)</f>
        <v>#REF!</v>
      </c>
      <c r="Z54" t="e">
        <f t="shared" si="41"/>
        <v>#REF!</v>
      </c>
      <c r="AA54" t="e">
        <f>CONCATENATE(X54,"-",Z54)</f>
        <v>#REF!</v>
      </c>
      <c r="AB54" t="e">
        <f>VLOOKUP(AA54,#REF!,4,FALSE)</f>
        <v>#REF!</v>
      </c>
      <c r="AC54">
        <f t="shared" si="16"/>
        <v>0</v>
      </c>
      <c r="AD54">
        <v>6</v>
      </c>
      <c r="AE54">
        <v>72198</v>
      </c>
      <c r="AF54" t="s">
        <v>4</v>
      </c>
      <c r="AG54" t="s">
        <v>13</v>
      </c>
      <c r="AH54" t="e">
        <f>VLOOKUP(A54,#REF!,3,FALSE)</f>
        <v>#REF!</v>
      </c>
      <c r="AI54" t="e">
        <f t="shared" si="42"/>
        <v>#REF!</v>
      </c>
      <c r="AJ54" t="e">
        <f>CONCATENATE(AG54,"-",AI54)</f>
        <v>#REF!</v>
      </c>
      <c r="AK54" t="e">
        <f>VLOOKUP(AJ54,#REF!,5,FALSE)</f>
        <v>#REF!</v>
      </c>
      <c r="AL54">
        <f t="shared" si="17"/>
        <v>0</v>
      </c>
      <c r="AM54">
        <v>7</v>
      </c>
      <c r="AN54">
        <v>77046</v>
      </c>
      <c r="AO54" t="s">
        <v>4</v>
      </c>
      <c r="AP54" t="s">
        <v>13</v>
      </c>
      <c r="AQ54" t="e">
        <f>VLOOKUP(A54,#REF!,3,FALSE)</f>
        <v>#REF!</v>
      </c>
      <c r="AR54" t="e">
        <f t="shared" si="43"/>
        <v>#REF!</v>
      </c>
      <c r="AS54" t="e">
        <f>CONCATENATE(AP54,"-",AR54)</f>
        <v>#REF!</v>
      </c>
      <c r="AT54" t="e">
        <f>VLOOKUP(AS54,#REF!,6,FALSE)</f>
        <v>#REF!</v>
      </c>
      <c r="AU54">
        <f t="shared" si="18"/>
        <v>0</v>
      </c>
      <c r="AV54">
        <v>10</v>
      </c>
      <c r="AW54">
        <v>89414</v>
      </c>
      <c r="AX54" t="s">
        <v>4</v>
      </c>
      <c r="AY54" t="s">
        <v>13</v>
      </c>
      <c r="AZ54" t="e">
        <f>VLOOKUP(A54,#REF!,3,FALSE)</f>
        <v>#REF!</v>
      </c>
      <c r="BA54" t="e">
        <f t="shared" si="44"/>
        <v>#REF!</v>
      </c>
      <c r="BB54" t="e">
        <f>CONCATENATE(AY54,"-",BA54)</f>
        <v>#REF!</v>
      </c>
      <c r="BC54" t="e">
        <f>VLOOKUP(BB54,#REF!,7,FALSE)</f>
        <v>#REF!</v>
      </c>
      <c r="BD54">
        <f t="shared" si="19"/>
        <v>0</v>
      </c>
      <c r="BE54">
        <v>11</v>
      </c>
      <c r="BF54">
        <v>96164</v>
      </c>
      <c r="BG54" t="s">
        <v>4</v>
      </c>
      <c r="BH54" t="s">
        <v>13</v>
      </c>
      <c r="BI54" t="e">
        <f>VLOOKUP(A54,#REF!,3,FALSE)</f>
        <v>#REF!</v>
      </c>
      <c r="BJ54" t="e">
        <f t="shared" si="45"/>
        <v>#REF!</v>
      </c>
      <c r="BK54" t="e">
        <f t="shared" si="37"/>
        <v>#REF!</v>
      </c>
      <c r="BL54" t="e">
        <f>VLOOKUP(BK54,#REF!,8,FALSE)</f>
        <v>#REF!</v>
      </c>
      <c r="BM54">
        <f t="shared" si="20"/>
        <v>0</v>
      </c>
      <c r="BN54">
        <v>14</v>
      </c>
      <c r="BO54">
        <v>118609</v>
      </c>
      <c r="BP54" t="s">
        <v>4</v>
      </c>
      <c r="BQ54" t="s">
        <v>13</v>
      </c>
      <c r="BR54" t="e">
        <f>VLOOKUP(A54,#REF!,3,FALSE)</f>
        <v>#REF!</v>
      </c>
      <c r="BS54" t="e">
        <f t="shared" si="46"/>
        <v>#REF!</v>
      </c>
      <c r="BT54" t="e">
        <f>CONCATENATE(BQ54,"-",BS54)</f>
        <v>#REF!</v>
      </c>
      <c r="BU54" t="e">
        <f>VLOOKUP(BT54,#REF!,9,FALSE)</f>
        <v>#REF!</v>
      </c>
      <c r="BV54">
        <f t="shared" si="21"/>
        <v>0</v>
      </c>
      <c r="BW54">
        <v>14</v>
      </c>
      <c r="BX54">
        <v>118609</v>
      </c>
      <c r="BY54" t="s">
        <v>4</v>
      </c>
      <c r="BZ54" t="s">
        <v>13</v>
      </c>
      <c r="CA54" t="e">
        <f>VLOOKUP(A54,#REF!,3,FALSE)</f>
        <v>#REF!</v>
      </c>
      <c r="CB54" t="e">
        <f t="shared" si="47"/>
        <v>#REF!</v>
      </c>
      <c r="CC54" t="e">
        <f>CONCATENATE(BZ54,"-",CB54)</f>
        <v>#REF!</v>
      </c>
      <c r="CD54" t="e">
        <f>VLOOKUP(CC54,#REF!,10,FALSE)</f>
        <v>#REF!</v>
      </c>
      <c r="CE54">
        <f t="shared" si="22"/>
        <v>0</v>
      </c>
      <c r="CF54">
        <f t="shared" si="48"/>
        <v>0</v>
      </c>
    </row>
    <row r="55" spans="1:84" x14ac:dyDescent="0.35">
      <c r="A55">
        <v>69789</v>
      </c>
      <c r="B55" t="e">
        <f>VLOOKUP(A55,#REF!,49,FALSE)</f>
        <v>#REF!</v>
      </c>
      <c r="C55" t="e">
        <f>VLOOKUP(A55,#REF!,3,FALSE)</f>
        <v>#REF!</v>
      </c>
      <c r="D55" t="e" cm="1">
        <f t="array" ref="D55">VLOOKUP(A55,#REF!,{4,5,6},FALSE)</f>
        <v>#REF!</v>
      </c>
      <c r="G55" t="e">
        <f>VLOOKUP(A55,#REF!,3,FALSE)</f>
        <v>#REF!</v>
      </c>
      <c r="H55" t="e">
        <f t="shared" si="40"/>
        <v>#REF!</v>
      </c>
      <c r="I55" t="e">
        <f t="shared" si="51"/>
        <v>#REF!</v>
      </c>
      <c r="J55" t="e">
        <f>VLOOKUP(I55,#REF!,2,FALSE)</f>
        <v>#REF!</v>
      </c>
      <c r="K55">
        <f t="shared" si="14"/>
        <v>0</v>
      </c>
      <c r="L55" t="e">
        <f>VLOOKUP(A55,#REF!,3,FALSE)</f>
        <v>#REF!</v>
      </c>
      <c r="M55" t="e" cm="1">
        <f t="array" ref="M55">VLOOKUP(A55,#REF!,{4,5,6},FALSE)</f>
        <v>#REF!</v>
      </c>
      <c r="P55" t="e">
        <f>VLOOKUP(A55,#REF!,3,FALSE)</f>
        <v>#REF!</v>
      </c>
      <c r="Q55" t="e">
        <f t="shared" si="49"/>
        <v>#REF!</v>
      </c>
      <c r="R55" t="e">
        <f t="shared" si="52"/>
        <v>#REF!</v>
      </c>
      <c r="S55" s="2" t="e">
        <f>VLOOKUP(R55,#REF!,3,FALSE)</f>
        <v>#REF!</v>
      </c>
      <c r="T55">
        <f t="shared" si="15"/>
        <v>0</v>
      </c>
      <c r="U55">
        <v>7</v>
      </c>
      <c r="V55">
        <v>78212</v>
      </c>
      <c r="W55" t="s">
        <v>4</v>
      </c>
      <c r="X55" t="s">
        <v>15</v>
      </c>
      <c r="Y55" t="e">
        <f>VLOOKUP(A55,#REF!,3,FALSE)</f>
        <v>#REF!</v>
      </c>
      <c r="Z55" t="e">
        <f t="shared" si="41"/>
        <v>#REF!</v>
      </c>
      <c r="AA55" t="e">
        <f>CONCATENATE(X55,"-",Z55)</f>
        <v>#REF!</v>
      </c>
      <c r="AB55" t="e">
        <f>VLOOKUP(AA55,#REF!,4,FALSE)</f>
        <v>#REF!</v>
      </c>
      <c r="AC55">
        <f t="shared" si="16"/>
        <v>0</v>
      </c>
      <c r="AD55">
        <v>8</v>
      </c>
      <c r="AE55">
        <v>81553</v>
      </c>
      <c r="AF55" t="s">
        <v>4</v>
      </c>
      <c r="AG55" t="s">
        <v>15</v>
      </c>
      <c r="AH55" t="e">
        <f>VLOOKUP(A55,#REF!,3,FALSE)</f>
        <v>#REF!</v>
      </c>
      <c r="AI55" t="e">
        <f t="shared" si="42"/>
        <v>#REF!</v>
      </c>
      <c r="AJ55" t="e">
        <f>CONCATENATE(AG55,"-",AI55)</f>
        <v>#REF!</v>
      </c>
      <c r="AK55" t="e">
        <f>VLOOKUP(AJ55,#REF!,5,FALSE)</f>
        <v>#REF!</v>
      </c>
      <c r="AL55">
        <f t="shared" si="17"/>
        <v>0</v>
      </c>
      <c r="AM55">
        <v>9</v>
      </c>
      <c r="AN55">
        <v>86580</v>
      </c>
      <c r="AO55" t="s">
        <v>4</v>
      </c>
      <c r="AP55" t="s">
        <v>15</v>
      </c>
      <c r="AQ55" t="e">
        <f>VLOOKUP(A55,#REF!,3,FALSE)</f>
        <v>#REF!</v>
      </c>
      <c r="AR55" t="e">
        <f t="shared" si="43"/>
        <v>#REF!</v>
      </c>
      <c r="AS55" t="e">
        <f>CONCATENATE(AP55,"-",AR55)</f>
        <v>#REF!</v>
      </c>
      <c r="AT55" t="e">
        <f>VLOOKUP(AS55,#REF!,6,FALSE)</f>
        <v>#REF!</v>
      </c>
      <c r="AU55">
        <f t="shared" si="18"/>
        <v>0</v>
      </c>
      <c r="AV55">
        <v>10</v>
      </c>
      <c r="AW55">
        <v>92220</v>
      </c>
      <c r="AX55" t="s">
        <v>4</v>
      </c>
      <c r="AY55" t="s">
        <v>15</v>
      </c>
      <c r="AZ55" t="e">
        <f>VLOOKUP(A55,#REF!,3,FALSE)</f>
        <v>#REF!</v>
      </c>
      <c r="BA55" t="e">
        <f t="shared" si="44"/>
        <v>#REF!</v>
      </c>
      <c r="BB55" t="e">
        <f>CONCATENATE(AY55,"-",BA55)</f>
        <v>#REF!</v>
      </c>
      <c r="BC55" t="e">
        <f>VLOOKUP(BB55,#REF!,7,FALSE)</f>
        <v>#REF!</v>
      </c>
      <c r="BD55">
        <f t="shared" si="19"/>
        <v>0</v>
      </c>
      <c r="BE55">
        <v>11</v>
      </c>
      <c r="BF55">
        <v>99047</v>
      </c>
      <c r="BG55" t="s">
        <v>4</v>
      </c>
      <c r="BH55" t="s">
        <v>15</v>
      </c>
      <c r="BI55" t="e">
        <f>VLOOKUP(A55,#REF!,3,FALSE)</f>
        <v>#REF!</v>
      </c>
      <c r="BJ55" t="e">
        <f t="shared" si="45"/>
        <v>#REF!</v>
      </c>
      <c r="BK55" t="e">
        <f t="shared" si="37"/>
        <v>#REF!</v>
      </c>
      <c r="BL55" t="e">
        <f>VLOOKUP(BK55,#REF!,8,FALSE)</f>
        <v>#REF!</v>
      </c>
      <c r="BM55">
        <f t="shared" si="20"/>
        <v>0</v>
      </c>
      <c r="BN55">
        <v>12</v>
      </c>
      <c r="BO55">
        <v>110526</v>
      </c>
      <c r="BP55" t="s">
        <v>4</v>
      </c>
      <c r="BQ55" t="s">
        <v>15</v>
      </c>
      <c r="BR55" t="e">
        <f>VLOOKUP(A55,#REF!,3,FALSE)</f>
        <v>#REF!</v>
      </c>
      <c r="BS55" t="e">
        <f t="shared" si="46"/>
        <v>#REF!</v>
      </c>
      <c r="BT55" t="e">
        <f>CONCATENATE(BQ55,"-",BS55)</f>
        <v>#REF!</v>
      </c>
      <c r="BU55" t="e">
        <f>VLOOKUP(BT55,#REF!,9,FALSE)</f>
        <v>#REF!</v>
      </c>
      <c r="BV55">
        <f t="shared" si="21"/>
        <v>0</v>
      </c>
      <c r="BW55" t="e">
        <v>#N/A</v>
      </c>
      <c r="CA55" t="e">
        <f>VLOOKUP(A55,#REF!,3,FALSE)</f>
        <v>#REF!</v>
      </c>
      <c r="CB55" t="e">
        <f t="shared" si="47"/>
        <v>#REF!</v>
      </c>
      <c r="CD55" t="e">
        <f>VLOOKUP(CC55,#REF!,10,FALSE)</f>
        <v>#REF!</v>
      </c>
      <c r="CE55">
        <f t="shared" si="22"/>
        <v>0</v>
      </c>
      <c r="CF55">
        <f t="shared" si="48"/>
        <v>0</v>
      </c>
    </row>
    <row r="56" spans="1:84" x14ac:dyDescent="0.35">
      <c r="A56">
        <v>58019</v>
      </c>
      <c r="B56" t="e">
        <f>VLOOKUP(A56,#REF!,49,FALSE)</f>
        <v>#REF!</v>
      </c>
      <c r="C56" t="e">
        <f>VLOOKUP(A56,#REF!,3,FALSE)</f>
        <v>#REF!</v>
      </c>
      <c r="D56" t="e" cm="1">
        <f t="array" ref="D56">VLOOKUP(A56,#REF!,{4,5,6},FALSE)</f>
        <v>#REF!</v>
      </c>
      <c r="G56" t="e">
        <f>VLOOKUP(A56,#REF!,3,FALSE)</f>
        <v>#REF!</v>
      </c>
      <c r="H56" t="e">
        <f t="shared" si="40"/>
        <v>#REF!</v>
      </c>
      <c r="I56" t="e">
        <f t="shared" si="51"/>
        <v>#REF!</v>
      </c>
      <c r="J56" t="e">
        <f>VLOOKUP(I56,#REF!,2,FALSE)</f>
        <v>#REF!</v>
      </c>
      <c r="K56">
        <f t="shared" si="14"/>
        <v>0</v>
      </c>
      <c r="L56" t="e">
        <f>VLOOKUP(A56,#REF!,3,FALSE)</f>
        <v>#REF!</v>
      </c>
      <c r="M56" t="e" cm="1">
        <f t="array" ref="M56">VLOOKUP(A56,#REF!,{4,5,6},FALSE)</f>
        <v>#REF!</v>
      </c>
      <c r="P56" t="e">
        <f>VLOOKUP(A56,#REF!,3,FALSE)</f>
        <v>#REF!</v>
      </c>
      <c r="Q56" t="e">
        <f t="shared" si="49"/>
        <v>#REF!</v>
      </c>
      <c r="R56" t="e">
        <f t="shared" si="52"/>
        <v>#REF!</v>
      </c>
      <c r="S56" s="2" t="e">
        <f>VLOOKUP(R56,#REF!,3,FALSE)</f>
        <v>#REF!</v>
      </c>
      <c r="T56">
        <f t="shared" si="15"/>
        <v>0</v>
      </c>
      <c r="U56">
        <v>7</v>
      </c>
      <c r="V56">
        <v>75535</v>
      </c>
      <c r="W56" t="s">
        <v>4</v>
      </c>
      <c r="X56" t="s">
        <v>13</v>
      </c>
      <c r="Y56" t="e">
        <f>VLOOKUP(A56,#REF!,3,FALSE)</f>
        <v>#REF!</v>
      </c>
      <c r="Z56" t="e">
        <f t="shared" si="41"/>
        <v>#REF!</v>
      </c>
      <c r="AA56" t="e">
        <f>CONCATENATE(X56,"-",Z56)</f>
        <v>#REF!</v>
      </c>
      <c r="AB56" t="e">
        <f>VLOOKUP(AA56,#REF!,4,FALSE)</f>
        <v>#REF!</v>
      </c>
      <c r="AC56">
        <f t="shared" si="16"/>
        <v>0</v>
      </c>
      <c r="AD56">
        <v>8</v>
      </c>
      <c r="AE56">
        <v>78856</v>
      </c>
      <c r="AF56" t="s">
        <v>4</v>
      </c>
      <c r="AG56" t="s">
        <v>13</v>
      </c>
      <c r="AH56" t="e">
        <f>VLOOKUP(A56,#REF!,3,FALSE)</f>
        <v>#REF!</v>
      </c>
      <c r="AI56" t="e">
        <f t="shared" si="42"/>
        <v>#REF!</v>
      </c>
      <c r="AJ56" t="e">
        <f>CONCATENATE(AG56,"-",AI56)</f>
        <v>#REF!</v>
      </c>
      <c r="AK56" t="e">
        <f>VLOOKUP(AJ56,#REF!,5,FALSE)</f>
        <v>#REF!</v>
      </c>
      <c r="AL56">
        <f t="shared" si="17"/>
        <v>0</v>
      </c>
      <c r="AM56">
        <v>9</v>
      </c>
      <c r="AN56">
        <v>83844</v>
      </c>
      <c r="AO56" t="s">
        <v>4</v>
      </c>
      <c r="AP56" t="s">
        <v>13</v>
      </c>
      <c r="AQ56" t="e">
        <f>VLOOKUP(A56,#REF!,3,FALSE)</f>
        <v>#REF!</v>
      </c>
      <c r="AR56" t="e">
        <f t="shared" si="43"/>
        <v>#REF!</v>
      </c>
      <c r="AS56" t="e">
        <f>CONCATENATE(AP56,"-",AR56)</f>
        <v>#REF!</v>
      </c>
      <c r="AT56" t="e">
        <f>VLOOKUP(AS56,#REF!,6,FALSE)</f>
        <v>#REF!</v>
      </c>
      <c r="AU56">
        <f t="shared" si="18"/>
        <v>0</v>
      </c>
      <c r="AV56">
        <v>10</v>
      </c>
      <c r="AW56">
        <v>89414</v>
      </c>
      <c r="AX56" t="s">
        <v>4</v>
      </c>
      <c r="AY56" t="s">
        <v>13</v>
      </c>
      <c r="AZ56" t="e">
        <f>VLOOKUP(A56,#REF!,3,FALSE)</f>
        <v>#REF!</v>
      </c>
      <c r="BA56" t="e">
        <f t="shared" si="44"/>
        <v>#REF!</v>
      </c>
      <c r="BB56" t="e">
        <f>CONCATENATE(AY56,"-",BA56)</f>
        <v>#REF!</v>
      </c>
      <c r="BC56" t="e">
        <f>VLOOKUP(BB56,#REF!,7,FALSE)</f>
        <v>#REF!</v>
      </c>
      <c r="BD56">
        <f t="shared" si="19"/>
        <v>0</v>
      </c>
      <c r="BE56">
        <v>11</v>
      </c>
      <c r="BF56">
        <v>96164</v>
      </c>
      <c r="BG56" t="s">
        <v>4</v>
      </c>
      <c r="BH56" t="s">
        <v>13</v>
      </c>
      <c r="BI56" t="e">
        <f>VLOOKUP(A56,#REF!,3,FALSE)</f>
        <v>#REF!</v>
      </c>
      <c r="BJ56" t="e">
        <f t="shared" si="45"/>
        <v>#REF!</v>
      </c>
      <c r="BK56" t="e">
        <f t="shared" si="37"/>
        <v>#REF!</v>
      </c>
      <c r="BL56" t="e">
        <f>VLOOKUP(BK56,#REF!,8,FALSE)</f>
        <v>#REF!</v>
      </c>
      <c r="BM56">
        <f t="shared" si="20"/>
        <v>0</v>
      </c>
      <c r="BN56">
        <v>12</v>
      </c>
      <c r="BO56">
        <v>107507</v>
      </c>
      <c r="BP56" t="s">
        <v>4</v>
      </c>
      <c r="BQ56" t="s">
        <v>13</v>
      </c>
      <c r="BR56" t="e">
        <f>VLOOKUP(A56,#REF!,3,FALSE)</f>
        <v>#REF!</v>
      </c>
      <c r="BS56" t="e">
        <f t="shared" si="46"/>
        <v>#REF!</v>
      </c>
      <c r="BT56" t="e">
        <f>CONCATENATE(BQ56,"-",BS56)</f>
        <v>#REF!</v>
      </c>
      <c r="BU56" t="e">
        <f>VLOOKUP(BT56,#REF!,9,FALSE)</f>
        <v>#REF!</v>
      </c>
      <c r="BV56">
        <f t="shared" si="21"/>
        <v>0</v>
      </c>
      <c r="BW56">
        <v>12</v>
      </c>
      <c r="BX56">
        <v>107507</v>
      </c>
      <c r="BY56" t="s">
        <v>4</v>
      </c>
      <c r="BZ56" t="s">
        <v>13</v>
      </c>
      <c r="CA56" t="e">
        <f>VLOOKUP(A56,#REF!,3,FALSE)</f>
        <v>#REF!</v>
      </c>
      <c r="CB56" t="e">
        <f t="shared" si="47"/>
        <v>#REF!</v>
      </c>
      <c r="CC56" t="e">
        <f>CONCATENATE(BZ56,"-",CB56)</f>
        <v>#REF!</v>
      </c>
      <c r="CD56" t="e">
        <f>VLOOKUP(CC56,#REF!,10,FALSE)</f>
        <v>#REF!</v>
      </c>
      <c r="CE56">
        <f t="shared" si="22"/>
        <v>0</v>
      </c>
      <c r="CF56">
        <f t="shared" si="48"/>
        <v>0</v>
      </c>
    </row>
    <row r="57" spans="1:84" x14ac:dyDescent="0.35">
      <c r="A57">
        <v>70483</v>
      </c>
      <c r="B57" t="e">
        <f>VLOOKUP(A57,#REF!,49,FALSE)</f>
        <v>#REF!</v>
      </c>
      <c r="C57" t="e">
        <f>VLOOKUP(A57,#REF!,3,FALSE)</f>
        <v>#REF!</v>
      </c>
      <c r="D57" t="e" cm="1">
        <f t="array" ref="D57">VLOOKUP(A57,#REF!,{4,5,6},FALSE)</f>
        <v>#REF!</v>
      </c>
      <c r="G57" t="e">
        <f>VLOOKUP(A57,#REF!,3,FALSE)</f>
        <v>#REF!</v>
      </c>
      <c r="H57" t="e">
        <f t="shared" si="40"/>
        <v>#REF!</v>
      </c>
      <c r="I57" t="e">
        <f t="shared" si="51"/>
        <v>#REF!</v>
      </c>
      <c r="J57" t="e">
        <f>VLOOKUP(I57,#REF!,2,FALSE)</f>
        <v>#REF!</v>
      </c>
      <c r="K57">
        <f t="shared" si="14"/>
        <v>0</v>
      </c>
      <c r="L57" t="e">
        <f>VLOOKUP(A57,#REF!,3,FALSE)</f>
        <v>#REF!</v>
      </c>
      <c r="M57" t="e" cm="1">
        <f t="array" ref="M57">VLOOKUP(A57,#REF!,{4,5,6},FALSE)</f>
        <v>#REF!</v>
      </c>
      <c r="P57" t="e">
        <f>VLOOKUP(A57,#REF!,3,FALSE)</f>
        <v>#REF!</v>
      </c>
      <c r="Q57" t="e">
        <f t="shared" si="49"/>
        <v>#REF!</v>
      </c>
      <c r="R57" t="e">
        <f t="shared" si="52"/>
        <v>#REF!</v>
      </c>
      <c r="S57" s="2" t="e">
        <f>VLOOKUP(R57,#REF!,3,FALSE)</f>
        <v>#REF!</v>
      </c>
      <c r="T57">
        <f t="shared" si="15"/>
        <v>0</v>
      </c>
      <c r="U57">
        <v>5</v>
      </c>
      <c r="V57">
        <v>69503</v>
      </c>
      <c r="W57" t="s">
        <v>4</v>
      </c>
      <c r="X57" t="s">
        <v>13</v>
      </c>
      <c r="Y57" t="e">
        <f>VLOOKUP(A57,#REF!,3,FALSE)</f>
        <v>#REF!</v>
      </c>
      <c r="Z57" t="e">
        <f t="shared" si="41"/>
        <v>#REF!</v>
      </c>
      <c r="AA57" t="e">
        <f>CONCATENATE(X57,"-",Z57)</f>
        <v>#REF!</v>
      </c>
      <c r="AB57" t="e">
        <f>VLOOKUP(AA57,#REF!,4,FALSE)</f>
        <v>#REF!</v>
      </c>
      <c r="AC57">
        <f t="shared" si="16"/>
        <v>0</v>
      </c>
      <c r="AD57">
        <v>6</v>
      </c>
      <c r="AE57">
        <v>72198</v>
      </c>
      <c r="AF57" t="s">
        <v>4</v>
      </c>
      <c r="AG57" t="s">
        <v>13</v>
      </c>
      <c r="AH57" t="e">
        <f>VLOOKUP(A57,#REF!,3,FALSE)</f>
        <v>#REF!</v>
      </c>
      <c r="AI57" t="e">
        <f t="shared" si="42"/>
        <v>#REF!</v>
      </c>
      <c r="AJ57" t="e">
        <f>CONCATENATE(AG57,"-",AI57)</f>
        <v>#REF!</v>
      </c>
      <c r="AK57" t="e">
        <f>VLOOKUP(AJ57,#REF!,5,FALSE)</f>
        <v>#REF!</v>
      </c>
      <c r="AL57">
        <f t="shared" si="17"/>
        <v>0</v>
      </c>
      <c r="AM57">
        <v>9</v>
      </c>
      <c r="AN57">
        <v>83844</v>
      </c>
      <c r="AO57" t="s">
        <v>4</v>
      </c>
      <c r="AP57" t="s">
        <v>13</v>
      </c>
      <c r="AQ57" t="e">
        <f>VLOOKUP(A57,#REF!,3,FALSE)</f>
        <v>#REF!</v>
      </c>
      <c r="AR57" t="e">
        <f t="shared" si="43"/>
        <v>#REF!</v>
      </c>
      <c r="AS57" t="e">
        <f>CONCATENATE(AP57,"-",AR57)</f>
        <v>#REF!</v>
      </c>
      <c r="AT57" t="e">
        <f>VLOOKUP(AS57,#REF!,6,FALSE)</f>
        <v>#REF!</v>
      </c>
      <c r="AU57">
        <f t="shared" si="18"/>
        <v>0</v>
      </c>
      <c r="AV57">
        <v>10</v>
      </c>
      <c r="AW57">
        <v>89414</v>
      </c>
      <c r="AX57" t="s">
        <v>4</v>
      </c>
      <c r="AY57" t="s">
        <v>13</v>
      </c>
      <c r="AZ57" t="e">
        <f>VLOOKUP(A57,#REF!,3,FALSE)</f>
        <v>#REF!</v>
      </c>
      <c r="BA57" t="e">
        <f t="shared" si="44"/>
        <v>#REF!</v>
      </c>
      <c r="BB57" t="e">
        <f>CONCATENATE(AY57,"-",BA57)</f>
        <v>#REF!</v>
      </c>
      <c r="BC57" t="e">
        <f>VLOOKUP(BB57,#REF!,7,FALSE)</f>
        <v>#REF!</v>
      </c>
      <c r="BD57">
        <f t="shared" si="19"/>
        <v>0</v>
      </c>
      <c r="BE57">
        <v>11</v>
      </c>
      <c r="BF57">
        <v>96164</v>
      </c>
      <c r="BG57" t="s">
        <v>4</v>
      </c>
      <c r="BH57" t="s">
        <v>13</v>
      </c>
      <c r="BI57" t="e">
        <f>VLOOKUP(A57,#REF!,3,FALSE)</f>
        <v>#REF!</v>
      </c>
      <c r="BJ57" t="e">
        <f t="shared" si="45"/>
        <v>#REF!</v>
      </c>
      <c r="BK57" t="e">
        <f t="shared" si="37"/>
        <v>#REF!</v>
      </c>
      <c r="BL57" t="e">
        <f>VLOOKUP(BK57,#REF!,8,FALSE)</f>
        <v>#REF!</v>
      </c>
      <c r="BM57">
        <f t="shared" si="20"/>
        <v>0</v>
      </c>
      <c r="BN57">
        <v>12</v>
      </c>
      <c r="BO57">
        <v>107507</v>
      </c>
      <c r="BP57" t="s">
        <v>4</v>
      </c>
      <c r="BQ57" t="s">
        <v>13</v>
      </c>
      <c r="BR57" t="e">
        <f>VLOOKUP(A57,#REF!,3,FALSE)</f>
        <v>#REF!</v>
      </c>
      <c r="BS57" t="e">
        <f t="shared" si="46"/>
        <v>#REF!</v>
      </c>
      <c r="BT57" t="e">
        <f>CONCATENATE(BQ57,"-",BS57)</f>
        <v>#REF!</v>
      </c>
      <c r="BU57" t="e">
        <f>VLOOKUP(BT57,#REF!,9,FALSE)</f>
        <v>#REF!</v>
      </c>
      <c r="BV57">
        <f t="shared" si="21"/>
        <v>0</v>
      </c>
      <c r="BW57">
        <v>14</v>
      </c>
      <c r="BX57">
        <v>118609</v>
      </c>
      <c r="BY57" t="s">
        <v>4</v>
      </c>
      <c r="BZ57" t="s">
        <v>13</v>
      </c>
      <c r="CA57" t="e">
        <f>VLOOKUP(A57,#REF!,3,FALSE)</f>
        <v>#REF!</v>
      </c>
      <c r="CB57" t="e">
        <f t="shared" si="47"/>
        <v>#REF!</v>
      </c>
      <c r="CC57" t="e">
        <f>CONCATENATE(BZ57,"-",CB57)</f>
        <v>#REF!</v>
      </c>
      <c r="CD57" t="e">
        <f>VLOOKUP(CC57,#REF!,10,FALSE)</f>
        <v>#REF!</v>
      </c>
      <c r="CE57">
        <f t="shared" si="22"/>
        <v>0</v>
      </c>
      <c r="CF57">
        <f t="shared" si="48"/>
        <v>0</v>
      </c>
    </row>
    <row r="58" spans="1:84" x14ac:dyDescent="0.35">
      <c r="A58">
        <v>50646</v>
      </c>
      <c r="B58" t="e">
        <f>VLOOKUP(A58,#REF!,49,FALSE)</f>
        <v>#REF!</v>
      </c>
      <c r="C58" t="e">
        <f>VLOOKUP(A58,#REF!,3,FALSE)</f>
        <v>#REF!</v>
      </c>
      <c r="D58" t="e" cm="1">
        <f t="array" ref="D58">VLOOKUP(A58,#REF!,{4,5,6},FALSE)</f>
        <v>#REF!</v>
      </c>
      <c r="G58" t="e">
        <f>VLOOKUP(A58,#REF!,3,FALSE)</f>
        <v>#REF!</v>
      </c>
      <c r="H58" t="e">
        <f t="shared" si="40"/>
        <v>#REF!</v>
      </c>
      <c r="I58" t="e">
        <f t="shared" si="51"/>
        <v>#REF!</v>
      </c>
      <c r="J58" t="e">
        <f>VLOOKUP(I58,#REF!,2,FALSE)</f>
        <v>#REF!</v>
      </c>
      <c r="K58">
        <f t="shared" si="14"/>
        <v>0</v>
      </c>
      <c r="L58" t="e">
        <f>VLOOKUP(A58,#REF!,3,FALSE)</f>
        <v>#REF!</v>
      </c>
      <c r="M58" t="e" cm="1">
        <f t="array" ref="M58">VLOOKUP(A58,#REF!,{4,5,6},FALSE)</f>
        <v>#REF!</v>
      </c>
      <c r="P58" t="e">
        <f>VLOOKUP(A58,#REF!,3,FALSE)</f>
        <v>#REF!</v>
      </c>
      <c r="Q58" t="e">
        <f t="shared" si="49"/>
        <v>#REF!</v>
      </c>
      <c r="S58" s="2" t="e">
        <f>VLOOKUP(R58,#REF!,3,FALSE)</f>
        <v>#REF!</v>
      </c>
      <c r="T58">
        <f t="shared" si="15"/>
        <v>0</v>
      </c>
      <c r="U58" t="e">
        <v>#N/A</v>
      </c>
      <c r="Y58" t="e">
        <f>VLOOKUP(A58,#REF!,3,FALSE)</f>
        <v>#REF!</v>
      </c>
      <c r="Z58" t="e">
        <f t="shared" si="41"/>
        <v>#REF!</v>
      </c>
      <c r="AB58" t="e">
        <f>VLOOKUP(AA58,#REF!,4,FALSE)</f>
        <v>#REF!</v>
      </c>
      <c r="AC58">
        <f t="shared" si="16"/>
        <v>0</v>
      </c>
      <c r="AD58" t="e">
        <v>#N/A</v>
      </c>
      <c r="AH58" t="e">
        <f>VLOOKUP(A58,#REF!,3,FALSE)</f>
        <v>#REF!</v>
      </c>
      <c r="AI58" t="e">
        <f t="shared" si="42"/>
        <v>#REF!</v>
      </c>
      <c r="AK58" t="e">
        <f>VLOOKUP(AJ58,#REF!,5,FALSE)</f>
        <v>#REF!</v>
      </c>
      <c r="AL58">
        <f t="shared" si="17"/>
        <v>0</v>
      </c>
      <c r="AM58" t="e">
        <v>#N/A</v>
      </c>
      <c r="AQ58" t="e">
        <f>VLOOKUP(A58,#REF!,3,FALSE)</f>
        <v>#REF!</v>
      </c>
      <c r="AR58" t="e">
        <f t="shared" si="43"/>
        <v>#REF!</v>
      </c>
      <c r="AT58" t="e">
        <f>VLOOKUP(AS58,#REF!,6,FALSE)</f>
        <v>#REF!</v>
      </c>
      <c r="AU58">
        <f t="shared" si="18"/>
        <v>0</v>
      </c>
      <c r="AV58" t="e">
        <v>#N/A</v>
      </c>
      <c r="AZ58" t="e">
        <f>VLOOKUP(A58,#REF!,3,FALSE)</f>
        <v>#REF!</v>
      </c>
      <c r="BA58" t="e">
        <f t="shared" si="44"/>
        <v>#REF!</v>
      </c>
      <c r="BC58" t="e">
        <f>VLOOKUP(BB58,#REF!,7,FALSE)</f>
        <v>#REF!</v>
      </c>
      <c r="BD58">
        <f t="shared" si="19"/>
        <v>0</v>
      </c>
      <c r="BE58" t="e">
        <v>#N/A</v>
      </c>
      <c r="BI58" t="e">
        <f>VLOOKUP(A58,#REF!,3,FALSE)</f>
        <v>#REF!</v>
      </c>
      <c r="BJ58" t="e">
        <f t="shared" si="45"/>
        <v>#REF!</v>
      </c>
      <c r="BL58" t="e">
        <f>VLOOKUP(BK58,#REF!,8,FALSE)</f>
        <v>#REF!</v>
      </c>
      <c r="BM58">
        <f t="shared" si="20"/>
        <v>0</v>
      </c>
      <c r="BN58">
        <v>1</v>
      </c>
      <c r="BO58">
        <v>10400</v>
      </c>
      <c r="BP58" t="s">
        <v>5</v>
      </c>
      <c r="BQ58" t="s">
        <v>30</v>
      </c>
      <c r="BR58" t="e">
        <f>VLOOKUP(A58,#REF!,3,FALSE)</f>
        <v>#REF!</v>
      </c>
      <c r="BS58" t="e">
        <f t="shared" si="46"/>
        <v>#REF!</v>
      </c>
      <c r="BU58" t="e">
        <f>VLOOKUP(BT58,#REF!,9,FALSE)</f>
        <v>#REF!</v>
      </c>
      <c r="BV58">
        <f t="shared" si="21"/>
        <v>0</v>
      </c>
      <c r="BW58">
        <v>7</v>
      </c>
      <c r="BX58">
        <v>75090</v>
      </c>
      <c r="BY58" t="s">
        <v>4</v>
      </c>
      <c r="BZ58" t="s">
        <v>20</v>
      </c>
      <c r="CA58" t="e">
        <f>VLOOKUP(A58,#REF!,3,FALSE)</f>
        <v>#REF!</v>
      </c>
      <c r="CB58" t="e">
        <f t="shared" si="47"/>
        <v>#REF!</v>
      </c>
      <c r="CC58" t="e">
        <f>CONCATENATE(BZ58,"-",CB58)</f>
        <v>#REF!</v>
      </c>
      <c r="CD58" t="e">
        <f>VLOOKUP(CC58,#REF!,10,FALSE)</f>
        <v>#REF!</v>
      </c>
      <c r="CE58">
        <f t="shared" si="22"/>
        <v>0</v>
      </c>
      <c r="CF58">
        <f t="shared" si="48"/>
        <v>0</v>
      </c>
    </row>
    <row r="59" spans="1:84" x14ac:dyDescent="0.35">
      <c r="A59">
        <v>69980</v>
      </c>
      <c r="B59" t="e">
        <f>VLOOKUP(A59,#REF!,49,FALSE)</f>
        <v>#REF!</v>
      </c>
      <c r="C59" t="e">
        <f>VLOOKUP(A59,#REF!,3,FALSE)</f>
        <v>#REF!</v>
      </c>
      <c r="D59" t="e" cm="1">
        <f t="array" ref="D59">VLOOKUP(A59,#REF!,{4,5,6},FALSE)</f>
        <v>#REF!</v>
      </c>
      <c r="G59" t="e">
        <f>VLOOKUP(A59,#REF!,3,FALSE)</f>
        <v>#REF!</v>
      </c>
      <c r="H59" t="e">
        <f t="shared" si="40"/>
        <v>#REF!</v>
      </c>
      <c r="I59" t="e">
        <f t="shared" si="51"/>
        <v>#REF!</v>
      </c>
      <c r="J59" t="e">
        <f>VLOOKUP(I59,#REF!,2,FALSE)</f>
        <v>#REF!</v>
      </c>
      <c r="K59">
        <f t="shared" si="14"/>
        <v>0</v>
      </c>
      <c r="L59" t="e">
        <f>VLOOKUP(A59,#REF!,3,FALSE)</f>
        <v>#REF!</v>
      </c>
      <c r="M59" t="e" cm="1">
        <f t="array" ref="M59">VLOOKUP(A59,#REF!,{4,5,6},FALSE)</f>
        <v>#REF!</v>
      </c>
      <c r="P59" t="e">
        <f>VLOOKUP(A59,#REF!,3,FALSE)</f>
        <v>#REF!</v>
      </c>
      <c r="Q59" t="e">
        <f t="shared" si="49"/>
        <v>#REF!</v>
      </c>
      <c r="R59" t="e">
        <f>CONCATENATE(O59,"-",Q59)</f>
        <v>#REF!</v>
      </c>
      <c r="S59" s="2" t="e">
        <f>VLOOKUP(R59,#REF!,3,FALSE)</f>
        <v>#REF!</v>
      </c>
      <c r="T59">
        <f t="shared" si="15"/>
        <v>0</v>
      </c>
      <c r="U59">
        <v>3</v>
      </c>
      <c r="V59">
        <v>77901</v>
      </c>
      <c r="W59" t="s">
        <v>9</v>
      </c>
      <c r="X59" t="s">
        <v>28</v>
      </c>
      <c r="Y59" t="e">
        <f>VLOOKUP(A59,#REF!,3,FALSE)</f>
        <v>#REF!</v>
      </c>
      <c r="Z59" t="e">
        <f t="shared" si="41"/>
        <v>#REF!</v>
      </c>
      <c r="AB59" t="e">
        <f>VLOOKUP(AA59,#REF!,4,FALSE)</f>
        <v>#REF!</v>
      </c>
      <c r="AC59">
        <f t="shared" si="16"/>
        <v>0</v>
      </c>
      <c r="AD59">
        <v>4</v>
      </c>
      <c r="AE59">
        <v>81731</v>
      </c>
      <c r="AF59" t="s">
        <v>9</v>
      </c>
      <c r="AG59" t="s">
        <v>28</v>
      </c>
      <c r="AH59" t="e">
        <f>VLOOKUP(A59,#REF!,3,FALSE)</f>
        <v>#REF!</v>
      </c>
      <c r="AI59" t="e">
        <f t="shared" si="42"/>
        <v>#REF!</v>
      </c>
      <c r="AK59" t="e">
        <f>VLOOKUP(AJ59,#REF!,5,FALSE)</f>
        <v>#REF!</v>
      </c>
      <c r="AL59">
        <f t="shared" si="17"/>
        <v>0</v>
      </c>
      <c r="AM59">
        <v>5</v>
      </c>
      <c r="AN59">
        <v>88162</v>
      </c>
      <c r="AO59" t="s">
        <v>9</v>
      </c>
      <c r="AP59" t="s">
        <v>28</v>
      </c>
      <c r="AQ59" t="e">
        <f>VLOOKUP(A59,#REF!,3,FALSE)</f>
        <v>#REF!</v>
      </c>
      <c r="AR59" t="e">
        <f t="shared" si="43"/>
        <v>#REF!</v>
      </c>
      <c r="AT59" t="e">
        <f>VLOOKUP(AS59,#REF!,6,FALSE)</f>
        <v>#REF!</v>
      </c>
      <c r="AU59">
        <f t="shared" si="18"/>
        <v>0</v>
      </c>
      <c r="AV59">
        <v>2</v>
      </c>
      <c r="AW59">
        <v>114972</v>
      </c>
      <c r="AX59" t="s">
        <v>6</v>
      </c>
      <c r="AY59" t="s">
        <v>16</v>
      </c>
      <c r="AZ59" t="e">
        <f>VLOOKUP(A59,#REF!,3,FALSE)</f>
        <v>#REF!</v>
      </c>
      <c r="BA59" t="e">
        <f t="shared" si="44"/>
        <v>#REF!</v>
      </c>
      <c r="BC59" t="e">
        <f>VLOOKUP(BB59,#REF!,7,FALSE)</f>
        <v>#REF!</v>
      </c>
      <c r="BD59">
        <f t="shared" si="19"/>
        <v>0</v>
      </c>
      <c r="BE59">
        <v>3</v>
      </c>
      <c r="BF59">
        <v>121648</v>
      </c>
      <c r="BG59" t="s">
        <v>6</v>
      </c>
      <c r="BH59" t="s">
        <v>16</v>
      </c>
      <c r="BI59" t="e">
        <f>VLOOKUP(A59,#REF!,3,FALSE)</f>
        <v>#REF!</v>
      </c>
      <c r="BJ59" t="e">
        <f t="shared" si="45"/>
        <v>#REF!</v>
      </c>
      <c r="BL59" t="e">
        <f>VLOOKUP(BK59,#REF!,8,FALSE)</f>
        <v>#REF!</v>
      </c>
      <c r="BM59">
        <f t="shared" si="20"/>
        <v>0</v>
      </c>
      <c r="BN59">
        <v>4</v>
      </c>
      <c r="BO59">
        <v>129841</v>
      </c>
      <c r="BP59" t="s">
        <v>6</v>
      </c>
      <c r="BQ59" t="s">
        <v>16</v>
      </c>
      <c r="BR59" t="e">
        <f>VLOOKUP(A59,#REF!,3,FALSE)</f>
        <v>#REF!</v>
      </c>
      <c r="BS59" t="e">
        <f t="shared" si="46"/>
        <v>#REF!</v>
      </c>
      <c r="BU59" t="e">
        <f>VLOOKUP(BT59,#REF!,9,FALSE)</f>
        <v>#REF!</v>
      </c>
      <c r="BV59">
        <f t="shared" si="21"/>
        <v>0</v>
      </c>
      <c r="BW59">
        <v>5</v>
      </c>
      <c r="BX59">
        <v>139126</v>
      </c>
      <c r="BY59" t="s">
        <v>6</v>
      </c>
      <c r="BZ59" t="s">
        <v>16</v>
      </c>
      <c r="CA59" t="e">
        <f>VLOOKUP(A59,#REF!,3,FALSE)</f>
        <v>#REF!</v>
      </c>
      <c r="CB59" t="e">
        <f t="shared" si="47"/>
        <v>#REF!</v>
      </c>
      <c r="CD59" t="e">
        <f>VLOOKUP(CC59,#REF!,10,FALSE)</f>
        <v>#REF!</v>
      </c>
      <c r="CE59">
        <f t="shared" si="22"/>
        <v>0</v>
      </c>
      <c r="CF59">
        <f t="shared" si="48"/>
        <v>0</v>
      </c>
    </row>
    <row r="60" spans="1:84" x14ac:dyDescent="0.35">
      <c r="A60">
        <v>88371</v>
      </c>
      <c r="B60" t="e">
        <f>VLOOKUP(A60,#REF!,49,FALSE)</f>
        <v>#REF!</v>
      </c>
      <c r="C60" t="e">
        <f>VLOOKUP(A60,#REF!,3,FALSE)</f>
        <v>#REF!</v>
      </c>
      <c r="D60" t="e" cm="1">
        <f t="array" ref="D60">VLOOKUP(A60,#REF!,{4,5,6},FALSE)</f>
        <v>#REF!</v>
      </c>
      <c r="G60" t="e">
        <f>VLOOKUP(A60,#REF!,3,FALSE)</f>
        <v>#REF!</v>
      </c>
      <c r="H60" t="e">
        <f t="shared" si="40"/>
        <v>#REF!</v>
      </c>
      <c r="I60" t="e">
        <f t="shared" si="51"/>
        <v>#REF!</v>
      </c>
      <c r="J60" t="e">
        <f>VLOOKUP(I60,#REF!,2,FALSE)</f>
        <v>#REF!</v>
      </c>
      <c r="K60">
        <f t="shared" si="14"/>
        <v>0</v>
      </c>
      <c r="L60" t="e">
        <f>VLOOKUP(A60,#REF!,3,FALSE)</f>
        <v>#REF!</v>
      </c>
      <c r="M60" t="e" cm="1">
        <f t="array" ref="M60">VLOOKUP(A60,#REF!,{4,5,6},FALSE)</f>
        <v>#REF!</v>
      </c>
      <c r="P60" t="e">
        <f>VLOOKUP(A60,#REF!,3,FALSE)</f>
        <v>#REF!</v>
      </c>
      <c r="Q60" t="e">
        <f t="shared" si="49"/>
        <v>#REF!</v>
      </c>
      <c r="R60" t="e">
        <f>CONCATENATE(O60,"-",Q60)</f>
        <v>#REF!</v>
      </c>
      <c r="S60" s="2" t="e">
        <f>VLOOKUP(R60,#REF!,3,FALSE)</f>
        <v>#REF!</v>
      </c>
      <c r="T60">
        <f t="shared" si="15"/>
        <v>0</v>
      </c>
      <c r="U60">
        <v>6</v>
      </c>
      <c r="V60">
        <v>83661</v>
      </c>
      <c r="W60" t="s">
        <v>9</v>
      </c>
      <c r="X60" t="s">
        <v>27</v>
      </c>
      <c r="Y60" t="e">
        <f>VLOOKUP(A60,#REF!,3,FALSE)</f>
        <v>#REF!</v>
      </c>
      <c r="Z60" t="e">
        <f t="shared" si="41"/>
        <v>#REF!</v>
      </c>
      <c r="AB60" t="e">
        <f>VLOOKUP(AA60,#REF!,4,FALSE)</f>
        <v>#REF!</v>
      </c>
      <c r="AC60">
        <f t="shared" si="16"/>
        <v>0</v>
      </c>
      <c r="AD60">
        <v>7</v>
      </c>
      <c r="AE60">
        <v>91608</v>
      </c>
      <c r="AF60" t="s">
        <v>9</v>
      </c>
      <c r="AG60" t="s">
        <v>27</v>
      </c>
      <c r="AH60" t="e">
        <f>VLOOKUP(A60,#REF!,3,FALSE)</f>
        <v>#REF!</v>
      </c>
      <c r="AI60" t="e">
        <f t="shared" si="42"/>
        <v>#REF!</v>
      </c>
      <c r="AK60" t="e">
        <f>VLOOKUP(AJ60,#REF!,5,FALSE)</f>
        <v>#REF!</v>
      </c>
      <c r="AL60">
        <f t="shared" si="17"/>
        <v>0</v>
      </c>
      <c r="AM60">
        <v>8</v>
      </c>
      <c r="AN60">
        <v>98203</v>
      </c>
      <c r="AO60" t="s">
        <v>9</v>
      </c>
      <c r="AP60" t="s">
        <v>27</v>
      </c>
      <c r="AQ60" t="e">
        <f>VLOOKUP(A60,#REF!,3,FALSE)</f>
        <v>#REF!</v>
      </c>
      <c r="AR60" t="e">
        <f t="shared" si="43"/>
        <v>#REF!</v>
      </c>
      <c r="AT60" t="e">
        <f>VLOOKUP(AS60,#REF!,6,FALSE)</f>
        <v>#REF!</v>
      </c>
      <c r="AU60">
        <f t="shared" si="18"/>
        <v>0</v>
      </c>
      <c r="AV60">
        <v>9</v>
      </c>
      <c r="AW60">
        <v>104612</v>
      </c>
      <c r="AX60" t="s">
        <v>9</v>
      </c>
      <c r="AY60" t="s">
        <v>27</v>
      </c>
      <c r="AZ60" t="e">
        <f>VLOOKUP(A60,#REF!,3,FALSE)</f>
        <v>#REF!</v>
      </c>
      <c r="BA60" t="e">
        <f t="shared" si="44"/>
        <v>#REF!</v>
      </c>
      <c r="BC60" t="e">
        <f>VLOOKUP(BB60,#REF!,7,FALSE)</f>
        <v>#REF!</v>
      </c>
      <c r="BD60">
        <f t="shared" si="19"/>
        <v>0</v>
      </c>
      <c r="BE60">
        <v>10</v>
      </c>
      <c r="BF60">
        <v>111251</v>
      </c>
      <c r="BG60" t="s">
        <v>9</v>
      </c>
      <c r="BH60" t="s">
        <v>27</v>
      </c>
      <c r="BI60" t="e">
        <f>VLOOKUP(A60,#REF!,3,FALSE)</f>
        <v>#REF!</v>
      </c>
      <c r="BJ60" t="e">
        <f t="shared" si="45"/>
        <v>#REF!</v>
      </c>
      <c r="BL60" t="e">
        <f>VLOOKUP(BK60,#REF!,8,FALSE)</f>
        <v>#REF!</v>
      </c>
      <c r="BM60">
        <f t="shared" si="20"/>
        <v>0</v>
      </c>
      <c r="BN60">
        <v>11</v>
      </c>
      <c r="BO60">
        <v>118239</v>
      </c>
      <c r="BP60" t="s">
        <v>9</v>
      </c>
      <c r="BQ60" t="s">
        <v>27</v>
      </c>
      <c r="BR60" t="e">
        <f>VLOOKUP(A60,#REF!,3,FALSE)</f>
        <v>#REF!</v>
      </c>
      <c r="BS60" t="e">
        <f t="shared" si="46"/>
        <v>#REF!</v>
      </c>
      <c r="BU60" t="e">
        <f>VLOOKUP(BT60,#REF!,9,FALSE)</f>
        <v>#REF!</v>
      </c>
      <c r="BV60">
        <f t="shared" si="21"/>
        <v>0</v>
      </c>
      <c r="BW60">
        <v>12</v>
      </c>
      <c r="BX60">
        <v>132789</v>
      </c>
      <c r="BY60" t="s">
        <v>9</v>
      </c>
      <c r="BZ60" t="s">
        <v>27</v>
      </c>
      <c r="CA60" t="e">
        <f>VLOOKUP(A60,#REF!,3,FALSE)</f>
        <v>#REF!</v>
      </c>
      <c r="CB60" t="e">
        <f t="shared" si="47"/>
        <v>#REF!</v>
      </c>
      <c r="CD60" t="e">
        <f>VLOOKUP(CC60,#REF!,10,FALSE)</f>
        <v>#REF!</v>
      </c>
      <c r="CE60">
        <f t="shared" si="22"/>
        <v>0</v>
      </c>
      <c r="CF60">
        <f t="shared" si="48"/>
        <v>0</v>
      </c>
    </row>
    <row r="61" spans="1:84" x14ac:dyDescent="0.35">
      <c r="A61">
        <v>82707</v>
      </c>
      <c r="B61" t="e">
        <f>VLOOKUP(A61,#REF!,49,FALSE)</f>
        <v>#REF!</v>
      </c>
      <c r="C61" t="e">
        <f>VLOOKUP(A61,#REF!,3,FALSE)</f>
        <v>#REF!</v>
      </c>
      <c r="D61" t="e" cm="1">
        <f t="array" ref="D61">VLOOKUP(A61,#REF!,{4,5,6},FALSE)</f>
        <v>#REF!</v>
      </c>
      <c r="G61" t="e">
        <f>VLOOKUP(A61,#REF!,3,FALSE)</f>
        <v>#REF!</v>
      </c>
      <c r="H61" t="e">
        <f t="shared" si="40"/>
        <v>#REF!</v>
      </c>
      <c r="I61" t="e">
        <f t="shared" si="51"/>
        <v>#REF!</v>
      </c>
      <c r="J61" t="e">
        <f>VLOOKUP(I61,#REF!,2,FALSE)</f>
        <v>#REF!</v>
      </c>
      <c r="K61">
        <f t="shared" si="14"/>
        <v>0</v>
      </c>
      <c r="L61" t="e">
        <f>VLOOKUP(A61,#REF!,3,FALSE)</f>
        <v>#REF!</v>
      </c>
      <c r="M61" t="e" cm="1">
        <f t="array" ref="M61">VLOOKUP(A61,#REF!,{4,5,6},FALSE)</f>
        <v>#REF!</v>
      </c>
      <c r="P61" t="e">
        <f>VLOOKUP(A61,#REF!,3,FALSE)</f>
        <v>#REF!</v>
      </c>
      <c r="Q61" t="e">
        <f t="shared" si="49"/>
        <v>#REF!</v>
      </c>
      <c r="R61" t="e">
        <f>CONCATENATE(O61,"-",Q61)</f>
        <v>#REF!</v>
      </c>
      <c r="S61" s="2" t="e">
        <f>VLOOKUP(R61,#REF!,3,FALSE)</f>
        <v>#REF!</v>
      </c>
      <c r="T61">
        <f t="shared" si="15"/>
        <v>0</v>
      </c>
      <c r="U61">
        <v>4</v>
      </c>
      <c r="V61">
        <v>66822</v>
      </c>
      <c r="W61" t="s">
        <v>4</v>
      </c>
      <c r="X61" t="s">
        <v>13</v>
      </c>
      <c r="Y61" t="e">
        <f>VLOOKUP(A61,#REF!,3,FALSE)</f>
        <v>#REF!</v>
      </c>
      <c r="Z61" t="e">
        <f t="shared" si="41"/>
        <v>#REF!</v>
      </c>
      <c r="AA61" t="e">
        <f>CONCATENATE(X61,"-",Z61)</f>
        <v>#REF!</v>
      </c>
      <c r="AB61" t="e">
        <f>VLOOKUP(AA61,#REF!,4,FALSE)</f>
        <v>#REF!</v>
      </c>
      <c r="AC61">
        <f t="shared" si="16"/>
        <v>0</v>
      </c>
      <c r="AD61">
        <v>4</v>
      </c>
      <c r="AE61">
        <v>81731</v>
      </c>
      <c r="AF61" t="s">
        <v>9</v>
      </c>
      <c r="AG61" t="s">
        <v>28</v>
      </c>
      <c r="AH61" t="e">
        <f>VLOOKUP(A61,#REF!,3,FALSE)</f>
        <v>#REF!</v>
      </c>
      <c r="AI61" t="e">
        <f t="shared" si="42"/>
        <v>#REF!</v>
      </c>
      <c r="AK61" t="e">
        <f>VLOOKUP(AJ61,#REF!,5,FALSE)</f>
        <v>#REF!</v>
      </c>
      <c r="AL61">
        <f t="shared" si="17"/>
        <v>0</v>
      </c>
      <c r="AM61">
        <v>5</v>
      </c>
      <c r="AN61">
        <v>88162</v>
      </c>
      <c r="AO61" t="s">
        <v>9</v>
      </c>
      <c r="AP61" t="s">
        <v>28</v>
      </c>
      <c r="AQ61" t="e">
        <f>VLOOKUP(A61,#REF!,3,FALSE)</f>
        <v>#REF!</v>
      </c>
      <c r="AR61" t="e">
        <f t="shared" si="43"/>
        <v>#REF!</v>
      </c>
      <c r="AT61" t="e">
        <f>VLOOKUP(AS61,#REF!,6,FALSE)</f>
        <v>#REF!</v>
      </c>
      <c r="AU61">
        <f t="shared" si="18"/>
        <v>0</v>
      </c>
      <c r="AV61">
        <v>6</v>
      </c>
      <c r="AW61">
        <v>93737</v>
      </c>
      <c r="AX61" t="s">
        <v>9</v>
      </c>
      <c r="AY61" t="s">
        <v>28</v>
      </c>
      <c r="AZ61" t="e">
        <f>VLOOKUP(A61,#REF!,3,FALSE)</f>
        <v>#REF!</v>
      </c>
      <c r="BA61" t="e">
        <f t="shared" si="44"/>
        <v>#REF!</v>
      </c>
      <c r="BC61" t="e">
        <f>VLOOKUP(BB61,#REF!,7,FALSE)</f>
        <v>#REF!</v>
      </c>
      <c r="BD61">
        <f t="shared" si="19"/>
        <v>0</v>
      </c>
      <c r="BE61">
        <v>5</v>
      </c>
      <c r="BF61">
        <v>129251</v>
      </c>
      <c r="BG61" t="s">
        <v>6</v>
      </c>
      <c r="BH61" t="s">
        <v>16</v>
      </c>
      <c r="BI61" t="e">
        <f>VLOOKUP(A61,#REF!,3,FALSE)</f>
        <v>#REF!</v>
      </c>
      <c r="BJ61" t="e">
        <f t="shared" si="45"/>
        <v>#REF!</v>
      </c>
      <c r="BL61" t="e">
        <f>VLOOKUP(BK61,#REF!,8,FALSE)</f>
        <v>#REF!</v>
      </c>
      <c r="BM61">
        <f t="shared" si="20"/>
        <v>0</v>
      </c>
      <c r="BN61">
        <v>6</v>
      </c>
      <c r="BO61">
        <v>142956</v>
      </c>
      <c r="BP61" t="s">
        <v>6</v>
      </c>
      <c r="BQ61" t="s">
        <v>16</v>
      </c>
      <c r="BR61" t="e">
        <f>VLOOKUP(A61,#REF!,3,FALSE)</f>
        <v>#REF!</v>
      </c>
      <c r="BS61" t="e">
        <f t="shared" si="46"/>
        <v>#REF!</v>
      </c>
      <c r="BU61" t="e">
        <f>VLOOKUP(BT61,#REF!,9,FALSE)</f>
        <v>#REF!</v>
      </c>
      <c r="BV61">
        <f t="shared" si="21"/>
        <v>0</v>
      </c>
      <c r="BW61">
        <v>7</v>
      </c>
      <c r="BX61">
        <v>151403</v>
      </c>
      <c r="BY61" t="s">
        <v>6</v>
      </c>
      <c r="BZ61" t="s">
        <v>16</v>
      </c>
      <c r="CA61" t="e">
        <f>VLOOKUP(A61,#REF!,3,FALSE)</f>
        <v>#REF!</v>
      </c>
      <c r="CB61" t="e">
        <f t="shared" si="47"/>
        <v>#REF!</v>
      </c>
      <c r="CD61" t="e">
        <f>VLOOKUP(CC61,#REF!,10,FALSE)</f>
        <v>#REF!</v>
      </c>
      <c r="CE61">
        <f t="shared" si="22"/>
        <v>0</v>
      </c>
      <c r="CF61">
        <f t="shared" si="48"/>
        <v>0</v>
      </c>
    </row>
    <row r="62" spans="1:84" x14ac:dyDescent="0.35">
      <c r="A62">
        <v>82873</v>
      </c>
      <c r="B62" t="e">
        <f>VLOOKUP(A62,#REF!,49,FALSE)</f>
        <v>#REF!</v>
      </c>
      <c r="C62" t="e">
        <f>VLOOKUP(A62,#REF!,3,FALSE)</f>
        <v>#REF!</v>
      </c>
      <c r="D62" t="e" cm="1">
        <f t="array" ref="D62">VLOOKUP(A62,#REF!,{4,5,6},FALSE)</f>
        <v>#REF!</v>
      </c>
      <c r="G62" t="e">
        <f>VLOOKUP(A62,#REF!,3,FALSE)</f>
        <v>#REF!</v>
      </c>
      <c r="H62" t="e">
        <f t="shared" si="40"/>
        <v>#REF!</v>
      </c>
      <c r="I62" t="e">
        <f t="shared" si="51"/>
        <v>#REF!</v>
      </c>
      <c r="J62" t="e">
        <f>VLOOKUP(I62,#REF!,2,FALSE)</f>
        <v>#REF!</v>
      </c>
      <c r="K62">
        <f t="shared" si="14"/>
        <v>0</v>
      </c>
      <c r="L62" t="e">
        <f>VLOOKUP(A62,#REF!,3,FALSE)</f>
        <v>#REF!</v>
      </c>
      <c r="M62" t="e" cm="1">
        <f t="array" ref="M62">VLOOKUP(A62,#REF!,{4,5,6},FALSE)</f>
        <v>#REF!</v>
      </c>
      <c r="P62" t="e">
        <f>VLOOKUP(A62,#REF!,3,FALSE)</f>
        <v>#REF!</v>
      </c>
      <c r="Q62" t="e">
        <f t="shared" si="49"/>
        <v>#REF!</v>
      </c>
      <c r="R62" t="e">
        <f>CONCATENATE(O62,"-",Q62)</f>
        <v>#REF!</v>
      </c>
      <c r="S62" s="2" t="e">
        <f>VLOOKUP(R62,#REF!,3,FALSE)</f>
        <v>#REF!</v>
      </c>
      <c r="T62">
        <f t="shared" si="15"/>
        <v>0</v>
      </c>
      <c r="U62">
        <v>5</v>
      </c>
      <c r="V62">
        <v>80782</v>
      </c>
      <c r="W62" t="s">
        <v>4</v>
      </c>
      <c r="X62" t="s">
        <v>23</v>
      </c>
      <c r="Y62" t="e">
        <f>VLOOKUP(A62,#REF!,3,FALSE)</f>
        <v>#REF!</v>
      </c>
      <c r="Z62" t="e">
        <f t="shared" si="41"/>
        <v>#REF!</v>
      </c>
      <c r="AA62" t="e">
        <f>CONCATENATE(X62,"-",Z62)</f>
        <v>#REF!</v>
      </c>
      <c r="AB62" t="e">
        <f>VLOOKUP(AA62,#REF!,4,FALSE)</f>
        <v>#REF!</v>
      </c>
      <c r="AC62">
        <f t="shared" si="16"/>
        <v>0</v>
      </c>
      <c r="AD62">
        <v>6</v>
      </c>
      <c r="AE62">
        <v>72198</v>
      </c>
      <c r="AF62" t="s">
        <v>4</v>
      </c>
      <c r="AG62" t="s">
        <v>13</v>
      </c>
      <c r="AH62" t="e">
        <f>VLOOKUP(A62,#REF!,3,FALSE)</f>
        <v>#REF!</v>
      </c>
      <c r="AI62" t="e">
        <f t="shared" si="42"/>
        <v>#REF!</v>
      </c>
      <c r="AJ62" t="e">
        <f>CONCATENATE(AG62,"-",AI62)</f>
        <v>#REF!</v>
      </c>
      <c r="AK62" t="e">
        <f>VLOOKUP(AJ62,#REF!,5,FALSE)</f>
        <v>#REF!</v>
      </c>
      <c r="AL62">
        <f t="shared" si="17"/>
        <v>0</v>
      </c>
      <c r="AM62">
        <v>7</v>
      </c>
      <c r="AN62">
        <v>77046</v>
      </c>
      <c r="AO62" t="s">
        <v>4</v>
      </c>
      <c r="AP62" t="s">
        <v>13</v>
      </c>
      <c r="AQ62" t="e">
        <f>VLOOKUP(A62,#REF!,3,FALSE)</f>
        <v>#REF!</v>
      </c>
      <c r="AR62" t="e">
        <f t="shared" si="43"/>
        <v>#REF!</v>
      </c>
      <c r="AS62" t="e">
        <f>CONCATENATE(AP62,"-",AR62)</f>
        <v>#REF!</v>
      </c>
      <c r="AT62" t="e">
        <f>VLOOKUP(AS62,#REF!,6,FALSE)</f>
        <v>#REF!</v>
      </c>
      <c r="AU62">
        <f t="shared" si="18"/>
        <v>0</v>
      </c>
      <c r="AV62">
        <v>10</v>
      </c>
      <c r="AW62">
        <v>89414</v>
      </c>
      <c r="AX62" t="s">
        <v>4</v>
      </c>
      <c r="AY62" t="s">
        <v>13</v>
      </c>
      <c r="AZ62" t="e">
        <f>VLOOKUP(A62,#REF!,3,FALSE)</f>
        <v>#REF!</v>
      </c>
      <c r="BA62" t="e">
        <f t="shared" si="44"/>
        <v>#REF!</v>
      </c>
      <c r="BB62" t="e">
        <f>CONCATENATE(AY62,"-",BA62)</f>
        <v>#REF!</v>
      </c>
      <c r="BC62" t="e">
        <f>VLOOKUP(BB62,#REF!,7,FALSE)</f>
        <v>#REF!</v>
      </c>
      <c r="BD62">
        <f t="shared" si="19"/>
        <v>0</v>
      </c>
      <c r="BE62">
        <v>11</v>
      </c>
      <c r="BF62">
        <v>96164</v>
      </c>
      <c r="BG62" t="s">
        <v>4</v>
      </c>
      <c r="BH62" t="s">
        <v>13</v>
      </c>
      <c r="BI62" t="e">
        <f>VLOOKUP(A62,#REF!,3,FALSE)</f>
        <v>#REF!</v>
      </c>
      <c r="BJ62" t="e">
        <f t="shared" si="45"/>
        <v>#REF!</v>
      </c>
      <c r="BK62" t="e">
        <f>CONCATENATE(BH62,"-",BJ62)</f>
        <v>#REF!</v>
      </c>
      <c r="BL62" t="e">
        <f>VLOOKUP(BK62,#REF!,8,FALSE)</f>
        <v>#REF!</v>
      </c>
      <c r="BM62">
        <f t="shared" si="20"/>
        <v>0</v>
      </c>
      <c r="BN62">
        <v>12</v>
      </c>
      <c r="BO62">
        <v>107507</v>
      </c>
      <c r="BP62" t="s">
        <v>4</v>
      </c>
      <c r="BQ62" t="s">
        <v>13</v>
      </c>
      <c r="BR62" t="e">
        <f>VLOOKUP(A62,#REF!,3,FALSE)</f>
        <v>#REF!</v>
      </c>
      <c r="BS62" t="e">
        <f t="shared" si="46"/>
        <v>#REF!</v>
      </c>
      <c r="BT62" t="e">
        <f>CONCATENATE(BQ62,"-",BS62)</f>
        <v>#REF!</v>
      </c>
      <c r="BU62" t="e">
        <f>VLOOKUP(BT62,#REF!,9,FALSE)</f>
        <v>#REF!</v>
      </c>
      <c r="BV62">
        <f t="shared" si="21"/>
        <v>0</v>
      </c>
      <c r="BW62">
        <v>12</v>
      </c>
      <c r="BX62">
        <v>107507</v>
      </c>
      <c r="BY62" t="s">
        <v>4</v>
      </c>
      <c r="BZ62" t="s">
        <v>13</v>
      </c>
      <c r="CA62" t="e">
        <f>VLOOKUP(A62,#REF!,3,FALSE)</f>
        <v>#REF!</v>
      </c>
      <c r="CB62" t="e">
        <f t="shared" si="47"/>
        <v>#REF!</v>
      </c>
      <c r="CC62" t="e">
        <f>CONCATENATE(BZ62,"-",CB62)</f>
        <v>#REF!</v>
      </c>
      <c r="CD62" t="e">
        <f>VLOOKUP(CC62,#REF!,10,FALSE)</f>
        <v>#REF!</v>
      </c>
      <c r="CE62">
        <f t="shared" si="22"/>
        <v>0</v>
      </c>
      <c r="CF62">
        <f t="shared" si="48"/>
        <v>0</v>
      </c>
    </row>
    <row r="63" spans="1:84" x14ac:dyDescent="0.35">
      <c r="A63">
        <v>84170</v>
      </c>
      <c r="B63" t="e">
        <f>VLOOKUP(A63,#REF!,49,FALSE)</f>
        <v>#REF!</v>
      </c>
      <c r="C63" t="e">
        <f>VLOOKUP(A63,#REF!,3,FALSE)</f>
        <v>#REF!</v>
      </c>
      <c r="D63" t="e" cm="1">
        <f t="array" ref="D63">VLOOKUP(A63,#REF!,{4,5,6},FALSE)</f>
        <v>#REF!</v>
      </c>
      <c r="G63" t="e">
        <f>VLOOKUP(A63,#REF!,3,FALSE)</f>
        <v>#REF!</v>
      </c>
      <c r="H63" t="e">
        <f t="shared" si="40"/>
        <v>#REF!</v>
      </c>
      <c r="I63" t="e">
        <f t="shared" si="51"/>
        <v>#REF!</v>
      </c>
      <c r="J63" t="e">
        <f>VLOOKUP(I63,#REF!,2,FALSE)</f>
        <v>#REF!</v>
      </c>
      <c r="K63">
        <f t="shared" si="14"/>
        <v>0</v>
      </c>
      <c r="L63" t="e">
        <f>VLOOKUP(A63,#REF!,3,FALSE)</f>
        <v>#REF!</v>
      </c>
      <c r="M63" t="e" cm="1">
        <f t="array" ref="M63">VLOOKUP(A63,#REF!,{4,5,6},FALSE)</f>
        <v>#REF!</v>
      </c>
      <c r="P63" t="e">
        <f>VLOOKUP(A63,#REF!,3,FALSE)</f>
        <v>#REF!</v>
      </c>
      <c r="Q63" t="e">
        <f t="shared" si="49"/>
        <v>#REF!</v>
      </c>
      <c r="S63" s="2" t="e">
        <f>VLOOKUP(R63,#REF!,3,FALSE)</f>
        <v>#REF!</v>
      </c>
      <c r="T63">
        <f t="shared" si="15"/>
        <v>0</v>
      </c>
      <c r="U63" t="e">
        <v>#N/A</v>
      </c>
      <c r="Y63" t="e">
        <f>VLOOKUP(A63,#REF!,3,FALSE)</f>
        <v>#REF!</v>
      </c>
      <c r="Z63" t="e">
        <f t="shared" si="41"/>
        <v>#REF!</v>
      </c>
      <c r="AB63" t="e">
        <f>VLOOKUP(AA63,#REF!,4,FALSE)</f>
        <v>#REF!</v>
      </c>
      <c r="AC63">
        <f t="shared" si="16"/>
        <v>0</v>
      </c>
      <c r="AD63" t="e">
        <v>#N/A</v>
      </c>
      <c r="AH63" t="e">
        <f>VLOOKUP(A63,#REF!,3,FALSE)</f>
        <v>#REF!</v>
      </c>
      <c r="AI63" t="e">
        <f t="shared" si="42"/>
        <v>#REF!</v>
      </c>
      <c r="AK63" t="e">
        <f>VLOOKUP(AJ63,#REF!,5,FALSE)</f>
        <v>#REF!</v>
      </c>
      <c r="AL63">
        <f t="shared" si="17"/>
        <v>0</v>
      </c>
      <c r="AM63" t="e">
        <v>#N/A</v>
      </c>
      <c r="AQ63" t="e">
        <f>VLOOKUP(A63,#REF!,3,FALSE)</f>
        <v>#REF!</v>
      </c>
      <c r="AR63" t="e">
        <f t="shared" si="43"/>
        <v>#REF!</v>
      </c>
      <c r="AT63" t="e">
        <f>VLOOKUP(AS63,#REF!,6,FALSE)</f>
        <v>#REF!</v>
      </c>
      <c r="AU63">
        <f t="shared" si="18"/>
        <v>0</v>
      </c>
      <c r="AV63">
        <v>4</v>
      </c>
      <c r="AW63">
        <v>69863</v>
      </c>
      <c r="AX63" t="s">
        <v>4</v>
      </c>
      <c r="AY63" t="s">
        <v>13</v>
      </c>
      <c r="AZ63" t="e">
        <f>VLOOKUP(A63,#REF!,3,FALSE)</f>
        <v>#REF!</v>
      </c>
      <c r="BA63" t="e">
        <f t="shared" si="44"/>
        <v>#REF!</v>
      </c>
      <c r="BB63" t="e">
        <f>CONCATENATE(AY63,"-",BA63)</f>
        <v>#REF!</v>
      </c>
      <c r="BC63" t="e">
        <f>VLOOKUP(BB63,#REF!,7,FALSE)</f>
        <v>#REF!</v>
      </c>
      <c r="BD63">
        <f t="shared" si="19"/>
        <v>0</v>
      </c>
      <c r="BE63">
        <v>5</v>
      </c>
      <c r="BF63">
        <v>75208</v>
      </c>
      <c r="BG63" t="s">
        <v>4</v>
      </c>
      <c r="BH63" t="s">
        <v>13</v>
      </c>
      <c r="BI63" t="e">
        <f>VLOOKUP(A63,#REF!,3,FALSE)</f>
        <v>#REF!</v>
      </c>
      <c r="BJ63" t="e">
        <f t="shared" si="45"/>
        <v>#REF!</v>
      </c>
      <c r="BK63" t="e">
        <f>CONCATENATE(BH63,"-",BJ63)</f>
        <v>#REF!</v>
      </c>
      <c r="BL63" t="e">
        <f>VLOOKUP(BK63,#REF!,8,FALSE)</f>
        <v>#REF!</v>
      </c>
      <c r="BM63">
        <f t="shared" si="20"/>
        <v>0</v>
      </c>
      <c r="BN63">
        <v>6</v>
      </c>
      <c r="BO63">
        <v>81250</v>
      </c>
      <c r="BP63" t="s">
        <v>4</v>
      </c>
      <c r="BQ63" t="s">
        <v>13</v>
      </c>
      <c r="BR63" t="e">
        <f>VLOOKUP(A63,#REF!,3,FALSE)</f>
        <v>#REF!</v>
      </c>
      <c r="BS63" t="e">
        <f t="shared" si="46"/>
        <v>#REF!</v>
      </c>
      <c r="BT63" t="e">
        <f>CONCATENATE(BQ63,"-",BS63)</f>
        <v>#REF!</v>
      </c>
      <c r="BU63" t="e">
        <f>VLOOKUP(BT63,#REF!,9,FALSE)</f>
        <v>#REF!</v>
      </c>
      <c r="BV63">
        <f t="shared" si="21"/>
        <v>0</v>
      </c>
      <c r="BW63">
        <v>9</v>
      </c>
      <c r="BX63">
        <v>92506</v>
      </c>
      <c r="BY63" t="s">
        <v>4</v>
      </c>
      <c r="BZ63" t="s">
        <v>13</v>
      </c>
      <c r="CA63" t="e">
        <f>VLOOKUP(A63,#REF!,3,FALSE)</f>
        <v>#REF!</v>
      </c>
      <c r="CB63" t="e">
        <f t="shared" si="47"/>
        <v>#REF!</v>
      </c>
      <c r="CC63" t="e">
        <f>CONCATENATE(BZ63,"-",CB63)</f>
        <v>#REF!</v>
      </c>
      <c r="CD63" t="e">
        <f>VLOOKUP(CC63,#REF!,10,FALSE)</f>
        <v>#REF!</v>
      </c>
      <c r="CE63">
        <f t="shared" si="22"/>
        <v>0</v>
      </c>
      <c r="CF63">
        <f t="shared" si="48"/>
        <v>0</v>
      </c>
    </row>
    <row r="64" spans="1:84" x14ac:dyDescent="0.35">
      <c r="A64">
        <v>87862</v>
      </c>
      <c r="B64" t="e">
        <f>VLOOKUP(A64,#REF!,49,FALSE)</f>
        <v>#REF!</v>
      </c>
      <c r="C64" t="e">
        <f>VLOOKUP(A64,#REF!,3,FALSE)</f>
        <v>#REF!</v>
      </c>
      <c r="D64" t="e" cm="1">
        <f t="array" ref="D64">VLOOKUP(A64,#REF!,{4,5,6},FALSE)</f>
        <v>#REF!</v>
      </c>
      <c r="G64" t="e">
        <f>VLOOKUP(A64,#REF!,3,FALSE)</f>
        <v>#REF!</v>
      </c>
      <c r="H64" t="e">
        <f t="shared" si="40"/>
        <v>#REF!</v>
      </c>
      <c r="I64" t="e">
        <f t="shared" si="51"/>
        <v>#REF!</v>
      </c>
      <c r="J64" t="e">
        <f>VLOOKUP(I64,#REF!,2,FALSE)</f>
        <v>#REF!</v>
      </c>
      <c r="K64">
        <f t="shared" si="14"/>
        <v>0</v>
      </c>
      <c r="L64" t="e">
        <f>VLOOKUP(A64,#REF!,3,FALSE)</f>
        <v>#REF!</v>
      </c>
      <c r="M64" t="e" cm="1">
        <f t="array" ref="M64">VLOOKUP(A64,#REF!,{4,5,6},FALSE)</f>
        <v>#REF!</v>
      </c>
      <c r="P64" t="e">
        <f>VLOOKUP(A64,#REF!,3,FALSE)</f>
        <v>#REF!</v>
      </c>
      <c r="Q64" t="e">
        <f t="shared" si="49"/>
        <v>#REF!</v>
      </c>
      <c r="R64" t="e">
        <f t="shared" ref="R64:R71" si="53">CONCATENATE(O64,"-",Q64)</f>
        <v>#REF!</v>
      </c>
      <c r="S64" s="2" t="e">
        <f>VLOOKUP(R64,#REF!,3,FALSE)</f>
        <v>#REF!</v>
      </c>
      <c r="T64">
        <f t="shared" si="15"/>
        <v>0</v>
      </c>
      <c r="U64">
        <v>4</v>
      </c>
      <c r="V64">
        <v>66822</v>
      </c>
      <c r="W64" t="s">
        <v>4</v>
      </c>
      <c r="X64" t="s">
        <v>13</v>
      </c>
      <c r="Y64" t="e">
        <f>VLOOKUP(A64,#REF!,3,FALSE)</f>
        <v>#REF!</v>
      </c>
      <c r="Z64" t="e">
        <f t="shared" si="41"/>
        <v>#REF!</v>
      </c>
      <c r="AA64" t="e">
        <f t="shared" ref="AA64:AA71" si="54">CONCATENATE(X64,"-",Z64)</f>
        <v>#REF!</v>
      </c>
      <c r="AB64" t="e">
        <f>VLOOKUP(AA64,#REF!,4,FALSE)</f>
        <v>#REF!</v>
      </c>
      <c r="AC64">
        <f t="shared" si="16"/>
        <v>0</v>
      </c>
      <c r="AD64">
        <v>4</v>
      </c>
      <c r="AE64">
        <v>66823</v>
      </c>
      <c r="AF64" t="s">
        <v>4</v>
      </c>
      <c r="AG64" t="s">
        <v>13</v>
      </c>
      <c r="AH64" t="e">
        <f>VLOOKUP(A64,#REF!,3,FALSE)</f>
        <v>#REF!</v>
      </c>
      <c r="AI64" t="e">
        <f t="shared" si="42"/>
        <v>#REF!</v>
      </c>
      <c r="AJ64" t="e">
        <f t="shared" ref="AJ64:AJ71" si="55">CONCATENATE(AG64,"-",AI64)</f>
        <v>#REF!</v>
      </c>
      <c r="AK64" t="e">
        <f>VLOOKUP(AJ64,#REF!,5,FALSE)</f>
        <v>#REF!</v>
      </c>
      <c r="AL64">
        <f t="shared" si="17"/>
        <v>0</v>
      </c>
      <c r="AM64">
        <v>5</v>
      </c>
      <c r="AN64">
        <v>69503</v>
      </c>
      <c r="AO64" t="s">
        <v>4</v>
      </c>
      <c r="AP64" t="s">
        <v>13</v>
      </c>
      <c r="AQ64" t="e">
        <f>VLOOKUP(A64,#REF!,3,FALSE)</f>
        <v>#REF!</v>
      </c>
      <c r="AR64" t="e">
        <f t="shared" si="43"/>
        <v>#REF!</v>
      </c>
      <c r="AS64" t="e">
        <f t="shared" ref="AS64:AS71" si="56">CONCATENATE(AP64,"-",AR64)</f>
        <v>#REF!</v>
      </c>
      <c r="AT64" t="e">
        <f>VLOOKUP(AS64,#REF!,6,FALSE)</f>
        <v>#REF!</v>
      </c>
      <c r="AU64">
        <f t="shared" si="18"/>
        <v>0</v>
      </c>
      <c r="AV64" t="e">
        <v>#N/A</v>
      </c>
      <c r="AZ64" t="e">
        <f>VLOOKUP(A64,#REF!,3,FALSE)</f>
        <v>#REF!</v>
      </c>
      <c r="BA64" t="e">
        <f t="shared" si="44"/>
        <v>#REF!</v>
      </c>
      <c r="BC64" t="e">
        <f>VLOOKUP(BB64,#REF!,7,FALSE)</f>
        <v>#REF!</v>
      </c>
      <c r="BD64">
        <f t="shared" si="19"/>
        <v>0</v>
      </c>
      <c r="BE64" t="e">
        <v>#N/A</v>
      </c>
      <c r="BI64" t="e">
        <f>VLOOKUP(A64,#REF!,3,FALSE)</f>
        <v>#REF!</v>
      </c>
      <c r="BJ64" t="e">
        <f t="shared" si="45"/>
        <v>#REF!</v>
      </c>
      <c r="BL64" t="e">
        <f>VLOOKUP(BK64,#REF!,8,FALSE)</f>
        <v>#REF!</v>
      </c>
      <c r="BM64">
        <f t="shared" si="20"/>
        <v>0</v>
      </c>
      <c r="BN64" t="e">
        <v>#N/A</v>
      </c>
      <c r="BR64" t="e">
        <f>VLOOKUP(A64,#REF!,3,FALSE)</f>
        <v>#REF!</v>
      </c>
      <c r="BS64" t="e">
        <f t="shared" si="46"/>
        <v>#REF!</v>
      </c>
      <c r="BU64" t="e">
        <f>VLOOKUP(BT64,#REF!,9,FALSE)</f>
        <v>#REF!</v>
      </c>
      <c r="BV64">
        <f t="shared" si="21"/>
        <v>0</v>
      </c>
      <c r="BW64">
        <v>10</v>
      </c>
      <c r="BX64">
        <v>102302</v>
      </c>
      <c r="BY64" t="s">
        <v>4</v>
      </c>
      <c r="BZ64" t="s">
        <v>14</v>
      </c>
      <c r="CA64" t="e">
        <f>VLOOKUP(A64,#REF!,3,FALSE)</f>
        <v>#REF!</v>
      </c>
      <c r="CB64" t="e">
        <f t="shared" si="47"/>
        <v>#REF!</v>
      </c>
      <c r="CC64" t="e">
        <f>CONCATENATE(BZ64,"-",CB64)</f>
        <v>#REF!</v>
      </c>
      <c r="CD64" t="e">
        <f>VLOOKUP(CC64,#REF!,10,FALSE)</f>
        <v>#REF!</v>
      </c>
      <c r="CE64">
        <f t="shared" si="22"/>
        <v>0</v>
      </c>
      <c r="CF64">
        <f t="shared" si="48"/>
        <v>0</v>
      </c>
    </row>
    <row r="65" spans="1:84" x14ac:dyDescent="0.35">
      <c r="A65">
        <v>89620</v>
      </c>
      <c r="B65" t="e">
        <f>VLOOKUP(A65,#REF!,49,FALSE)</f>
        <v>#REF!</v>
      </c>
      <c r="C65" t="e">
        <f>VLOOKUP(A65,#REF!,3,FALSE)</f>
        <v>#REF!</v>
      </c>
      <c r="D65" t="e" cm="1">
        <f t="array" ref="D65">VLOOKUP(A65,#REF!,{4,5,6},FALSE)</f>
        <v>#REF!</v>
      </c>
      <c r="G65" t="e">
        <f>VLOOKUP(A65,#REF!,3,FALSE)</f>
        <v>#REF!</v>
      </c>
      <c r="H65" t="e">
        <f t="shared" si="40"/>
        <v>#REF!</v>
      </c>
      <c r="I65" t="e">
        <f t="shared" si="51"/>
        <v>#REF!</v>
      </c>
      <c r="J65" t="e">
        <f>VLOOKUP(I65,#REF!,2,FALSE)</f>
        <v>#REF!</v>
      </c>
      <c r="K65">
        <f t="shared" si="14"/>
        <v>0</v>
      </c>
      <c r="L65" t="e">
        <f>VLOOKUP(A65,#REF!,3,FALSE)</f>
        <v>#REF!</v>
      </c>
      <c r="M65" t="e" cm="1">
        <f t="array" ref="M65">VLOOKUP(A65,#REF!,{4,5,6},FALSE)</f>
        <v>#REF!</v>
      </c>
      <c r="P65" t="e">
        <f>VLOOKUP(A65,#REF!,3,FALSE)</f>
        <v>#REF!</v>
      </c>
      <c r="Q65" t="e">
        <f t="shared" si="49"/>
        <v>#REF!</v>
      </c>
      <c r="R65" t="e">
        <f t="shared" si="53"/>
        <v>#REF!</v>
      </c>
      <c r="S65" s="2" t="e">
        <f>VLOOKUP(R65,#REF!,3,FALSE)</f>
        <v>#REF!</v>
      </c>
      <c r="T65">
        <f t="shared" si="15"/>
        <v>0</v>
      </c>
      <c r="U65">
        <v>4</v>
      </c>
      <c r="V65">
        <v>66822</v>
      </c>
      <c r="W65" t="s">
        <v>4</v>
      </c>
      <c r="X65" t="s">
        <v>13</v>
      </c>
      <c r="Y65" t="e">
        <f>VLOOKUP(A65,#REF!,3,FALSE)</f>
        <v>#REF!</v>
      </c>
      <c r="Z65" t="e">
        <f t="shared" si="41"/>
        <v>#REF!</v>
      </c>
      <c r="AA65" t="e">
        <f t="shared" si="54"/>
        <v>#REF!</v>
      </c>
      <c r="AB65" t="e">
        <f>VLOOKUP(AA65,#REF!,4,FALSE)</f>
        <v>#REF!</v>
      </c>
      <c r="AC65">
        <f t="shared" si="16"/>
        <v>0</v>
      </c>
      <c r="AD65">
        <v>4</v>
      </c>
      <c r="AE65">
        <v>66823</v>
      </c>
      <c r="AF65" t="s">
        <v>4</v>
      </c>
      <c r="AG65" t="s">
        <v>13</v>
      </c>
      <c r="AH65" t="e">
        <f>VLOOKUP(A65,#REF!,3,FALSE)</f>
        <v>#REF!</v>
      </c>
      <c r="AI65" t="e">
        <f t="shared" si="42"/>
        <v>#REF!</v>
      </c>
      <c r="AJ65" t="e">
        <f t="shared" si="55"/>
        <v>#REF!</v>
      </c>
      <c r="AK65" t="e">
        <f>VLOOKUP(AJ65,#REF!,5,FALSE)</f>
        <v>#REF!</v>
      </c>
      <c r="AL65">
        <f t="shared" si="17"/>
        <v>0</v>
      </c>
      <c r="AM65">
        <v>6</v>
      </c>
      <c r="AN65">
        <v>73642</v>
      </c>
      <c r="AO65" t="s">
        <v>4</v>
      </c>
      <c r="AP65" t="s">
        <v>13</v>
      </c>
      <c r="AQ65" t="e">
        <f>VLOOKUP(A65,#REF!,3,FALSE)</f>
        <v>#REF!</v>
      </c>
      <c r="AR65" t="e">
        <f t="shared" si="43"/>
        <v>#REF!</v>
      </c>
      <c r="AS65" t="e">
        <f t="shared" si="56"/>
        <v>#REF!</v>
      </c>
      <c r="AT65" t="e">
        <f>VLOOKUP(AS65,#REF!,6,FALSE)</f>
        <v>#REF!</v>
      </c>
      <c r="AU65">
        <f t="shared" si="18"/>
        <v>0</v>
      </c>
      <c r="AV65">
        <v>7</v>
      </c>
      <c r="AW65">
        <v>78972</v>
      </c>
      <c r="AX65" t="s">
        <v>4</v>
      </c>
      <c r="AY65" t="s">
        <v>13</v>
      </c>
      <c r="AZ65" t="e">
        <f>VLOOKUP(A65,#REF!,3,FALSE)</f>
        <v>#REF!</v>
      </c>
      <c r="BA65" t="e">
        <f t="shared" si="44"/>
        <v>#REF!</v>
      </c>
      <c r="BB65" t="e">
        <f>CONCATENATE(AY65,"-",BA65)</f>
        <v>#REF!</v>
      </c>
      <c r="BC65" t="e">
        <f>VLOOKUP(BB65,#REF!,7,FALSE)</f>
        <v>#REF!</v>
      </c>
      <c r="BD65">
        <f t="shared" si="19"/>
        <v>0</v>
      </c>
      <c r="BE65">
        <v>10</v>
      </c>
      <c r="BF65">
        <v>92543</v>
      </c>
      <c r="BG65" t="s">
        <v>4</v>
      </c>
      <c r="BH65" t="s">
        <v>13</v>
      </c>
      <c r="BI65" t="e">
        <f>VLOOKUP(A65,#REF!,3,FALSE)</f>
        <v>#REF!</v>
      </c>
      <c r="BJ65" t="e">
        <f t="shared" si="45"/>
        <v>#REF!</v>
      </c>
      <c r="BK65" t="e">
        <f>CONCATENATE(BH65,"-",BJ65)</f>
        <v>#REF!</v>
      </c>
      <c r="BL65" t="e">
        <f>VLOOKUP(BK65,#REF!,8,FALSE)</f>
        <v>#REF!</v>
      </c>
      <c r="BM65">
        <f t="shared" si="20"/>
        <v>0</v>
      </c>
      <c r="BN65">
        <v>11</v>
      </c>
      <c r="BO65">
        <v>100011</v>
      </c>
      <c r="BP65" t="s">
        <v>4</v>
      </c>
      <c r="BQ65" t="s">
        <v>13</v>
      </c>
      <c r="BR65" t="e">
        <f>VLOOKUP(A65,#REF!,3,FALSE)</f>
        <v>#REF!</v>
      </c>
      <c r="BS65" t="e">
        <f t="shared" si="46"/>
        <v>#REF!</v>
      </c>
      <c r="BT65" t="e">
        <f>CONCATENATE(BQ65,"-",BS65)</f>
        <v>#REF!</v>
      </c>
      <c r="BU65" t="e">
        <f>VLOOKUP(BT65,#REF!,9,FALSE)</f>
        <v>#REF!</v>
      </c>
      <c r="BV65">
        <f t="shared" si="21"/>
        <v>0</v>
      </c>
      <c r="BW65">
        <v>12</v>
      </c>
      <c r="BX65">
        <v>107507</v>
      </c>
      <c r="BY65" t="s">
        <v>4</v>
      </c>
      <c r="BZ65" t="s">
        <v>13</v>
      </c>
      <c r="CA65" t="e">
        <f>VLOOKUP(A65,#REF!,3,FALSE)</f>
        <v>#REF!</v>
      </c>
      <c r="CB65" t="e">
        <f t="shared" si="47"/>
        <v>#REF!</v>
      </c>
      <c r="CC65" t="e">
        <f>CONCATENATE(BZ65,"-",CB65)</f>
        <v>#REF!</v>
      </c>
      <c r="CD65" t="e">
        <f>VLOOKUP(CC65,#REF!,10,FALSE)</f>
        <v>#REF!</v>
      </c>
      <c r="CE65">
        <f t="shared" si="22"/>
        <v>0</v>
      </c>
      <c r="CF65">
        <f t="shared" si="48"/>
        <v>0</v>
      </c>
    </row>
    <row r="66" spans="1:84" x14ac:dyDescent="0.35">
      <c r="A66">
        <v>88201</v>
      </c>
      <c r="B66" t="e">
        <f>VLOOKUP(A66,#REF!,49,FALSE)</f>
        <v>#REF!</v>
      </c>
      <c r="C66" t="e">
        <f>VLOOKUP(A66,#REF!,3,FALSE)</f>
        <v>#REF!</v>
      </c>
      <c r="D66" t="e" cm="1">
        <f t="array" ref="D66">VLOOKUP(A66,#REF!,{4,5,6},FALSE)</f>
        <v>#REF!</v>
      </c>
      <c r="G66" t="e">
        <f>VLOOKUP(A66,#REF!,3,FALSE)</f>
        <v>#REF!</v>
      </c>
      <c r="H66" t="e">
        <f t="shared" si="40"/>
        <v>#REF!</v>
      </c>
      <c r="I66" t="e">
        <f t="shared" si="51"/>
        <v>#REF!</v>
      </c>
      <c r="J66" t="e">
        <f>VLOOKUP(I66,#REF!,2,FALSE)</f>
        <v>#REF!</v>
      </c>
      <c r="K66">
        <f t="shared" si="14"/>
        <v>0</v>
      </c>
      <c r="L66" t="e">
        <f>VLOOKUP(A66,#REF!,3,FALSE)</f>
        <v>#REF!</v>
      </c>
      <c r="M66" t="e" cm="1">
        <f t="array" ref="M66">VLOOKUP(A66,#REF!,{4,5,6},FALSE)</f>
        <v>#REF!</v>
      </c>
      <c r="P66" t="e">
        <f>VLOOKUP(A66,#REF!,3,FALSE)</f>
        <v>#REF!</v>
      </c>
      <c r="Q66" t="e">
        <f t="shared" si="49"/>
        <v>#REF!</v>
      </c>
      <c r="R66" t="e">
        <f t="shared" si="53"/>
        <v>#REF!</v>
      </c>
      <c r="S66" s="2" t="e">
        <f>VLOOKUP(R66,#REF!,3,FALSE)</f>
        <v>#REF!</v>
      </c>
      <c r="T66">
        <f t="shared" si="15"/>
        <v>0</v>
      </c>
      <c r="U66">
        <v>4</v>
      </c>
      <c r="V66">
        <v>33411</v>
      </c>
      <c r="W66" t="s">
        <v>4</v>
      </c>
      <c r="X66" t="s">
        <v>13</v>
      </c>
      <c r="Y66" t="e">
        <f>VLOOKUP(A66,#REF!,3,FALSE)</f>
        <v>#REF!</v>
      </c>
      <c r="Z66" t="e">
        <f t="shared" si="41"/>
        <v>#REF!</v>
      </c>
      <c r="AA66" t="e">
        <f t="shared" si="54"/>
        <v>#REF!</v>
      </c>
      <c r="AB66" t="e">
        <f>VLOOKUP(AA66,#REF!,4,FALSE)</f>
        <v>#REF!</v>
      </c>
      <c r="AC66">
        <f t="shared" si="16"/>
        <v>0</v>
      </c>
      <c r="AD66">
        <v>5</v>
      </c>
      <c r="AE66">
        <v>34751.5</v>
      </c>
      <c r="AF66" t="s">
        <v>4</v>
      </c>
      <c r="AG66" t="s">
        <v>13</v>
      </c>
      <c r="AH66" t="e">
        <f>VLOOKUP(A66,#REF!,3,FALSE)</f>
        <v>#REF!</v>
      </c>
      <c r="AI66" t="e">
        <f t="shared" si="42"/>
        <v>#REF!</v>
      </c>
      <c r="AJ66" t="e">
        <f t="shared" si="55"/>
        <v>#REF!</v>
      </c>
      <c r="AK66" t="e">
        <f>VLOOKUP(AJ66,#REF!,5,FALSE)</f>
        <v>#REF!</v>
      </c>
      <c r="AL66">
        <f t="shared" si="17"/>
        <v>0</v>
      </c>
      <c r="AM66">
        <v>6</v>
      </c>
      <c r="AN66">
        <v>36099</v>
      </c>
      <c r="AO66" t="s">
        <v>4</v>
      </c>
      <c r="AP66" t="s">
        <v>13</v>
      </c>
      <c r="AQ66" t="e">
        <f>VLOOKUP(A66,#REF!,3,FALSE)</f>
        <v>#REF!</v>
      </c>
      <c r="AR66" t="e">
        <f t="shared" si="43"/>
        <v>#REF!</v>
      </c>
      <c r="AS66" t="e">
        <f t="shared" si="56"/>
        <v>#REF!</v>
      </c>
      <c r="AT66" t="e">
        <f>VLOOKUP(AS66,#REF!,6,FALSE)</f>
        <v>#REF!</v>
      </c>
      <c r="AU66">
        <f t="shared" si="18"/>
        <v>0</v>
      </c>
      <c r="AZ66" t="e">
        <f>VLOOKUP(A66,#REF!,3,FALSE)</f>
        <v>#REF!</v>
      </c>
      <c r="BA66" t="e">
        <f t="shared" si="44"/>
        <v>#REF!</v>
      </c>
      <c r="BC66" t="e">
        <f>VLOOKUP(BB66,#REF!,7,FALSE)</f>
        <v>#REF!</v>
      </c>
      <c r="BD66">
        <f t="shared" si="19"/>
        <v>0</v>
      </c>
      <c r="BI66" t="e">
        <f>VLOOKUP(A66,#REF!,3,FALSE)</f>
        <v>#REF!</v>
      </c>
      <c r="BJ66" t="e">
        <f t="shared" si="45"/>
        <v>#REF!</v>
      </c>
      <c r="BL66" t="e">
        <f>VLOOKUP(BK66,#REF!,8,FALSE)</f>
        <v>#REF!</v>
      </c>
      <c r="BM66">
        <f t="shared" si="20"/>
        <v>0</v>
      </c>
      <c r="BR66" t="e">
        <f>VLOOKUP(A66,#REF!,3,FALSE)</f>
        <v>#REF!</v>
      </c>
      <c r="BS66" t="e">
        <f t="shared" si="46"/>
        <v>#REF!</v>
      </c>
      <c r="BU66" t="e">
        <f>VLOOKUP(BT66,#REF!,9,FALSE)</f>
        <v>#REF!</v>
      </c>
      <c r="BV66">
        <f t="shared" si="21"/>
        <v>0</v>
      </c>
      <c r="CA66" t="e">
        <f>VLOOKUP(A66,#REF!,3,FALSE)</f>
        <v>#REF!</v>
      </c>
      <c r="CB66" t="e">
        <f t="shared" si="47"/>
        <v>#REF!</v>
      </c>
      <c r="CD66" t="e">
        <f>VLOOKUP(CC66,#REF!,10,FALSE)</f>
        <v>#REF!</v>
      </c>
      <c r="CE66">
        <f t="shared" si="22"/>
        <v>0</v>
      </c>
      <c r="CF66">
        <f t="shared" si="48"/>
        <v>0</v>
      </c>
    </row>
    <row r="67" spans="1:84" x14ac:dyDescent="0.35">
      <c r="A67">
        <v>66470</v>
      </c>
      <c r="B67" t="e">
        <f>VLOOKUP(A67,#REF!,49,FALSE)</f>
        <v>#REF!</v>
      </c>
      <c r="C67" t="e">
        <f>VLOOKUP(A67,#REF!,3,FALSE)</f>
        <v>#REF!</v>
      </c>
      <c r="D67" t="e" cm="1">
        <f t="array" ref="D67">VLOOKUP(A67,#REF!,{4,5,6},FALSE)</f>
        <v>#REF!</v>
      </c>
      <c r="G67" t="e">
        <f>VLOOKUP(A67,#REF!,3,FALSE)</f>
        <v>#REF!</v>
      </c>
      <c r="H67" t="e">
        <f t="shared" ref="H67:H98" si="57">IF($C67&gt;20,21,C67+1)</f>
        <v>#REF!</v>
      </c>
      <c r="I67" t="e">
        <f t="shared" si="51"/>
        <v>#REF!</v>
      </c>
      <c r="J67" t="e">
        <f>VLOOKUP(I67,#REF!,2,FALSE)</f>
        <v>#REF!</v>
      </c>
      <c r="K67">
        <f t="shared" si="14"/>
        <v>0</v>
      </c>
      <c r="L67" t="e">
        <f>VLOOKUP(A67,#REF!,3,FALSE)</f>
        <v>#REF!</v>
      </c>
      <c r="M67" t="e" cm="1">
        <f t="array" ref="M67">VLOOKUP(A67,#REF!,{4,5,6},FALSE)</f>
        <v>#REF!</v>
      </c>
      <c r="P67" t="e">
        <f>VLOOKUP(A67,#REF!,3,FALSE)</f>
        <v>#REF!</v>
      </c>
      <c r="Q67" t="e">
        <f t="shared" si="49"/>
        <v>#REF!</v>
      </c>
      <c r="R67" t="e">
        <f t="shared" si="53"/>
        <v>#REF!</v>
      </c>
      <c r="S67" s="2" t="e">
        <f>VLOOKUP(R67,#REF!,3,FALSE)</f>
        <v>#REF!</v>
      </c>
      <c r="T67">
        <f t="shared" si="15"/>
        <v>0</v>
      </c>
      <c r="U67">
        <v>6</v>
      </c>
      <c r="V67">
        <v>74951</v>
      </c>
      <c r="W67" t="s">
        <v>4</v>
      </c>
      <c r="X67" t="s">
        <v>18</v>
      </c>
      <c r="Y67" t="e">
        <f>VLOOKUP(A67,#REF!,3,FALSE)</f>
        <v>#REF!</v>
      </c>
      <c r="Z67" t="e">
        <f t="shared" ref="Z67:Z98" si="58">IF(Q67&gt;20,21,IF(W67="MAA",Q67+1,Q67))</f>
        <v>#REF!</v>
      </c>
      <c r="AA67" t="e">
        <f t="shared" si="54"/>
        <v>#REF!</v>
      </c>
      <c r="AB67" t="e">
        <f>VLOOKUP(AA67,#REF!,4,FALSE)</f>
        <v>#REF!</v>
      </c>
      <c r="AC67">
        <f t="shared" si="16"/>
        <v>0</v>
      </c>
      <c r="AD67">
        <v>7</v>
      </c>
      <c r="AE67">
        <v>66724</v>
      </c>
      <c r="AF67" t="s">
        <v>4</v>
      </c>
      <c r="AG67" t="s">
        <v>20</v>
      </c>
      <c r="AH67" t="e">
        <f>VLOOKUP(A67,#REF!,3,FALSE)</f>
        <v>#REF!</v>
      </c>
      <c r="AI67" t="e">
        <f t="shared" ref="AI67:AI98" si="59">IF(Z67&gt;20,21,IF(AF67="MAA",Z67+1,Z67))</f>
        <v>#REF!</v>
      </c>
      <c r="AJ67" t="e">
        <f t="shared" si="55"/>
        <v>#REF!</v>
      </c>
      <c r="AK67" t="e">
        <f>VLOOKUP(AJ67,#REF!,5,FALSE)</f>
        <v>#REF!</v>
      </c>
      <c r="AL67">
        <f t="shared" si="17"/>
        <v>0</v>
      </c>
      <c r="AM67">
        <v>10</v>
      </c>
      <c r="AN67">
        <v>76265</v>
      </c>
      <c r="AO67" t="s">
        <v>4</v>
      </c>
      <c r="AP67" t="s">
        <v>20</v>
      </c>
      <c r="AQ67" t="e">
        <f>VLOOKUP(A67,#REF!,3,FALSE)</f>
        <v>#REF!</v>
      </c>
      <c r="AR67" t="e">
        <f t="shared" ref="AR67:AR98" si="60">IF(AI67&gt;20,21,IF(AO67="MAA",AI67+1,AI67))</f>
        <v>#REF!</v>
      </c>
      <c r="AS67" t="e">
        <f t="shared" si="56"/>
        <v>#REF!</v>
      </c>
      <c r="AT67" t="e">
        <f>VLOOKUP(AS67,#REF!,6,FALSE)</f>
        <v>#REF!</v>
      </c>
      <c r="AU67">
        <f t="shared" si="18"/>
        <v>0</v>
      </c>
      <c r="AV67">
        <v>11</v>
      </c>
      <c r="AW67">
        <v>80981</v>
      </c>
      <c r="AX67" t="s">
        <v>4</v>
      </c>
      <c r="AY67" t="s">
        <v>20</v>
      </c>
      <c r="AZ67" t="e">
        <f>VLOOKUP(A67,#REF!,3,FALSE)</f>
        <v>#REF!</v>
      </c>
      <c r="BA67" t="e">
        <f t="shared" ref="BA67:BA98" si="61">IF(AR67&gt;20,21,IF(AX67="MAA",AR67+1,AR67))</f>
        <v>#REF!</v>
      </c>
      <c r="BB67" t="e">
        <f>CONCATENATE(AY67,"-",BA67)</f>
        <v>#REF!</v>
      </c>
      <c r="BC67" t="e">
        <f>VLOOKUP(BB67,#REF!,7,FALSE)</f>
        <v>#REF!</v>
      </c>
      <c r="BD67">
        <f t="shared" si="19"/>
        <v>0</v>
      </c>
      <c r="BE67">
        <v>14</v>
      </c>
      <c r="BF67">
        <v>114047</v>
      </c>
      <c r="BG67" t="s">
        <v>4</v>
      </c>
      <c r="BH67" t="s">
        <v>13</v>
      </c>
      <c r="BI67" t="e">
        <f>VLOOKUP(A67,#REF!,3,FALSE)</f>
        <v>#REF!</v>
      </c>
      <c r="BJ67" t="e">
        <f t="shared" ref="BJ67:BJ98" si="62">IF(BA67&gt;20,21,IF(BG67="MAA",BA67+1,BA67))</f>
        <v>#REF!</v>
      </c>
      <c r="BK67" t="e">
        <f>CONCATENATE(BH67,"-",BJ67)</f>
        <v>#REF!</v>
      </c>
      <c r="BL67" t="e">
        <f>VLOOKUP(BK67,#REF!,8,FALSE)</f>
        <v>#REF!</v>
      </c>
      <c r="BM67">
        <f t="shared" si="20"/>
        <v>0</v>
      </c>
      <c r="BN67">
        <v>14</v>
      </c>
      <c r="BO67">
        <v>118609</v>
      </c>
      <c r="BP67" t="s">
        <v>4</v>
      </c>
      <c r="BQ67" t="s">
        <v>13</v>
      </c>
      <c r="BR67" t="e">
        <f>VLOOKUP(A67,#REF!,3,FALSE)</f>
        <v>#REF!</v>
      </c>
      <c r="BS67" t="e">
        <f t="shared" ref="BS67:BS98" si="63">IF(BJ67&gt;20,21,IF(BP67="MAA",BJ67+1,BJ67))</f>
        <v>#REF!</v>
      </c>
      <c r="BT67" t="e">
        <f>CONCATENATE(BQ67,"-",BS67)</f>
        <v>#REF!</v>
      </c>
      <c r="BU67" t="e">
        <f>VLOOKUP(BT67,#REF!,9,FALSE)</f>
        <v>#REF!</v>
      </c>
      <c r="BV67">
        <f t="shared" si="21"/>
        <v>0</v>
      </c>
      <c r="BW67">
        <v>16</v>
      </c>
      <c r="BX67">
        <v>131003</v>
      </c>
      <c r="BY67" t="s">
        <v>4</v>
      </c>
      <c r="BZ67" t="s">
        <v>14</v>
      </c>
      <c r="CA67" t="e">
        <f>VLOOKUP(A67,#REF!,3,FALSE)</f>
        <v>#REF!</v>
      </c>
      <c r="CB67" t="e">
        <f t="shared" ref="CB67:CB98" si="64">IF(BS67&gt;20,21,IF(BY67="MAA",BS67+1,BS67))</f>
        <v>#REF!</v>
      </c>
      <c r="CC67" t="e">
        <f>CONCATENATE(BZ67,"-",CB67)</f>
        <v>#REF!</v>
      </c>
      <c r="CD67" t="e">
        <f>VLOOKUP(CC67,#REF!,10,FALSE)</f>
        <v>#REF!</v>
      </c>
      <c r="CE67">
        <f t="shared" si="22"/>
        <v>0</v>
      </c>
      <c r="CF67">
        <f t="shared" ref="CF67:CF98" si="65">K67+T67+AC67+AL67+AU67+BD67+BM67+BV67+CE67</f>
        <v>0</v>
      </c>
    </row>
    <row r="68" spans="1:84" x14ac:dyDescent="0.35">
      <c r="A68">
        <v>65835</v>
      </c>
      <c r="B68" t="e">
        <f>VLOOKUP(A68,#REF!,49,FALSE)</f>
        <v>#REF!</v>
      </c>
      <c r="C68" t="e">
        <f>VLOOKUP(A68,#REF!,3,FALSE)</f>
        <v>#REF!</v>
      </c>
      <c r="D68" t="e" cm="1">
        <f t="array" ref="D68">VLOOKUP(A68,#REF!,{4,5,6},FALSE)</f>
        <v>#REF!</v>
      </c>
      <c r="G68" t="e">
        <f>VLOOKUP(A68,#REF!,3,FALSE)</f>
        <v>#REF!</v>
      </c>
      <c r="H68" t="e">
        <f t="shared" si="57"/>
        <v>#REF!</v>
      </c>
      <c r="I68" t="e">
        <f t="shared" si="51"/>
        <v>#REF!</v>
      </c>
      <c r="J68" t="e">
        <f>VLOOKUP(I68,#REF!,2,FALSE)</f>
        <v>#REF!</v>
      </c>
      <c r="K68">
        <f t="shared" ref="K68:K131" si="66">IFERROR(IF(ABS(J68-D68)&lt;1,0,J68-D68),0)</f>
        <v>0</v>
      </c>
      <c r="L68" t="e">
        <f>VLOOKUP(A68,#REF!,3,FALSE)</f>
        <v>#REF!</v>
      </c>
      <c r="M68" t="e" cm="1">
        <f t="array" ref="M68">VLOOKUP(A68,#REF!,{4,5,6},FALSE)</f>
        <v>#REF!</v>
      </c>
      <c r="P68" t="e">
        <f>VLOOKUP(A68,#REF!,3,FALSE)</f>
        <v>#REF!</v>
      </c>
      <c r="Q68" t="e">
        <f t="shared" si="49"/>
        <v>#REF!</v>
      </c>
      <c r="R68" t="e">
        <f t="shared" si="53"/>
        <v>#REF!</v>
      </c>
      <c r="S68" s="2" t="e">
        <f>VLOOKUP(R68,#REF!,3,FALSE)</f>
        <v>#REF!</v>
      </c>
      <c r="T68">
        <f t="shared" ref="T68:T131" si="67">IFERROR(IF(ABS(S68-M68)&lt;1,0,S68-M68),0)</f>
        <v>0</v>
      </c>
      <c r="U68">
        <v>8</v>
      </c>
      <c r="V68">
        <v>78856</v>
      </c>
      <c r="W68" t="s">
        <v>4</v>
      </c>
      <c r="X68" t="s">
        <v>13</v>
      </c>
      <c r="Y68" t="e">
        <f>VLOOKUP(A68,#REF!,3,FALSE)</f>
        <v>#REF!</v>
      </c>
      <c r="Z68" t="e">
        <f t="shared" si="58"/>
        <v>#REF!</v>
      </c>
      <c r="AA68" t="e">
        <f t="shared" si="54"/>
        <v>#REF!</v>
      </c>
      <c r="AB68" t="e">
        <f>VLOOKUP(AA68,#REF!,4,FALSE)</f>
        <v>#REF!</v>
      </c>
      <c r="AC68">
        <f t="shared" ref="AC68:AC131" si="68">IFERROR(IF(ABS(AB68-V68)&lt;1,0,AB68-V68),0)</f>
        <v>0</v>
      </c>
      <c r="AD68">
        <v>9</v>
      </c>
      <c r="AE68">
        <v>82200</v>
      </c>
      <c r="AF68" t="s">
        <v>4</v>
      </c>
      <c r="AG68" t="s">
        <v>13</v>
      </c>
      <c r="AH68" t="e">
        <f>VLOOKUP(A68,#REF!,3,FALSE)</f>
        <v>#REF!</v>
      </c>
      <c r="AI68" t="e">
        <f t="shared" si="59"/>
        <v>#REF!</v>
      </c>
      <c r="AJ68" t="e">
        <f t="shared" si="55"/>
        <v>#REF!</v>
      </c>
      <c r="AK68" t="e">
        <f>VLOOKUP(AJ68,#REF!,5,FALSE)</f>
        <v>#REF!</v>
      </c>
      <c r="AL68">
        <f t="shared" ref="AL68:AL131" si="69">IFERROR(IF(ABS(AK68-AE68)&lt;1,0,AK68-AE68),0)</f>
        <v>0</v>
      </c>
      <c r="AM68">
        <v>10</v>
      </c>
      <c r="AN68">
        <v>87233</v>
      </c>
      <c r="AO68" t="s">
        <v>4</v>
      </c>
      <c r="AP68" t="s">
        <v>13</v>
      </c>
      <c r="AQ68" t="e">
        <f>VLOOKUP(A68,#REF!,3,FALSE)</f>
        <v>#REF!</v>
      </c>
      <c r="AR68" t="e">
        <f t="shared" si="60"/>
        <v>#REF!</v>
      </c>
      <c r="AS68" t="e">
        <f t="shared" si="56"/>
        <v>#REF!</v>
      </c>
      <c r="AT68" t="e">
        <f>VLOOKUP(AS68,#REF!,6,FALSE)</f>
        <v>#REF!</v>
      </c>
      <c r="AU68">
        <f t="shared" ref="AU68:AU131" si="70">IFERROR(IF(ABS(AT68-AN68)&lt;1,0,AT68-AN68),0)</f>
        <v>0</v>
      </c>
      <c r="AV68">
        <v>11</v>
      </c>
      <c r="AW68">
        <v>92912</v>
      </c>
      <c r="AX68" t="s">
        <v>4</v>
      </c>
      <c r="AY68" t="s">
        <v>13</v>
      </c>
      <c r="AZ68" t="e">
        <f>VLOOKUP(A68,#REF!,3,FALSE)</f>
        <v>#REF!</v>
      </c>
      <c r="BA68" t="e">
        <f t="shared" si="61"/>
        <v>#REF!</v>
      </c>
      <c r="BB68" t="e">
        <f>CONCATENATE(AY68,"-",BA68)</f>
        <v>#REF!</v>
      </c>
      <c r="BC68" t="e">
        <f>VLOOKUP(BB68,#REF!,7,FALSE)</f>
        <v>#REF!</v>
      </c>
      <c r="BD68">
        <f t="shared" ref="BD68:BD131" si="71">IFERROR(IF(ABS(BC68-AW68)&lt;1,0,BC68-AW68),0)</f>
        <v>0</v>
      </c>
      <c r="BE68">
        <v>12</v>
      </c>
      <c r="BF68">
        <v>103372</v>
      </c>
      <c r="BG68" t="s">
        <v>4</v>
      </c>
      <c r="BH68" t="s">
        <v>13</v>
      </c>
      <c r="BI68" t="e">
        <f>VLOOKUP(A68,#REF!,3,FALSE)</f>
        <v>#REF!</v>
      </c>
      <c r="BJ68" t="e">
        <f t="shared" si="62"/>
        <v>#REF!</v>
      </c>
      <c r="BK68" t="e">
        <f>CONCATENATE(BH68,"-",BJ68)</f>
        <v>#REF!</v>
      </c>
      <c r="BL68" t="e">
        <f>VLOOKUP(BK68,#REF!,8,FALSE)</f>
        <v>#REF!</v>
      </c>
      <c r="BM68">
        <f t="shared" ref="BM68:BM131" si="72">IFERROR(IF(ABS(BL68-BF68)&lt;1,0,BL68-BF68),0)</f>
        <v>0</v>
      </c>
      <c r="BN68">
        <v>12</v>
      </c>
      <c r="BO68">
        <v>107507</v>
      </c>
      <c r="BP68" t="s">
        <v>4</v>
      </c>
      <c r="BQ68" t="s">
        <v>13</v>
      </c>
      <c r="BR68" t="e">
        <f>VLOOKUP(A68,#REF!,3,FALSE)</f>
        <v>#REF!</v>
      </c>
      <c r="BS68" t="e">
        <f t="shared" si="63"/>
        <v>#REF!</v>
      </c>
      <c r="BT68" t="e">
        <f>CONCATENATE(BQ68,"-",BS68)</f>
        <v>#REF!</v>
      </c>
      <c r="BU68" t="e">
        <f>VLOOKUP(BT68,#REF!,9,FALSE)</f>
        <v>#REF!</v>
      </c>
      <c r="BV68">
        <f t="shared" ref="BV68:BV131" si="73">IFERROR(IF(ABS(BU68-BO68)&lt;1,0,BU68-BO68),0)</f>
        <v>0</v>
      </c>
      <c r="BW68" t="e">
        <v>#N/A</v>
      </c>
      <c r="CA68" t="e">
        <f>VLOOKUP(A68,#REF!,3,FALSE)</f>
        <v>#REF!</v>
      </c>
      <c r="CB68" t="e">
        <f t="shared" si="64"/>
        <v>#REF!</v>
      </c>
      <c r="CD68" t="e">
        <f>VLOOKUP(CC68,#REF!,10,FALSE)</f>
        <v>#REF!</v>
      </c>
      <c r="CE68">
        <f t="shared" ref="CE68:CE131" si="74">IFERROR(IF(ABS(CD68-BX68)&lt;1,0,CD68-BX68),0)</f>
        <v>0</v>
      </c>
      <c r="CF68">
        <f t="shared" si="65"/>
        <v>0</v>
      </c>
    </row>
    <row r="69" spans="1:84" x14ac:dyDescent="0.35">
      <c r="A69">
        <v>32381</v>
      </c>
      <c r="B69" t="e">
        <f>VLOOKUP(A69,#REF!,49,FALSE)</f>
        <v>#REF!</v>
      </c>
      <c r="C69" t="e">
        <f>VLOOKUP(A69,#REF!,3,FALSE)</f>
        <v>#REF!</v>
      </c>
      <c r="D69" t="e" cm="1">
        <f t="array" ref="D69">VLOOKUP(A69,#REF!,{4,5,6},FALSE)</f>
        <v>#REF!</v>
      </c>
      <c r="G69" t="e">
        <f>VLOOKUP(A69,#REF!,3,FALSE)</f>
        <v>#REF!</v>
      </c>
      <c r="H69" t="e">
        <f t="shared" si="57"/>
        <v>#REF!</v>
      </c>
      <c r="I69" t="e">
        <f t="shared" si="51"/>
        <v>#REF!</v>
      </c>
      <c r="J69" t="e">
        <f>VLOOKUP(I69,#REF!,2,FALSE)</f>
        <v>#REF!</v>
      </c>
      <c r="K69">
        <f t="shared" si="66"/>
        <v>0</v>
      </c>
      <c r="L69" t="e">
        <f>VLOOKUP(A69,#REF!,3,FALSE)</f>
        <v>#REF!</v>
      </c>
      <c r="M69" t="e" cm="1">
        <f t="array" ref="M69">VLOOKUP(A69,#REF!,{4,5,6},FALSE)</f>
        <v>#REF!</v>
      </c>
      <c r="P69" t="e">
        <f>VLOOKUP(A69,#REF!,3,FALSE)</f>
        <v>#REF!</v>
      </c>
      <c r="Q69" t="e">
        <f t="shared" si="49"/>
        <v>#REF!</v>
      </c>
      <c r="R69" t="e">
        <f t="shared" si="53"/>
        <v>#REF!</v>
      </c>
      <c r="S69" s="2" t="e">
        <f>VLOOKUP(R69,#REF!,3,FALSE)</f>
        <v>#REF!</v>
      </c>
      <c r="T69">
        <f t="shared" si="67"/>
        <v>0</v>
      </c>
      <c r="U69">
        <v>6</v>
      </c>
      <c r="V69">
        <v>72199</v>
      </c>
      <c r="W69" t="s">
        <v>4</v>
      </c>
      <c r="X69" t="s">
        <v>13</v>
      </c>
      <c r="Y69" t="e">
        <f>VLOOKUP(A69,#REF!,3,FALSE)</f>
        <v>#REF!</v>
      </c>
      <c r="Z69" t="e">
        <f t="shared" si="58"/>
        <v>#REF!</v>
      </c>
      <c r="AA69" t="e">
        <f t="shared" si="54"/>
        <v>#REF!</v>
      </c>
      <c r="AB69" t="e">
        <f>VLOOKUP(AA69,#REF!,4,FALSE)</f>
        <v>#REF!</v>
      </c>
      <c r="AC69">
        <f t="shared" si="68"/>
        <v>0</v>
      </c>
      <c r="AD69">
        <v>7</v>
      </c>
      <c r="AE69">
        <v>75535</v>
      </c>
      <c r="AF69" t="s">
        <v>4</v>
      </c>
      <c r="AG69" t="s">
        <v>13</v>
      </c>
      <c r="AH69" t="e">
        <f>VLOOKUP(A69,#REF!,3,FALSE)</f>
        <v>#REF!</v>
      </c>
      <c r="AI69" t="e">
        <f t="shared" si="59"/>
        <v>#REF!</v>
      </c>
      <c r="AJ69" t="e">
        <f t="shared" si="55"/>
        <v>#REF!</v>
      </c>
      <c r="AK69" t="e">
        <f>VLOOKUP(AJ69,#REF!,5,FALSE)</f>
        <v>#REF!</v>
      </c>
      <c r="AL69">
        <f t="shared" si="69"/>
        <v>0</v>
      </c>
      <c r="AM69">
        <v>8</v>
      </c>
      <c r="AN69">
        <v>80433</v>
      </c>
      <c r="AO69" t="s">
        <v>4</v>
      </c>
      <c r="AP69" t="s">
        <v>13</v>
      </c>
      <c r="AQ69" t="e">
        <f>VLOOKUP(A69,#REF!,3,FALSE)</f>
        <v>#REF!</v>
      </c>
      <c r="AR69" t="e">
        <f t="shared" si="60"/>
        <v>#REF!</v>
      </c>
      <c r="AS69" t="e">
        <f t="shared" si="56"/>
        <v>#REF!</v>
      </c>
      <c r="AT69" t="e">
        <f>VLOOKUP(AS69,#REF!,6,FALSE)</f>
        <v>#REF!</v>
      </c>
      <c r="AU69">
        <f t="shared" si="70"/>
        <v>0</v>
      </c>
      <c r="AV69">
        <v>11</v>
      </c>
      <c r="AW69">
        <v>92912</v>
      </c>
      <c r="AX69" t="s">
        <v>4</v>
      </c>
      <c r="AY69" t="s">
        <v>13</v>
      </c>
      <c r="AZ69" t="e">
        <f>VLOOKUP(A69,#REF!,3,FALSE)</f>
        <v>#REF!</v>
      </c>
      <c r="BA69" t="e">
        <f t="shared" si="61"/>
        <v>#REF!</v>
      </c>
      <c r="BB69" t="e">
        <f>CONCATENATE(AY69,"-",BA69)</f>
        <v>#REF!</v>
      </c>
      <c r="BC69" t="e">
        <f>VLOOKUP(BB69,#REF!,7,FALSE)</f>
        <v>#REF!</v>
      </c>
      <c r="BD69">
        <f t="shared" si="71"/>
        <v>0</v>
      </c>
      <c r="BE69">
        <v>12</v>
      </c>
      <c r="BF69">
        <v>103372</v>
      </c>
      <c r="BG69" t="s">
        <v>4</v>
      </c>
      <c r="BH69" t="s">
        <v>13</v>
      </c>
      <c r="BI69" t="e">
        <f>VLOOKUP(A69,#REF!,3,FALSE)</f>
        <v>#REF!</v>
      </c>
      <c r="BJ69" t="e">
        <f t="shared" si="62"/>
        <v>#REF!</v>
      </c>
      <c r="BK69" t="e">
        <f>CONCATENATE(BH69,"-",BJ69)</f>
        <v>#REF!</v>
      </c>
      <c r="BL69" t="e">
        <f>VLOOKUP(BK69,#REF!,8,FALSE)</f>
        <v>#REF!</v>
      </c>
      <c r="BM69">
        <f t="shared" si="72"/>
        <v>0</v>
      </c>
      <c r="BN69">
        <v>14</v>
      </c>
      <c r="BO69">
        <v>118609</v>
      </c>
      <c r="BP69" t="s">
        <v>4</v>
      </c>
      <c r="BQ69" t="s">
        <v>13</v>
      </c>
      <c r="BR69" t="e">
        <f>VLOOKUP(A69,#REF!,3,FALSE)</f>
        <v>#REF!</v>
      </c>
      <c r="BS69" t="e">
        <f t="shared" si="63"/>
        <v>#REF!</v>
      </c>
      <c r="BT69" t="e">
        <f>CONCATENATE(BQ69,"-",BS69)</f>
        <v>#REF!</v>
      </c>
      <c r="BU69" t="e">
        <f>VLOOKUP(BT69,#REF!,9,FALSE)</f>
        <v>#REF!</v>
      </c>
      <c r="BV69">
        <f t="shared" si="73"/>
        <v>0</v>
      </c>
      <c r="BW69">
        <v>14</v>
      </c>
      <c r="BX69">
        <v>118609</v>
      </c>
      <c r="BY69" t="s">
        <v>4</v>
      </c>
      <c r="BZ69" t="s">
        <v>13</v>
      </c>
      <c r="CA69" t="e">
        <f>VLOOKUP(A69,#REF!,3,FALSE)</f>
        <v>#REF!</v>
      </c>
      <c r="CB69" t="e">
        <f t="shared" si="64"/>
        <v>#REF!</v>
      </c>
      <c r="CC69" t="e">
        <f>CONCATENATE(BZ69,"-",CB69)</f>
        <v>#REF!</v>
      </c>
      <c r="CD69" t="e">
        <f>VLOOKUP(CC69,#REF!,10,FALSE)</f>
        <v>#REF!</v>
      </c>
      <c r="CE69">
        <f t="shared" si="74"/>
        <v>0</v>
      </c>
      <c r="CF69">
        <f t="shared" si="65"/>
        <v>0</v>
      </c>
    </row>
    <row r="70" spans="1:84" x14ac:dyDescent="0.35">
      <c r="A70">
        <v>87291</v>
      </c>
      <c r="B70" t="e">
        <f>VLOOKUP(A70,#REF!,49,FALSE)</f>
        <v>#REF!</v>
      </c>
      <c r="C70" t="e">
        <f>VLOOKUP(A70,#REF!,3,FALSE)</f>
        <v>#REF!</v>
      </c>
      <c r="D70" t="e" cm="1">
        <f t="array" ref="D70">VLOOKUP(A70,#REF!,{4,5,6},FALSE)</f>
        <v>#REF!</v>
      </c>
      <c r="G70" t="e">
        <f>VLOOKUP(A70,#REF!,3,FALSE)</f>
        <v>#REF!</v>
      </c>
      <c r="H70" t="e">
        <f t="shared" si="57"/>
        <v>#REF!</v>
      </c>
      <c r="I70" t="e">
        <f t="shared" si="51"/>
        <v>#REF!</v>
      </c>
      <c r="J70" t="e">
        <f>VLOOKUP(I70,#REF!,2,FALSE)</f>
        <v>#REF!</v>
      </c>
      <c r="K70">
        <f t="shared" si="66"/>
        <v>0</v>
      </c>
      <c r="L70" t="e">
        <f>VLOOKUP(A70,#REF!,3,FALSE)</f>
        <v>#REF!</v>
      </c>
      <c r="M70" t="e" cm="1">
        <f t="array" ref="M70">VLOOKUP(A70,#REF!,{4,5,6},FALSE)</f>
        <v>#REF!</v>
      </c>
      <c r="P70" t="e">
        <f>VLOOKUP(A70,#REF!,3,FALSE)</f>
        <v>#REF!</v>
      </c>
      <c r="Q70" t="e">
        <f t="shared" si="49"/>
        <v>#REF!</v>
      </c>
      <c r="R70" t="e">
        <f t="shared" si="53"/>
        <v>#REF!</v>
      </c>
      <c r="S70" s="2" t="e">
        <f>VLOOKUP(R70,#REF!,3,FALSE)</f>
        <v>#REF!</v>
      </c>
      <c r="T70">
        <f t="shared" si="67"/>
        <v>0</v>
      </c>
      <c r="U70">
        <v>8</v>
      </c>
      <c r="V70">
        <v>72066</v>
      </c>
      <c r="W70" t="s">
        <v>4</v>
      </c>
      <c r="X70" t="s">
        <v>21</v>
      </c>
      <c r="Y70" t="e">
        <f>VLOOKUP(A70,#REF!,3,FALSE)</f>
        <v>#REF!</v>
      </c>
      <c r="Z70" t="e">
        <f t="shared" si="58"/>
        <v>#REF!</v>
      </c>
      <c r="AA70" t="e">
        <f t="shared" si="54"/>
        <v>#REF!</v>
      </c>
      <c r="AB70" t="e">
        <f>VLOOKUP(AA70,#REF!,4,FALSE)</f>
        <v>#REF!</v>
      </c>
      <c r="AC70">
        <f t="shared" si="68"/>
        <v>0</v>
      </c>
      <c r="AD70">
        <v>9</v>
      </c>
      <c r="AE70">
        <v>82200</v>
      </c>
      <c r="AF70" t="s">
        <v>4</v>
      </c>
      <c r="AG70" t="s">
        <v>13</v>
      </c>
      <c r="AH70" t="e">
        <f>VLOOKUP(A70,#REF!,3,FALSE)</f>
        <v>#REF!</v>
      </c>
      <c r="AI70" t="e">
        <f t="shared" si="59"/>
        <v>#REF!</v>
      </c>
      <c r="AJ70" t="e">
        <f t="shared" si="55"/>
        <v>#REF!</v>
      </c>
      <c r="AK70" t="e">
        <f>VLOOKUP(AJ70,#REF!,5,FALSE)</f>
        <v>#REF!</v>
      </c>
      <c r="AL70">
        <f t="shared" si="69"/>
        <v>0</v>
      </c>
      <c r="AM70">
        <v>10</v>
      </c>
      <c r="AN70">
        <v>87233</v>
      </c>
      <c r="AO70" t="s">
        <v>4</v>
      </c>
      <c r="AP70" t="s">
        <v>13</v>
      </c>
      <c r="AQ70" t="e">
        <f>VLOOKUP(A70,#REF!,3,FALSE)</f>
        <v>#REF!</v>
      </c>
      <c r="AR70" t="e">
        <f t="shared" si="60"/>
        <v>#REF!</v>
      </c>
      <c r="AS70" t="e">
        <f t="shared" si="56"/>
        <v>#REF!</v>
      </c>
      <c r="AT70" t="e">
        <f>VLOOKUP(AS70,#REF!,6,FALSE)</f>
        <v>#REF!</v>
      </c>
      <c r="AU70">
        <f t="shared" si="70"/>
        <v>0</v>
      </c>
      <c r="AV70">
        <v>11</v>
      </c>
      <c r="AW70">
        <v>92912</v>
      </c>
      <c r="AX70" t="s">
        <v>4</v>
      </c>
      <c r="AY70" t="s">
        <v>13</v>
      </c>
      <c r="AZ70" t="e">
        <f>VLOOKUP(A70,#REF!,3,FALSE)</f>
        <v>#REF!</v>
      </c>
      <c r="BA70" t="e">
        <f t="shared" si="61"/>
        <v>#REF!</v>
      </c>
      <c r="BB70" t="e">
        <f>CONCATENATE(AY70,"-",BA70)</f>
        <v>#REF!</v>
      </c>
      <c r="BC70" t="e">
        <f>VLOOKUP(BB70,#REF!,7,FALSE)</f>
        <v>#REF!</v>
      </c>
      <c r="BD70">
        <f t="shared" si="71"/>
        <v>0</v>
      </c>
      <c r="BE70">
        <v>12</v>
      </c>
      <c r="BF70">
        <v>103372</v>
      </c>
      <c r="BG70" t="s">
        <v>4</v>
      </c>
      <c r="BH70" t="s">
        <v>13</v>
      </c>
      <c r="BI70" t="e">
        <f>VLOOKUP(A70,#REF!,3,FALSE)</f>
        <v>#REF!</v>
      </c>
      <c r="BJ70" t="e">
        <f t="shared" si="62"/>
        <v>#REF!</v>
      </c>
      <c r="BK70" t="e">
        <f>CONCATENATE(BH70,"-",BJ70)</f>
        <v>#REF!</v>
      </c>
      <c r="BL70" t="e">
        <f>VLOOKUP(BK70,#REF!,8,FALSE)</f>
        <v>#REF!</v>
      </c>
      <c r="BM70">
        <f t="shared" si="72"/>
        <v>0</v>
      </c>
      <c r="BN70">
        <v>12</v>
      </c>
      <c r="BO70">
        <v>107507</v>
      </c>
      <c r="BP70" t="s">
        <v>4</v>
      </c>
      <c r="BQ70" t="s">
        <v>13</v>
      </c>
      <c r="BR70" t="e">
        <f>VLOOKUP(A70,#REF!,3,FALSE)</f>
        <v>#REF!</v>
      </c>
      <c r="BS70" t="e">
        <f t="shared" si="63"/>
        <v>#REF!</v>
      </c>
      <c r="BT70" t="e">
        <f>CONCATENATE(BQ70,"-",BS70)</f>
        <v>#REF!</v>
      </c>
      <c r="BU70" t="e">
        <f>VLOOKUP(BT70,#REF!,9,FALSE)</f>
        <v>#REF!</v>
      </c>
      <c r="BV70">
        <f t="shared" si="73"/>
        <v>0</v>
      </c>
      <c r="BW70">
        <v>12</v>
      </c>
      <c r="BX70">
        <v>107507</v>
      </c>
      <c r="BY70" t="s">
        <v>4</v>
      </c>
      <c r="BZ70" t="s">
        <v>13</v>
      </c>
      <c r="CA70" t="e">
        <f>VLOOKUP(A70,#REF!,3,FALSE)</f>
        <v>#REF!</v>
      </c>
      <c r="CB70" t="e">
        <f t="shared" si="64"/>
        <v>#REF!</v>
      </c>
      <c r="CC70" t="e">
        <f>CONCATENATE(BZ70,"-",CB70)</f>
        <v>#REF!</v>
      </c>
      <c r="CD70" t="e">
        <f>VLOOKUP(CC70,#REF!,10,FALSE)</f>
        <v>#REF!</v>
      </c>
      <c r="CE70">
        <f t="shared" si="74"/>
        <v>0</v>
      </c>
      <c r="CF70">
        <f t="shared" si="65"/>
        <v>0</v>
      </c>
    </row>
    <row r="71" spans="1:84" x14ac:dyDescent="0.35">
      <c r="A71">
        <v>65658</v>
      </c>
      <c r="B71" t="e">
        <f>VLOOKUP(A71,#REF!,49,FALSE)</f>
        <v>#REF!</v>
      </c>
      <c r="C71" t="e">
        <f>VLOOKUP(A71,#REF!,3,FALSE)</f>
        <v>#REF!</v>
      </c>
      <c r="D71" t="e" cm="1">
        <f t="array" ref="D71">VLOOKUP(A71,#REF!,{4,5,6},FALSE)</f>
        <v>#REF!</v>
      </c>
      <c r="G71" t="e">
        <f>VLOOKUP(A71,#REF!,3,FALSE)</f>
        <v>#REF!</v>
      </c>
      <c r="H71" t="e">
        <f t="shared" si="57"/>
        <v>#REF!</v>
      </c>
      <c r="I71" t="e">
        <f t="shared" si="51"/>
        <v>#REF!</v>
      </c>
      <c r="J71" t="e">
        <f>VLOOKUP(I71,#REF!,2,FALSE)</f>
        <v>#REF!</v>
      </c>
      <c r="K71">
        <f t="shared" si="66"/>
        <v>0</v>
      </c>
      <c r="L71" t="e">
        <f>VLOOKUP(A71,#REF!,3,FALSE)</f>
        <v>#REF!</v>
      </c>
      <c r="M71" t="e" cm="1">
        <f t="array" ref="M71">VLOOKUP(A71,#REF!,{4,5,6},FALSE)</f>
        <v>#REF!</v>
      </c>
      <c r="P71" t="e">
        <f>VLOOKUP(A71,#REF!,3,FALSE)</f>
        <v>#REF!</v>
      </c>
      <c r="Q71" t="e">
        <f t="shared" si="49"/>
        <v>#REF!</v>
      </c>
      <c r="R71" t="e">
        <f t="shared" si="53"/>
        <v>#REF!</v>
      </c>
      <c r="S71" s="2" t="e">
        <f>VLOOKUP(R71,#REF!,3,FALSE)</f>
        <v>#REF!</v>
      </c>
      <c r="T71">
        <f t="shared" si="67"/>
        <v>0</v>
      </c>
      <c r="U71">
        <v>8</v>
      </c>
      <c r="V71">
        <v>69400</v>
      </c>
      <c r="W71" t="s">
        <v>4</v>
      </c>
      <c r="X71" t="s">
        <v>20</v>
      </c>
      <c r="Y71" t="e">
        <f>VLOOKUP(A71,#REF!,3,FALSE)</f>
        <v>#REF!</v>
      </c>
      <c r="Z71" t="e">
        <f t="shared" si="58"/>
        <v>#REF!</v>
      </c>
      <c r="AA71" t="e">
        <f t="shared" si="54"/>
        <v>#REF!</v>
      </c>
      <c r="AB71" t="e">
        <f>VLOOKUP(AA71,#REF!,4,FALSE)</f>
        <v>#REF!</v>
      </c>
      <c r="AC71">
        <f t="shared" si="68"/>
        <v>0</v>
      </c>
      <c r="AD71">
        <v>9</v>
      </c>
      <c r="AE71">
        <v>72097</v>
      </c>
      <c r="AF71" t="s">
        <v>4</v>
      </c>
      <c r="AG71" t="s">
        <v>20</v>
      </c>
      <c r="AH71" t="e">
        <f>VLOOKUP(A71,#REF!,3,FALSE)</f>
        <v>#REF!</v>
      </c>
      <c r="AI71" t="e">
        <f t="shared" si="59"/>
        <v>#REF!</v>
      </c>
      <c r="AJ71" t="e">
        <f t="shared" si="55"/>
        <v>#REF!</v>
      </c>
      <c r="AK71" t="e">
        <f>VLOOKUP(AJ71,#REF!,5,FALSE)</f>
        <v>#REF!</v>
      </c>
      <c r="AL71">
        <f t="shared" si="69"/>
        <v>0</v>
      </c>
      <c r="AM71">
        <v>10</v>
      </c>
      <c r="AN71">
        <v>76265</v>
      </c>
      <c r="AO71" t="s">
        <v>4</v>
      </c>
      <c r="AP71" t="s">
        <v>20</v>
      </c>
      <c r="AQ71" t="e">
        <f>VLOOKUP(A71,#REF!,3,FALSE)</f>
        <v>#REF!</v>
      </c>
      <c r="AR71" t="e">
        <f t="shared" si="60"/>
        <v>#REF!</v>
      </c>
      <c r="AS71" t="e">
        <f t="shared" si="56"/>
        <v>#REF!</v>
      </c>
      <c r="AT71" t="e">
        <f>VLOOKUP(AS71,#REF!,6,FALSE)</f>
        <v>#REF!</v>
      </c>
      <c r="AU71">
        <f t="shared" si="70"/>
        <v>0</v>
      </c>
      <c r="AV71">
        <v>11</v>
      </c>
      <c r="AW71">
        <v>80981</v>
      </c>
      <c r="AX71" t="s">
        <v>4</v>
      </c>
      <c r="AY71" t="s">
        <v>20</v>
      </c>
      <c r="AZ71" t="e">
        <f>VLOOKUP(A71,#REF!,3,FALSE)</f>
        <v>#REF!</v>
      </c>
      <c r="BA71" t="e">
        <f t="shared" si="61"/>
        <v>#REF!</v>
      </c>
      <c r="BB71" t="e">
        <f>CONCATENATE(AY71,"-",BA71)</f>
        <v>#REF!</v>
      </c>
      <c r="BC71" t="e">
        <f>VLOOKUP(BB71,#REF!,7,FALSE)</f>
        <v>#REF!</v>
      </c>
      <c r="BD71">
        <f t="shared" si="71"/>
        <v>0</v>
      </c>
      <c r="BE71">
        <v>12</v>
      </c>
      <c r="BF71">
        <v>89638</v>
      </c>
      <c r="BG71" t="s">
        <v>4</v>
      </c>
      <c r="BH71" t="s">
        <v>20</v>
      </c>
      <c r="BI71" t="e">
        <f>VLOOKUP(A71,#REF!,3,FALSE)</f>
        <v>#REF!</v>
      </c>
      <c r="BJ71" t="e">
        <f t="shared" si="62"/>
        <v>#REF!</v>
      </c>
      <c r="BK71" t="e">
        <f>CONCATENATE(BH71,"-",BJ71)</f>
        <v>#REF!</v>
      </c>
      <c r="BL71" t="e">
        <f>VLOOKUP(BK71,#REF!,8,FALSE)</f>
        <v>#REF!</v>
      </c>
      <c r="BM71">
        <f t="shared" si="72"/>
        <v>0</v>
      </c>
      <c r="BN71">
        <v>12</v>
      </c>
      <c r="BO71">
        <v>93224</v>
      </c>
      <c r="BP71" t="s">
        <v>4</v>
      </c>
      <c r="BQ71" t="s">
        <v>20</v>
      </c>
      <c r="BR71" t="e">
        <f>VLOOKUP(A71,#REF!,3,FALSE)</f>
        <v>#REF!</v>
      </c>
      <c r="BS71" t="e">
        <f t="shared" si="63"/>
        <v>#REF!</v>
      </c>
      <c r="BT71" t="e">
        <f>CONCATENATE(BQ71,"-",BS71)</f>
        <v>#REF!</v>
      </c>
      <c r="BU71" t="e">
        <f>VLOOKUP(BT71,#REF!,9,FALSE)</f>
        <v>#REF!</v>
      </c>
      <c r="BV71">
        <f t="shared" si="73"/>
        <v>0</v>
      </c>
      <c r="BW71">
        <v>12</v>
      </c>
      <c r="BX71">
        <v>93224</v>
      </c>
      <c r="BY71" t="s">
        <v>4</v>
      </c>
      <c r="BZ71" t="s">
        <v>20</v>
      </c>
      <c r="CA71" t="e">
        <f>VLOOKUP(A71,#REF!,3,FALSE)</f>
        <v>#REF!</v>
      </c>
      <c r="CB71" t="e">
        <f t="shared" si="64"/>
        <v>#REF!</v>
      </c>
      <c r="CC71" t="e">
        <f>CONCATENATE(BZ71,"-",CB71)</f>
        <v>#REF!</v>
      </c>
      <c r="CD71" t="e">
        <f>VLOOKUP(CC71,#REF!,10,FALSE)</f>
        <v>#REF!</v>
      </c>
      <c r="CE71">
        <f t="shared" si="74"/>
        <v>0</v>
      </c>
      <c r="CF71">
        <f t="shared" si="65"/>
        <v>0</v>
      </c>
    </row>
    <row r="72" spans="1:84" x14ac:dyDescent="0.35">
      <c r="A72">
        <v>47256</v>
      </c>
      <c r="B72" t="e">
        <f>VLOOKUP(A72,#REF!,49,FALSE)</f>
        <v>#REF!</v>
      </c>
      <c r="C72" t="e">
        <f>VLOOKUP(A72,#REF!,3,FALSE)</f>
        <v>#REF!</v>
      </c>
      <c r="D72" t="e" cm="1">
        <f t="array" ref="D72">VLOOKUP(A72,#REF!,{4,5,6},FALSE)</f>
        <v>#REF!</v>
      </c>
      <c r="G72" t="e">
        <f>VLOOKUP(A72,#REF!,3,FALSE)</f>
        <v>#REF!</v>
      </c>
      <c r="H72" t="e">
        <f t="shared" si="57"/>
        <v>#REF!</v>
      </c>
      <c r="J72" t="e">
        <f>VLOOKUP(I72,#REF!,2,FALSE)</f>
        <v>#REF!</v>
      </c>
      <c r="K72">
        <f t="shared" si="66"/>
        <v>0</v>
      </c>
      <c r="L72" t="e">
        <f>VLOOKUP(A72,#REF!,3,FALSE)</f>
        <v>#REF!</v>
      </c>
      <c r="M72" t="e" cm="1">
        <f t="array" ref="M72">VLOOKUP(A72,#REF!,{4,5,6},FALSE)</f>
        <v>#REF!</v>
      </c>
      <c r="P72" t="e">
        <f>VLOOKUP(A72,#REF!,3,FALSE)</f>
        <v>#REF!</v>
      </c>
      <c r="Q72" t="e">
        <f t="shared" ref="Q72:Q103" si="75">IF(H72&gt;20,21,IF(N72="MAA",H72+1,H72))</f>
        <v>#REF!</v>
      </c>
      <c r="S72" s="2" t="e">
        <f>VLOOKUP(R72,#REF!,3,FALSE)</f>
        <v>#REF!</v>
      </c>
      <c r="T72">
        <f t="shared" si="67"/>
        <v>0</v>
      </c>
      <c r="U72">
        <v>5</v>
      </c>
      <c r="V72">
        <v>104382</v>
      </c>
      <c r="W72" t="s">
        <v>9</v>
      </c>
      <c r="X72" t="s">
        <v>28</v>
      </c>
      <c r="Y72" t="e">
        <f>VLOOKUP(A72,#REF!,3,FALSE)</f>
        <v>#REF!</v>
      </c>
      <c r="Z72" t="e">
        <f t="shared" si="58"/>
        <v>#REF!</v>
      </c>
      <c r="AB72" t="e">
        <f>VLOOKUP(AA72,#REF!,4,FALSE)</f>
        <v>#REF!</v>
      </c>
      <c r="AC72">
        <f t="shared" si="68"/>
        <v>0</v>
      </c>
      <c r="AD72">
        <v>6</v>
      </c>
      <c r="AE72">
        <v>110304</v>
      </c>
      <c r="AF72" t="s">
        <v>9</v>
      </c>
      <c r="AG72" t="s">
        <v>28</v>
      </c>
      <c r="AH72" t="e">
        <f>VLOOKUP(A72,#REF!,3,FALSE)</f>
        <v>#REF!</v>
      </c>
      <c r="AI72" t="e">
        <f t="shared" si="59"/>
        <v>#REF!</v>
      </c>
      <c r="AK72" t="e">
        <f>VLOOKUP(AJ72,#REF!,5,FALSE)</f>
        <v>#REF!</v>
      </c>
      <c r="AL72">
        <f t="shared" si="69"/>
        <v>0</v>
      </c>
      <c r="AM72">
        <v>7</v>
      </c>
      <c r="AN72">
        <v>117623</v>
      </c>
      <c r="AO72" t="s">
        <v>9</v>
      </c>
      <c r="AP72" t="s">
        <v>28</v>
      </c>
      <c r="AQ72" t="e">
        <f>VLOOKUP(A72,#REF!,3,FALSE)</f>
        <v>#REF!</v>
      </c>
      <c r="AR72" t="e">
        <f t="shared" si="60"/>
        <v>#REF!</v>
      </c>
      <c r="AT72" t="e">
        <f>VLOOKUP(AS72,#REF!,6,FALSE)</f>
        <v>#REF!</v>
      </c>
      <c r="AU72">
        <f t="shared" si="70"/>
        <v>0</v>
      </c>
      <c r="AV72">
        <v>8</v>
      </c>
      <c r="AW72">
        <v>125328</v>
      </c>
      <c r="AX72" t="s">
        <v>9</v>
      </c>
      <c r="AY72" t="s">
        <v>28</v>
      </c>
      <c r="AZ72" t="e">
        <f>VLOOKUP(A72,#REF!,3,FALSE)</f>
        <v>#REF!</v>
      </c>
      <c r="BA72" t="e">
        <f t="shared" si="61"/>
        <v>#REF!</v>
      </c>
      <c r="BC72" t="e">
        <f>VLOOKUP(BB72,#REF!,7,FALSE)</f>
        <v>#REF!</v>
      </c>
      <c r="BD72">
        <f t="shared" si="71"/>
        <v>0</v>
      </c>
      <c r="BE72">
        <v>9</v>
      </c>
      <c r="BF72">
        <v>133455</v>
      </c>
      <c r="BG72" t="s">
        <v>9</v>
      </c>
      <c r="BH72" t="s">
        <v>28</v>
      </c>
      <c r="BI72" t="e">
        <f>VLOOKUP(A72,#REF!,3,FALSE)</f>
        <v>#REF!</v>
      </c>
      <c r="BJ72" t="e">
        <f t="shared" si="62"/>
        <v>#REF!</v>
      </c>
      <c r="BL72" t="e">
        <f>VLOOKUP(BK72,#REF!,8,FALSE)</f>
        <v>#REF!</v>
      </c>
      <c r="BM72">
        <f t="shared" si="72"/>
        <v>0</v>
      </c>
      <c r="BN72">
        <v>11</v>
      </c>
      <c r="BO72">
        <v>153447</v>
      </c>
      <c r="BP72" t="s">
        <v>6</v>
      </c>
      <c r="BQ72" t="s">
        <v>16</v>
      </c>
      <c r="BR72" t="e">
        <f>VLOOKUP(A72,#REF!,3,FALSE)</f>
        <v>#REF!</v>
      </c>
      <c r="BS72" t="e">
        <f t="shared" si="63"/>
        <v>#REF!</v>
      </c>
      <c r="BU72" t="e">
        <f>VLOOKUP(BT72,#REF!,9,FALSE)</f>
        <v>#REF!</v>
      </c>
      <c r="BV72">
        <f t="shared" si="73"/>
        <v>0</v>
      </c>
      <c r="BW72">
        <v>12</v>
      </c>
      <c r="BX72">
        <v>162313</v>
      </c>
      <c r="BY72" t="s">
        <v>6</v>
      </c>
      <c r="BZ72" t="s">
        <v>16</v>
      </c>
      <c r="CA72" t="e">
        <f>VLOOKUP(A72,#REF!,3,FALSE)</f>
        <v>#REF!</v>
      </c>
      <c r="CB72" t="e">
        <f t="shared" si="64"/>
        <v>#REF!</v>
      </c>
      <c r="CD72" t="e">
        <f>VLOOKUP(CC72,#REF!,10,FALSE)</f>
        <v>#REF!</v>
      </c>
      <c r="CE72">
        <f t="shared" si="74"/>
        <v>0</v>
      </c>
      <c r="CF72">
        <f t="shared" si="65"/>
        <v>0</v>
      </c>
    </row>
    <row r="73" spans="1:84" x14ac:dyDescent="0.35">
      <c r="A73">
        <v>62900</v>
      </c>
      <c r="B73" t="e">
        <f>VLOOKUP(A73,#REF!,49,FALSE)</f>
        <v>#REF!</v>
      </c>
      <c r="C73" t="e">
        <f>VLOOKUP(A73,#REF!,3,FALSE)</f>
        <v>#REF!</v>
      </c>
      <c r="D73" t="e" cm="1">
        <f t="array" ref="D73">VLOOKUP(A73,#REF!,{4,5,6},FALSE)</f>
        <v>#REF!</v>
      </c>
      <c r="G73" t="e">
        <f>VLOOKUP(A73,#REF!,3,FALSE)</f>
        <v>#REF!</v>
      </c>
      <c r="H73" t="e">
        <f t="shared" si="57"/>
        <v>#REF!</v>
      </c>
      <c r="I73" t="e">
        <f t="shared" ref="I73:I104" si="76">CONCATENATE(F73,"-",H73)</f>
        <v>#REF!</v>
      </c>
      <c r="J73" t="e">
        <f>VLOOKUP(I73,#REF!,2,FALSE)</f>
        <v>#REF!</v>
      </c>
      <c r="K73">
        <f t="shared" si="66"/>
        <v>0</v>
      </c>
      <c r="L73" t="e">
        <f>VLOOKUP(A73,#REF!,3,FALSE)</f>
        <v>#REF!</v>
      </c>
      <c r="M73" t="e" cm="1">
        <f t="array" ref="M73">VLOOKUP(A73,#REF!,{4,5,6},FALSE)</f>
        <v>#REF!</v>
      </c>
      <c r="P73" t="e">
        <f>VLOOKUP(A73,#REF!,3,FALSE)</f>
        <v>#REF!</v>
      </c>
      <c r="Q73" t="e">
        <f t="shared" si="75"/>
        <v>#REF!</v>
      </c>
      <c r="R73" t="e">
        <f t="shared" ref="R73:R86" si="77">CONCATENATE(O73,"-",Q73)</f>
        <v>#REF!</v>
      </c>
      <c r="S73" s="2" t="e">
        <f>VLOOKUP(R73,#REF!,3,FALSE)</f>
        <v>#REF!</v>
      </c>
      <c r="T73">
        <f t="shared" si="67"/>
        <v>0</v>
      </c>
      <c r="U73">
        <v>6</v>
      </c>
      <c r="V73">
        <v>83652</v>
      </c>
      <c r="W73" t="s">
        <v>4</v>
      </c>
      <c r="X73" t="s">
        <v>23</v>
      </c>
      <c r="Y73" t="e">
        <f>VLOOKUP(A73,#REF!,3,FALSE)</f>
        <v>#REF!</v>
      </c>
      <c r="Z73" t="e">
        <f t="shared" si="58"/>
        <v>#REF!</v>
      </c>
      <c r="AA73" t="e">
        <f t="shared" ref="AA73:AA87" si="78">CONCATENATE(X73,"-",Z73)</f>
        <v>#REF!</v>
      </c>
      <c r="AB73" t="e">
        <f>VLOOKUP(AA73,#REF!,4,FALSE)</f>
        <v>#REF!</v>
      </c>
      <c r="AC73">
        <f t="shared" si="68"/>
        <v>0</v>
      </c>
      <c r="AD73">
        <v>7</v>
      </c>
      <c r="AE73">
        <v>75535</v>
      </c>
      <c r="AF73" t="s">
        <v>4</v>
      </c>
      <c r="AG73" t="s">
        <v>13</v>
      </c>
      <c r="AH73" t="e">
        <f>VLOOKUP(A73,#REF!,3,FALSE)</f>
        <v>#REF!</v>
      </c>
      <c r="AI73" t="e">
        <f t="shared" si="59"/>
        <v>#REF!</v>
      </c>
      <c r="AJ73" t="e">
        <f>CONCATENATE(AG73,"-",AI73)</f>
        <v>#REF!</v>
      </c>
      <c r="AK73" t="e">
        <f>VLOOKUP(AJ73,#REF!,5,FALSE)</f>
        <v>#REF!</v>
      </c>
      <c r="AL73">
        <f t="shared" si="69"/>
        <v>0</v>
      </c>
      <c r="AM73">
        <v>10</v>
      </c>
      <c r="AN73">
        <v>87233</v>
      </c>
      <c r="AO73" t="s">
        <v>4</v>
      </c>
      <c r="AP73" t="s">
        <v>13</v>
      </c>
      <c r="AQ73" t="e">
        <f>VLOOKUP(A73,#REF!,3,FALSE)</f>
        <v>#REF!</v>
      </c>
      <c r="AR73" t="e">
        <f t="shared" si="60"/>
        <v>#REF!</v>
      </c>
      <c r="AS73" t="e">
        <f>CONCATENATE(AP73,"-",AR73)</f>
        <v>#REF!</v>
      </c>
      <c r="AT73" t="e">
        <f>VLOOKUP(AS73,#REF!,6,FALSE)</f>
        <v>#REF!</v>
      </c>
      <c r="AU73">
        <f t="shared" si="70"/>
        <v>0</v>
      </c>
      <c r="AV73">
        <v>11</v>
      </c>
      <c r="AW73">
        <v>92912</v>
      </c>
      <c r="AX73" t="s">
        <v>4</v>
      </c>
      <c r="AY73" t="s">
        <v>13</v>
      </c>
      <c r="AZ73" t="e">
        <f>VLOOKUP(A73,#REF!,3,FALSE)</f>
        <v>#REF!</v>
      </c>
      <c r="BA73" t="e">
        <f t="shared" si="61"/>
        <v>#REF!</v>
      </c>
      <c r="BB73" t="e">
        <f t="shared" ref="BB73:BB86" si="79">CONCATENATE(AY73,"-",BA73)</f>
        <v>#REF!</v>
      </c>
      <c r="BC73" t="e">
        <f>VLOOKUP(BB73,#REF!,7,FALSE)</f>
        <v>#REF!</v>
      </c>
      <c r="BD73">
        <f t="shared" si="71"/>
        <v>0</v>
      </c>
      <c r="BE73">
        <v>12</v>
      </c>
      <c r="BF73">
        <v>103372</v>
      </c>
      <c r="BG73" t="s">
        <v>4</v>
      </c>
      <c r="BH73" t="s">
        <v>13</v>
      </c>
      <c r="BI73" t="e">
        <f>VLOOKUP(A73,#REF!,3,FALSE)</f>
        <v>#REF!</v>
      </c>
      <c r="BJ73" t="e">
        <f t="shared" si="62"/>
        <v>#REF!</v>
      </c>
      <c r="BK73" t="e">
        <f t="shared" ref="BK73:BK86" si="80">CONCATENATE(BH73,"-",BJ73)</f>
        <v>#REF!</v>
      </c>
      <c r="BL73" t="e">
        <f>VLOOKUP(BK73,#REF!,8,FALSE)</f>
        <v>#REF!</v>
      </c>
      <c r="BM73">
        <f t="shared" si="72"/>
        <v>0</v>
      </c>
      <c r="BN73">
        <v>7</v>
      </c>
      <c r="BO73">
        <v>103066</v>
      </c>
      <c r="BP73" t="s">
        <v>9</v>
      </c>
      <c r="BQ73" t="s">
        <v>28</v>
      </c>
      <c r="BR73" t="e">
        <f>VLOOKUP(A73,#REF!,3,FALSE)</f>
        <v>#REF!</v>
      </c>
      <c r="BS73" t="e">
        <f t="shared" si="63"/>
        <v>#REF!</v>
      </c>
      <c r="BU73" t="e">
        <f>VLOOKUP(BT73,#REF!,9,FALSE)</f>
        <v>#REF!</v>
      </c>
      <c r="BV73">
        <f t="shared" si="73"/>
        <v>0</v>
      </c>
      <c r="BW73">
        <v>7</v>
      </c>
      <c r="BX73">
        <v>107188</v>
      </c>
      <c r="BY73" t="s">
        <v>9</v>
      </c>
      <c r="BZ73" t="s">
        <v>28</v>
      </c>
      <c r="CA73" t="e">
        <f>VLOOKUP(A73,#REF!,3,FALSE)</f>
        <v>#REF!</v>
      </c>
      <c r="CB73" t="e">
        <f t="shared" si="64"/>
        <v>#REF!</v>
      </c>
      <c r="CD73" t="e">
        <f>VLOOKUP(CC73,#REF!,10,FALSE)</f>
        <v>#REF!</v>
      </c>
      <c r="CE73">
        <f t="shared" si="74"/>
        <v>0</v>
      </c>
      <c r="CF73">
        <f t="shared" si="65"/>
        <v>0</v>
      </c>
    </row>
    <row r="74" spans="1:84" x14ac:dyDescent="0.35">
      <c r="A74">
        <v>87205</v>
      </c>
      <c r="B74" t="e">
        <f>VLOOKUP(A74,#REF!,49,FALSE)</f>
        <v>#REF!</v>
      </c>
      <c r="C74" t="e">
        <f>VLOOKUP(A74,#REF!,3,FALSE)</f>
        <v>#REF!</v>
      </c>
      <c r="D74" t="e" cm="1">
        <f t="array" ref="D74">VLOOKUP(A74,#REF!,{4,5,6},FALSE)</f>
        <v>#REF!</v>
      </c>
      <c r="G74" t="e">
        <f>VLOOKUP(A74,#REF!,3,FALSE)</f>
        <v>#REF!</v>
      </c>
      <c r="H74" t="e">
        <f t="shared" si="57"/>
        <v>#REF!</v>
      </c>
      <c r="I74" t="e">
        <f t="shared" si="76"/>
        <v>#REF!</v>
      </c>
      <c r="J74" t="e">
        <f>VLOOKUP(I74,#REF!,2,FALSE)</f>
        <v>#REF!</v>
      </c>
      <c r="K74">
        <f t="shared" si="66"/>
        <v>0</v>
      </c>
      <c r="L74" t="e">
        <f>VLOOKUP(A74,#REF!,3,FALSE)</f>
        <v>#REF!</v>
      </c>
      <c r="M74" t="e" cm="1">
        <f t="array" ref="M74">VLOOKUP(A74,#REF!,{4,5,6},FALSE)</f>
        <v>#REF!</v>
      </c>
      <c r="P74" t="e">
        <f>VLOOKUP(A74,#REF!,3,FALSE)</f>
        <v>#REF!</v>
      </c>
      <c r="Q74" t="e">
        <f t="shared" si="75"/>
        <v>#REF!</v>
      </c>
      <c r="R74" t="e">
        <f t="shared" si="77"/>
        <v>#REF!</v>
      </c>
      <c r="S74" s="2" t="e">
        <f>VLOOKUP(R74,#REF!,3,FALSE)</f>
        <v>#REF!</v>
      </c>
      <c r="T74">
        <f t="shared" si="67"/>
        <v>0</v>
      </c>
      <c r="U74">
        <v>5</v>
      </c>
      <c r="V74">
        <v>61903</v>
      </c>
      <c r="W74" t="s">
        <v>4</v>
      </c>
      <c r="X74" t="s">
        <v>20</v>
      </c>
      <c r="Y74" t="e">
        <f>VLOOKUP(A74,#REF!,3,FALSE)</f>
        <v>#REF!</v>
      </c>
      <c r="Z74" t="e">
        <f t="shared" si="58"/>
        <v>#REF!</v>
      </c>
      <c r="AA74" t="e">
        <f t="shared" si="78"/>
        <v>#REF!</v>
      </c>
      <c r="AB74" t="e">
        <f>VLOOKUP(AA74,#REF!,4,FALSE)</f>
        <v>#REF!</v>
      </c>
      <c r="AC74">
        <f t="shared" si="68"/>
        <v>0</v>
      </c>
      <c r="AD74">
        <v>6</v>
      </c>
      <c r="AE74">
        <v>72198</v>
      </c>
      <c r="AF74" t="s">
        <v>4</v>
      </c>
      <c r="AG74" t="s">
        <v>13</v>
      </c>
      <c r="AH74" t="e">
        <f>VLOOKUP(A74,#REF!,3,FALSE)</f>
        <v>#REF!</v>
      </c>
      <c r="AI74" t="e">
        <f t="shared" si="59"/>
        <v>#REF!</v>
      </c>
      <c r="AJ74" t="e">
        <f>CONCATENATE(AG74,"-",AI74)</f>
        <v>#REF!</v>
      </c>
      <c r="AK74" t="e">
        <f>VLOOKUP(AJ74,#REF!,5,FALSE)</f>
        <v>#REF!</v>
      </c>
      <c r="AL74">
        <f t="shared" si="69"/>
        <v>0</v>
      </c>
      <c r="AM74">
        <v>9</v>
      </c>
      <c r="AN74">
        <v>83844</v>
      </c>
      <c r="AO74" t="s">
        <v>4</v>
      </c>
      <c r="AP74" t="s">
        <v>13</v>
      </c>
      <c r="AQ74" t="e">
        <f>VLOOKUP(A74,#REF!,3,FALSE)</f>
        <v>#REF!</v>
      </c>
      <c r="AR74" t="e">
        <f t="shared" si="60"/>
        <v>#REF!</v>
      </c>
      <c r="AS74" t="e">
        <f>CONCATENATE(AP74,"-",AR74)</f>
        <v>#REF!</v>
      </c>
      <c r="AT74" t="e">
        <f>VLOOKUP(AS74,#REF!,6,FALSE)</f>
        <v>#REF!</v>
      </c>
      <c r="AU74">
        <f t="shared" si="70"/>
        <v>0</v>
      </c>
      <c r="AV74">
        <v>10</v>
      </c>
      <c r="AW74">
        <v>89414</v>
      </c>
      <c r="AX74" t="s">
        <v>4</v>
      </c>
      <c r="AY74" t="s">
        <v>13</v>
      </c>
      <c r="AZ74" t="e">
        <f>VLOOKUP(A74,#REF!,3,FALSE)</f>
        <v>#REF!</v>
      </c>
      <c r="BA74" t="e">
        <f t="shared" si="61"/>
        <v>#REF!</v>
      </c>
      <c r="BB74" t="e">
        <f t="shared" si="79"/>
        <v>#REF!</v>
      </c>
      <c r="BC74" t="e">
        <f>VLOOKUP(BB74,#REF!,7,FALSE)</f>
        <v>#REF!</v>
      </c>
      <c r="BD74">
        <f t="shared" si="71"/>
        <v>0</v>
      </c>
      <c r="BE74">
        <v>11</v>
      </c>
      <c r="BF74">
        <v>96164</v>
      </c>
      <c r="BG74" t="s">
        <v>4</v>
      </c>
      <c r="BH74" t="s">
        <v>13</v>
      </c>
      <c r="BI74" t="e">
        <f>VLOOKUP(A74,#REF!,3,FALSE)</f>
        <v>#REF!</v>
      </c>
      <c r="BJ74" t="e">
        <f t="shared" si="62"/>
        <v>#REF!</v>
      </c>
      <c r="BK74" t="e">
        <f t="shared" si="80"/>
        <v>#REF!</v>
      </c>
      <c r="BL74" t="e">
        <f>VLOOKUP(BK74,#REF!,8,FALSE)</f>
        <v>#REF!</v>
      </c>
      <c r="BM74">
        <f t="shared" si="72"/>
        <v>0</v>
      </c>
      <c r="BN74">
        <v>12</v>
      </c>
      <c r="BO74">
        <v>107507</v>
      </c>
      <c r="BP74" t="s">
        <v>4</v>
      </c>
      <c r="BQ74" t="s">
        <v>13</v>
      </c>
      <c r="BR74" t="e">
        <f>VLOOKUP(A74,#REF!,3,FALSE)</f>
        <v>#REF!</v>
      </c>
      <c r="BS74" t="e">
        <f t="shared" si="63"/>
        <v>#REF!</v>
      </c>
      <c r="BT74" t="e">
        <f t="shared" ref="BT74:BT86" si="81">CONCATENATE(BQ74,"-",BS74)</f>
        <v>#REF!</v>
      </c>
      <c r="BU74" t="e">
        <f>VLOOKUP(BT74,#REF!,9,FALSE)</f>
        <v>#REF!</v>
      </c>
      <c r="BV74">
        <f t="shared" si="73"/>
        <v>0</v>
      </c>
      <c r="BW74">
        <v>12</v>
      </c>
      <c r="BX74">
        <v>107507</v>
      </c>
      <c r="BY74" t="s">
        <v>4</v>
      </c>
      <c r="BZ74" t="s">
        <v>13</v>
      </c>
      <c r="CA74" t="e">
        <f>VLOOKUP(A74,#REF!,3,FALSE)</f>
        <v>#REF!</v>
      </c>
      <c r="CB74" t="e">
        <f t="shared" si="64"/>
        <v>#REF!</v>
      </c>
      <c r="CC74" t="e">
        <f>CONCATENATE(BZ74,"-",CB74)</f>
        <v>#REF!</v>
      </c>
      <c r="CD74" t="e">
        <f>VLOOKUP(CC74,#REF!,10,FALSE)</f>
        <v>#REF!</v>
      </c>
      <c r="CE74">
        <f t="shared" si="74"/>
        <v>0</v>
      </c>
      <c r="CF74">
        <f t="shared" si="65"/>
        <v>0</v>
      </c>
    </row>
    <row r="75" spans="1:84" x14ac:dyDescent="0.35">
      <c r="A75">
        <v>87435</v>
      </c>
      <c r="B75" t="e">
        <f>VLOOKUP(A75,#REF!,49,FALSE)</f>
        <v>#REF!</v>
      </c>
      <c r="C75" t="e">
        <f>VLOOKUP(A75,#REF!,3,FALSE)</f>
        <v>#REF!</v>
      </c>
      <c r="D75" t="e" cm="1">
        <f t="array" ref="D75">VLOOKUP(A75,#REF!,{4,5,6},FALSE)</f>
        <v>#REF!</v>
      </c>
      <c r="G75" t="e">
        <f>VLOOKUP(A75,#REF!,3,FALSE)</f>
        <v>#REF!</v>
      </c>
      <c r="H75" t="e">
        <f t="shared" si="57"/>
        <v>#REF!</v>
      </c>
      <c r="I75" t="e">
        <f t="shared" si="76"/>
        <v>#REF!</v>
      </c>
      <c r="J75" t="e">
        <f>VLOOKUP(I75,#REF!,2,FALSE)</f>
        <v>#REF!</v>
      </c>
      <c r="K75">
        <f t="shared" si="66"/>
        <v>0</v>
      </c>
      <c r="L75" t="e">
        <f>VLOOKUP(A75,#REF!,3,FALSE)</f>
        <v>#REF!</v>
      </c>
      <c r="M75" t="e" cm="1">
        <f t="array" ref="M75">VLOOKUP(A75,#REF!,{4,5,6},FALSE)</f>
        <v>#REF!</v>
      </c>
      <c r="P75" t="e">
        <f>VLOOKUP(A75,#REF!,3,FALSE)</f>
        <v>#REF!</v>
      </c>
      <c r="Q75" t="e">
        <f t="shared" si="75"/>
        <v>#REF!</v>
      </c>
      <c r="R75" t="e">
        <f t="shared" si="77"/>
        <v>#REF!</v>
      </c>
      <c r="S75" s="2" t="e">
        <f>VLOOKUP(R75,#REF!,3,FALSE)</f>
        <v>#REF!</v>
      </c>
      <c r="T75">
        <f t="shared" si="67"/>
        <v>0</v>
      </c>
      <c r="U75">
        <v>9</v>
      </c>
      <c r="V75">
        <v>82201</v>
      </c>
      <c r="W75" t="s">
        <v>4</v>
      </c>
      <c r="X75" t="s">
        <v>13</v>
      </c>
      <c r="Y75" t="e">
        <f>VLOOKUP(A75,#REF!,3,FALSE)</f>
        <v>#REF!</v>
      </c>
      <c r="Z75" t="e">
        <f t="shared" si="58"/>
        <v>#REF!</v>
      </c>
      <c r="AA75" t="e">
        <f t="shared" si="78"/>
        <v>#REF!</v>
      </c>
      <c r="AB75" t="e">
        <f>VLOOKUP(AA75,#REF!,4,FALSE)</f>
        <v>#REF!</v>
      </c>
      <c r="AC75">
        <f t="shared" si="68"/>
        <v>0</v>
      </c>
      <c r="AD75">
        <v>10</v>
      </c>
      <c r="AE75">
        <v>85523</v>
      </c>
      <c r="AF75" t="s">
        <v>4</v>
      </c>
      <c r="AG75" t="s">
        <v>13</v>
      </c>
      <c r="AH75" t="e">
        <f>VLOOKUP(A75,#REF!,3,FALSE)</f>
        <v>#REF!</v>
      </c>
      <c r="AI75" t="e">
        <f t="shared" si="59"/>
        <v>#REF!</v>
      </c>
      <c r="AJ75" t="e">
        <f>CONCATENATE(AG75,"-",AI75)</f>
        <v>#REF!</v>
      </c>
      <c r="AK75" t="e">
        <f>VLOOKUP(AJ75,#REF!,5,FALSE)</f>
        <v>#REF!</v>
      </c>
      <c r="AL75">
        <f t="shared" si="69"/>
        <v>0</v>
      </c>
      <c r="AM75">
        <v>11</v>
      </c>
      <c r="AN75">
        <v>90646</v>
      </c>
      <c r="AO75" t="s">
        <v>4</v>
      </c>
      <c r="AP75" t="s">
        <v>13</v>
      </c>
      <c r="AQ75" t="e">
        <f>VLOOKUP(A75,#REF!,3,FALSE)</f>
        <v>#REF!</v>
      </c>
      <c r="AR75" t="e">
        <f t="shared" si="60"/>
        <v>#REF!</v>
      </c>
      <c r="AS75" t="e">
        <f>CONCATENATE(AP75,"-",AR75)</f>
        <v>#REF!</v>
      </c>
      <c r="AT75" t="e">
        <f>VLOOKUP(AS75,#REF!,6,FALSE)</f>
        <v>#REF!</v>
      </c>
      <c r="AU75">
        <f t="shared" si="70"/>
        <v>0</v>
      </c>
      <c r="AV75">
        <v>14</v>
      </c>
      <c r="AW75">
        <v>110190</v>
      </c>
      <c r="AX75" t="s">
        <v>4</v>
      </c>
      <c r="AY75" t="s">
        <v>13</v>
      </c>
      <c r="AZ75" t="e">
        <f>VLOOKUP(A75,#REF!,3,FALSE)</f>
        <v>#REF!</v>
      </c>
      <c r="BA75" t="e">
        <f t="shared" si="61"/>
        <v>#REF!</v>
      </c>
      <c r="BB75" t="e">
        <f t="shared" si="79"/>
        <v>#REF!</v>
      </c>
      <c r="BC75" t="e">
        <f>VLOOKUP(BB75,#REF!,7,FALSE)</f>
        <v>#REF!</v>
      </c>
      <c r="BD75">
        <f t="shared" si="71"/>
        <v>0</v>
      </c>
      <c r="BE75">
        <v>14</v>
      </c>
      <c r="BF75">
        <v>114047</v>
      </c>
      <c r="BG75" t="s">
        <v>4</v>
      </c>
      <c r="BH75" t="s">
        <v>13</v>
      </c>
      <c r="BI75" t="e">
        <f>VLOOKUP(A75,#REF!,3,FALSE)</f>
        <v>#REF!</v>
      </c>
      <c r="BJ75" t="e">
        <f t="shared" si="62"/>
        <v>#REF!</v>
      </c>
      <c r="BK75" t="e">
        <f t="shared" si="80"/>
        <v>#REF!</v>
      </c>
      <c r="BL75" t="e">
        <f>VLOOKUP(BK75,#REF!,8,FALSE)</f>
        <v>#REF!</v>
      </c>
      <c r="BM75">
        <f t="shared" si="72"/>
        <v>0</v>
      </c>
      <c r="BN75">
        <v>16</v>
      </c>
      <c r="BO75">
        <v>131003</v>
      </c>
      <c r="BP75" t="s">
        <v>4</v>
      </c>
      <c r="BQ75" t="s">
        <v>14</v>
      </c>
      <c r="BR75" t="e">
        <f>VLOOKUP(A75,#REF!,3,FALSE)</f>
        <v>#REF!</v>
      </c>
      <c r="BS75" t="e">
        <f t="shared" si="63"/>
        <v>#REF!</v>
      </c>
      <c r="BT75" t="e">
        <f t="shared" si="81"/>
        <v>#REF!</v>
      </c>
      <c r="BU75" t="e">
        <f>VLOOKUP(BT75,#REF!,9,FALSE)</f>
        <v>#REF!</v>
      </c>
      <c r="BV75">
        <f t="shared" si="73"/>
        <v>0</v>
      </c>
      <c r="BW75">
        <v>16</v>
      </c>
      <c r="BX75">
        <v>131003</v>
      </c>
      <c r="BY75" t="s">
        <v>4</v>
      </c>
      <c r="BZ75" t="s">
        <v>14</v>
      </c>
      <c r="CA75" t="e">
        <f>VLOOKUP(A75,#REF!,3,FALSE)</f>
        <v>#REF!</v>
      </c>
      <c r="CB75" t="e">
        <f t="shared" si="64"/>
        <v>#REF!</v>
      </c>
      <c r="CC75" t="e">
        <f>CONCATENATE(BZ75,"-",CB75)</f>
        <v>#REF!</v>
      </c>
      <c r="CD75" t="e">
        <f>VLOOKUP(CC75,#REF!,10,FALSE)</f>
        <v>#REF!</v>
      </c>
      <c r="CE75">
        <f t="shared" si="74"/>
        <v>0</v>
      </c>
      <c r="CF75">
        <f t="shared" si="65"/>
        <v>0</v>
      </c>
    </row>
    <row r="76" spans="1:84" x14ac:dyDescent="0.35">
      <c r="A76">
        <v>87680</v>
      </c>
      <c r="B76" t="e">
        <f>VLOOKUP(A76,#REF!,49,FALSE)</f>
        <v>#REF!</v>
      </c>
      <c r="C76" t="e">
        <f>VLOOKUP(A76,#REF!,3,FALSE)</f>
        <v>#REF!</v>
      </c>
      <c r="D76" t="e" cm="1">
        <f t="array" ref="D76">VLOOKUP(A76,#REF!,{4,5,6},FALSE)</f>
        <v>#REF!</v>
      </c>
      <c r="G76" t="e">
        <f>VLOOKUP(A76,#REF!,3,FALSE)</f>
        <v>#REF!</v>
      </c>
      <c r="H76" t="e">
        <f t="shared" si="57"/>
        <v>#REF!</v>
      </c>
      <c r="I76" t="e">
        <f t="shared" si="76"/>
        <v>#REF!</v>
      </c>
      <c r="J76" t="e">
        <f>VLOOKUP(I76,#REF!,2,FALSE)</f>
        <v>#REF!</v>
      </c>
      <c r="K76">
        <f t="shared" si="66"/>
        <v>0</v>
      </c>
      <c r="L76" t="e">
        <f>VLOOKUP(A76,#REF!,3,FALSE)</f>
        <v>#REF!</v>
      </c>
      <c r="M76" t="e" cm="1">
        <f t="array" ref="M76">VLOOKUP(A76,#REF!,{4,5,6},FALSE)</f>
        <v>#REF!</v>
      </c>
      <c r="P76" t="e">
        <f>VLOOKUP(A76,#REF!,3,FALSE)</f>
        <v>#REF!</v>
      </c>
      <c r="Q76" t="e">
        <f t="shared" si="75"/>
        <v>#REF!</v>
      </c>
      <c r="R76" t="e">
        <f t="shared" si="77"/>
        <v>#REF!</v>
      </c>
      <c r="S76" s="2" t="e">
        <f>VLOOKUP(R76,#REF!,3,FALSE)</f>
        <v>#REF!</v>
      </c>
      <c r="T76">
        <f t="shared" si="67"/>
        <v>0</v>
      </c>
      <c r="U76">
        <v>9</v>
      </c>
      <c r="V76">
        <v>82201</v>
      </c>
      <c r="W76" t="s">
        <v>4</v>
      </c>
      <c r="X76" t="s">
        <v>13</v>
      </c>
      <c r="Y76" t="e">
        <f>VLOOKUP(A76,#REF!,3,FALSE)</f>
        <v>#REF!</v>
      </c>
      <c r="Z76" t="e">
        <f t="shared" si="58"/>
        <v>#REF!</v>
      </c>
      <c r="AA76" t="e">
        <f t="shared" si="78"/>
        <v>#REF!</v>
      </c>
      <c r="AB76" t="e">
        <f>VLOOKUP(AA76,#REF!,4,FALSE)</f>
        <v>#REF!</v>
      </c>
      <c r="AC76">
        <f t="shared" si="68"/>
        <v>0</v>
      </c>
      <c r="AD76">
        <v>10</v>
      </c>
      <c r="AE76">
        <v>85523</v>
      </c>
      <c r="AF76" t="s">
        <v>4</v>
      </c>
      <c r="AG76" t="s">
        <v>13</v>
      </c>
      <c r="AH76" t="e">
        <f>VLOOKUP(A76,#REF!,3,FALSE)</f>
        <v>#REF!</v>
      </c>
      <c r="AI76" t="e">
        <f t="shared" si="59"/>
        <v>#REF!</v>
      </c>
      <c r="AJ76" t="e">
        <f>CONCATENATE(AG76,"-",AI76)</f>
        <v>#REF!</v>
      </c>
      <c r="AK76" t="e">
        <f>VLOOKUP(AJ76,#REF!,5,FALSE)</f>
        <v>#REF!</v>
      </c>
      <c r="AL76">
        <f t="shared" si="69"/>
        <v>0</v>
      </c>
      <c r="AM76">
        <v>11</v>
      </c>
      <c r="AN76">
        <v>90646</v>
      </c>
      <c r="AO76" t="s">
        <v>4</v>
      </c>
      <c r="AP76" t="s">
        <v>13</v>
      </c>
      <c r="AQ76" t="e">
        <f>VLOOKUP(A76,#REF!,3,FALSE)</f>
        <v>#REF!</v>
      </c>
      <c r="AR76" t="e">
        <f t="shared" si="60"/>
        <v>#REF!</v>
      </c>
      <c r="AS76" t="e">
        <f>CONCATENATE(AP76,"-",AR76)</f>
        <v>#REF!</v>
      </c>
      <c r="AT76" t="e">
        <f>VLOOKUP(AS76,#REF!,6,FALSE)</f>
        <v>#REF!</v>
      </c>
      <c r="AU76">
        <f t="shared" si="70"/>
        <v>0</v>
      </c>
      <c r="AV76">
        <v>14</v>
      </c>
      <c r="AW76">
        <v>110190</v>
      </c>
      <c r="AX76" t="s">
        <v>4</v>
      </c>
      <c r="AY76" t="s">
        <v>13</v>
      </c>
      <c r="AZ76" t="e">
        <f>VLOOKUP(A76,#REF!,3,FALSE)</f>
        <v>#REF!</v>
      </c>
      <c r="BA76" t="e">
        <f t="shared" si="61"/>
        <v>#REF!</v>
      </c>
      <c r="BB76" t="e">
        <f t="shared" si="79"/>
        <v>#REF!</v>
      </c>
      <c r="BC76" t="e">
        <f>VLOOKUP(BB76,#REF!,7,FALSE)</f>
        <v>#REF!</v>
      </c>
      <c r="BD76">
        <f t="shared" si="71"/>
        <v>0</v>
      </c>
      <c r="BE76">
        <v>14</v>
      </c>
      <c r="BF76">
        <v>114047</v>
      </c>
      <c r="BG76" t="s">
        <v>4</v>
      </c>
      <c r="BH76" t="s">
        <v>13</v>
      </c>
      <c r="BI76" t="e">
        <f>VLOOKUP(A76,#REF!,3,FALSE)</f>
        <v>#REF!</v>
      </c>
      <c r="BJ76" t="e">
        <f t="shared" si="62"/>
        <v>#REF!</v>
      </c>
      <c r="BK76" t="e">
        <f t="shared" si="80"/>
        <v>#REF!</v>
      </c>
      <c r="BL76" t="e">
        <f>VLOOKUP(BK76,#REF!,8,FALSE)</f>
        <v>#REF!</v>
      </c>
      <c r="BM76">
        <f t="shared" si="72"/>
        <v>0</v>
      </c>
      <c r="BN76">
        <v>16</v>
      </c>
      <c r="BO76">
        <v>131003</v>
      </c>
      <c r="BP76" t="s">
        <v>4</v>
      </c>
      <c r="BQ76" t="s">
        <v>14</v>
      </c>
      <c r="BR76" t="e">
        <f>VLOOKUP(A76,#REF!,3,FALSE)</f>
        <v>#REF!</v>
      </c>
      <c r="BS76" t="e">
        <f t="shared" si="63"/>
        <v>#REF!</v>
      </c>
      <c r="BT76" t="e">
        <f t="shared" si="81"/>
        <v>#REF!</v>
      </c>
      <c r="BU76" t="e">
        <f>VLOOKUP(BT76,#REF!,9,FALSE)</f>
        <v>#REF!</v>
      </c>
      <c r="BV76">
        <f t="shared" si="73"/>
        <v>0</v>
      </c>
      <c r="BW76">
        <v>16</v>
      </c>
      <c r="BX76">
        <v>131003</v>
      </c>
      <c r="BY76" t="s">
        <v>4</v>
      </c>
      <c r="BZ76" t="s">
        <v>14</v>
      </c>
      <c r="CA76" t="e">
        <f>VLOOKUP(A76,#REF!,3,FALSE)</f>
        <v>#REF!</v>
      </c>
      <c r="CB76" t="e">
        <f t="shared" si="64"/>
        <v>#REF!</v>
      </c>
      <c r="CC76" t="e">
        <f>CONCATENATE(BZ76,"-",CB76)</f>
        <v>#REF!</v>
      </c>
      <c r="CD76" t="e">
        <f>VLOOKUP(CC76,#REF!,10,FALSE)</f>
        <v>#REF!</v>
      </c>
      <c r="CE76">
        <f t="shared" si="74"/>
        <v>0</v>
      </c>
      <c r="CF76">
        <f t="shared" si="65"/>
        <v>0</v>
      </c>
    </row>
    <row r="77" spans="1:84" x14ac:dyDescent="0.35">
      <c r="A77">
        <v>87339</v>
      </c>
      <c r="B77" t="e">
        <f>VLOOKUP(A77,#REF!,49,FALSE)</f>
        <v>#REF!</v>
      </c>
      <c r="C77" t="e">
        <f>VLOOKUP(A77,#REF!,3,FALSE)</f>
        <v>#REF!</v>
      </c>
      <c r="D77" t="e" cm="1">
        <f t="array" ref="D77">VLOOKUP(A77,#REF!,{4,5,6},FALSE)</f>
        <v>#REF!</v>
      </c>
      <c r="G77" t="e">
        <f>VLOOKUP(A77,#REF!,3,FALSE)</f>
        <v>#REF!</v>
      </c>
      <c r="H77" t="e">
        <f t="shared" si="57"/>
        <v>#REF!</v>
      </c>
      <c r="I77" t="e">
        <f t="shared" si="76"/>
        <v>#REF!</v>
      </c>
      <c r="J77" t="e">
        <f>VLOOKUP(I77,#REF!,2,FALSE)</f>
        <v>#REF!</v>
      </c>
      <c r="K77">
        <f t="shared" si="66"/>
        <v>0</v>
      </c>
      <c r="L77" t="e">
        <f>VLOOKUP(A77,#REF!,3,FALSE)</f>
        <v>#REF!</v>
      </c>
      <c r="M77" t="e" cm="1">
        <f t="array" ref="M77">VLOOKUP(A77,#REF!,{4,5,6},FALSE)</f>
        <v>#REF!</v>
      </c>
      <c r="P77" t="e">
        <f>VLOOKUP(A77,#REF!,3,FALSE)</f>
        <v>#REF!</v>
      </c>
      <c r="Q77" t="e">
        <f t="shared" si="75"/>
        <v>#REF!</v>
      </c>
      <c r="R77" t="e">
        <f t="shared" si="77"/>
        <v>#REF!</v>
      </c>
      <c r="S77" s="2" t="e">
        <f>VLOOKUP(R77,#REF!,3,FALSE)</f>
        <v>#REF!</v>
      </c>
      <c r="T77">
        <f t="shared" si="67"/>
        <v>0</v>
      </c>
      <c r="U77">
        <v>9</v>
      </c>
      <c r="V77">
        <v>72097</v>
      </c>
      <c r="W77" t="s">
        <v>4</v>
      </c>
      <c r="X77" t="s">
        <v>20</v>
      </c>
      <c r="Y77" t="e">
        <f>VLOOKUP(A77,#REF!,3,FALSE)</f>
        <v>#REF!</v>
      </c>
      <c r="Z77" t="e">
        <f t="shared" si="58"/>
        <v>#REF!</v>
      </c>
      <c r="AA77" t="e">
        <f t="shared" si="78"/>
        <v>#REF!</v>
      </c>
      <c r="AB77" t="e">
        <f>VLOOKUP(AA77,#REF!,4,FALSE)</f>
        <v>#REF!</v>
      </c>
      <c r="AC77">
        <f t="shared" si="68"/>
        <v>0</v>
      </c>
      <c r="AD77">
        <v>10</v>
      </c>
      <c r="AE77">
        <v>74769</v>
      </c>
      <c r="AF77" t="s">
        <v>4</v>
      </c>
      <c r="AG77" t="s">
        <v>20</v>
      </c>
      <c r="AH77" t="e">
        <f>VLOOKUP(A77,#REF!,3,FALSE)</f>
        <v>#REF!</v>
      </c>
      <c r="AI77" t="e">
        <f t="shared" si="59"/>
        <v>#REF!</v>
      </c>
      <c r="AJ77" t="e">
        <f>CONCATENATE(AG77,"-",AI77)</f>
        <v>#REF!</v>
      </c>
      <c r="AK77" t="e">
        <f>VLOOKUP(AJ77,#REF!,5,FALSE)</f>
        <v>#REF!</v>
      </c>
      <c r="AL77">
        <f t="shared" si="69"/>
        <v>0</v>
      </c>
      <c r="AM77">
        <v>11</v>
      </c>
      <c r="AN77">
        <v>79006</v>
      </c>
      <c r="AO77" t="s">
        <v>4</v>
      </c>
      <c r="AP77" t="s">
        <v>20</v>
      </c>
      <c r="AQ77" t="e">
        <f>VLOOKUP(A77,#REF!,3,FALSE)</f>
        <v>#REF!</v>
      </c>
      <c r="AR77" t="e">
        <f t="shared" si="60"/>
        <v>#REF!</v>
      </c>
      <c r="AS77" t="e">
        <f>CONCATENATE(AP77,"-",AR77)</f>
        <v>#REF!</v>
      </c>
      <c r="AT77" t="e">
        <f>VLOOKUP(AS77,#REF!,6,FALSE)</f>
        <v>#REF!</v>
      </c>
      <c r="AU77">
        <f t="shared" si="70"/>
        <v>0</v>
      </c>
      <c r="AV77">
        <v>12</v>
      </c>
      <c r="AW77">
        <v>86607</v>
      </c>
      <c r="AX77" t="s">
        <v>4</v>
      </c>
      <c r="AY77" t="s">
        <v>20</v>
      </c>
      <c r="AZ77" t="e">
        <f>VLOOKUP(A77,#REF!,3,FALSE)</f>
        <v>#REF!</v>
      </c>
      <c r="BA77" t="e">
        <f t="shared" si="61"/>
        <v>#REF!</v>
      </c>
      <c r="BB77" t="e">
        <f t="shared" si="79"/>
        <v>#REF!</v>
      </c>
      <c r="BC77" t="e">
        <f>VLOOKUP(BB77,#REF!,7,FALSE)</f>
        <v>#REF!</v>
      </c>
      <c r="BD77">
        <f t="shared" si="71"/>
        <v>0</v>
      </c>
      <c r="BE77">
        <v>14</v>
      </c>
      <c r="BF77">
        <v>114047</v>
      </c>
      <c r="BG77" t="s">
        <v>4</v>
      </c>
      <c r="BH77" t="s">
        <v>13</v>
      </c>
      <c r="BI77" t="e">
        <f>VLOOKUP(A77,#REF!,3,FALSE)</f>
        <v>#REF!</v>
      </c>
      <c r="BJ77" t="e">
        <f t="shared" si="62"/>
        <v>#REF!</v>
      </c>
      <c r="BK77" t="e">
        <f t="shared" si="80"/>
        <v>#REF!</v>
      </c>
      <c r="BL77" t="e">
        <f>VLOOKUP(BK77,#REF!,8,FALSE)</f>
        <v>#REF!</v>
      </c>
      <c r="BM77">
        <f t="shared" si="72"/>
        <v>0</v>
      </c>
      <c r="BN77">
        <v>14</v>
      </c>
      <c r="BO77">
        <v>118609</v>
      </c>
      <c r="BP77" t="s">
        <v>4</v>
      </c>
      <c r="BQ77" t="s">
        <v>13</v>
      </c>
      <c r="BR77" t="e">
        <f>VLOOKUP(A77,#REF!,3,FALSE)</f>
        <v>#REF!</v>
      </c>
      <c r="BS77" t="e">
        <f t="shared" si="63"/>
        <v>#REF!</v>
      </c>
      <c r="BT77" t="e">
        <f t="shared" si="81"/>
        <v>#REF!</v>
      </c>
      <c r="BU77" t="e">
        <f>VLOOKUP(BT77,#REF!,9,FALSE)</f>
        <v>#REF!</v>
      </c>
      <c r="BV77">
        <f t="shared" si="73"/>
        <v>0</v>
      </c>
      <c r="BW77">
        <v>16</v>
      </c>
      <c r="BX77">
        <v>131003</v>
      </c>
      <c r="BY77" t="s">
        <v>4</v>
      </c>
      <c r="BZ77" t="s">
        <v>14</v>
      </c>
      <c r="CA77" t="e">
        <f>VLOOKUP(A77,#REF!,3,FALSE)</f>
        <v>#REF!</v>
      </c>
      <c r="CB77" t="e">
        <f t="shared" si="64"/>
        <v>#REF!</v>
      </c>
      <c r="CC77" t="e">
        <f>CONCATENATE(BZ77,"-",CB77)</f>
        <v>#REF!</v>
      </c>
      <c r="CD77" t="e">
        <f>VLOOKUP(CC77,#REF!,10,FALSE)</f>
        <v>#REF!</v>
      </c>
      <c r="CE77">
        <f t="shared" si="74"/>
        <v>0</v>
      </c>
      <c r="CF77">
        <f t="shared" si="65"/>
        <v>0</v>
      </c>
    </row>
    <row r="78" spans="1:84" x14ac:dyDescent="0.35">
      <c r="A78">
        <v>65158</v>
      </c>
      <c r="B78" t="e">
        <f>VLOOKUP(A78,#REF!,49,FALSE)</f>
        <v>#REF!</v>
      </c>
      <c r="C78" t="e">
        <f>VLOOKUP(A78,#REF!,3,FALSE)</f>
        <v>#REF!</v>
      </c>
      <c r="D78" t="e" cm="1">
        <f t="array" ref="D78">VLOOKUP(A78,#REF!,{4,5,6},FALSE)</f>
        <v>#REF!</v>
      </c>
      <c r="G78" t="e">
        <f>VLOOKUP(A78,#REF!,3,FALSE)</f>
        <v>#REF!</v>
      </c>
      <c r="H78" t="e">
        <f t="shared" si="57"/>
        <v>#REF!</v>
      </c>
      <c r="I78" t="e">
        <f t="shared" si="76"/>
        <v>#REF!</v>
      </c>
      <c r="J78" t="e">
        <f>VLOOKUP(I78,#REF!,2,FALSE)</f>
        <v>#REF!</v>
      </c>
      <c r="K78">
        <f t="shared" si="66"/>
        <v>0</v>
      </c>
      <c r="L78" t="e">
        <f>VLOOKUP(A78,#REF!,3,FALSE)</f>
        <v>#REF!</v>
      </c>
      <c r="M78" t="e" cm="1">
        <f t="array" ref="M78">VLOOKUP(A78,#REF!,{4,5,6},FALSE)</f>
        <v>#REF!</v>
      </c>
      <c r="P78" t="e">
        <f>VLOOKUP(A78,#REF!,3,FALSE)</f>
        <v>#REF!</v>
      </c>
      <c r="Q78" t="e">
        <f t="shared" si="75"/>
        <v>#REF!</v>
      </c>
      <c r="R78" t="e">
        <f t="shared" si="77"/>
        <v>#REF!</v>
      </c>
      <c r="S78" s="2" t="e">
        <f>VLOOKUP(R78,#REF!,3,FALSE)</f>
        <v>#REF!</v>
      </c>
      <c r="T78">
        <f t="shared" si="67"/>
        <v>0</v>
      </c>
      <c r="U78">
        <v>6</v>
      </c>
      <c r="V78">
        <v>72199</v>
      </c>
      <c r="W78" t="s">
        <v>4</v>
      </c>
      <c r="X78" t="s">
        <v>13</v>
      </c>
      <c r="Y78" t="e">
        <f>VLOOKUP(A78,#REF!,3,FALSE)</f>
        <v>#REF!</v>
      </c>
      <c r="Z78" t="e">
        <f t="shared" si="58"/>
        <v>#REF!</v>
      </c>
      <c r="AA78" t="e">
        <f t="shared" si="78"/>
        <v>#REF!</v>
      </c>
      <c r="AB78" t="e">
        <f>VLOOKUP(AA78,#REF!,4,FALSE)</f>
        <v>#REF!</v>
      </c>
      <c r="AC78">
        <f t="shared" si="68"/>
        <v>0</v>
      </c>
      <c r="AD78" t="e">
        <v>#N/A</v>
      </c>
      <c r="AH78" t="e">
        <f>VLOOKUP(A78,#REF!,3,FALSE)</f>
        <v>#REF!</v>
      </c>
      <c r="AI78" t="e">
        <f t="shared" si="59"/>
        <v>#REF!</v>
      </c>
      <c r="AK78" t="e">
        <f>VLOOKUP(AJ78,#REF!,5,FALSE)</f>
        <v>#REF!</v>
      </c>
      <c r="AL78">
        <f t="shared" si="69"/>
        <v>0</v>
      </c>
      <c r="AM78" t="e">
        <v>#N/A</v>
      </c>
      <c r="AQ78" t="e">
        <f>VLOOKUP(A78,#REF!,3,FALSE)</f>
        <v>#REF!</v>
      </c>
      <c r="AR78" t="e">
        <f t="shared" si="60"/>
        <v>#REF!</v>
      </c>
      <c r="AT78" t="e">
        <f>VLOOKUP(AS78,#REF!,6,FALSE)</f>
        <v>#REF!</v>
      </c>
      <c r="AU78">
        <f t="shared" si="70"/>
        <v>0</v>
      </c>
      <c r="AV78">
        <v>9</v>
      </c>
      <c r="AW78">
        <v>85940</v>
      </c>
      <c r="AX78" t="s">
        <v>4</v>
      </c>
      <c r="AY78" t="s">
        <v>13</v>
      </c>
      <c r="AZ78" t="e">
        <f>VLOOKUP(A78,#REF!,3,FALSE)</f>
        <v>#REF!</v>
      </c>
      <c r="BA78" t="e">
        <f t="shared" si="61"/>
        <v>#REF!</v>
      </c>
      <c r="BB78" t="e">
        <f t="shared" si="79"/>
        <v>#REF!</v>
      </c>
      <c r="BC78" t="e">
        <f>VLOOKUP(BB78,#REF!,7,FALSE)</f>
        <v>#REF!</v>
      </c>
      <c r="BD78">
        <f t="shared" si="71"/>
        <v>0</v>
      </c>
      <c r="BE78">
        <v>10</v>
      </c>
      <c r="BF78">
        <v>92543</v>
      </c>
      <c r="BG78" t="s">
        <v>4</v>
      </c>
      <c r="BH78" t="s">
        <v>13</v>
      </c>
      <c r="BI78" t="e">
        <f>VLOOKUP(A78,#REF!,3,FALSE)</f>
        <v>#REF!</v>
      </c>
      <c r="BJ78" t="e">
        <f t="shared" si="62"/>
        <v>#REF!</v>
      </c>
      <c r="BK78" t="e">
        <f t="shared" si="80"/>
        <v>#REF!</v>
      </c>
      <c r="BL78" t="e">
        <f>VLOOKUP(BK78,#REF!,8,FALSE)</f>
        <v>#REF!</v>
      </c>
      <c r="BM78">
        <f t="shared" si="72"/>
        <v>0</v>
      </c>
      <c r="BN78">
        <v>11</v>
      </c>
      <c r="BO78">
        <v>100011</v>
      </c>
      <c r="BP78" t="s">
        <v>4</v>
      </c>
      <c r="BQ78" t="s">
        <v>13</v>
      </c>
      <c r="BR78" t="e">
        <f>VLOOKUP(A78,#REF!,3,FALSE)</f>
        <v>#REF!</v>
      </c>
      <c r="BS78" t="e">
        <f t="shared" si="63"/>
        <v>#REF!</v>
      </c>
      <c r="BT78" t="e">
        <f t="shared" si="81"/>
        <v>#REF!</v>
      </c>
      <c r="BU78" t="e">
        <f>VLOOKUP(BT78,#REF!,9,FALSE)</f>
        <v>#REF!</v>
      </c>
      <c r="BV78">
        <f t="shared" si="73"/>
        <v>0</v>
      </c>
      <c r="BW78">
        <v>12</v>
      </c>
      <c r="BX78">
        <v>107507</v>
      </c>
      <c r="BY78" t="s">
        <v>4</v>
      </c>
      <c r="BZ78" t="s">
        <v>13</v>
      </c>
      <c r="CA78" t="e">
        <f>VLOOKUP(A78,#REF!,3,FALSE)</f>
        <v>#REF!</v>
      </c>
      <c r="CB78" t="e">
        <f t="shared" si="64"/>
        <v>#REF!</v>
      </c>
      <c r="CC78" t="e">
        <f>CONCATENATE(BZ78,"-",CB78)</f>
        <v>#REF!</v>
      </c>
      <c r="CD78" t="e">
        <f>VLOOKUP(CC78,#REF!,10,FALSE)</f>
        <v>#REF!</v>
      </c>
      <c r="CE78">
        <f t="shared" si="74"/>
        <v>0</v>
      </c>
      <c r="CF78">
        <f t="shared" si="65"/>
        <v>0</v>
      </c>
    </row>
    <row r="79" spans="1:84" x14ac:dyDescent="0.35">
      <c r="A79">
        <v>88090</v>
      </c>
      <c r="B79" t="e">
        <f>VLOOKUP(A79,#REF!,49,FALSE)</f>
        <v>#REF!</v>
      </c>
      <c r="C79" t="e">
        <f>VLOOKUP(A79,#REF!,3,FALSE)</f>
        <v>#REF!</v>
      </c>
      <c r="D79" t="e" cm="1">
        <f t="array" ref="D79">VLOOKUP(A79,#REF!,{4,5,6},FALSE)</f>
        <v>#REF!</v>
      </c>
      <c r="G79" t="e">
        <f>VLOOKUP(A79,#REF!,3,FALSE)</f>
        <v>#REF!</v>
      </c>
      <c r="H79" t="e">
        <f t="shared" si="57"/>
        <v>#REF!</v>
      </c>
      <c r="I79" t="e">
        <f t="shared" si="76"/>
        <v>#REF!</v>
      </c>
      <c r="J79" t="e">
        <f>VLOOKUP(I79,#REF!,2,FALSE)</f>
        <v>#REF!</v>
      </c>
      <c r="K79">
        <f t="shared" si="66"/>
        <v>0</v>
      </c>
      <c r="L79" t="e">
        <f>VLOOKUP(A79,#REF!,3,FALSE)</f>
        <v>#REF!</v>
      </c>
      <c r="M79" t="e" cm="1">
        <f t="array" ref="M79">VLOOKUP(A79,#REF!,{4,5,6},FALSE)</f>
        <v>#REF!</v>
      </c>
      <c r="P79" t="e">
        <f>VLOOKUP(A79,#REF!,3,FALSE)</f>
        <v>#REF!</v>
      </c>
      <c r="Q79" t="e">
        <f t="shared" si="75"/>
        <v>#REF!</v>
      </c>
      <c r="R79" t="e">
        <f t="shared" si="77"/>
        <v>#REF!</v>
      </c>
      <c r="S79" s="2" t="e">
        <f>VLOOKUP(R79,#REF!,3,FALSE)</f>
        <v>#REF!</v>
      </c>
      <c r="T79">
        <f t="shared" si="67"/>
        <v>0</v>
      </c>
      <c r="U79">
        <v>9</v>
      </c>
      <c r="V79">
        <v>82201</v>
      </c>
      <c r="W79" t="s">
        <v>4</v>
      </c>
      <c r="X79" t="s">
        <v>13</v>
      </c>
      <c r="Y79" t="e">
        <f>VLOOKUP(A79,#REF!,3,FALSE)</f>
        <v>#REF!</v>
      </c>
      <c r="Z79" t="e">
        <f t="shared" si="58"/>
        <v>#REF!</v>
      </c>
      <c r="AA79" t="e">
        <f t="shared" si="78"/>
        <v>#REF!</v>
      </c>
      <c r="AB79" t="e">
        <f>VLOOKUP(AA79,#REF!,4,FALSE)</f>
        <v>#REF!</v>
      </c>
      <c r="AC79">
        <f t="shared" si="68"/>
        <v>0</v>
      </c>
      <c r="AD79">
        <v>10</v>
      </c>
      <c r="AE79">
        <v>85523</v>
      </c>
      <c r="AF79" t="s">
        <v>4</v>
      </c>
      <c r="AG79" t="s">
        <v>13</v>
      </c>
      <c r="AH79" t="e">
        <f>VLOOKUP(A79,#REF!,3,FALSE)</f>
        <v>#REF!</v>
      </c>
      <c r="AI79" t="e">
        <f t="shared" si="59"/>
        <v>#REF!</v>
      </c>
      <c r="AJ79" t="e">
        <f t="shared" ref="AJ79:AJ87" si="82">CONCATENATE(AG79,"-",AI79)</f>
        <v>#REF!</v>
      </c>
      <c r="AK79" t="e">
        <f>VLOOKUP(AJ79,#REF!,5,FALSE)</f>
        <v>#REF!</v>
      </c>
      <c r="AL79">
        <f t="shared" si="69"/>
        <v>0</v>
      </c>
      <c r="AM79">
        <v>11</v>
      </c>
      <c r="AN79">
        <v>90646</v>
      </c>
      <c r="AO79" t="s">
        <v>4</v>
      </c>
      <c r="AP79" t="s">
        <v>13</v>
      </c>
      <c r="AQ79" t="e">
        <f>VLOOKUP(A79,#REF!,3,FALSE)</f>
        <v>#REF!</v>
      </c>
      <c r="AR79" t="e">
        <f t="shared" si="60"/>
        <v>#REF!</v>
      </c>
      <c r="AS79" t="e">
        <f t="shared" ref="AS79:AS86" si="83">CONCATENATE(AP79,"-",AR79)</f>
        <v>#REF!</v>
      </c>
      <c r="AT79" t="e">
        <f>VLOOKUP(AS79,#REF!,6,FALSE)</f>
        <v>#REF!</v>
      </c>
      <c r="AU79">
        <f t="shared" si="70"/>
        <v>0</v>
      </c>
      <c r="AV79">
        <v>14</v>
      </c>
      <c r="AW79">
        <v>110190</v>
      </c>
      <c r="AX79" t="s">
        <v>4</v>
      </c>
      <c r="AY79" t="s">
        <v>13</v>
      </c>
      <c r="AZ79" t="e">
        <f>VLOOKUP(A79,#REF!,3,FALSE)</f>
        <v>#REF!</v>
      </c>
      <c r="BA79" t="e">
        <f t="shared" si="61"/>
        <v>#REF!</v>
      </c>
      <c r="BB79" t="e">
        <f t="shared" si="79"/>
        <v>#REF!</v>
      </c>
      <c r="BC79" t="e">
        <f>VLOOKUP(BB79,#REF!,7,FALSE)</f>
        <v>#REF!</v>
      </c>
      <c r="BD79">
        <f t="shared" si="71"/>
        <v>0</v>
      </c>
      <c r="BE79">
        <v>14</v>
      </c>
      <c r="BF79">
        <v>114047</v>
      </c>
      <c r="BG79" t="s">
        <v>4</v>
      </c>
      <c r="BH79" t="s">
        <v>13</v>
      </c>
      <c r="BI79" t="e">
        <f>VLOOKUP(A79,#REF!,3,FALSE)</f>
        <v>#REF!</v>
      </c>
      <c r="BJ79" t="e">
        <f t="shared" si="62"/>
        <v>#REF!</v>
      </c>
      <c r="BK79" t="e">
        <f t="shared" si="80"/>
        <v>#REF!</v>
      </c>
      <c r="BL79" t="e">
        <f>VLOOKUP(BK79,#REF!,8,FALSE)</f>
        <v>#REF!</v>
      </c>
      <c r="BM79">
        <f t="shared" si="72"/>
        <v>0</v>
      </c>
      <c r="BN79">
        <v>16</v>
      </c>
      <c r="BO79">
        <v>65501.5</v>
      </c>
      <c r="BP79" t="s">
        <v>4</v>
      </c>
      <c r="BQ79" t="s">
        <v>14</v>
      </c>
      <c r="BR79" t="e">
        <f>VLOOKUP(A79,#REF!,3,FALSE)</f>
        <v>#REF!</v>
      </c>
      <c r="BS79" t="e">
        <f t="shared" si="63"/>
        <v>#REF!</v>
      </c>
      <c r="BT79" t="e">
        <f t="shared" si="81"/>
        <v>#REF!</v>
      </c>
      <c r="BU79" t="e">
        <f>VLOOKUP(BT79,#REF!,9,FALSE)</f>
        <v>#REF!</v>
      </c>
      <c r="BV79">
        <f t="shared" si="73"/>
        <v>0</v>
      </c>
      <c r="BW79" t="e">
        <v>#N/A</v>
      </c>
      <c r="CA79" t="e">
        <f>VLOOKUP(A79,#REF!,3,FALSE)</f>
        <v>#REF!</v>
      </c>
      <c r="CB79" t="e">
        <f t="shared" si="64"/>
        <v>#REF!</v>
      </c>
      <c r="CD79" t="e">
        <f>VLOOKUP(CC79,#REF!,10,FALSE)</f>
        <v>#REF!</v>
      </c>
      <c r="CE79">
        <f t="shared" si="74"/>
        <v>0</v>
      </c>
      <c r="CF79">
        <f t="shared" si="65"/>
        <v>0</v>
      </c>
    </row>
    <row r="80" spans="1:84" x14ac:dyDescent="0.35">
      <c r="A80">
        <v>71132</v>
      </c>
      <c r="B80" t="e">
        <f>VLOOKUP(A80,#REF!,49,FALSE)</f>
        <v>#REF!</v>
      </c>
      <c r="C80" t="e">
        <f>VLOOKUP(A80,#REF!,3,FALSE)</f>
        <v>#REF!</v>
      </c>
      <c r="D80" t="e" cm="1">
        <f t="array" ref="D80">VLOOKUP(A80,#REF!,{4,5,6},FALSE)</f>
        <v>#REF!</v>
      </c>
      <c r="G80" t="e">
        <f>VLOOKUP(A80,#REF!,3,FALSE)</f>
        <v>#REF!</v>
      </c>
      <c r="H80" t="e">
        <f t="shared" si="57"/>
        <v>#REF!</v>
      </c>
      <c r="I80" t="e">
        <f t="shared" si="76"/>
        <v>#REF!</v>
      </c>
      <c r="J80" t="e">
        <f>VLOOKUP(I80,#REF!,2,FALSE)</f>
        <v>#REF!</v>
      </c>
      <c r="K80">
        <f t="shared" si="66"/>
        <v>0</v>
      </c>
      <c r="L80" t="e">
        <f>VLOOKUP(A80,#REF!,3,FALSE)</f>
        <v>#REF!</v>
      </c>
      <c r="M80" t="e" cm="1">
        <f t="array" ref="M80">VLOOKUP(A80,#REF!,{4,5,6},FALSE)</f>
        <v>#REF!</v>
      </c>
      <c r="P80" t="e">
        <f>VLOOKUP(A80,#REF!,3,FALSE)</f>
        <v>#REF!</v>
      </c>
      <c r="Q80" t="e">
        <f t="shared" si="75"/>
        <v>#REF!</v>
      </c>
      <c r="R80" t="e">
        <f t="shared" si="77"/>
        <v>#REF!</v>
      </c>
      <c r="S80" s="2" t="e">
        <f>VLOOKUP(R80,#REF!,3,FALSE)</f>
        <v>#REF!</v>
      </c>
      <c r="T80">
        <f t="shared" si="67"/>
        <v>0</v>
      </c>
      <c r="U80">
        <v>7</v>
      </c>
      <c r="V80">
        <v>75535</v>
      </c>
      <c r="W80" t="s">
        <v>4</v>
      </c>
      <c r="X80" t="s">
        <v>13</v>
      </c>
      <c r="Y80" t="e">
        <f>VLOOKUP(A80,#REF!,3,FALSE)</f>
        <v>#REF!</v>
      </c>
      <c r="Z80" t="e">
        <f t="shared" si="58"/>
        <v>#REF!</v>
      </c>
      <c r="AA80" t="e">
        <f t="shared" si="78"/>
        <v>#REF!</v>
      </c>
      <c r="AB80" t="e">
        <f>VLOOKUP(AA80,#REF!,4,FALSE)</f>
        <v>#REF!</v>
      </c>
      <c r="AC80">
        <f t="shared" si="68"/>
        <v>0</v>
      </c>
      <c r="AD80">
        <v>8</v>
      </c>
      <c r="AE80">
        <v>78856</v>
      </c>
      <c r="AF80" t="s">
        <v>4</v>
      </c>
      <c r="AG80" t="s">
        <v>13</v>
      </c>
      <c r="AH80" t="e">
        <f>VLOOKUP(A80,#REF!,3,FALSE)</f>
        <v>#REF!</v>
      </c>
      <c r="AI80" t="e">
        <f t="shared" si="59"/>
        <v>#REF!</v>
      </c>
      <c r="AJ80" t="e">
        <f t="shared" si="82"/>
        <v>#REF!</v>
      </c>
      <c r="AK80" t="e">
        <f>VLOOKUP(AJ80,#REF!,5,FALSE)</f>
        <v>#REF!</v>
      </c>
      <c r="AL80">
        <f t="shared" si="69"/>
        <v>0</v>
      </c>
      <c r="AM80">
        <v>9</v>
      </c>
      <c r="AN80">
        <v>83844</v>
      </c>
      <c r="AO80" t="s">
        <v>4</v>
      </c>
      <c r="AP80" t="s">
        <v>13</v>
      </c>
      <c r="AQ80" t="e">
        <f>VLOOKUP(A80,#REF!,3,FALSE)</f>
        <v>#REF!</v>
      </c>
      <c r="AR80" t="e">
        <f t="shared" si="60"/>
        <v>#REF!</v>
      </c>
      <c r="AS80" t="e">
        <f t="shared" si="83"/>
        <v>#REF!</v>
      </c>
      <c r="AT80" t="e">
        <f>VLOOKUP(AS80,#REF!,6,FALSE)</f>
        <v>#REF!</v>
      </c>
      <c r="AU80">
        <f t="shared" si="70"/>
        <v>0</v>
      </c>
      <c r="AV80">
        <v>10</v>
      </c>
      <c r="AW80">
        <v>89414</v>
      </c>
      <c r="AX80" t="s">
        <v>4</v>
      </c>
      <c r="AY80" t="s">
        <v>13</v>
      </c>
      <c r="AZ80" t="e">
        <f>VLOOKUP(A80,#REF!,3,FALSE)</f>
        <v>#REF!</v>
      </c>
      <c r="BA80" t="e">
        <f t="shared" si="61"/>
        <v>#REF!</v>
      </c>
      <c r="BB80" t="e">
        <f t="shared" si="79"/>
        <v>#REF!</v>
      </c>
      <c r="BC80" t="e">
        <f>VLOOKUP(BB80,#REF!,7,FALSE)</f>
        <v>#REF!</v>
      </c>
      <c r="BD80">
        <f t="shared" si="71"/>
        <v>0</v>
      </c>
      <c r="BE80">
        <v>11</v>
      </c>
      <c r="BF80">
        <v>96164</v>
      </c>
      <c r="BG80" t="s">
        <v>4</v>
      </c>
      <c r="BH80" t="s">
        <v>13</v>
      </c>
      <c r="BI80" t="e">
        <f>VLOOKUP(A80,#REF!,3,FALSE)</f>
        <v>#REF!</v>
      </c>
      <c r="BJ80" t="e">
        <f t="shared" si="62"/>
        <v>#REF!</v>
      </c>
      <c r="BK80" t="e">
        <f t="shared" si="80"/>
        <v>#REF!</v>
      </c>
      <c r="BL80" t="e">
        <f>VLOOKUP(BK80,#REF!,8,FALSE)</f>
        <v>#REF!</v>
      </c>
      <c r="BM80">
        <f t="shared" si="72"/>
        <v>0</v>
      </c>
      <c r="BN80">
        <v>12</v>
      </c>
      <c r="BO80">
        <v>107507</v>
      </c>
      <c r="BP80" t="s">
        <v>4</v>
      </c>
      <c r="BQ80" t="s">
        <v>13</v>
      </c>
      <c r="BR80" t="e">
        <f>VLOOKUP(A80,#REF!,3,FALSE)</f>
        <v>#REF!</v>
      </c>
      <c r="BS80" t="e">
        <f t="shared" si="63"/>
        <v>#REF!</v>
      </c>
      <c r="BT80" t="e">
        <f t="shared" si="81"/>
        <v>#REF!</v>
      </c>
      <c r="BU80" t="e">
        <f>VLOOKUP(BT80,#REF!,9,FALSE)</f>
        <v>#REF!</v>
      </c>
      <c r="BV80">
        <f t="shared" si="73"/>
        <v>0</v>
      </c>
      <c r="BW80">
        <v>14</v>
      </c>
      <c r="BX80">
        <v>118609</v>
      </c>
      <c r="BY80" t="s">
        <v>4</v>
      </c>
      <c r="BZ80" t="s">
        <v>13</v>
      </c>
      <c r="CA80" t="e">
        <f>VLOOKUP(A80,#REF!,3,FALSE)</f>
        <v>#REF!</v>
      </c>
      <c r="CB80" t="e">
        <f t="shared" si="64"/>
        <v>#REF!</v>
      </c>
      <c r="CC80" t="e">
        <f>CONCATENATE(BZ80,"-",CB80)</f>
        <v>#REF!</v>
      </c>
      <c r="CD80" t="e">
        <f>VLOOKUP(CC80,#REF!,10,FALSE)</f>
        <v>#REF!</v>
      </c>
      <c r="CE80">
        <f t="shared" si="74"/>
        <v>0</v>
      </c>
      <c r="CF80">
        <f t="shared" si="65"/>
        <v>0</v>
      </c>
    </row>
    <row r="81" spans="1:84" x14ac:dyDescent="0.35">
      <c r="A81">
        <v>87835</v>
      </c>
      <c r="B81" t="e">
        <f>VLOOKUP(A81,#REF!,49,FALSE)</f>
        <v>#REF!</v>
      </c>
      <c r="C81" t="e">
        <f>VLOOKUP(A81,#REF!,3,FALSE)</f>
        <v>#REF!</v>
      </c>
      <c r="D81" t="e" cm="1">
        <f t="array" ref="D81">VLOOKUP(A81,#REF!,{4,5,6},FALSE)</f>
        <v>#REF!</v>
      </c>
      <c r="G81" t="e">
        <f>VLOOKUP(A81,#REF!,3,FALSE)</f>
        <v>#REF!</v>
      </c>
      <c r="H81" t="e">
        <f t="shared" si="57"/>
        <v>#REF!</v>
      </c>
      <c r="I81" t="e">
        <f t="shared" si="76"/>
        <v>#REF!</v>
      </c>
      <c r="J81" t="e">
        <f>VLOOKUP(I81,#REF!,2,FALSE)</f>
        <v>#REF!</v>
      </c>
      <c r="K81">
        <f t="shared" si="66"/>
        <v>0</v>
      </c>
      <c r="L81" t="e">
        <f>VLOOKUP(A81,#REF!,3,FALSE)</f>
        <v>#REF!</v>
      </c>
      <c r="M81" t="e" cm="1">
        <f t="array" ref="M81">VLOOKUP(A81,#REF!,{4,5,6},FALSE)</f>
        <v>#REF!</v>
      </c>
      <c r="P81" t="e">
        <f>VLOOKUP(A81,#REF!,3,FALSE)</f>
        <v>#REF!</v>
      </c>
      <c r="Q81" t="e">
        <f t="shared" si="75"/>
        <v>#REF!</v>
      </c>
      <c r="R81" t="e">
        <f t="shared" si="77"/>
        <v>#REF!</v>
      </c>
      <c r="S81" s="2" t="e">
        <f>VLOOKUP(R81,#REF!,3,FALSE)</f>
        <v>#REF!</v>
      </c>
      <c r="T81">
        <f t="shared" si="67"/>
        <v>0</v>
      </c>
      <c r="U81">
        <v>7</v>
      </c>
      <c r="V81">
        <v>75535</v>
      </c>
      <c r="W81" t="s">
        <v>4</v>
      </c>
      <c r="X81" t="s">
        <v>13</v>
      </c>
      <c r="Y81" t="e">
        <f>VLOOKUP(A81,#REF!,3,FALSE)</f>
        <v>#REF!</v>
      </c>
      <c r="Z81" t="e">
        <f t="shared" si="58"/>
        <v>#REF!</v>
      </c>
      <c r="AA81" t="e">
        <f t="shared" si="78"/>
        <v>#REF!</v>
      </c>
      <c r="AB81" t="e">
        <f>VLOOKUP(AA81,#REF!,4,FALSE)</f>
        <v>#REF!</v>
      </c>
      <c r="AC81">
        <f t="shared" si="68"/>
        <v>0</v>
      </c>
      <c r="AD81">
        <v>8</v>
      </c>
      <c r="AE81">
        <v>78856</v>
      </c>
      <c r="AF81" t="s">
        <v>4</v>
      </c>
      <c r="AG81" t="s">
        <v>13</v>
      </c>
      <c r="AH81" t="e">
        <f>VLOOKUP(A81,#REF!,3,FALSE)</f>
        <v>#REF!</v>
      </c>
      <c r="AI81" t="e">
        <f t="shared" si="59"/>
        <v>#REF!</v>
      </c>
      <c r="AJ81" t="e">
        <f t="shared" si="82"/>
        <v>#REF!</v>
      </c>
      <c r="AK81" t="e">
        <f>VLOOKUP(AJ81,#REF!,5,FALSE)</f>
        <v>#REF!</v>
      </c>
      <c r="AL81">
        <f t="shared" si="69"/>
        <v>0</v>
      </c>
      <c r="AM81">
        <v>9</v>
      </c>
      <c r="AN81">
        <v>83844</v>
      </c>
      <c r="AO81" t="s">
        <v>4</v>
      </c>
      <c r="AP81" t="s">
        <v>13</v>
      </c>
      <c r="AQ81" t="e">
        <f>VLOOKUP(A81,#REF!,3,FALSE)</f>
        <v>#REF!</v>
      </c>
      <c r="AR81" t="e">
        <f t="shared" si="60"/>
        <v>#REF!</v>
      </c>
      <c r="AS81" t="e">
        <f t="shared" si="83"/>
        <v>#REF!</v>
      </c>
      <c r="AT81" t="e">
        <f>VLOOKUP(AS81,#REF!,6,FALSE)</f>
        <v>#REF!</v>
      </c>
      <c r="AU81">
        <f t="shared" si="70"/>
        <v>0</v>
      </c>
      <c r="AV81">
        <v>10</v>
      </c>
      <c r="AW81">
        <v>89414</v>
      </c>
      <c r="AX81" t="s">
        <v>4</v>
      </c>
      <c r="AY81" t="s">
        <v>13</v>
      </c>
      <c r="AZ81" t="e">
        <f>VLOOKUP(A81,#REF!,3,FALSE)</f>
        <v>#REF!</v>
      </c>
      <c r="BA81" t="e">
        <f t="shared" si="61"/>
        <v>#REF!</v>
      </c>
      <c r="BB81" t="e">
        <f t="shared" si="79"/>
        <v>#REF!</v>
      </c>
      <c r="BC81" t="e">
        <f>VLOOKUP(BB81,#REF!,7,FALSE)</f>
        <v>#REF!</v>
      </c>
      <c r="BD81">
        <f t="shared" si="71"/>
        <v>0</v>
      </c>
      <c r="BE81">
        <v>11</v>
      </c>
      <c r="BF81">
        <v>96164</v>
      </c>
      <c r="BG81" t="s">
        <v>4</v>
      </c>
      <c r="BH81" t="s">
        <v>13</v>
      </c>
      <c r="BI81" t="e">
        <f>VLOOKUP(A81,#REF!,3,FALSE)</f>
        <v>#REF!</v>
      </c>
      <c r="BJ81" t="e">
        <f t="shared" si="62"/>
        <v>#REF!</v>
      </c>
      <c r="BK81" t="e">
        <f t="shared" si="80"/>
        <v>#REF!</v>
      </c>
      <c r="BL81" t="e">
        <f>VLOOKUP(BK81,#REF!,8,FALSE)</f>
        <v>#REF!</v>
      </c>
      <c r="BM81">
        <f t="shared" si="72"/>
        <v>0</v>
      </c>
      <c r="BN81">
        <v>12</v>
      </c>
      <c r="BO81">
        <v>107507</v>
      </c>
      <c r="BP81" t="s">
        <v>4</v>
      </c>
      <c r="BQ81" t="s">
        <v>13</v>
      </c>
      <c r="BR81" t="e">
        <f>VLOOKUP(A81,#REF!,3,FALSE)</f>
        <v>#REF!</v>
      </c>
      <c r="BS81" t="e">
        <f t="shared" si="63"/>
        <v>#REF!</v>
      </c>
      <c r="BT81" t="e">
        <f t="shared" si="81"/>
        <v>#REF!</v>
      </c>
      <c r="BU81" t="e">
        <f>VLOOKUP(BT81,#REF!,9,FALSE)</f>
        <v>#REF!</v>
      </c>
      <c r="BV81">
        <f t="shared" si="73"/>
        <v>0</v>
      </c>
      <c r="BW81">
        <v>8</v>
      </c>
      <c r="BX81">
        <v>46175</v>
      </c>
      <c r="BY81" t="s">
        <v>7</v>
      </c>
      <c r="BZ81" t="s">
        <v>17</v>
      </c>
      <c r="CA81" t="e">
        <f>VLOOKUP(A81,#REF!,3,FALSE)</f>
        <v>#REF!</v>
      </c>
      <c r="CB81" t="e">
        <f t="shared" si="64"/>
        <v>#REF!</v>
      </c>
      <c r="CD81" t="e">
        <f>VLOOKUP(CC81,#REF!,10,FALSE)</f>
        <v>#REF!</v>
      </c>
      <c r="CE81">
        <f t="shared" si="74"/>
        <v>0</v>
      </c>
      <c r="CF81">
        <f t="shared" si="65"/>
        <v>0</v>
      </c>
    </row>
    <row r="82" spans="1:84" x14ac:dyDescent="0.35">
      <c r="A82">
        <v>87873</v>
      </c>
      <c r="B82" t="e">
        <f>VLOOKUP(A82,#REF!,49,FALSE)</f>
        <v>#REF!</v>
      </c>
      <c r="C82" t="e">
        <f>VLOOKUP(A82,#REF!,3,FALSE)</f>
        <v>#REF!</v>
      </c>
      <c r="D82" t="e" cm="1">
        <f t="array" ref="D82">VLOOKUP(A82,#REF!,{4,5,6},FALSE)</f>
        <v>#REF!</v>
      </c>
      <c r="G82" t="e">
        <f>VLOOKUP(A82,#REF!,3,FALSE)</f>
        <v>#REF!</v>
      </c>
      <c r="H82" t="e">
        <f t="shared" si="57"/>
        <v>#REF!</v>
      </c>
      <c r="I82" t="e">
        <f t="shared" si="76"/>
        <v>#REF!</v>
      </c>
      <c r="J82" t="e">
        <f>VLOOKUP(I82,#REF!,2,FALSE)</f>
        <v>#REF!</v>
      </c>
      <c r="K82">
        <f t="shared" si="66"/>
        <v>0</v>
      </c>
      <c r="L82" t="e">
        <f>VLOOKUP(A82,#REF!,3,FALSE)</f>
        <v>#REF!</v>
      </c>
      <c r="M82" t="e" cm="1">
        <f t="array" ref="M82">VLOOKUP(A82,#REF!,{4,5,6},FALSE)</f>
        <v>#REF!</v>
      </c>
      <c r="P82" t="e">
        <f>VLOOKUP(A82,#REF!,3,FALSE)</f>
        <v>#REF!</v>
      </c>
      <c r="Q82" t="e">
        <f t="shared" si="75"/>
        <v>#REF!</v>
      </c>
      <c r="R82" t="e">
        <f t="shared" si="77"/>
        <v>#REF!</v>
      </c>
      <c r="S82" s="2" t="e">
        <f>VLOOKUP(R82,#REF!,3,FALSE)</f>
        <v>#REF!</v>
      </c>
      <c r="T82">
        <f t="shared" si="67"/>
        <v>0</v>
      </c>
      <c r="U82">
        <v>6</v>
      </c>
      <c r="V82">
        <v>72199</v>
      </c>
      <c r="W82" t="s">
        <v>4</v>
      </c>
      <c r="X82" t="s">
        <v>13</v>
      </c>
      <c r="Y82" t="e">
        <f>VLOOKUP(A82,#REF!,3,FALSE)</f>
        <v>#REF!</v>
      </c>
      <c r="Z82" t="e">
        <f t="shared" si="58"/>
        <v>#REF!</v>
      </c>
      <c r="AA82" t="e">
        <f t="shared" si="78"/>
        <v>#REF!</v>
      </c>
      <c r="AB82" t="e">
        <f>VLOOKUP(AA82,#REF!,4,FALSE)</f>
        <v>#REF!</v>
      </c>
      <c r="AC82">
        <f t="shared" si="68"/>
        <v>0</v>
      </c>
      <c r="AD82">
        <v>7</v>
      </c>
      <c r="AE82">
        <v>75535</v>
      </c>
      <c r="AF82" t="s">
        <v>4</v>
      </c>
      <c r="AG82" t="s">
        <v>13</v>
      </c>
      <c r="AH82" t="e">
        <f>VLOOKUP(A82,#REF!,3,FALSE)</f>
        <v>#REF!</v>
      </c>
      <c r="AI82" t="e">
        <f t="shared" si="59"/>
        <v>#REF!</v>
      </c>
      <c r="AJ82" t="e">
        <f t="shared" si="82"/>
        <v>#REF!</v>
      </c>
      <c r="AK82" t="e">
        <f>VLOOKUP(AJ82,#REF!,5,FALSE)</f>
        <v>#REF!</v>
      </c>
      <c r="AL82">
        <f t="shared" si="69"/>
        <v>0</v>
      </c>
      <c r="AM82">
        <v>8</v>
      </c>
      <c r="AN82">
        <v>80433</v>
      </c>
      <c r="AO82" t="s">
        <v>4</v>
      </c>
      <c r="AP82" t="s">
        <v>13</v>
      </c>
      <c r="AQ82" t="e">
        <f>VLOOKUP(A82,#REF!,3,FALSE)</f>
        <v>#REF!</v>
      </c>
      <c r="AR82" t="e">
        <f t="shared" si="60"/>
        <v>#REF!</v>
      </c>
      <c r="AS82" t="e">
        <f t="shared" si="83"/>
        <v>#REF!</v>
      </c>
      <c r="AT82" t="e">
        <f>VLOOKUP(AS82,#REF!,6,FALSE)</f>
        <v>#REF!</v>
      </c>
      <c r="AU82">
        <f t="shared" si="70"/>
        <v>0</v>
      </c>
      <c r="AV82">
        <v>9</v>
      </c>
      <c r="AW82">
        <v>85940</v>
      </c>
      <c r="AX82" t="s">
        <v>4</v>
      </c>
      <c r="AY82" t="s">
        <v>13</v>
      </c>
      <c r="AZ82" t="e">
        <f>VLOOKUP(A82,#REF!,3,FALSE)</f>
        <v>#REF!</v>
      </c>
      <c r="BA82" t="e">
        <f t="shared" si="61"/>
        <v>#REF!</v>
      </c>
      <c r="BB82" t="e">
        <f t="shared" si="79"/>
        <v>#REF!</v>
      </c>
      <c r="BC82" t="e">
        <f>VLOOKUP(BB82,#REF!,7,FALSE)</f>
        <v>#REF!</v>
      </c>
      <c r="BD82">
        <f t="shared" si="71"/>
        <v>0</v>
      </c>
      <c r="BE82">
        <v>10</v>
      </c>
      <c r="BF82">
        <v>92543</v>
      </c>
      <c r="BG82" t="s">
        <v>4</v>
      </c>
      <c r="BH82" t="s">
        <v>13</v>
      </c>
      <c r="BI82" t="e">
        <f>VLOOKUP(A82,#REF!,3,FALSE)</f>
        <v>#REF!</v>
      </c>
      <c r="BJ82" t="e">
        <f t="shared" si="62"/>
        <v>#REF!</v>
      </c>
      <c r="BK82" t="e">
        <f t="shared" si="80"/>
        <v>#REF!</v>
      </c>
      <c r="BL82" t="e">
        <f>VLOOKUP(BK82,#REF!,8,FALSE)</f>
        <v>#REF!</v>
      </c>
      <c r="BM82">
        <f t="shared" si="72"/>
        <v>0</v>
      </c>
      <c r="BN82">
        <v>11</v>
      </c>
      <c r="BO82">
        <v>100011</v>
      </c>
      <c r="BP82" t="s">
        <v>4</v>
      </c>
      <c r="BQ82" t="s">
        <v>13</v>
      </c>
      <c r="BR82" t="e">
        <f>VLOOKUP(A82,#REF!,3,FALSE)</f>
        <v>#REF!</v>
      </c>
      <c r="BS82" t="e">
        <f t="shared" si="63"/>
        <v>#REF!</v>
      </c>
      <c r="BT82" t="e">
        <f t="shared" si="81"/>
        <v>#REF!</v>
      </c>
      <c r="BU82" t="e">
        <f>VLOOKUP(BT82,#REF!,9,FALSE)</f>
        <v>#REF!</v>
      </c>
      <c r="BV82">
        <f t="shared" si="73"/>
        <v>0</v>
      </c>
      <c r="BW82">
        <v>12</v>
      </c>
      <c r="BX82">
        <v>107507</v>
      </c>
      <c r="BY82" t="s">
        <v>4</v>
      </c>
      <c r="BZ82" t="s">
        <v>13</v>
      </c>
      <c r="CA82" t="e">
        <f>VLOOKUP(A82,#REF!,3,FALSE)</f>
        <v>#REF!</v>
      </c>
      <c r="CB82" t="e">
        <f t="shared" si="64"/>
        <v>#REF!</v>
      </c>
      <c r="CC82" t="e">
        <f>CONCATENATE(BZ82,"-",CB82)</f>
        <v>#REF!</v>
      </c>
      <c r="CD82" t="e">
        <f>VLOOKUP(CC82,#REF!,10,FALSE)</f>
        <v>#REF!</v>
      </c>
      <c r="CE82">
        <f t="shared" si="74"/>
        <v>0</v>
      </c>
      <c r="CF82">
        <f t="shared" si="65"/>
        <v>0</v>
      </c>
    </row>
    <row r="83" spans="1:84" x14ac:dyDescent="0.35">
      <c r="A83">
        <v>65864</v>
      </c>
      <c r="B83" t="e">
        <f>VLOOKUP(A83,#REF!,49,FALSE)</f>
        <v>#REF!</v>
      </c>
      <c r="C83" t="e">
        <f>VLOOKUP(A83,#REF!,3,FALSE)</f>
        <v>#REF!</v>
      </c>
      <c r="D83" t="e" cm="1">
        <f t="array" ref="D83">VLOOKUP(A83,#REF!,{4,5,6},FALSE)</f>
        <v>#REF!</v>
      </c>
      <c r="G83" t="e">
        <f>VLOOKUP(A83,#REF!,3,FALSE)</f>
        <v>#REF!</v>
      </c>
      <c r="H83" t="e">
        <f t="shared" si="57"/>
        <v>#REF!</v>
      </c>
      <c r="I83" t="e">
        <f t="shared" si="76"/>
        <v>#REF!</v>
      </c>
      <c r="J83" t="e">
        <f>VLOOKUP(I83,#REF!,2,FALSE)</f>
        <v>#REF!</v>
      </c>
      <c r="K83">
        <f t="shared" si="66"/>
        <v>0</v>
      </c>
      <c r="L83" t="e">
        <f>VLOOKUP(A83,#REF!,3,FALSE)</f>
        <v>#REF!</v>
      </c>
      <c r="M83" t="e" cm="1">
        <f t="array" ref="M83">VLOOKUP(A83,#REF!,{4,5,6},FALSE)</f>
        <v>#REF!</v>
      </c>
      <c r="P83" t="e">
        <f>VLOOKUP(A83,#REF!,3,FALSE)</f>
        <v>#REF!</v>
      </c>
      <c r="Q83" t="e">
        <f t="shared" si="75"/>
        <v>#REF!</v>
      </c>
      <c r="R83" t="e">
        <f t="shared" si="77"/>
        <v>#REF!</v>
      </c>
      <c r="S83" s="2" t="e">
        <f>VLOOKUP(R83,#REF!,3,FALSE)</f>
        <v>#REF!</v>
      </c>
      <c r="T83">
        <f t="shared" si="67"/>
        <v>0</v>
      </c>
      <c r="U83">
        <v>6</v>
      </c>
      <c r="V83">
        <v>72199</v>
      </c>
      <c r="W83" t="s">
        <v>4</v>
      </c>
      <c r="X83" t="s">
        <v>13</v>
      </c>
      <c r="Y83" t="e">
        <f>VLOOKUP(A83,#REF!,3,FALSE)</f>
        <v>#REF!</v>
      </c>
      <c r="Z83" t="e">
        <f t="shared" si="58"/>
        <v>#REF!</v>
      </c>
      <c r="AA83" t="e">
        <f t="shared" si="78"/>
        <v>#REF!</v>
      </c>
      <c r="AB83" t="e">
        <f>VLOOKUP(AA83,#REF!,4,FALSE)</f>
        <v>#REF!</v>
      </c>
      <c r="AC83">
        <f t="shared" si="68"/>
        <v>0</v>
      </c>
      <c r="AD83">
        <v>6</v>
      </c>
      <c r="AE83">
        <v>72198</v>
      </c>
      <c r="AF83" t="s">
        <v>4</v>
      </c>
      <c r="AG83" t="s">
        <v>13</v>
      </c>
      <c r="AH83" t="e">
        <f>VLOOKUP(A83,#REF!,3,FALSE)</f>
        <v>#REF!</v>
      </c>
      <c r="AI83" t="e">
        <f t="shared" si="59"/>
        <v>#REF!</v>
      </c>
      <c r="AJ83" t="e">
        <f t="shared" si="82"/>
        <v>#REF!</v>
      </c>
      <c r="AK83" t="e">
        <f>VLOOKUP(AJ83,#REF!,5,FALSE)</f>
        <v>#REF!</v>
      </c>
      <c r="AL83">
        <f t="shared" si="69"/>
        <v>0</v>
      </c>
      <c r="AM83">
        <v>7</v>
      </c>
      <c r="AN83">
        <v>77046</v>
      </c>
      <c r="AO83" t="s">
        <v>4</v>
      </c>
      <c r="AP83" t="s">
        <v>13</v>
      </c>
      <c r="AQ83" t="e">
        <f>VLOOKUP(A83,#REF!,3,FALSE)</f>
        <v>#REF!</v>
      </c>
      <c r="AR83" t="e">
        <f t="shared" si="60"/>
        <v>#REF!</v>
      </c>
      <c r="AS83" t="e">
        <f t="shared" si="83"/>
        <v>#REF!</v>
      </c>
      <c r="AT83" t="e">
        <f>VLOOKUP(AS83,#REF!,6,FALSE)</f>
        <v>#REF!</v>
      </c>
      <c r="AU83">
        <f t="shared" si="70"/>
        <v>0</v>
      </c>
      <c r="AV83">
        <v>8</v>
      </c>
      <c r="AW83">
        <v>82444</v>
      </c>
      <c r="AX83" t="s">
        <v>4</v>
      </c>
      <c r="AY83" t="s">
        <v>13</v>
      </c>
      <c r="AZ83" t="e">
        <f>VLOOKUP(A83,#REF!,3,FALSE)</f>
        <v>#REF!</v>
      </c>
      <c r="BA83" t="e">
        <f t="shared" si="61"/>
        <v>#REF!</v>
      </c>
      <c r="BB83" t="e">
        <f t="shared" si="79"/>
        <v>#REF!</v>
      </c>
      <c r="BC83" t="e">
        <f>VLOOKUP(BB83,#REF!,7,FALSE)</f>
        <v>#REF!</v>
      </c>
      <c r="BD83">
        <f t="shared" si="71"/>
        <v>0</v>
      </c>
      <c r="BE83">
        <v>9</v>
      </c>
      <c r="BF83">
        <v>88948</v>
      </c>
      <c r="BG83" t="s">
        <v>4</v>
      </c>
      <c r="BH83" t="s">
        <v>13</v>
      </c>
      <c r="BI83" t="e">
        <f>VLOOKUP(A83,#REF!,3,FALSE)</f>
        <v>#REF!</v>
      </c>
      <c r="BJ83" t="e">
        <f t="shared" si="62"/>
        <v>#REF!</v>
      </c>
      <c r="BK83" t="e">
        <f t="shared" si="80"/>
        <v>#REF!</v>
      </c>
      <c r="BL83" t="e">
        <f>VLOOKUP(BK83,#REF!,8,FALSE)</f>
        <v>#REF!</v>
      </c>
      <c r="BM83">
        <f t="shared" si="72"/>
        <v>0</v>
      </c>
      <c r="BN83">
        <v>12</v>
      </c>
      <c r="BO83">
        <v>107507</v>
      </c>
      <c r="BP83" t="s">
        <v>4</v>
      </c>
      <c r="BQ83" t="s">
        <v>13</v>
      </c>
      <c r="BR83" t="e">
        <f>VLOOKUP(A83,#REF!,3,FALSE)</f>
        <v>#REF!</v>
      </c>
      <c r="BS83" t="e">
        <f t="shared" si="63"/>
        <v>#REF!</v>
      </c>
      <c r="BT83" t="e">
        <f t="shared" si="81"/>
        <v>#REF!</v>
      </c>
      <c r="BU83" t="e">
        <f>VLOOKUP(BT83,#REF!,9,FALSE)</f>
        <v>#REF!</v>
      </c>
      <c r="BV83">
        <f t="shared" si="73"/>
        <v>0</v>
      </c>
      <c r="BW83">
        <v>12</v>
      </c>
      <c r="BX83">
        <v>107507</v>
      </c>
      <c r="BY83" t="s">
        <v>4</v>
      </c>
      <c r="BZ83" t="s">
        <v>13</v>
      </c>
      <c r="CA83" t="e">
        <f>VLOOKUP(A83,#REF!,3,FALSE)</f>
        <v>#REF!</v>
      </c>
      <c r="CB83" t="e">
        <f t="shared" si="64"/>
        <v>#REF!</v>
      </c>
      <c r="CC83" t="e">
        <f>CONCATENATE(BZ83,"-",CB83)</f>
        <v>#REF!</v>
      </c>
      <c r="CD83" t="e">
        <f>VLOOKUP(CC83,#REF!,10,FALSE)</f>
        <v>#REF!</v>
      </c>
      <c r="CE83">
        <f t="shared" si="74"/>
        <v>0</v>
      </c>
      <c r="CF83">
        <f t="shared" si="65"/>
        <v>0</v>
      </c>
    </row>
    <row r="84" spans="1:84" x14ac:dyDescent="0.35">
      <c r="A84">
        <v>70252</v>
      </c>
      <c r="B84" t="e">
        <f>VLOOKUP(A84,#REF!,49,FALSE)</f>
        <v>#REF!</v>
      </c>
      <c r="C84" t="e">
        <f>VLOOKUP(A84,#REF!,3,FALSE)</f>
        <v>#REF!</v>
      </c>
      <c r="D84" t="e" cm="1">
        <f t="array" ref="D84">VLOOKUP(A84,#REF!,{4,5,6},FALSE)</f>
        <v>#REF!</v>
      </c>
      <c r="G84" t="e">
        <f>VLOOKUP(A84,#REF!,3,FALSE)</f>
        <v>#REF!</v>
      </c>
      <c r="H84" t="e">
        <f t="shared" si="57"/>
        <v>#REF!</v>
      </c>
      <c r="I84" t="e">
        <f t="shared" si="76"/>
        <v>#REF!</v>
      </c>
      <c r="J84" t="e">
        <f>VLOOKUP(I84,#REF!,2,FALSE)</f>
        <v>#REF!</v>
      </c>
      <c r="K84">
        <f t="shared" si="66"/>
        <v>0</v>
      </c>
      <c r="L84" t="e">
        <f>VLOOKUP(A84,#REF!,3,FALSE)</f>
        <v>#REF!</v>
      </c>
      <c r="M84" t="e" cm="1">
        <f t="array" ref="M84">VLOOKUP(A84,#REF!,{4,5,6},FALSE)</f>
        <v>#REF!</v>
      </c>
      <c r="P84" t="e">
        <f>VLOOKUP(A84,#REF!,3,FALSE)</f>
        <v>#REF!</v>
      </c>
      <c r="Q84" t="e">
        <f t="shared" si="75"/>
        <v>#REF!</v>
      </c>
      <c r="R84" t="e">
        <f t="shared" si="77"/>
        <v>#REF!</v>
      </c>
      <c r="S84" s="2" t="e">
        <f>VLOOKUP(R84,#REF!,3,FALSE)</f>
        <v>#REF!</v>
      </c>
      <c r="T84">
        <f t="shared" si="67"/>
        <v>0</v>
      </c>
      <c r="U84">
        <v>6</v>
      </c>
      <c r="V84">
        <v>72199</v>
      </c>
      <c r="W84" t="s">
        <v>4</v>
      </c>
      <c r="X84" t="s">
        <v>13</v>
      </c>
      <c r="Y84" t="e">
        <f>VLOOKUP(A84,#REF!,3,FALSE)</f>
        <v>#REF!</v>
      </c>
      <c r="Z84" t="e">
        <f t="shared" si="58"/>
        <v>#REF!</v>
      </c>
      <c r="AA84" t="e">
        <f t="shared" si="78"/>
        <v>#REF!</v>
      </c>
      <c r="AB84" t="e">
        <f>VLOOKUP(AA84,#REF!,4,FALSE)</f>
        <v>#REF!</v>
      </c>
      <c r="AC84">
        <f t="shared" si="68"/>
        <v>0</v>
      </c>
      <c r="AD84">
        <v>6</v>
      </c>
      <c r="AE84">
        <v>72198</v>
      </c>
      <c r="AF84" t="s">
        <v>4</v>
      </c>
      <c r="AG84" t="s">
        <v>13</v>
      </c>
      <c r="AH84" t="e">
        <f>VLOOKUP(A84,#REF!,3,FALSE)</f>
        <v>#REF!</v>
      </c>
      <c r="AI84" t="e">
        <f t="shared" si="59"/>
        <v>#REF!</v>
      </c>
      <c r="AJ84" t="e">
        <f t="shared" si="82"/>
        <v>#REF!</v>
      </c>
      <c r="AK84" t="e">
        <f>VLOOKUP(AJ84,#REF!,5,FALSE)</f>
        <v>#REF!</v>
      </c>
      <c r="AL84">
        <f t="shared" si="69"/>
        <v>0</v>
      </c>
      <c r="AM84">
        <v>7</v>
      </c>
      <c r="AN84">
        <v>77046</v>
      </c>
      <c r="AO84" t="s">
        <v>4</v>
      </c>
      <c r="AP84" t="s">
        <v>13</v>
      </c>
      <c r="AQ84" t="e">
        <f>VLOOKUP(A84,#REF!,3,FALSE)</f>
        <v>#REF!</v>
      </c>
      <c r="AR84" t="e">
        <f t="shared" si="60"/>
        <v>#REF!</v>
      </c>
      <c r="AS84" t="e">
        <f t="shared" si="83"/>
        <v>#REF!</v>
      </c>
      <c r="AT84" t="e">
        <f>VLOOKUP(AS84,#REF!,6,FALSE)</f>
        <v>#REF!</v>
      </c>
      <c r="AU84">
        <f t="shared" si="70"/>
        <v>0</v>
      </c>
      <c r="AV84">
        <v>8</v>
      </c>
      <c r="AW84">
        <v>82444</v>
      </c>
      <c r="AX84" t="s">
        <v>4</v>
      </c>
      <c r="AY84" t="s">
        <v>13</v>
      </c>
      <c r="AZ84" t="e">
        <f>VLOOKUP(A84,#REF!,3,FALSE)</f>
        <v>#REF!</v>
      </c>
      <c r="BA84" t="e">
        <f t="shared" si="61"/>
        <v>#REF!</v>
      </c>
      <c r="BB84" t="e">
        <f t="shared" si="79"/>
        <v>#REF!</v>
      </c>
      <c r="BC84" t="e">
        <f>VLOOKUP(BB84,#REF!,7,FALSE)</f>
        <v>#REF!</v>
      </c>
      <c r="BD84">
        <f t="shared" si="71"/>
        <v>0</v>
      </c>
      <c r="BE84">
        <v>8</v>
      </c>
      <c r="BF84">
        <v>85330</v>
      </c>
      <c r="BG84" t="s">
        <v>4</v>
      </c>
      <c r="BH84" t="s">
        <v>13</v>
      </c>
      <c r="BI84" t="e">
        <f>VLOOKUP(A84,#REF!,3,FALSE)</f>
        <v>#REF!</v>
      </c>
      <c r="BJ84" t="e">
        <f t="shared" si="62"/>
        <v>#REF!</v>
      </c>
      <c r="BK84" t="e">
        <f t="shared" si="80"/>
        <v>#REF!</v>
      </c>
      <c r="BL84" t="e">
        <f>VLOOKUP(BK84,#REF!,8,FALSE)</f>
        <v>#REF!</v>
      </c>
      <c r="BM84">
        <f t="shared" si="72"/>
        <v>0</v>
      </c>
      <c r="BN84">
        <v>9</v>
      </c>
      <c r="BO84">
        <v>92506</v>
      </c>
      <c r="BP84" t="s">
        <v>4</v>
      </c>
      <c r="BQ84" t="s">
        <v>13</v>
      </c>
      <c r="BR84" t="e">
        <f>VLOOKUP(A84,#REF!,3,FALSE)</f>
        <v>#REF!</v>
      </c>
      <c r="BS84" t="e">
        <f t="shared" si="63"/>
        <v>#REF!</v>
      </c>
      <c r="BT84" t="e">
        <f t="shared" si="81"/>
        <v>#REF!</v>
      </c>
      <c r="BU84" t="e">
        <f>VLOOKUP(BT84,#REF!,9,FALSE)</f>
        <v>#REF!</v>
      </c>
      <c r="BV84">
        <f t="shared" si="73"/>
        <v>0</v>
      </c>
      <c r="BW84">
        <v>10</v>
      </c>
      <c r="BX84">
        <v>96245</v>
      </c>
      <c r="BY84" t="s">
        <v>4</v>
      </c>
      <c r="BZ84" t="s">
        <v>13</v>
      </c>
      <c r="CA84" t="e">
        <f>VLOOKUP(A84,#REF!,3,FALSE)</f>
        <v>#REF!</v>
      </c>
      <c r="CB84" t="e">
        <f t="shared" si="64"/>
        <v>#REF!</v>
      </c>
      <c r="CC84" t="e">
        <f>CONCATENATE(BZ84,"-",CB84)</f>
        <v>#REF!</v>
      </c>
      <c r="CD84" t="e">
        <f>VLOOKUP(CC84,#REF!,10,FALSE)</f>
        <v>#REF!</v>
      </c>
      <c r="CE84">
        <f t="shared" si="74"/>
        <v>0</v>
      </c>
      <c r="CF84">
        <f t="shared" si="65"/>
        <v>0</v>
      </c>
    </row>
    <row r="85" spans="1:84" x14ac:dyDescent="0.35">
      <c r="A85">
        <v>87641</v>
      </c>
      <c r="B85" t="e">
        <f>VLOOKUP(A85,#REF!,49,FALSE)</f>
        <v>#REF!</v>
      </c>
      <c r="C85" t="e">
        <f>VLOOKUP(A85,#REF!,3,FALSE)</f>
        <v>#REF!</v>
      </c>
      <c r="D85" t="e" cm="1">
        <f t="array" ref="D85">VLOOKUP(A85,#REF!,{4,5,6},FALSE)</f>
        <v>#REF!</v>
      </c>
      <c r="G85" t="e">
        <f>VLOOKUP(A85,#REF!,3,FALSE)</f>
        <v>#REF!</v>
      </c>
      <c r="H85" t="e">
        <f t="shared" si="57"/>
        <v>#REF!</v>
      </c>
      <c r="I85" t="e">
        <f t="shared" si="76"/>
        <v>#REF!</v>
      </c>
      <c r="J85" t="e">
        <f>VLOOKUP(I85,#REF!,2,FALSE)</f>
        <v>#REF!</v>
      </c>
      <c r="K85">
        <f t="shared" si="66"/>
        <v>0</v>
      </c>
      <c r="L85" t="e">
        <f>VLOOKUP(A85,#REF!,3,FALSE)</f>
        <v>#REF!</v>
      </c>
      <c r="M85" t="e" cm="1">
        <f t="array" ref="M85">VLOOKUP(A85,#REF!,{4,5,6},FALSE)</f>
        <v>#REF!</v>
      </c>
      <c r="P85" t="e">
        <f>VLOOKUP(A85,#REF!,3,FALSE)</f>
        <v>#REF!</v>
      </c>
      <c r="Q85" t="e">
        <f t="shared" si="75"/>
        <v>#REF!</v>
      </c>
      <c r="R85" t="e">
        <f t="shared" si="77"/>
        <v>#REF!</v>
      </c>
      <c r="S85" s="2" t="e">
        <f>VLOOKUP(R85,#REF!,3,FALSE)</f>
        <v>#REF!</v>
      </c>
      <c r="T85">
        <f t="shared" si="67"/>
        <v>0</v>
      </c>
      <c r="U85">
        <v>10</v>
      </c>
      <c r="V85">
        <v>85523</v>
      </c>
      <c r="W85" t="s">
        <v>4</v>
      </c>
      <c r="X85" t="s">
        <v>13</v>
      </c>
      <c r="Y85" t="e">
        <f>VLOOKUP(A85,#REF!,3,FALSE)</f>
        <v>#REF!</v>
      </c>
      <c r="Z85" t="e">
        <f t="shared" si="58"/>
        <v>#REF!</v>
      </c>
      <c r="AA85" t="e">
        <f t="shared" si="78"/>
        <v>#REF!</v>
      </c>
      <c r="AB85" t="e">
        <f>VLOOKUP(AA85,#REF!,4,FALSE)</f>
        <v>#REF!</v>
      </c>
      <c r="AC85">
        <f t="shared" si="68"/>
        <v>0</v>
      </c>
      <c r="AD85">
        <v>11</v>
      </c>
      <c r="AE85">
        <v>88869</v>
      </c>
      <c r="AF85" t="s">
        <v>4</v>
      </c>
      <c r="AG85" t="s">
        <v>13</v>
      </c>
      <c r="AH85" t="e">
        <f>VLOOKUP(A85,#REF!,3,FALSE)</f>
        <v>#REF!</v>
      </c>
      <c r="AI85" t="e">
        <f t="shared" si="59"/>
        <v>#REF!</v>
      </c>
      <c r="AJ85" t="e">
        <f t="shared" si="82"/>
        <v>#REF!</v>
      </c>
      <c r="AK85" t="e">
        <f>VLOOKUP(AJ85,#REF!,5,FALSE)</f>
        <v>#REF!</v>
      </c>
      <c r="AL85">
        <f t="shared" si="69"/>
        <v>0</v>
      </c>
      <c r="AM85">
        <v>12</v>
      </c>
      <c r="AN85">
        <v>97440</v>
      </c>
      <c r="AO85" t="s">
        <v>4</v>
      </c>
      <c r="AP85" t="s">
        <v>13</v>
      </c>
      <c r="AQ85" t="e">
        <f>VLOOKUP(A85,#REF!,3,FALSE)</f>
        <v>#REF!</v>
      </c>
      <c r="AR85" t="e">
        <f t="shared" si="60"/>
        <v>#REF!</v>
      </c>
      <c r="AS85" t="e">
        <f t="shared" si="83"/>
        <v>#REF!</v>
      </c>
      <c r="AT85" t="e">
        <f>VLOOKUP(AS85,#REF!,6,FALSE)</f>
        <v>#REF!</v>
      </c>
      <c r="AU85">
        <f t="shared" si="70"/>
        <v>0</v>
      </c>
      <c r="AV85">
        <v>16</v>
      </c>
      <c r="AW85">
        <v>115193</v>
      </c>
      <c r="AX85" t="s">
        <v>4</v>
      </c>
      <c r="AY85" t="s">
        <v>13</v>
      </c>
      <c r="AZ85" t="e">
        <f>VLOOKUP(A85,#REF!,3,FALSE)</f>
        <v>#REF!</v>
      </c>
      <c r="BA85" t="e">
        <f t="shared" si="61"/>
        <v>#REF!</v>
      </c>
      <c r="BB85" t="e">
        <f t="shared" si="79"/>
        <v>#REF!</v>
      </c>
      <c r="BC85" t="e">
        <f>VLOOKUP(BB85,#REF!,7,FALSE)</f>
        <v>#REF!</v>
      </c>
      <c r="BD85">
        <f t="shared" si="71"/>
        <v>0</v>
      </c>
      <c r="BE85">
        <v>16</v>
      </c>
      <c r="BF85">
        <v>119225</v>
      </c>
      <c r="BG85" t="s">
        <v>4</v>
      </c>
      <c r="BH85" t="s">
        <v>13</v>
      </c>
      <c r="BI85" t="e">
        <f>VLOOKUP(A85,#REF!,3,FALSE)</f>
        <v>#REF!</v>
      </c>
      <c r="BJ85" t="e">
        <f t="shared" si="62"/>
        <v>#REF!</v>
      </c>
      <c r="BK85" t="e">
        <f t="shared" si="80"/>
        <v>#REF!</v>
      </c>
      <c r="BL85" t="e">
        <f>VLOOKUP(BK85,#REF!,8,FALSE)</f>
        <v>#REF!</v>
      </c>
      <c r="BM85">
        <f t="shared" si="72"/>
        <v>0</v>
      </c>
      <c r="BN85">
        <v>16</v>
      </c>
      <c r="BO85">
        <v>123994</v>
      </c>
      <c r="BP85" t="s">
        <v>4</v>
      </c>
      <c r="BQ85" t="s">
        <v>13</v>
      </c>
      <c r="BR85" t="e">
        <f>VLOOKUP(A85,#REF!,3,FALSE)</f>
        <v>#REF!</v>
      </c>
      <c r="BS85" t="e">
        <f t="shared" si="63"/>
        <v>#REF!</v>
      </c>
      <c r="BT85" t="e">
        <f t="shared" si="81"/>
        <v>#REF!</v>
      </c>
      <c r="BU85" t="e">
        <f>VLOOKUP(BT85,#REF!,9,FALSE)</f>
        <v>#REF!</v>
      </c>
      <c r="BV85">
        <f t="shared" si="73"/>
        <v>0</v>
      </c>
      <c r="BW85">
        <v>16</v>
      </c>
      <c r="BX85">
        <v>123994</v>
      </c>
      <c r="BY85" t="s">
        <v>4</v>
      </c>
      <c r="BZ85" t="s">
        <v>13</v>
      </c>
      <c r="CA85" t="e">
        <f>VLOOKUP(A85,#REF!,3,FALSE)</f>
        <v>#REF!</v>
      </c>
      <c r="CB85" t="e">
        <f t="shared" si="64"/>
        <v>#REF!</v>
      </c>
      <c r="CC85" t="e">
        <f>CONCATENATE(BZ85,"-",CB85)</f>
        <v>#REF!</v>
      </c>
      <c r="CD85" t="e">
        <f>VLOOKUP(CC85,#REF!,10,FALSE)</f>
        <v>#REF!</v>
      </c>
      <c r="CE85">
        <f t="shared" si="74"/>
        <v>0</v>
      </c>
      <c r="CF85">
        <f t="shared" si="65"/>
        <v>0</v>
      </c>
    </row>
    <row r="86" spans="1:84" x14ac:dyDescent="0.35">
      <c r="A86">
        <v>88068</v>
      </c>
      <c r="B86" t="e">
        <f>VLOOKUP(A86,#REF!,49,FALSE)</f>
        <v>#REF!</v>
      </c>
      <c r="C86" t="e">
        <f>VLOOKUP(A86,#REF!,3,FALSE)</f>
        <v>#REF!</v>
      </c>
      <c r="D86" t="e" cm="1">
        <f t="array" ref="D86">VLOOKUP(A86,#REF!,{4,5,6},FALSE)</f>
        <v>#REF!</v>
      </c>
      <c r="G86" t="e">
        <f>VLOOKUP(A86,#REF!,3,FALSE)</f>
        <v>#REF!</v>
      </c>
      <c r="H86" t="e">
        <f t="shared" si="57"/>
        <v>#REF!</v>
      </c>
      <c r="I86" t="e">
        <f t="shared" si="76"/>
        <v>#REF!</v>
      </c>
      <c r="J86" t="e">
        <f>VLOOKUP(I86,#REF!,2,FALSE)</f>
        <v>#REF!</v>
      </c>
      <c r="K86">
        <f t="shared" si="66"/>
        <v>0</v>
      </c>
      <c r="L86" t="e">
        <f>VLOOKUP(A86,#REF!,3,FALSE)</f>
        <v>#REF!</v>
      </c>
      <c r="M86" t="e" cm="1">
        <f t="array" ref="M86">VLOOKUP(A86,#REF!,{4,5,6},FALSE)</f>
        <v>#REF!</v>
      </c>
      <c r="P86" t="e">
        <f>VLOOKUP(A86,#REF!,3,FALSE)</f>
        <v>#REF!</v>
      </c>
      <c r="Q86" t="e">
        <f t="shared" si="75"/>
        <v>#REF!</v>
      </c>
      <c r="R86" t="e">
        <f t="shared" si="77"/>
        <v>#REF!</v>
      </c>
      <c r="S86" s="2" t="e">
        <f>VLOOKUP(R86,#REF!,3,FALSE)</f>
        <v>#REF!</v>
      </c>
      <c r="T86">
        <f t="shared" si="67"/>
        <v>0</v>
      </c>
      <c r="U86">
        <v>10</v>
      </c>
      <c r="V86">
        <v>85523</v>
      </c>
      <c r="W86" t="s">
        <v>4</v>
      </c>
      <c r="X86" t="s">
        <v>13</v>
      </c>
      <c r="Y86" t="e">
        <f>VLOOKUP(A86,#REF!,3,FALSE)</f>
        <v>#REF!</v>
      </c>
      <c r="Z86" t="e">
        <f t="shared" si="58"/>
        <v>#REF!</v>
      </c>
      <c r="AA86" t="e">
        <f t="shared" si="78"/>
        <v>#REF!</v>
      </c>
      <c r="AB86" t="e">
        <f>VLOOKUP(AA86,#REF!,4,FALSE)</f>
        <v>#REF!</v>
      </c>
      <c r="AC86">
        <f t="shared" si="68"/>
        <v>0</v>
      </c>
      <c r="AD86">
        <v>11</v>
      </c>
      <c r="AE86">
        <v>88869</v>
      </c>
      <c r="AF86" t="s">
        <v>4</v>
      </c>
      <c r="AG86" t="s">
        <v>13</v>
      </c>
      <c r="AH86" t="e">
        <f>VLOOKUP(A86,#REF!,3,FALSE)</f>
        <v>#REF!</v>
      </c>
      <c r="AI86" t="e">
        <f t="shared" si="59"/>
        <v>#REF!</v>
      </c>
      <c r="AJ86" t="e">
        <f t="shared" si="82"/>
        <v>#REF!</v>
      </c>
      <c r="AK86" t="e">
        <f>VLOOKUP(AJ86,#REF!,5,FALSE)</f>
        <v>#REF!</v>
      </c>
      <c r="AL86">
        <f t="shared" si="69"/>
        <v>0</v>
      </c>
      <c r="AM86">
        <v>12</v>
      </c>
      <c r="AN86">
        <v>97440</v>
      </c>
      <c r="AO86" t="s">
        <v>4</v>
      </c>
      <c r="AP86" t="s">
        <v>13</v>
      </c>
      <c r="AQ86" t="e">
        <f>VLOOKUP(A86,#REF!,3,FALSE)</f>
        <v>#REF!</v>
      </c>
      <c r="AR86" t="e">
        <f t="shared" si="60"/>
        <v>#REF!</v>
      </c>
      <c r="AS86" t="e">
        <f t="shared" si="83"/>
        <v>#REF!</v>
      </c>
      <c r="AT86" t="e">
        <f>VLOOKUP(AS86,#REF!,6,FALSE)</f>
        <v>#REF!</v>
      </c>
      <c r="AU86">
        <f t="shared" si="70"/>
        <v>0</v>
      </c>
      <c r="AV86">
        <v>16</v>
      </c>
      <c r="AW86">
        <v>115193</v>
      </c>
      <c r="AX86" t="s">
        <v>4</v>
      </c>
      <c r="AY86" t="s">
        <v>13</v>
      </c>
      <c r="AZ86" t="e">
        <f>VLOOKUP(A86,#REF!,3,FALSE)</f>
        <v>#REF!</v>
      </c>
      <c r="BA86" t="e">
        <f t="shared" si="61"/>
        <v>#REF!</v>
      </c>
      <c r="BB86" t="e">
        <f t="shared" si="79"/>
        <v>#REF!</v>
      </c>
      <c r="BC86" t="e">
        <f>VLOOKUP(BB86,#REF!,7,FALSE)</f>
        <v>#REF!</v>
      </c>
      <c r="BD86">
        <f t="shared" si="71"/>
        <v>0</v>
      </c>
      <c r="BE86">
        <v>16</v>
      </c>
      <c r="BF86">
        <v>119225</v>
      </c>
      <c r="BG86" t="s">
        <v>4</v>
      </c>
      <c r="BH86" t="s">
        <v>13</v>
      </c>
      <c r="BI86" t="e">
        <f>VLOOKUP(A86,#REF!,3,FALSE)</f>
        <v>#REF!</v>
      </c>
      <c r="BJ86" t="e">
        <f t="shared" si="62"/>
        <v>#REF!</v>
      </c>
      <c r="BK86" t="e">
        <f t="shared" si="80"/>
        <v>#REF!</v>
      </c>
      <c r="BL86" t="e">
        <f>VLOOKUP(BK86,#REF!,8,FALSE)</f>
        <v>#REF!</v>
      </c>
      <c r="BM86">
        <f t="shared" si="72"/>
        <v>0</v>
      </c>
      <c r="BN86">
        <v>16</v>
      </c>
      <c r="BO86">
        <v>131003</v>
      </c>
      <c r="BP86" t="s">
        <v>4</v>
      </c>
      <c r="BQ86" t="s">
        <v>14</v>
      </c>
      <c r="BR86" t="e">
        <f>VLOOKUP(A86,#REF!,3,FALSE)</f>
        <v>#REF!</v>
      </c>
      <c r="BS86" t="e">
        <f t="shared" si="63"/>
        <v>#REF!</v>
      </c>
      <c r="BT86" t="e">
        <f t="shared" si="81"/>
        <v>#REF!</v>
      </c>
      <c r="BU86" t="e">
        <f>VLOOKUP(BT86,#REF!,9,FALSE)</f>
        <v>#REF!</v>
      </c>
      <c r="BV86">
        <f t="shared" si="73"/>
        <v>0</v>
      </c>
      <c r="BW86">
        <v>16</v>
      </c>
      <c r="BX86">
        <v>131003</v>
      </c>
      <c r="BY86" t="s">
        <v>4</v>
      </c>
      <c r="BZ86" t="s">
        <v>14</v>
      </c>
      <c r="CA86" t="e">
        <f>VLOOKUP(A86,#REF!,3,FALSE)</f>
        <v>#REF!</v>
      </c>
      <c r="CB86" t="e">
        <f t="shared" si="64"/>
        <v>#REF!</v>
      </c>
      <c r="CC86" t="e">
        <f>CONCATENATE(BZ86,"-",CB86)</f>
        <v>#REF!</v>
      </c>
      <c r="CD86" t="e">
        <f>VLOOKUP(CC86,#REF!,10,FALSE)</f>
        <v>#REF!</v>
      </c>
      <c r="CE86">
        <f t="shared" si="74"/>
        <v>0</v>
      </c>
      <c r="CF86">
        <f t="shared" si="65"/>
        <v>0</v>
      </c>
    </row>
    <row r="87" spans="1:84" x14ac:dyDescent="0.35">
      <c r="A87">
        <v>86500</v>
      </c>
      <c r="B87" t="e">
        <f>VLOOKUP(A87,#REF!,49,FALSE)</f>
        <v>#REF!</v>
      </c>
      <c r="C87" t="e">
        <f>VLOOKUP(A87,#REF!,3,FALSE)</f>
        <v>#REF!</v>
      </c>
      <c r="D87" t="e" cm="1">
        <f t="array" ref="D87">VLOOKUP(A87,#REF!,{4,5,6},FALSE)</f>
        <v>#REF!</v>
      </c>
      <c r="G87" t="e">
        <f>VLOOKUP(A87,#REF!,3,FALSE)</f>
        <v>#REF!</v>
      </c>
      <c r="H87" t="e">
        <f t="shared" si="57"/>
        <v>#REF!</v>
      </c>
      <c r="I87" t="e">
        <f t="shared" si="76"/>
        <v>#REF!</v>
      </c>
      <c r="J87" t="e">
        <f>VLOOKUP(I87,#REF!,2,FALSE)</f>
        <v>#REF!</v>
      </c>
      <c r="K87">
        <f t="shared" si="66"/>
        <v>0</v>
      </c>
      <c r="L87" t="e">
        <f>VLOOKUP(A87,#REF!,3,FALSE)</f>
        <v>#REF!</v>
      </c>
      <c r="M87" t="e" cm="1">
        <f t="array" ref="M87">VLOOKUP(A87,#REF!,{4,5,6},FALSE)</f>
        <v>#REF!</v>
      </c>
      <c r="P87" t="e">
        <f>VLOOKUP(A87,#REF!,3,FALSE)</f>
        <v>#REF!</v>
      </c>
      <c r="Q87" t="e">
        <f t="shared" si="75"/>
        <v>#REF!</v>
      </c>
      <c r="S87" s="2" t="e">
        <f>VLOOKUP(R87,#REF!,3,FALSE)</f>
        <v>#REF!</v>
      </c>
      <c r="T87">
        <f t="shared" si="67"/>
        <v>0</v>
      </c>
      <c r="U87">
        <v>8</v>
      </c>
      <c r="V87">
        <v>78856</v>
      </c>
      <c r="W87" t="s">
        <v>4</v>
      </c>
      <c r="X87" t="s">
        <v>13</v>
      </c>
      <c r="Y87" t="e">
        <f>VLOOKUP(A87,#REF!,3,FALSE)</f>
        <v>#REF!</v>
      </c>
      <c r="Z87" t="e">
        <f t="shared" si="58"/>
        <v>#REF!</v>
      </c>
      <c r="AA87" t="e">
        <f t="shared" si="78"/>
        <v>#REF!</v>
      </c>
      <c r="AB87" t="e">
        <f>VLOOKUP(AA87,#REF!,4,FALSE)</f>
        <v>#REF!</v>
      </c>
      <c r="AC87">
        <f t="shared" si="68"/>
        <v>0</v>
      </c>
      <c r="AD87">
        <v>9</v>
      </c>
      <c r="AE87">
        <v>82200</v>
      </c>
      <c r="AF87" t="s">
        <v>4</v>
      </c>
      <c r="AG87" t="s">
        <v>13</v>
      </c>
      <c r="AH87" t="e">
        <f>VLOOKUP(A87,#REF!,3,FALSE)</f>
        <v>#REF!</v>
      </c>
      <c r="AI87" t="e">
        <f t="shared" si="59"/>
        <v>#REF!</v>
      </c>
      <c r="AJ87" t="e">
        <f t="shared" si="82"/>
        <v>#REF!</v>
      </c>
      <c r="AK87" t="e">
        <f>VLOOKUP(AJ87,#REF!,5,FALSE)</f>
        <v>#REF!</v>
      </c>
      <c r="AL87">
        <f t="shared" si="69"/>
        <v>0</v>
      </c>
      <c r="AM87">
        <v>7</v>
      </c>
      <c r="AN87">
        <v>94782</v>
      </c>
      <c r="AO87" t="s">
        <v>9</v>
      </c>
      <c r="AP87" t="s">
        <v>28</v>
      </c>
      <c r="AQ87" t="e">
        <f>VLOOKUP(A87,#REF!,3,FALSE)</f>
        <v>#REF!</v>
      </c>
      <c r="AR87" t="e">
        <f t="shared" si="60"/>
        <v>#REF!</v>
      </c>
      <c r="AT87" t="e">
        <f>VLOOKUP(AS87,#REF!,6,FALSE)</f>
        <v>#REF!</v>
      </c>
      <c r="AU87">
        <f t="shared" si="70"/>
        <v>0</v>
      </c>
      <c r="AV87">
        <v>8</v>
      </c>
      <c r="AW87">
        <v>101096</v>
      </c>
      <c r="AX87" t="s">
        <v>9</v>
      </c>
      <c r="AY87" t="s">
        <v>28</v>
      </c>
      <c r="AZ87" t="e">
        <f>VLOOKUP(A87,#REF!,3,FALSE)</f>
        <v>#REF!</v>
      </c>
      <c r="BA87" t="e">
        <f t="shared" si="61"/>
        <v>#REF!</v>
      </c>
      <c r="BC87" t="e">
        <f>VLOOKUP(BB87,#REF!,7,FALSE)</f>
        <v>#REF!</v>
      </c>
      <c r="BD87">
        <f t="shared" si="71"/>
        <v>0</v>
      </c>
      <c r="BE87">
        <v>9</v>
      </c>
      <c r="BF87">
        <v>107775</v>
      </c>
      <c r="BG87" t="s">
        <v>9</v>
      </c>
      <c r="BH87" t="s">
        <v>28</v>
      </c>
      <c r="BI87" t="e">
        <f>VLOOKUP(A87,#REF!,3,FALSE)</f>
        <v>#REF!</v>
      </c>
      <c r="BJ87" t="e">
        <f t="shared" si="62"/>
        <v>#REF!</v>
      </c>
      <c r="BL87" t="e">
        <f>VLOOKUP(BK87,#REF!,8,FALSE)</f>
        <v>#REF!</v>
      </c>
      <c r="BM87">
        <f t="shared" si="72"/>
        <v>0</v>
      </c>
      <c r="BN87">
        <v>9</v>
      </c>
      <c r="BO87">
        <v>111547</v>
      </c>
      <c r="BP87" t="s">
        <v>9</v>
      </c>
      <c r="BQ87" t="s">
        <v>28</v>
      </c>
      <c r="BR87" t="e">
        <f>VLOOKUP(A87,#REF!,3,FALSE)</f>
        <v>#REF!</v>
      </c>
      <c r="BS87" t="e">
        <f t="shared" si="63"/>
        <v>#REF!</v>
      </c>
      <c r="BU87" t="e">
        <f>VLOOKUP(BT87,#REF!,9,FALSE)</f>
        <v>#REF!</v>
      </c>
      <c r="BV87">
        <f t="shared" si="73"/>
        <v>0</v>
      </c>
      <c r="BW87">
        <v>9</v>
      </c>
      <c r="BX87">
        <v>123697</v>
      </c>
      <c r="BY87" t="s">
        <v>9</v>
      </c>
      <c r="BZ87" t="s">
        <v>28</v>
      </c>
      <c r="CA87" t="e">
        <f>VLOOKUP(A87,#REF!,3,FALSE)</f>
        <v>#REF!</v>
      </c>
      <c r="CB87" t="e">
        <f t="shared" si="64"/>
        <v>#REF!</v>
      </c>
      <c r="CD87" t="e">
        <f>VLOOKUP(CC87,#REF!,10,FALSE)</f>
        <v>#REF!</v>
      </c>
      <c r="CE87">
        <f t="shared" si="74"/>
        <v>0</v>
      </c>
      <c r="CF87">
        <f t="shared" si="65"/>
        <v>0</v>
      </c>
    </row>
    <row r="88" spans="1:84" x14ac:dyDescent="0.35">
      <c r="A88">
        <v>85091</v>
      </c>
      <c r="B88" t="e">
        <f>VLOOKUP(A88,#REF!,49,FALSE)</f>
        <v>#REF!</v>
      </c>
      <c r="C88" t="e">
        <f>VLOOKUP(A88,#REF!,3,FALSE)</f>
        <v>#REF!</v>
      </c>
      <c r="D88" t="e" cm="1">
        <f t="array" ref="D88">VLOOKUP(A88,#REF!,{4,5,6},FALSE)</f>
        <v>#REF!</v>
      </c>
      <c r="G88" t="e">
        <f>VLOOKUP(A88,#REF!,3,FALSE)</f>
        <v>#REF!</v>
      </c>
      <c r="H88" t="e">
        <f t="shared" si="57"/>
        <v>#REF!</v>
      </c>
      <c r="I88" t="e">
        <f t="shared" si="76"/>
        <v>#REF!</v>
      </c>
      <c r="J88" t="e">
        <f>VLOOKUP(I88,#REF!,2,FALSE)</f>
        <v>#REF!</v>
      </c>
      <c r="K88">
        <f t="shared" si="66"/>
        <v>0</v>
      </c>
      <c r="L88" t="e">
        <f>VLOOKUP(A88,#REF!,3,FALSE)</f>
        <v>#REF!</v>
      </c>
      <c r="M88" t="e" cm="1">
        <f t="array" ref="M88">VLOOKUP(A88,#REF!,{4,5,6},FALSE)</f>
        <v>#REF!</v>
      </c>
      <c r="P88" t="e">
        <f>VLOOKUP(A88,#REF!,3,FALSE)</f>
        <v>#REF!</v>
      </c>
      <c r="Q88" t="e">
        <f t="shared" si="75"/>
        <v>#REF!</v>
      </c>
      <c r="R88" t="e">
        <f t="shared" ref="R88:R94" si="84">CONCATENATE(O88,"-",Q88)</f>
        <v>#REF!</v>
      </c>
      <c r="S88" s="2" t="e">
        <f>VLOOKUP(R88,#REF!,3,FALSE)</f>
        <v>#REF!</v>
      </c>
      <c r="T88">
        <f t="shared" si="67"/>
        <v>0</v>
      </c>
      <c r="U88" t="e">
        <v>#N/A</v>
      </c>
      <c r="Y88" t="e">
        <f>VLOOKUP(A88,#REF!,3,FALSE)</f>
        <v>#REF!</v>
      </c>
      <c r="Z88" t="e">
        <f t="shared" si="58"/>
        <v>#REF!</v>
      </c>
      <c r="AB88" t="e">
        <f>VLOOKUP(AA88,#REF!,4,FALSE)</f>
        <v>#REF!</v>
      </c>
      <c r="AC88">
        <f t="shared" si="68"/>
        <v>0</v>
      </c>
      <c r="AD88" t="e">
        <v>#N/A</v>
      </c>
      <c r="AH88" t="e">
        <f>VLOOKUP(A88,#REF!,3,FALSE)</f>
        <v>#REF!</v>
      </c>
      <c r="AI88" t="e">
        <f t="shared" si="59"/>
        <v>#REF!</v>
      </c>
      <c r="AK88" t="e">
        <f>VLOOKUP(AJ88,#REF!,5,FALSE)</f>
        <v>#REF!</v>
      </c>
      <c r="AL88">
        <f t="shared" si="69"/>
        <v>0</v>
      </c>
      <c r="AM88">
        <v>7</v>
      </c>
      <c r="AN88">
        <v>94782</v>
      </c>
      <c r="AO88" t="s">
        <v>9</v>
      </c>
      <c r="AP88" t="s">
        <v>28</v>
      </c>
      <c r="AQ88" t="e">
        <f>VLOOKUP(A88,#REF!,3,FALSE)</f>
        <v>#REF!</v>
      </c>
      <c r="AR88" t="e">
        <f t="shared" si="60"/>
        <v>#REF!</v>
      </c>
      <c r="AT88" t="e">
        <f>VLOOKUP(AS88,#REF!,6,FALSE)</f>
        <v>#REF!</v>
      </c>
      <c r="AU88">
        <f t="shared" si="70"/>
        <v>0</v>
      </c>
      <c r="AV88">
        <v>8</v>
      </c>
      <c r="AW88">
        <v>101096</v>
      </c>
      <c r="AX88" t="s">
        <v>9</v>
      </c>
      <c r="AY88" t="s">
        <v>28</v>
      </c>
      <c r="AZ88" t="e">
        <f>VLOOKUP(A88,#REF!,3,FALSE)</f>
        <v>#REF!</v>
      </c>
      <c r="BA88" t="e">
        <f t="shared" si="61"/>
        <v>#REF!</v>
      </c>
      <c r="BC88" t="e">
        <f>VLOOKUP(BB88,#REF!,7,FALSE)</f>
        <v>#REF!</v>
      </c>
      <c r="BD88">
        <f t="shared" si="71"/>
        <v>0</v>
      </c>
      <c r="BE88">
        <v>9</v>
      </c>
      <c r="BF88">
        <v>114917</v>
      </c>
      <c r="BG88" t="s">
        <v>9</v>
      </c>
      <c r="BH88" t="s">
        <v>28</v>
      </c>
      <c r="BI88" t="e">
        <f>VLOOKUP(A88,#REF!,3,FALSE)</f>
        <v>#REF!</v>
      </c>
      <c r="BJ88" t="e">
        <f t="shared" si="62"/>
        <v>#REF!</v>
      </c>
      <c r="BL88" t="e">
        <f>VLOOKUP(BK88,#REF!,8,FALSE)</f>
        <v>#REF!</v>
      </c>
      <c r="BM88">
        <f t="shared" si="72"/>
        <v>0</v>
      </c>
      <c r="BN88">
        <v>9</v>
      </c>
      <c r="BO88">
        <v>118939</v>
      </c>
      <c r="BP88" t="s">
        <v>9</v>
      </c>
      <c r="BQ88" t="s">
        <v>28</v>
      </c>
      <c r="BR88" t="e">
        <f>VLOOKUP(A88,#REF!,3,FALSE)</f>
        <v>#REF!</v>
      </c>
      <c r="BS88" t="e">
        <f t="shared" si="63"/>
        <v>#REF!</v>
      </c>
      <c r="BU88" t="e">
        <f>VLOOKUP(BT88,#REF!,9,FALSE)</f>
        <v>#REF!</v>
      </c>
      <c r="BV88">
        <f t="shared" si="73"/>
        <v>0</v>
      </c>
      <c r="BW88">
        <v>3</v>
      </c>
      <c r="BX88">
        <v>136398</v>
      </c>
      <c r="BY88" t="s">
        <v>6</v>
      </c>
      <c r="BZ88" t="s">
        <v>16</v>
      </c>
      <c r="CA88" t="e">
        <f>VLOOKUP(A88,#REF!,3,FALSE)</f>
        <v>#REF!</v>
      </c>
      <c r="CB88" t="e">
        <f t="shared" si="64"/>
        <v>#REF!</v>
      </c>
      <c r="CD88" t="e">
        <f>VLOOKUP(CC88,#REF!,10,FALSE)</f>
        <v>#REF!</v>
      </c>
      <c r="CE88">
        <f t="shared" si="74"/>
        <v>0</v>
      </c>
      <c r="CF88">
        <f t="shared" si="65"/>
        <v>0</v>
      </c>
    </row>
    <row r="89" spans="1:84" x14ac:dyDescent="0.35">
      <c r="A89">
        <v>52154</v>
      </c>
      <c r="B89" t="e">
        <f>VLOOKUP(A89,#REF!,49,FALSE)</f>
        <v>#REF!</v>
      </c>
      <c r="C89" t="e">
        <f>VLOOKUP(A89,#REF!,3,FALSE)</f>
        <v>#REF!</v>
      </c>
      <c r="D89" t="e" cm="1">
        <f t="array" ref="D89">VLOOKUP(A89,#REF!,{4,5,6},FALSE)</f>
        <v>#REF!</v>
      </c>
      <c r="G89" t="e">
        <f>VLOOKUP(A89,#REF!,3,FALSE)</f>
        <v>#REF!</v>
      </c>
      <c r="H89" t="e">
        <f t="shared" si="57"/>
        <v>#REF!</v>
      </c>
      <c r="I89" t="e">
        <f t="shared" si="76"/>
        <v>#REF!</v>
      </c>
      <c r="J89" t="e">
        <f>VLOOKUP(I89,#REF!,2,FALSE)</f>
        <v>#REF!</v>
      </c>
      <c r="K89">
        <f t="shared" si="66"/>
        <v>0</v>
      </c>
      <c r="L89" t="e">
        <f>VLOOKUP(A89,#REF!,3,FALSE)</f>
        <v>#REF!</v>
      </c>
      <c r="M89" t="e" cm="1">
        <f t="array" ref="M89">VLOOKUP(A89,#REF!,{4,5,6},FALSE)</f>
        <v>#REF!</v>
      </c>
      <c r="P89" t="e">
        <f>VLOOKUP(A89,#REF!,3,FALSE)</f>
        <v>#REF!</v>
      </c>
      <c r="Q89" t="e">
        <f t="shared" si="75"/>
        <v>#REF!</v>
      </c>
      <c r="R89" t="e">
        <f t="shared" si="84"/>
        <v>#REF!</v>
      </c>
      <c r="S89" s="2" t="e">
        <f>VLOOKUP(R89,#REF!,3,FALSE)</f>
        <v>#REF!</v>
      </c>
      <c r="T89">
        <f t="shared" si="67"/>
        <v>0</v>
      </c>
      <c r="U89">
        <v>11</v>
      </c>
      <c r="V89">
        <v>88869</v>
      </c>
      <c r="W89" t="s">
        <v>4</v>
      </c>
      <c r="X89" t="s">
        <v>13</v>
      </c>
      <c r="Y89" t="e">
        <f>VLOOKUP(A89,#REF!,3,FALSE)</f>
        <v>#REF!</v>
      </c>
      <c r="Z89" t="e">
        <f t="shared" si="58"/>
        <v>#REF!</v>
      </c>
      <c r="AA89" t="e">
        <f>CONCATENATE(X89,"-",Z89)</f>
        <v>#REF!</v>
      </c>
      <c r="AB89" t="e">
        <f>VLOOKUP(AA89,#REF!,4,FALSE)</f>
        <v>#REF!</v>
      </c>
      <c r="AC89">
        <f t="shared" si="68"/>
        <v>0</v>
      </c>
      <c r="AD89">
        <v>12</v>
      </c>
      <c r="AE89">
        <v>95529</v>
      </c>
      <c r="AF89" t="s">
        <v>4</v>
      </c>
      <c r="AG89" t="s">
        <v>13</v>
      </c>
      <c r="AH89" t="e">
        <f>VLOOKUP(A89,#REF!,3,FALSE)</f>
        <v>#REF!</v>
      </c>
      <c r="AI89" t="e">
        <f t="shared" si="59"/>
        <v>#REF!</v>
      </c>
      <c r="AJ89" t="e">
        <f>CONCATENATE(AG89,"-",AI89)</f>
        <v>#REF!</v>
      </c>
      <c r="AK89" t="e">
        <f>VLOOKUP(AJ89,#REF!,5,FALSE)</f>
        <v>#REF!</v>
      </c>
      <c r="AL89">
        <f t="shared" si="69"/>
        <v>0</v>
      </c>
      <c r="AM89">
        <v>12</v>
      </c>
      <c r="AN89">
        <v>97440</v>
      </c>
      <c r="AO89" t="s">
        <v>4</v>
      </c>
      <c r="AP89" t="s">
        <v>13</v>
      </c>
      <c r="AQ89" t="e">
        <f>VLOOKUP(A89,#REF!,3,FALSE)</f>
        <v>#REF!</v>
      </c>
      <c r="AR89" t="e">
        <f t="shared" si="60"/>
        <v>#REF!</v>
      </c>
      <c r="AS89" t="e">
        <f>CONCATENATE(AP89,"-",AR89)</f>
        <v>#REF!</v>
      </c>
      <c r="AT89" t="e">
        <f>VLOOKUP(AS89,#REF!,6,FALSE)</f>
        <v>#REF!</v>
      </c>
      <c r="AU89">
        <f t="shared" si="70"/>
        <v>0</v>
      </c>
      <c r="AV89">
        <v>12</v>
      </c>
      <c r="AW89">
        <v>99876</v>
      </c>
      <c r="AX89" t="s">
        <v>4</v>
      </c>
      <c r="AY89" t="s">
        <v>13</v>
      </c>
      <c r="AZ89" t="e">
        <f>VLOOKUP(A89,#REF!,3,FALSE)</f>
        <v>#REF!</v>
      </c>
      <c r="BA89" t="e">
        <f t="shared" si="61"/>
        <v>#REF!</v>
      </c>
      <c r="BB89" t="e">
        <f>CONCATENATE(AY89,"-",BA89)</f>
        <v>#REF!</v>
      </c>
      <c r="BC89" t="e">
        <f>VLOOKUP(BB89,#REF!,7,FALSE)</f>
        <v>#REF!</v>
      </c>
      <c r="BD89">
        <f t="shared" si="71"/>
        <v>0</v>
      </c>
      <c r="BE89">
        <v>12</v>
      </c>
      <c r="BF89">
        <v>103372</v>
      </c>
      <c r="BG89" t="s">
        <v>4</v>
      </c>
      <c r="BH89" t="s">
        <v>13</v>
      </c>
      <c r="BI89" t="e">
        <f>VLOOKUP(A89,#REF!,3,FALSE)</f>
        <v>#REF!</v>
      </c>
      <c r="BJ89" t="e">
        <f t="shared" si="62"/>
        <v>#REF!</v>
      </c>
      <c r="BK89" t="e">
        <f>CONCATENATE(BH89,"-",BJ89)</f>
        <v>#REF!</v>
      </c>
      <c r="BL89" t="e">
        <f>VLOOKUP(BK89,#REF!,8,FALSE)</f>
        <v>#REF!</v>
      </c>
      <c r="BM89">
        <f t="shared" si="72"/>
        <v>0</v>
      </c>
      <c r="BN89">
        <v>13</v>
      </c>
      <c r="BO89">
        <v>117263</v>
      </c>
      <c r="BP89" t="s">
        <v>4</v>
      </c>
      <c r="BQ89" t="s">
        <v>13</v>
      </c>
      <c r="BR89" t="e">
        <f>VLOOKUP(A89,#REF!,3,FALSE)</f>
        <v>#REF!</v>
      </c>
      <c r="BS89" t="e">
        <f t="shared" si="63"/>
        <v>#REF!</v>
      </c>
      <c r="BT89" t="e">
        <f>CONCATENATE(BQ89,"-",BS89)</f>
        <v>#REF!</v>
      </c>
      <c r="BU89" t="e">
        <f>VLOOKUP(BT89,#REF!,9,FALSE)</f>
        <v>#REF!</v>
      </c>
      <c r="BV89">
        <f t="shared" si="73"/>
        <v>0</v>
      </c>
      <c r="BW89">
        <v>14</v>
      </c>
      <c r="BX89">
        <v>118609</v>
      </c>
      <c r="BY89" t="s">
        <v>4</v>
      </c>
      <c r="BZ89" t="s">
        <v>13</v>
      </c>
      <c r="CA89" t="e">
        <f>VLOOKUP(A89,#REF!,3,FALSE)</f>
        <v>#REF!</v>
      </c>
      <c r="CB89" t="e">
        <f t="shared" si="64"/>
        <v>#REF!</v>
      </c>
      <c r="CC89" t="e">
        <f>CONCATENATE(BZ89,"-",CB89)</f>
        <v>#REF!</v>
      </c>
      <c r="CD89" t="e">
        <f>VLOOKUP(CC89,#REF!,10,FALSE)</f>
        <v>#REF!</v>
      </c>
      <c r="CE89">
        <f t="shared" si="74"/>
        <v>0</v>
      </c>
      <c r="CF89">
        <f t="shared" si="65"/>
        <v>0</v>
      </c>
    </row>
    <row r="90" spans="1:84" x14ac:dyDescent="0.35">
      <c r="A90">
        <v>82344</v>
      </c>
      <c r="B90" t="e">
        <f>VLOOKUP(A90,#REF!,49,FALSE)</f>
        <v>#REF!</v>
      </c>
      <c r="C90" t="e">
        <f>VLOOKUP(A90,#REF!,3,FALSE)</f>
        <v>#REF!</v>
      </c>
      <c r="D90" t="e" cm="1">
        <f t="array" ref="D90">VLOOKUP(A90,#REF!,{4,5,6},FALSE)</f>
        <v>#REF!</v>
      </c>
      <c r="G90" t="e">
        <f>VLOOKUP(A90,#REF!,3,FALSE)</f>
        <v>#REF!</v>
      </c>
      <c r="H90" t="e">
        <f t="shared" si="57"/>
        <v>#REF!</v>
      </c>
      <c r="I90" t="e">
        <f t="shared" si="76"/>
        <v>#REF!</v>
      </c>
      <c r="J90" t="e">
        <f>VLOOKUP(I90,#REF!,2,FALSE)</f>
        <v>#REF!</v>
      </c>
      <c r="K90">
        <f t="shared" si="66"/>
        <v>0</v>
      </c>
      <c r="L90" t="e">
        <f>VLOOKUP(A90,#REF!,3,FALSE)</f>
        <v>#REF!</v>
      </c>
      <c r="M90" t="e" cm="1">
        <f t="array" ref="M90">VLOOKUP(A90,#REF!,{4,5,6},FALSE)</f>
        <v>#REF!</v>
      </c>
      <c r="P90" t="e">
        <f>VLOOKUP(A90,#REF!,3,FALSE)</f>
        <v>#REF!</v>
      </c>
      <c r="Q90" t="e">
        <f t="shared" si="75"/>
        <v>#REF!</v>
      </c>
      <c r="R90" t="e">
        <f t="shared" si="84"/>
        <v>#REF!</v>
      </c>
      <c r="S90" s="2" t="e">
        <f>VLOOKUP(R90,#REF!,3,FALSE)</f>
        <v>#REF!</v>
      </c>
      <c r="T90">
        <f t="shared" si="67"/>
        <v>0</v>
      </c>
      <c r="U90" t="e">
        <v>#N/A</v>
      </c>
      <c r="Y90" t="e">
        <f>VLOOKUP(A90,#REF!,3,FALSE)</f>
        <v>#REF!</v>
      </c>
      <c r="Z90" t="e">
        <f t="shared" si="58"/>
        <v>#REF!</v>
      </c>
      <c r="AB90" t="e">
        <f>VLOOKUP(AA90,#REF!,4,FALSE)</f>
        <v>#REF!</v>
      </c>
      <c r="AC90">
        <f t="shared" si="68"/>
        <v>0</v>
      </c>
      <c r="AD90" t="e">
        <v>#N/A</v>
      </c>
      <c r="AH90" t="e">
        <f>VLOOKUP(A90,#REF!,3,FALSE)</f>
        <v>#REF!</v>
      </c>
      <c r="AI90" t="e">
        <f t="shared" si="59"/>
        <v>#REF!</v>
      </c>
      <c r="AK90" t="e">
        <f>VLOOKUP(AJ90,#REF!,5,FALSE)</f>
        <v>#REF!</v>
      </c>
      <c r="AL90">
        <f t="shared" si="69"/>
        <v>0</v>
      </c>
      <c r="AM90" t="e">
        <v>#N/A</v>
      </c>
      <c r="AQ90" t="e">
        <f>VLOOKUP(A90,#REF!,3,FALSE)</f>
        <v>#REF!</v>
      </c>
      <c r="AR90" t="e">
        <f t="shared" si="60"/>
        <v>#REF!</v>
      </c>
      <c r="AT90" t="e">
        <f>VLOOKUP(AS90,#REF!,6,FALSE)</f>
        <v>#REF!</v>
      </c>
      <c r="AU90">
        <f t="shared" si="70"/>
        <v>0</v>
      </c>
      <c r="AV90">
        <v>5</v>
      </c>
      <c r="AW90">
        <v>79869</v>
      </c>
      <c r="AX90" t="s">
        <v>5</v>
      </c>
      <c r="AY90" t="s">
        <v>24</v>
      </c>
      <c r="AZ90" t="e">
        <f>VLOOKUP(A90,#REF!,3,FALSE)</f>
        <v>#REF!</v>
      </c>
      <c r="BA90" t="e">
        <f t="shared" si="61"/>
        <v>#REF!</v>
      </c>
      <c r="BC90" t="e">
        <f>VLOOKUP(BB90,#REF!,7,FALSE)</f>
        <v>#REF!</v>
      </c>
      <c r="BD90">
        <f t="shared" si="71"/>
        <v>0</v>
      </c>
      <c r="BE90">
        <v>5</v>
      </c>
      <c r="BF90">
        <v>81067</v>
      </c>
      <c r="BG90" t="s">
        <v>5</v>
      </c>
      <c r="BH90" t="s">
        <v>24</v>
      </c>
      <c r="BI90" t="e">
        <f>VLOOKUP(A90,#REF!,3,FALSE)</f>
        <v>#REF!</v>
      </c>
      <c r="BJ90" t="e">
        <f t="shared" si="62"/>
        <v>#REF!</v>
      </c>
      <c r="BL90" t="e">
        <f>VLOOKUP(BK90,#REF!,8,FALSE)</f>
        <v>#REF!</v>
      </c>
      <c r="BM90">
        <f t="shared" si="72"/>
        <v>0</v>
      </c>
      <c r="BN90">
        <v>6</v>
      </c>
      <c r="BO90">
        <v>85454</v>
      </c>
      <c r="BP90" t="s">
        <v>5</v>
      </c>
      <c r="BQ90" t="s">
        <v>24</v>
      </c>
      <c r="BR90" t="e">
        <f>VLOOKUP(A90,#REF!,3,FALSE)</f>
        <v>#REF!</v>
      </c>
      <c r="BS90" t="e">
        <f t="shared" si="63"/>
        <v>#REF!</v>
      </c>
      <c r="BU90" t="e">
        <f>VLOOKUP(BT90,#REF!,9,FALSE)</f>
        <v>#REF!</v>
      </c>
      <c r="BV90">
        <f t="shared" si="73"/>
        <v>0</v>
      </c>
      <c r="BW90">
        <v>6</v>
      </c>
      <c r="BX90">
        <v>100988</v>
      </c>
      <c r="BY90" t="s">
        <v>5</v>
      </c>
      <c r="BZ90" t="s">
        <v>24</v>
      </c>
      <c r="CA90" t="e">
        <f>VLOOKUP(A90,#REF!,3,FALSE)</f>
        <v>#REF!</v>
      </c>
      <c r="CB90" t="e">
        <f t="shared" si="64"/>
        <v>#REF!</v>
      </c>
      <c r="CD90" t="e">
        <f>VLOOKUP(CC90,#REF!,10,FALSE)</f>
        <v>#REF!</v>
      </c>
      <c r="CE90">
        <f t="shared" si="74"/>
        <v>0</v>
      </c>
      <c r="CF90">
        <f t="shared" si="65"/>
        <v>0</v>
      </c>
    </row>
    <row r="91" spans="1:84" x14ac:dyDescent="0.35">
      <c r="A91">
        <v>57558</v>
      </c>
      <c r="B91" t="e">
        <f>VLOOKUP(A91,#REF!,49,FALSE)</f>
        <v>#REF!</v>
      </c>
      <c r="C91" t="e">
        <f>VLOOKUP(A91,#REF!,3,FALSE)</f>
        <v>#REF!</v>
      </c>
      <c r="D91" t="e" cm="1">
        <f t="array" ref="D91">VLOOKUP(A91,#REF!,{4,5,6},FALSE)</f>
        <v>#REF!</v>
      </c>
      <c r="G91" t="e">
        <f>VLOOKUP(A91,#REF!,3,FALSE)</f>
        <v>#REF!</v>
      </c>
      <c r="H91" t="e">
        <f t="shared" si="57"/>
        <v>#REF!</v>
      </c>
      <c r="I91" t="e">
        <f t="shared" si="76"/>
        <v>#REF!</v>
      </c>
      <c r="J91" t="e">
        <f>VLOOKUP(I91,#REF!,2,FALSE)</f>
        <v>#REF!</v>
      </c>
      <c r="K91">
        <f t="shared" si="66"/>
        <v>0</v>
      </c>
      <c r="L91" t="e">
        <f>VLOOKUP(A91,#REF!,3,FALSE)</f>
        <v>#REF!</v>
      </c>
      <c r="M91" t="e" cm="1">
        <f t="array" ref="M91">VLOOKUP(A91,#REF!,{4,5,6},FALSE)</f>
        <v>#REF!</v>
      </c>
      <c r="P91" t="e">
        <f>VLOOKUP(A91,#REF!,3,FALSE)</f>
        <v>#REF!</v>
      </c>
      <c r="Q91" t="e">
        <f t="shared" si="75"/>
        <v>#REF!</v>
      </c>
      <c r="R91" t="e">
        <f t="shared" si="84"/>
        <v>#REF!</v>
      </c>
      <c r="S91" s="2" t="e">
        <f>VLOOKUP(R91,#REF!,3,FALSE)</f>
        <v>#REF!</v>
      </c>
      <c r="T91">
        <f t="shared" si="67"/>
        <v>0</v>
      </c>
      <c r="U91" t="e">
        <v>#N/A</v>
      </c>
      <c r="Y91" t="e">
        <f>VLOOKUP(A91,#REF!,3,FALSE)</f>
        <v>#REF!</v>
      </c>
      <c r="Z91" t="e">
        <f t="shared" si="58"/>
        <v>#REF!</v>
      </c>
      <c r="AB91" t="e">
        <f>VLOOKUP(AA91,#REF!,4,FALSE)</f>
        <v>#REF!</v>
      </c>
      <c r="AC91">
        <f t="shared" si="68"/>
        <v>0</v>
      </c>
      <c r="AD91" t="e">
        <v>#N/A</v>
      </c>
      <c r="AH91" t="e">
        <f>VLOOKUP(A91,#REF!,3,FALSE)</f>
        <v>#REF!</v>
      </c>
      <c r="AI91" t="e">
        <f t="shared" si="59"/>
        <v>#REF!</v>
      </c>
      <c r="AK91" t="e">
        <f>VLOOKUP(AJ91,#REF!,5,FALSE)</f>
        <v>#REF!</v>
      </c>
      <c r="AL91">
        <f t="shared" si="69"/>
        <v>0</v>
      </c>
      <c r="AM91" t="e">
        <v>#N/A</v>
      </c>
      <c r="AQ91" t="e">
        <f>VLOOKUP(A91,#REF!,3,FALSE)</f>
        <v>#REF!</v>
      </c>
      <c r="AR91" t="e">
        <f t="shared" si="60"/>
        <v>#REF!</v>
      </c>
      <c r="AT91" t="e">
        <f>VLOOKUP(AS91,#REF!,6,FALSE)</f>
        <v>#REF!</v>
      </c>
      <c r="AU91">
        <f t="shared" si="70"/>
        <v>0</v>
      </c>
      <c r="AV91" t="e">
        <v>#N/A</v>
      </c>
      <c r="AZ91" t="e">
        <f>VLOOKUP(A91,#REF!,3,FALSE)</f>
        <v>#REF!</v>
      </c>
      <c r="BA91" t="e">
        <f t="shared" si="61"/>
        <v>#REF!</v>
      </c>
      <c r="BC91" t="e">
        <f>VLOOKUP(BB91,#REF!,7,FALSE)</f>
        <v>#REF!</v>
      </c>
      <c r="BD91">
        <f t="shared" si="71"/>
        <v>0</v>
      </c>
      <c r="BE91" t="e">
        <v>#N/A</v>
      </c>
      <c r="BI91" t="e">
        <f>VLOOKUP(A91,#REF!,3,FALSE)</f>
        <v>#REF!</v>
      </c>
      <c r="BJ91" t="e">
        <f t="shared" si="62"/>
        <v>#REF!</v>
      </c>
      <c r="BL91" t="e">
        <f>VLOOKUP(BK91,#REF!,8,FALSE)</f>
        <v>#REF!</v>
      </c>
      <c r="BM91">
        <f t="shared" si="72"/>
        <v>0</v>
      </c>
      <c r="BN91" t="e">
        <v>#N/A</v>
      </c>
      <c r="BR91" t="e">
        <f>VLOOKUP(A91,#REF!,3,FALSE)</f>
        <v>#REF!</v>
      </c>
      <c r="BS91" t="e">
        <f t="shared" si="63"/>
        <v>#REF!</v>
      </c>
      <c r="BU91" t="e">
        <f>VLOOKUP(BT91,#REF!,9,FALSE)</f>
        <v>#REF!</v>
      </c>
      <c r="BV91">
        <f t="shared" si="73"/>
        <v>0</v>
      </c>
      <c r="BW91">
        <v>1</v>
      </c>
      <c r="BX91">
        <v>10400</v>
      </c>
      <c r="BY91" t="s">
        <v>5</v>
      </c>
      <c r="BZ91" t="s">
        <v>30</v>
      </c>
      <c r="CA91" t="e">
        <f>VLOOKUP(A91,#REF!,3,FALSE)</f>
        <v>#REF!</v>
      </c>
      <c r="CB91" t="e">
        <f t="shared" si="64"/>
        <v>#REF!</v>
      </c>
      <c r="CD91" t="e">
        <f>VLOOKUP(CC91,#REF!,10,FALSE)</f>
        <v>#REF!</v>
      </c>
      <c r="CE91">
        <f t="shared" si="74"/>
        <v>0</v>
      </c>
      <c r="CF91">
        <f t="shared" si="65"/>
        <v>0</v>
      </c>
    </row>
    <row r="92" spans="1:84" x14ac:dyDescent="0.35">
      <c r="A92">
        <v>19604</v>
      </c>
      <c r="B92" t="e">
        <f>VLOOKUP(A92,#REF!,49,FALSE)</f>
        <v>#REF!</v>
      </c>
      <c r="C92" t="e">
        <f>VLOOKUP(A92,#REF!,3,FALSE)</f>
        <v>#REF!</v>
      </c>
      <c r="D92" t="e" cm="1">
        <f t="array" ref="D92">VLOOKUP(A92,#REF!,{4,5,6},FALSE)</f>
        <v>#REF!</v>
      </c>
      <c r="G92" t="e">
        <f>VLOOKUP(A92,#REF!,3,FALSE)</f>
        <v>#REF!</v>
      </c>
      <c r="H92" t="e">
        <f t="shared" si="57"/>
        <v>#REF!</v>
      </c>
      <c r="I92" t="e">
        <f t="shared" si="76"/>
        <v>#REF!</v>
      </c>
      <c r="J92" t="e">
        <f>VLOOKUP(I92,#REF!,2,FALSE)</f>
        <v>#REF!</v>
      </c>
      <c r="K92">
        <f t="shared" si="66"/>
        <v>0</v>
      </c>
      <c r="L92" t="e">
        <f>VLOOKUP(A92,#REF!,3,FALSE)</f>
        <v>#REF!</v>
      </c>
      <c r="M92" t="e" cm="1">
        <f t="array" ref="M92">VLOOKUP(A92,#REF!,{4,5,6},FALSE)</f>
        <v>#REF!</v>
      </c>
      <c r="P92" t="e">
        <f>VLOOKUP(A92,#REF!,3,FALSE)</f>
        <v>#REF!</v>
      </c>
      <c r="Q92" t="e">
        <f t="shared" si="75"/>
        <v>#REF!</v>
      </c>
      <c r="R92" t="e">
        <f t="shared" si="84"/>
        <v>#REF!</v>
      </c>
      <c r="S92" s="2" t="e">
        <f>VLOOKUP(R92,#REF!,3,FALSE)</f>
        <v>#REF!</v>
      </c>
      <c r="T92">
        <f t="shared" si="67"/>
        <v>0</v>
      </c>
      <c r="U92">
        <v>8</v>
      </c>
      <c r="V92">
        <v>90742</v>
      </c>
      <c r="W92" t="s">
        <v>4</v>
      </c>
      <c r="X92" t="s">
        <v>23</v>
      </c>
      <c r="Y92" t="e">
        <f>VLOOKUP(A92,#REF!,3,FALSE)</f>
        <v>#REF!</v>
      </c>
      <c r="Z92" t="e">
        <f t="shared" si="58"/>
        <v>#REF!</v>
      </c>
      <c r="AA92" t="e">
        <f>CONCATENATE(X92,"-",Z92)</f>
        <v>#REF!</v>
      </c>
      <c r="AB92" t="e">
        <f>VLOOKUP(AA92,#REF!,4,FALSE)</f>
        <v>#REF!</v>
      </c>
      <c r="AC92">
        <f t="shared" si="68"/>
        <v>0</v>
      </c>
      <c r="AD92">
        <v>9</v>
      </c>
      <c r="AE92">
        <v>82200</v>
      </c>
      <c r="AF92" t="s">
        <v>4</v>
      </c>
      <c r="AG92" t="s">
        <v>13</v>
      </c>
      <c r="AH92" t="e">
        <f>VLOOKUP(A92,#REF!,3,FALSE)</f>
        <v>#REF!</v>
      </c>
      <c r="AI92" t="e">
        <f t="shared" si="59"/>
        <v>#REF!</v>
      </c>
      <c r="AJ92" t="e">
        <f>CONCATENATE(AG92,"-",AI92)</f>
        <v>#REF!</v>
      </c>
      <c r="AK92" t="e">
        <f>VLOOKUP(AJ92,#REF!,5,FALSE)</f>
        <v>#REF!</v>
      </c>
      <c r="AL92">
        <f t="shared" si="69"/>
        <v>0</v>
      </c>
      <c r="AM92">
        <v>12</v>
      </c>
      <c r="AN92">
        <v>97440</v>
      </c>
      <c r="AO92" t="s">
        <v>4</v>
      </c>
      <c r="AP92" t="s">
        <v>13</v>
      </c>
      <c r="AQ92" t="e">
        <f>VLOOKUP(A92,#REF!,3,FALSE)</f>
        <v>#REF!</v>
      </c>
      <c r="AR92" t="e">
        <f t="shared" si="60"/>
        <v>#REF!</v>
      </c>
      <c r="AS92" t="e">
        <f>CONCATENATE(AP92,"-",AR92)</f>
        <v>#REF!</v>
      </c>
      <c r="AT92" t="e">
        <f>VLOOKUP(AS92,#REF!,6,FALSE)</f>
        <v>#REF!</v>
      </c>
      <c r="AU92">
        <f t="shared" si="70"/>
        <v>0</v>
      </c>
      <c r="AV92">
        <v>12</v>
      </c>
      <c r="AW92">
        <v>99876</v>
      </c>
      <c r="AX92" t="s">
        <v>4</v>
      </c>
      <c r="AY92" t="s">
        <v>13</v>
      </c>
      <c r="AZ92" t="e">
        <f>VLOOKUP(A92,#REF!,3,FALSE)</f>
        <v>#REF!</v>
      </c>
      <c r="BA92" t="e">
        <f t="shared" si="61"/>
        <v>#REF!</v>
      </c>
      <c r="BB92" t="e">
        <f>CONCATENATE(AY92,"-",BA92)</f>
        <v>#REF!</v>
      </c>
      <c r="BC92" t="e">
        <f>VLOOKUP(BB92,#REF!,7,FALSE)</f>
        <v>#REF!</v>
      </c>
      <c r="BD92">
        <f t="shared" si="71"/>
        <v>0</v>
      </c>
      <c r="BE92">
        <v>14</v>
      </c>
      <c r="BF92">
        <v>117010</v>
      </c>
      <c r="BG92" t="s">
        <v>4</v>
      </c>
      <c r="BH92" t="s">
        <v>15</v>
      </c>
      <c r="BI92" t="e">
        <f>VLOOKUP(A92,#REF!,3,FALSE)</f>
        <v>#REF!</v>
      </c>
      <c r="BJ92" t="e">
        <f t="shared" si="62"/>
        <v>#REF!</v>
      </c>
      <c r="BK92" t="e">
        <f>CONCATENATE(BH92,"-",BJ92)</f>
        <v>#REF!</v>
      </c>
      <c r="BL92" t="e">
        <f>VLOOKUP(BK92,#REF!,8,FALSE)</f>
        <v>#REF!</v>
      </c>
      <c r="BM92">
        <f t="shared" si="72"/>
        <v>0</v>
      </c>
      <c r="BN92">
        <v>14</v>
      </c>
      <c r="BO92">
        <v>121690</v>
      </c>
      <c r="BP92" t="s">
        <v>4</v>
      </c>
      <c r="BQ92" t="s">
        <v>15</v>
      </c>
      <c r="BR92" t="e">
        <f>VLOOKUP(A92,#REF!,3,FALSE)</f>
        <v>#REF!</v>
      </c>
      <c r="BS92" t="e">
        <f t="shared" si="63"/>
        <v>#REF!</v>
      </c>
      <c r="BT92" t="e">
        <f>CONCATENATE(BQ92,"-",BS92)</f>
        <v>#REF!</v>
      </c>
      <c r="BU92" t="e">
        <f>VLOOKUP(BT92,#REF!,9,FALSE)</f>
        <v>#REF!</v>
      </c>
      <c r="BV92">
        <f t="shared" si="73"/>
        <v>0</v>
      </c>
      <c r="BW92">
        <v>15</v>
      </c>
      <c r="BX92">
        <v>123935</v>
      </c>
      <c r="BY92" t="s">
        <v>4</v>
      </c>
      <c r="BZ92" t="s">
        <v>15</v>
      </c>
      <c r="CA92" t="e">
        <f>VLOOKUP(A92,#REF!,3,FALSE)</f>
        <v>#REF!</v>
      </c>
      <c r="CB92" t="e">
        <f t="shared" si="64"/>
        <v>#REF!</v>
      </c>
      <c r="CC92" t="e">
        <f>CONCATENATE(BZ92,"-",CB92)</f>
        <v>#REF!</v>
      </c>
      <c r="CD92" t="e">
        <f>VLOOKUP(CC92,#REF!,10,FALSE)</f>
        <v>#REF!</v>
      </c>
      <c r="CE92">
        <f t="shared" si="74"/>
        <v>0</v>
      </c>
      <c r="CF92">
        <f t="shared" si="65"/>
        <v>0</v>
      </c>
    </row>
    <row r="93" spans="1:84" x14ac:dyDescent="0.35">
      <c r="A93">
        <v>45228</v>
      </c>
      <c r="B93" t="e">
        <f>VLOOKUP(A93,#REF!,49,FALSE)</f>
        <v>#REF!</v>
      </c>
      <c r="C93" t="e">
        <f>VLOOKUP(A93,#REF!,3,FALSE)</f>
        <v>#REF!</v>
      </c>
      <c r="D93" t="e" cm="1">
        <f t="array" ref="D93">VLOOKUP(A93,#REF!,{4,5,6},FALSE)</f>
        <v>#REF!</v>
      </c>
      <c r="G93" t="e">
        <f>VLOOKUP(A93,#REF!,3,FALSE)</f>
        <v>#REF!</v>
      </c>
      <c r="H93" t="e">
        <f t="shared" si="57"/>
        <v>#REF!</v>
      </c>
      <c r="I93" t="e">
        <f t="shared" si="76"/>
        <v>#REF!</v>
      </c>
      <c r="J93" t="e">
        <f>VLOOKUP(I93,#REF!,2,FALSE)</f>
        <v>#REF!</v>
      </c>
      <c r="K93">
        <f t="shared" si="66"/>
        <v>0</v>
      </c>
      <c r="L93" t="e">
        <f>VLOOKUP(A93,#REF!,3,FALSE)</f>
        <v>#REF!</v>
      </c>
      <c r="M93" t="e" cm="1">
        <f t="array" ref="M93">VLOOKUP(A93,#REF!,{4,5,6},FALSE)</f>
        <v>#REF!</v>
      </c>
      <c r="P93" t="e">
        <f>VLOOKUP(A93,#REF!,3,FALSE)</f>
        <v>#REF!</v>
      </c>
      <c r="Q93" t="e">
        <f t="shared" si="75"/>
        <v>#REF!</v>
      </c>
      <c r="R93" t="e">
        <f t="shared" si="84"/>
        <v>#REF!</v>
      </c>
      <c r="S93" s="2" t="e">
        <f>VLOOKUP(R93,#REF!,3,FALSE)</f>
        <v>#REF!</v>
      </c>
      <c r="T93">
        <f t="shared" si="67"/>
        <v>0</v>
      </c>
      <c r="U93">
        <v>9</v>
      </c>
      <c r="V93">
        <v>82201</v>
      </c>
      <c r="W93" t="s">
        <v>4</v>
      </c>
      <c r="X93" t="s">
        <v>13</v>
      </c>
      <c r="Y93" t="e">
        <f>VLOOKUP(A93,#REF!,3,FALSE)</f>
        <v>#REF!</v>
      </c>
      <c r="Z93" t="e">
        <f t="shared" si="58"/>
        <v>#REF!</v>
      </c>
      <c r="AA93" t="e">
        <f>CONCATENATE(X93,"-",Z93)</f>
        <v>#REF!</v>
      </c>
      <c r="AB93" t="e">
        <f>VLOOKUP(AA93,#REF!,4,FALSE)</f>
        <v>#REF!</v>
      </c>
      <c r="AC93">
        <f t="shared" si="68"/>
        <v>0</v>
      </c>
      <c r="AD93">
        <v>10</v>
      </c>
      <c r="AE93">
        <v>85523</v>
      </c>
      <c r="AF93" t="s">
        <v>4</v>
      </c>
      <c r="AG93" t="s">
        <v>13</v>
      </c>
      <c r="AH93" t="e">
        <f>VLOOKUP(A93,#REF!,3,FALSE)</f>
        <v>#REF!</v>
      </c>
      <c r="AI93" t="e">
        <f t="shared" si="59"/>
        <v>#REF!</v>
      </c>
      <c r="AJ93" t="e">
        <f>CONCATENATE(AG93,"-",AI93)</f>
        <v>#REF!</v>
      </c>
      <c r="AK93" t="e">
        <f>VLOOKUP(AJ93,#REF!,5,FALSE)</f>
        <v>#REF!</v>
      </c>
      <c r="AL93">
        <f t="shared" si="69"/>
        <v>0</v>
      </c>
      <c r="AM93">
        <v>12</v>
      </c>
      <c r="AN93">
        <v>97440</v>
      </c>
      <c r="AO93" t="s">
        <v>4</v>
      </c>
      <c r="AP93" t="s">
        <v>13</v>
      </c>
      <c r="AQ93" t="e">
        <f>VLOOKUP(A93,#REF!,3,FALSE)</f>
        <v>#REF!</v>
      </c>
      <c r="AR93" t="e">
        <f t="shared" si="60"/>
        <v>#REF!</v>
      </c>
      <c r="AS93" t="e">
        <f>CONCATENATE(AP93,"-",AR93)</f>
        <v>#REF!</v>
      </c>
      <c r="AT93" t="e">
        <f>VLOOKUP(AS93,#REF!,6,FALSE)</f>
        <v>#REF!</v>
      </c>
      <c r="AU93">
        <f t="shared" si="70"/>
        <v>0</v>
      </c>
      <c r="AV93">
        <v>12</v>
      </c>
      <c r="AW93">
        <v>99876</v>
      </c>
      <c r="AX93" t="s">
        <v>4</v>
      </c>
      <c r="AY93" t="s">
        <v>13</v>
      </c>
      <c r="AZ93" t="e">
        <f>VLOOKUP(A93,#REF!,3,FALSE)</f>
        <v>#REF!</v>
      </c>
      <c r="BA93" t="e">
        <f t="shared" si="61"/>
        <v>#REF!</v>
      </c>
      <c r="BB93" t="e">
        <f>CONCATENATE(AY93,"-",BA93)</f>
        <v>#REF!</v>
      </c>
      <c r="BC93" t="e">
        <f>VLOOKUP(BB93,#REF!,7,FALSE)</f>
        <v>#REF!</v>
      </c>
      <c r="BD93">
        <f t="shared" si="71"/>
        <v>0</v>
      </c>
      <c r="BE93">
        <v>12</v>
      </c>
      <c r="BF93">
        <v>103372</v>
      </c>
      <c r="BG93" t="s">
        <v>4</v>
      </c>
      <c r="BH93" t="s">
        <v>13</v>
      </c>
      <c r="BI93" t="e">
        <f>VLOOKUP(A93,#REF!,3,FALSE)</f>
        <v>#REF!</v>
      </c>
      <c r="BJ93" t="e">
        <f t="shared" si="62"/>
        <v>#REF!</v>
      </c>
      <c r="BK93" t="e">
        <f>CONCATENATE(BH93,"-",BJ93)</f>
        <v>#REF!</v>
      </c>
      <c r="BL93" t="e">
        <f>VLOOKUP(BK93,#REF!,8,FALSE)</f>
        <v>#REF!</v>
      </c>
      <c r="BM93">
        <f t="shared" si="72"/>
        <v>0</v>
      </c>
      <c r="BN93">
        <v>13</v>
      </c>
      <c r="BO93">
        <v>117263</v>
      </c>
      <c r="BP93" t="s">
        <v>4</v>
      </c>
      <c r="BQ93" t="s">
        <v>13</v>
      </c>
      <c r="BR93" t="e">
        <f>VLOOKUP(A93,#REF!,3,FALSE)</f>
        <v>#REF!</v>
      </c>
      <c r="BS93" t="e">
        <f t="shared" si="63"/>
        <v>#REF!</v>
      </c>
      <c r="BT93" t="e">
        <f>CONCATENATE(BQ93,"-",BS93)</f>
        <v>#REF!</v>
      </c>
      <c r="BU93" t="e">
        <f>VLOOKUP(BT93,#REF!,9,FALSE)</f>
        <v>#REF!</v>
      </c>
      <c r="BV93">
        <f t="shared" si="73"/>
        <v>0</v>
      </c>
      <c r="BW93">
        <v>14</v>
      </c>
      <c r="BX93">
        <v>118609</v>
      </c>
      <c r="BY93" t="s">
        <v>4</v>
      </c>
      <c r="BZ93" t="s">
        <v>13</v>
      </c>
      <c r="CA93" t="e">
        <f>VLOOKUP(A93,#REF!,3,FALSE)</f>
        <v>#REF!</v>
      </c>
      <c r="CB93" t="e">
        <f t="shared" si="64"/>
        <v>#REF!</v>
      </c>
      <c r="CC93" t="e">
        <f>CONCATENATE(BZ93,"-",CB93)</f>
        <v>#REF!</v>
      </c>
      <c r="CD93" t="e">
        <f>VLOOKUP(CC93,#REF!,10,FALSE)</f>
        <v>#REF!</v>
      </c>
      <c r="CE93">
        <f t="shared" si="74"/>
        <v>0</v>
      </c>
      <c r="CF93">
        <f t="shared" si="65"/>
        <v>0</v>
      </c>
    </row>
    <row r="94" spans="1:84" x14ac:dyDescent="0.35">
      <c r="A94">
        <v>62571</v>
      </c>
      <c r="B94" t="e">
        <f>VLOOKUP(A94,#REF!,49,FALSE)</f>
        <v>#REF!</v>
      </c>
      <c r="C94" t="e">
        <f>VLOOKUP(A94,#REF!,3,FALSE)</f>
        <v>#REF!</v>
      </c>
      <c r="D94" t="e" cm="1">
        <f t="array" ref="D94">VLOOKUP(A94,#REF!,{4,5,6},FALSE)</f>
        <v>#REF!</v>
      </c>
      <c r="G94" t="e">
        <f>VLOOKUP(A94,#REF!,3,FALSE)</f>
        <v>#REF!</v>
      </c>
      <c r="H94" t="e">
        <f t="shared" si="57"/>
        <v>#REF!</v>
      </c>
      <c r="I94" t="e">
        <f t="shared" si="76"/>
        <v>#REF!</v>
      </c>
      <c r="J94" t="e">
        <f>VLOOKUP(I94,#REF!,2,FALSE)</f>
        <v>#REF!</v>
      </c>
      <c r="K94">
        <f t="shared" si="66"/>
        <v>0</v>
      </c>
      <c r="L94" t="e">
        <f>VLOOKUP(A94,#REF!,3,FALSE)</f>
        <v>#REF!</v>
      </c>
      <c r="M94" t="e" cm="1">
        <f t="array" ref="M94">VLOOKUP(A94,#REF!,{4,5,6},FALSE)</f>
        <v>#REF!</v>
      </c>
      <c r="P94" t="e">
        <f>VLOOKUP(A94,#REF!,3,FALSE)</f>
        <v>#REF!</v>
      </c>
      <c r="Q94" t="e">
        <f t="shared" si="75"/>
        <v>#REF!</v>
      </c>
      <c r="R94" t="e">
        <f t="shared" si="84"/>
        <v>#REF!</v>
      </c>
      <c r="S94" s="2" t="e">
        <f>VLOOKUP(R94,#REF!,3,FALSE)</f>
        <v>#REF!</v>
      </c>
      <c r="T94">
        <f t="shared" si="67"/>
        <v>0</v>
      </c>
      <c r="U94">
        <v>12</v>
      </c>
      <c r="V94">
        <v>95529</v>
      </c>
      <c r="W94" t="s">
        <v>4</v>
      </c>
      <c r="X94" t="s">
        <v>13</v>
      </c>
      <c r="Y94" t="e">
        <f>VLOOKUP(A94,#REF!,3,FALSE)</f>
        <v>#REF!</v>
      </c>
      <c r="Z94" t="e">
        <f t="shared" si="58"/>
        <v>#REF!</v>
      </c>
      <c r="AA94" t="e">
        <f>CONCATENATE(X94,"-",Z94)</f>
        <v>#REF!</v>
      </c>
      <c r="AB94" t="e">
        <f>VLOOKUP(AA94,#REF!,4,FALSE)</f>
        <v>#REF!</v>
      </c>
      <c r="AC94">
        <f t="shared" si="68"/>
        <v>0</v>
      </c>
      <c r="AD94">
        <v>13</v>
      </c>
      <c r="AE94">
        <v>104199</v>
      </c>
      <c r="AF94" t="s">
        <v>4</v>
      </c>
      <c r="AG94" t="s">
        <v>13</v>
      </c>
      <c r="AH94" t="e">
        <f>VLOOKUP(A94,#REF!,3,FALSE)</f>
        <v>#REF!</v>
      </c>
      <c r="AI94" t="e">
        <f t="shared" si="59"/>
        <v>#REF!</v>
      </c>
      <c r="AJ94" t="e">
        <f>CONCATENATE(AG94,"-",AI94)</f>
        <v>#REF!</v>
      </c>
      <c r="AK94" t="e">
        <f>VLOOKUP(AJ94,#REF!,5,FALSE)</f>
        <v>#REF!</v>
      </c>
      <c r="AL94">
        <f t="shared" si="69"/>
        <v>0</v>
      </c>
      <c r="AM94">
        <v>14</v>
      </c>
      <c r="AN94">
        <v>107502</v>
      </c>
      <c r="AO94" t="s">
        <v>4</v>
      </c>
      <c r="AP94" t="s">
        <v>13</v>
      </c>
      <c r="AQ94" t="e">
        <f>VLOOKUP(A94,#REF!,3,FALSE)</f>
        <v>#REF!</v>
      </c>
      <c r="AR94" t="e">
        <f t="shared" si="60"/>
        <v>#REF!</v>
      </c>
      <c r="AS94" t="e">
        <f>CONCATENATE(AP94,"-",AR94)</f>
        <v>#REF!</v>
      </c>
      <c r="AT94" t="e">
        <f>VLOOKUP(AS94,#REF!,6,FALSE)</f>
        <v>#REF!</v>
      </c>
      <c r="AU94">
        <f t="shared" si="70"/>
        <v>0</v>
      </c>
      <c r="AV94">
        <v>16</v>
      </c>
      <c r="AW94">
        <v>121704</v>
      </c>
      <c r="AX94" t="s">
        <v>4</v>
      </c>
      <c r="AY94" t="s">
        <v>14</v>
      </c>
      <c r="AZ94" t="e">
        <f>VLOOKUP(A94,#REF!,3,FALSE)</f>
        <v>#REF!</v>
      </c>
      <c r="BA94" t="e">
        <f t="shared" si="61"/>
        <v>#REF!</v>
      </c>
      <c r="BB94" t="e">
        <f>CONCATENATE(AY94,"-",BA94)</f>
        <v>#REF!</v>
      </c>
      <c r="BC94" t="e">
        <f>VLOOKUP(BB94,#REF!,7,FALSE)</f>
        <v>#REF!</v>
      </c>
      <c r="BD94">
        <f t="shared" si="71"/>
        <v>0</v>
      </c>
      <c r="BE94">
        <v>16</v>
      </c>
      <c r="BF94">
        <v>125964</v>
      </c>
      <c r="BG94" t="s">
        <v>4</v>
      </c>
      <c r="BH94" t="s">
        <v>14</v>
      </c>
      <c r="BI94" t="e">
        <f>VLOOKUP(A94,#REF!,3,FALSE)</f>
        <v>#REF!</v>
      </c>
      <c r="BJ94" t="e">
        <f t="shared" si="62"/>
        <v>#REF!</v>
      </c>
      <c r="BK94" t="e">
        <f>CONCATENATE(BH94,"-",BJ94)</f>
        <v>#REF!</v>
      </c>
      <c r="BL94" t="e">
        <f>VLOOKUP(BK94,#REF!,8,FALSE)</f>
        <v>#REF!</v>
      </c>
      <c r="BM94">
        <f t="shared" si="72"/>
        <v>0</v>
      </c>
      <c r="BN94">
        <v>16</v>
      </c>
      <c r="BO94">
        <v>131003</v>
      </c>
      <c r="BP94" t="s">
        <v>4</v>
      </c>
      <c r="BQ94" t="s">
        <v>14</v>
      </c>
      <c r="BR94" t="e">
        <f>VLOOKUP(A94,#REF!,3,FALSE)</f>
        <v>#REF!</v>
      </c>
      <c r="BS94" t="e">
        <f t="shared" si="63"/>
        <v>#REF!</v>
      </c>
      <c r="BT94" t="e">
        <f>CONCATENATE(BQ94,"-",BS94)</f>
        <v>#REF!</v>
      </c>
      <c r="BU94" t="e">
        <f>VLOOKUP(BT94,#REF!,9,FALSE)</f>
        <v>#REF!</v>
      </c>
      <c r="BV94">
        <f t="shared" si="73"/>
        <v>0</v>
      </c>
      <c r="BW94">
        <v>16</v>
      </c>
      <c r="BX94">
        <v>131003</v>
      </c>
      <c r="BY94" t="s">
        <v>4</v>
      </c>
      <c r="BZ94" t="s">
        <v>14</v>
      </c>
      <c r="CA94" t="e">
        <f>VLOOKUP(A94,#REF!,3,FALSE)</f>
        <v>#REF!</v>
      </c>
      <c r="CB94" t="e">
        <f t="shared" si="64"/>
        <v>#REF!</v>
      </c>
      <c r="CC94" t="e">
        <f>CONCATENATE(BZ94,"-",CB94)</f>
        <v>#REF!</v>
      </c>
      <c r="CD94" t="e">
        <f>VLOOKUP(CC94,#REF!,10,FALSE)</f>
        <v>#REF!</v>
      </c>
      <c r="CE94">
        <f t="shared" si="74"/>
        <v>0</v>
      </c>
      <c r="CF94">
        <f t="shared" si="65"/>
        <v>0</v>
      </c>
    </row>
    <row r="95" spans="1:84" x14ac:dyDescent="0.35">
      <c r="A95">
        <v>67830</v>
      </c>
      <c r="B95" t="e">
        <f>VLOOKUP(A95,#REF!,49,FALSE)</f>
        <v>#REF!</v>
      </c>
      <c r="C95" t="e">
        <f>VLOOKUP(A95,#REF!,3,FALSE)</f>
        <v>#REF!</v>
      </c>
      <c r="D95" t="e" cm="1">
        <f t="array" ref="D95">VLOOKUP(A95,#REF!,{4,5,6},FALSE)</f>
        <v>#REF!</v>
      </c>
      <c r="G95" t="e">
        <f>VLOOKUP(A95,#REF!,3,FALSE)</f>
        <v>#REF!</v>
      </c>
      <c r="H95" t="e">
        <f t="shared" si="57"/>
        <v>#REF!</v>
      </c>
      <c r="I95" t="e">
        <f t="shared" si="76"/>
        <v>#REF!</v>
      </c>
      <c r="J95" t="e">
        <f>VLOOKUP(I95,#REF!,2,FALSE)</f>
        <v>#REF!</v>
      </c>
      <c r="K95">
        <f t="shared" si="66"/>
        <v>0</v>
      </c>
      <c r="L95" t="e">
        <f>VLOOKUP(A95,#REF!,3,FALSE)</f>
        <v>#REF!</v>
      </c>
      <c r="M95" t="e" cm="1">
        <f t="array" ref="M95">VLOOKUP(A95,#REF!,{4,5,6},FALSE)</f>
        <v>#REF!</v>
      </c>
      <c r="P95" t="e">
        <f>VLOOKUP(A95,#REF!,3,FALSE)</f>
        <v>#REF!</v>
      </c>
      <c r="Q95" t="e">
        <f t="shared" si="75"/>
        <v>#REF!</v>
      </c>
      <c r="S95" s="2" t="e">
        <f>VLOOKUP(R95,#REF!,3,FALSE)</f>
        <v>#REF!</v>
      </c>
      <c r="T95">
        <f t="shared" si="67"/>
        <v>0</v>
      </c>
      <c r="U95" t="e">
        <v>#N/A</v>
      </c>
      <c r="Y95" t="e">
        <f>VLOOKUP(A95,#REF!,3,FALSE)</f>
        <v>#REF!</v>
      </c>
      <c r="Z95" t="e">
        <f t="shared" si="58"/>
        <v>#REF!</v>
      </c>
      <c r="AB95" t="e">
        <f>VLOOKUP(AA95,#REF!,4,FALSE)</f>
        <v>#REF!</v>
      </c>
      <c r="AC95">
        <f t="shared" si="68"/>
        <v>0</v>
      </c>
      <c r="AD95">
        <v>6</v>
      </c>
      <c r="AE95">
        <v>88788</v>
      </c>
      <c r="AF95" t="s">
        <v>9</v>
      </c>
      <c r="AG95" t="s">
        <v>28</v>
      </c>
      <c r="AH95" t="e">
        <f>VLOOKUP(A95,#REF!,3,FALSE)</f>
        <v>#REF!</v>
      </c>
      <c r="AI95" t="e">
        <f t="shared" si="59"/>
        <v>#REF!</v>
      </c>
      <c r="AK95" t="e">
        <f>VLOOKUP(AJ95,#REF!,5,FALSE)</f>
        <v>#REF!</v>
      </c>
      <c r="AL95">
        <f t="shared" si="69"/>
        <v>0</v>
      </c>
      <c r="AM95">
        <v>7</v>
      </c>
      <c r="AN95">
        <v>94782</v>
      </c>
      <c r="AO95" t="s">
        <v>9</v>
      </c>
      <c r="AP95" t="s">
        <v>28</v>
      </c>
      <c r="AQ95" t="e">
        <f>VLOOKUP(A95,#REF!,3,FALSE)</f>
        <v>#REF!</v>
      </c>
      <c r="AR95" t="e">
        <f t="shared" si="60"/>
        <v>#REF!</v>
      </c>
      <c r="AT95" t="e">
        <f>VLOOKUP(AS95,#REF!,6,FALSE)</f>
        <v>#REF!</v>
      </c>
      <c r="AU95">
        <f t="shared" si="70"/>
        <v>0</v>
      </c>
      <c r="AV95">
        <v>8</v>
      </c>
      <c r="AW95">
        <v>101096</v>
      </c>
      <c r="AX95" t="s">
        <v>9</v>
      </c>
      <c r="AY95" t="s">
        <v>28</v>
      </c>
      <c r="AZ95" t="e">
        <f>VLOOKUP(A95,#REF!,3,FALSE)</f>
        <v>#REF!</v>
      </c>
      <c r="BA95" t="e">
        <f t="shared" si="61"/>
        <v>#REF!</v>
      </c>
      <c r="BC95" t="e">
        <f>VLOOKUP(BB95,#REF!,7,FALSE)</f>
        <v>#REF!</v>
      </c>
      <c r="BD95">
        <f t="shared" si="71"/>
        <v>0</v>
      </c>
      <c r="BE95">
        <v>9</v>
      </c>
      <c r="BF95">
        <v>107775</v>
      </c>
      <c r="BG95" t="s">
        <v>9</v>
      </c>
      <c r="BH95" t="s">
        <v>28</v>
      </c>
      <c r="BI95" t="e">
        <f>VLOOKUP(A95,#REF!,3,FALSE)</f>
        <v>#REF!</v>
      </c>
      <c r="BJ95" t="e">
        <f t="shared" si="62"/>
        <v>#REF!</v>
      </c>
      <c r="BL95" t="e">
        <f>VLOOKUP(BK95,#REF!,8,FALSE)</f>
        <v>#REF!</v>
      </c>
      <c r="BM95">
        <f t="shared" si="72"/>
        <v>0</v>
      </c>
      <c r="BN95">
        <v>9</v>
      </c>
      <c r="BO95">
        <v>111547</v>
      </c>
      <c r="BP95" t="s">
        <v>9</v>
      </c>
      <c r="BQ95" t="s">
        <v>28</v>
      </c>
      <c r="BR95" t="e">
        <f>VLOOKUP(A95,#REF!,3,FALSE)</f>
        <v>#REF!</v>
      </c>
      <c r="BS95" t="e">
        <f t="shared" si="63"/>
        <v>#REF!</v>
      </c>
      <c r="BU95" t="e">
        <f>VLOOKUP(BT95,#REF!,9,FALSE)</f>
        <v>#REF!</v>
      </c>
      <c r="BV95">
        <f t="shared" si="73"/>
        <v>0</v>
      </c>
      <c r="BW95">
        <v>9</v>
      </c>
      <c r="BX95">
        <v>116009</v>
      </c>
      <c r="BY95" t="s">
        <v>9</v>
      </c>
      <c r="BZ95" t="s">
        <v>28</v>
      </c>
      <c r="CA95" t="e">
        <f>VLOOKUP(A95,#REF!,3,FALSE)</f>
        <v>#REF!</v>
      </c>
      <c r="CB95" t="e">
        <f t="shared" si="64"/>
        <v>#REF!</v>
      </c>
      <c r="CD95" t="e">
        <f>VLOOKUP(CC95,#REF!,10,FALSE)</f>
        <v>#REF!</v>
      </c>
      <c r="CE95">
        <f t="shared" si="74"/>
        <v>0</v>
      </c>
      <c r="CF95">
        <f t="shared" si="65"/>
        <v>0</v>
      </c>
    </row>
    <row r="96" spans="1:84" x14ac:dyDescent="0.35">
      <c r="A96">
        <v>73364</v>
      </c>
      <c r="B96" t="e">
        <f>VLOOKUP(A96,#REF!,49,FALSE)</f>
        <v>#REF!</v>
      </c>
      <c r="C96" t="e">
        <f>VLOOKUP(A96,#REF!,3,FALSE)</f>
        <v>#REF!</v>
      </c>
      <c r="D96" t="e" cm="1">
        <f t="array" ref="D96">VLOOKUP(A96,#REF!,{4,5,6},FALSE)</f>
        <v>#REF!</v>
      </c>
      <c r="G96" t="e">
        <f>VLOOKUP(A96,#REF!,3,FALSE)</f>
        <v>#REF!</v>
      </c>
      <c r="H96" t="e">
        <f t="shared" si="57"/>
        <v>#REF!</v>
      </c>
      <c r="I96" t="e">
        <f t="shared" si="76"/>
        <v>#REF!</v>
      </c>
      <c r="J96" t="e">
        <f>VLOOKUP(I96,#REF!,2,FALSE)</f>
        <v>#REF!</v>
      </c>
      <c r="K96">
        <f t="shared" si="66"/>
        <v>0</v>
      </c>
      <c r="L96" t="e">
        <f>VLOOKUP(A96,#REF!,3,FALSE)</f>
        <v>#REF!</v>
      </c>
      <c r="M96" t="e" cm="1">
        <f t="array" ref="M96">VLOOKUP(A96,#REF!,{4,5,6},FALSE)</f>
        <v>#REF!</v>
      </c>
      <c r="P96" t="e">
        <f>VLOOKUP(A96,#REF!,3,FALSE)</f>
        <v>#REF!</v>
      </c>
      <c r="Q96" t="e">
        <f t="shared" si="75"/>
        <v>#REF!</v>
      </c>
      <c r="R96" t="e">
        <f>CONCATENATE(O96,"-",Q96)</f>
        <v>#REF!</v>
      </c>
      <c r="S96" s="2" t="e">
        <f>VLOOKUP(R96,#REF!,3,FALSE)</f>
        <v>#REF!</v>
      </c>
      <c r="T96">
        <f t="shared" si="67"/>
        <v>0</v>
      </c>
      <c r="U96">
        <v>10</v>
      </c>
      <c r="V96">
        <v>97845</v>
      </c>
      <c r="W96" t="s">
        <v>4</v>
      </c>
      <c r="X96" t="s">
        <v>23</v>
      </c>
      <c r="Y96" t="e">
        <f>VLOOKUP(A96,#REF!,3,FALSE)</f>
        <v>#REF!</v>
      </c>
      <c r="Z96" t="e">
        <f t="shared" si="58"/>
        <v>#REF!</v>
      </c>
      <c r="AA96" t="e">
        <f>CONCATENATE(X96,"-",Z96)</f>
        <v>#REF!</v>
      </c>
      <c r="AB96" t="e">
        <f>VLOOKUP(AA96,#REF!,4,FALSE)</f>
        <v>#REF!</v>
      </c>
      <c r="AC96">
        <f t="shared" si="68"/>
        <v>0</v>
      </c>
      <c r="AD96">
        <v>11</v>
      </c>
      <c r="AE96">
        <v>88869</v>
      </c>
      <c r="AF96" t="s">
        <v>4</v>
      </c>
      <c r="AG96" t="s">
        <v>13</v>
      </c>
      <c r="AH96" t="e">
        <f>VLOOKUP(A96,#REF!,3,FALSE)</f>
        <v>#REF!</v>
      </c>
      <c r="AI96" t="e">
        <f t="shared" si="59"/>
        <v>#REF!</v>
      </c>
      <c r="AJ96" t="e">
        <f>CONCATENATE(AG96,"-",AI96)</f>
        <v>#REF!</v>
      </c>
      <c r="AK96" t="e">
        <f>VLOOKUP(AJ96,#REF!,5,FALSE)</f>
        <v>#REF!</v>
      </c>
      <c r="AL96">
        <f t="shared" si="69"/>
        <v>0</v>
      </c>
      <c r="AM96">
        <v>12</v>
      </c>
      <c r="AN96">
        <v>97440</v>
      </c>
      <c r="AO96" t="s">
        <v>4</v>
      </c>
      <c r="AP96" t="s">
        <v>13</v>
      </c>
      <c r="AQ96" t="e">
        <f>VLOOKUP(A96,#REF!,3,FALSE)</f>
        <v>#REF!</v>
      </c>
      <c r="AR96" t="e">
        <f t="shared" si="60"/>
        <v>#REF!</v>
      </c>
      <c r="AS96" t="e">
        <f>CONCATENATE(AP96,"-",AR96)</f>
        <v>#REF!</v>
      </c>
      <c r="AT96" t="e">
        <f>VLOOKUP(AS96,#REF!,6,FALSE)</f>
        <v>#REF!</v>
      </c>
      <c r="AU96">
        <f t="shared" si="70"/>
        <v>0</v>
      </c>
      <c r="AV96">
        <v>13</v>
      </c>
      <c r="AW96">
        <v>108940</v>
      </c>
      <c r="AX96" t="s">
        <v>4</v>
      </c>
      <c r="AY96" t="s">
        <v>13</v>
      </c>
      <c r="AZ96" t="e">
        <f>VLOOKUP(A96,#REF!,3,FALSE)</f>
        <v>#REF!</v>
      </c>
      <c r="BA96" t="e">
        <f t="shared" si="61"/>
        <v>#REF!</v>
      </c>
      <c r="BB96" t="e">
        <f t="shared" ref="BB96:BB124" si="85">CONCATENATE(AY96,"-",BA96)</f>
        <v>#REF!</v>
      </c>
      <c r="BC96" t="e">
        <f>VLOOKUP(BB96,#REF!,7,FALSE)</f>
        <v>#REF!</v>
      </c>
      <c r="BD96">
        <f t="shared" si="71"/>
        <v>0</v>
      </c>
      <c r="BE96">
        <v>14</v>
      </c>
      <c r="BF96">
        <v>114047</v>
      </c>
      <c r="BG96" t="s">
        <v>4</v>
      </c>
      <c r="BH96" t="s">
        <v>13</v>
      </c>
      <c r="BI96" t="e">
        <f>VLOOKUP(A96,#REF!,3,FALSE)</f>
        <v>#REF!</v>
      </c>
      <c r="BJ96" t="e">
        <f t="shared" si="62"/>
        <v>#REF!</v>
      </c>
      <c r="BK96" t="e">
        <f t="shared" ref="BK96:BK126" si="86">CONCATENATE(BH96,"-",BJ96)</f>
        <v>#REF!</v>
      </c>
      <c r="BL96" t="e">
        <f>VLOOKUP(BK96,#REF!,8,FALSE)</f>
        <v>#REF!</v>
      </c>
      <c r="BM96">
        <f t="shared" si="72"/>
        <v>0</v>
      </c>
      <c r="BN96">
        <v>14</v>
      </c>
      <c r="BO96">
        <v>118609</v>
      </c>
      <c r="BP96" t="s">
        <v>4</v>
      </c>
      <c r="BQ96" t="s">
        <v>13</v>
      </c>
      <c r="BR96" t="e">
        <f>VLOOKUP(A96,#REF!,3,FALSE)</f>
        <v>#REF!</v>
      </c>
      <c r="BS96" t="e">
        <f t="shared" si="63"/>
        <v>#REF!</v>
      </c>
      <c r="BT96" t="e">
        <f t="shared" ref="BT96:BT126" si="87">CONCATENATE(BQ96,"-",BS96)</f>
        <v>#REF!</v>
      </c>
      <c r="BU96" t="e">
        <f>VLOOKUP(BT96,#REF!,9,FALSE)</f>
        <v>#REF!</v>
      </c>
      <c r="BV96">
        <f t="shared" si="73"/>
        <v>0</v>
      </c>
      <c r="BW96">
        <v>15</v>
      </c>
      <c r="BX96">
        <v>120852</v>
      </c>
      <c r="BY96" t="s">
        <v>4</v>
      </c>
      <c r="BZ96" t="s">
        <v>13</v>
      </c>
      <c r="CA96" t="e">
        <f>VLOOKUP(A96,#REF!,3,FALSE)</f>
        <v>#REF!</v>
      </c>
      <c r="CB96" t="e">
        <f t="shared" si="64"/>
        <v>#REF!</v>
      </c>
      <c r="CC96" t="e">
        <f t="shared" ref="CC96:CC137" si="88">CONCATENATE(BZ96,"-",CB96)</f>
        <v>#REF!</v>
      </c>
      <c r="CD96" t="e">
        <f>VLOOKUP(CC96,#REF!,10,FALSE)</f>
        <v>#REF!</v>
      </c>
      <c r="CE96">
        <f t="shared" si="74"/>
        <v>0</v>
      </c>
      <c r="CF96">
        <f t="shared" si="65"/>
        <v>0</v>
      </c>
    </row>
    <row r="97" spans="1:84" x14ac:dyDescent="0.35">
      <c r="A97">
        <v>83003</v>
      </c>
      <c r="B97" t="e">
        <f>VLOOKUP(A97,#REF!,49,FALSE)</f>
        <v>#REF!</v>
      </c>
      <c r="C97" t="e">
        <f>VLOOKUP(A97,#REF!,3,FALSE)</f>
        <v>#REF!</v>
      </c>
      <c r="D97" t="e" cm="1">
        <f t="array" ref="D97">VLOOKUP(A97,#REF!,{4,5,6},FALSE)</f>
        <v>#REF!</v>
      </c>
      <c r="G97" t="e">
        <f>VLOOKUP(A97,#REF!,3,FALSE)</f>
        <v>#REF!</v>
      </c>
      <c r="H97" t="e">
        <f t="shared" si="57"/>
        <v>#REF!</v>
      </c>
      <c r="I97" t="e">
        <f t="shared" si="76"/>
        <v>#REF!</v>
      </c>
      <c r="J97" t="e">
        <f>VLOOKUP(I97,#REF!,2,FALSE)</f>
        <v>#REF!</v>
      </c>
      <c r="K97">
        <f t="shared" si="66"/>
        <v>0</v>
      </c>
      <c r="L97" t="e">
        <f>VLOOKUP(A97,#REF!,3,FALSE)</f>
        <v>#REF!</v>
      </c>
      <c r="M97" t="e" cm="1">
        <f t="array" ref="M97">VLOOKUP(A97,#REF!,{4,5,6},FALSE)</f>
        <v>#REF!</v>
      </c>
      <c r="P97" t="e">
        <f>VLOOKUP(A97,#REF!,3,FALSE)</f>
        <v>#REF!</v>
      </c>
      <c r="Q97" t="e">
        <f t="shared" si="75"/>
        <v>#REF!</v>
      </c>
      <c r="R97" t="e">
        <f>CONCATENATE(O97,"-",Q97)</f>
        <v>#REF!</v>
      </c>
      <c r="S97" s="2" t="e">
        <f>VLOOKUP(R97,#REF!,3,FALSE)</f>
        <v>#REF!</v>
      </c>
      <c r="T97">
        <f t="shared" si="67"/>
        <v>0</v>
      </c>
      <c r="U97">
        <v>10</v>
      </c>
      <c r="V97">
        <v>85523</v>
      </c>
      <c r="W97" t="s">
        <v>4</v>
      </c>
      <c r="X97" t="s">
        <v>13</v>
      </c>
      <c r="Y97" t="e">
        <f>VLOOKUP(A97,#REF!,3,FALSE)</f>
        <v>#REF!</v>
      </c>
      <c r="Z97" t="e">
        <f t="shared" si="58"/>
        <v>#REF!</v>
      </c>
      <c r="AA97" t="e">
        <f>CONCATENATE(X97,"-",Z97)</f>
        <v>#REF!</v>
      </c>
      <c r="AB97" t="e">
        <f>VLOOKUP(AA97,#REF!,4,FALSE)</f>
        <v>#REF!</v>
      </c>
      <c r="AC97">
        <f t="shared" si="68"/>
        <v>0</v>
      </c>
      <c r="AD97">
        <v>11</v>
      </c>
      <c r="AE97">
        <v>88869</v>
      </c>
      <c r="AF97" t="s">
        <v>4</v>
      </c>
      <c r="AG97" t="s">
        <v>13</v>
      </c>
      <c r="AH97" t="e">
        <f>VLOOKUP(A97,#REF!,3,FALSE)</f>
        <v>#REF!</v>
      </c>
      <c r="AI97" t="e">
        <f t="shared" si="59"/>
        <v>#REF!</v>
      </c>
      <c r="AJ97" t="e">
        <f>CONCATENATE(AG97,"-",AI97)</f>
        <v>#REF!</v>
      </c>
      <c r="AK97" t="e">
        <f>VLOOKUP(AJ97,#REF!,5,FALSE)</f>
        <v>#REF!</v>
      </c>
      <c r="AL97">
        <f t="shared" si="69"/>
        <v>0</v>
      </c>
      <c r="AM97">
        <v>12</v>
      </c>
      <c r="AN97">
        <v>97440</v>
      </c>
      <c r="AO97" t="s">
        <v>4</v>
      </c>
      <c r="AP97" t="s">
        <v>13</v>
      </c>
      <c r="AQ97" t="e">
        <f>VLOOKUP(A97,#REF!,3,FALSE)</f>
        <v>#REF!</v>
      </c>
      <c r="AR97" t="e">
        <f t="shared" si="60"/>
        <v>#REF!</v>
      </c>
      <c r="AS97" t="e">
        <f>CONCATENATE(AP97,"-",AR97)</f>
        <v>#REF!</v>
      </c>
      <c r="AT97" t="e">
        <f>VLOOKUP(AS97,#REF!,6,FALSE)</f>
        <v>#REF!</v>
      </c>
      <c r="AU97">
        <f t="shared" si="70"/>
        <v>0</v>
      </c>
      <c r="AV97">
        <v>13</v>
      </c>
      <c r="AW97">
        <v>108940</v>
      </c>
      <c r="AX97" t="s">
        <v>4</v>
      </c>
      <c r="AY97" t="s">
        <v>13</v>
      </c>
      <c r="AZ97" t="e">
        <f>VLOOKUP(A97,#REF!,3,FALSE)</f>
        <v>#REF!</v>
      </c>
      <c r="BA97" t="e">
        <f t="shared" si="61"/>
        <v>#REF!</v>
      </c>
      <c r="BB97" t="e">
        <f t="shared" si="85"/>
        <v>#REF!</v>
      </c>
      <c r="BC97" t="e">
        <f>VLOOKUP(BB97,#REF!,7,FALSE)</f>
        <v>#REF!</v>
      </c>
      <c r="BD97">
        <f t="shared" si="71"/>
        <v>0</v>
      </c>
      <c r="BE97">
        <v>14</v>
      </c>
      <c r="BF97">
        <v>114047</v>
      </c>
      <c r="BG97" t="s">
        <v>4</v>
      </c>
      <c r="BH97" t="s">
        <v>13</v>
      </c>
      <c r="BI97" t="e">
        <f>VLOOKUP(A97,#REF!,3,FALSE)</f>
        <v>#REF!</v>
      </c>
      <c r="BJ97" t="e">
        <f t="shared" si="62"/>
        <v>#REF!</v>
      </c>
      <c r="BK97" t="e">
        <f t="shared" si="86"/>
        <v>#REF!</v>
      </c>
      <c r="BL97" t="e">
        <f>VLOOKUP(BK97,#REF!,8,FALSE)</f>
        <v>#REF!</v>
      </c>
      <c r="BM97">
        <f t="shared" si="72"/>
        <v>0</v>
      </c>
      <c r="BN97">
        <v>14</v>
      </c>
      <c r="BO97">
        <v>118609</v>
      </c>
      <c r="BP97" t="s">
        <v>4</v>
      </c>
      <c r="BQ97" t="s">
        <v>13</v>
      </c>
      <c r="BR97" t="e">
        <f>VLOOKUP(A97,#REF!,3,FALSE)</f>
        <v>#REF!</v>
      </c>
      <c r="BS97" t="e">
        <f t="shared" si="63"/>
        <v>#REF!</v>
      </c>
      <c r="BT97" t="e">
        <f t="shared" si="87"/>
        <v>#REF!</v>
      </c>
      <c r="BU97" t="e">
        <f>VLOOKUP(BT97,#REF!,9,FALSE)</f>
        <v>#REF!</v>
      </c>
      <c r="BV97">
        <f t="shared" si="73"/>
        <v>0</v>
      </c>
      <c r="BW97">
        <v>15</v>
      </c>
      <c r="BX97">
        <v>120852</v>
      </c>
      <c r="BY97" t="s">
        <v>4</v>
      </c>
      <c r="BZ97" t="s">
        <v>13</v>
      </c>
      <c r="CA97" t="e">
        <f>VLOOKUP(A97,#REF!,3,FALSE)</f>
        <v>#REF!</v>
      </c>
      <c r="CB97" t="e">
        <f t="shared" si="64"/>
        <v>#REF!</v>
      </c>
      <c r="CC97" t="e">
        <f t="shared" si="88"/>
        <v>#REF!</v>
      </c>
      <c r="CD97" t="e">
        <f>VLOOKUP(CC97,#REF!,10,FALSE)</f>
        <v>#REF!</v>
      </c>
      <c r="CE97">
        <f t="shared" si="74"/>
        <v>0</v>
      </c>
      <c r="CF97">
        <f t="shared" si="65"/>
        <v>0</v>
      </c>
    </row>
    <row r="98" spans="1:84" x14ac:dyDescent="0.35">
      <c r="A98">
        <v>57941</v>
      </c>
      <c r="B98" t="e">
        <f>VLOOKUP(A98,#REF!,49,FALSE)</f>
        <v>#REF!</v>
      </c>
      <c r="C98" t="e">
        <f>VLOOKUP(A98,#REF!,3,FALSE)</f>
        <v>#REF!</v>
      </c>
      <c r="D98" t="e" cm="1">
        <f t="array" ref="D98">VLOOKUP(A98,#REF!,{4,5,6},FALSE)</f>
        <v>#REF!</v>
      </c>
      <c r="G98" t="e">
        <f>VLOOKUP(A98,#REF!,3,FALSE)</f>
        <v>#REF!</v>
      </c>
      <c r="H98" t="e">
        <f t="shared" si="57"/>
        <v>#REF!</v>
      </c>
      <c r="I98" t="e">
        <f t="shared" si="76"/>
        <v>#REF!</v>
      </c>
      <c r="J98" t="e">
        <f>VLOOKUP(I98,#REF!,2,FALSE)</f>
        <v>#REF!</v>
      </c>
      <c r="K98">
        <f t="shared" si="66"/>
        <v>0</v>
      </c>
      <c r="L98" t="e">
        <f>VLOOKUP(A98,#REF!,3,FALSE)</f>
        <v>#REF!</v>
      </c>
      <c r="M98" t="e" cm="1">
        <f t="array" ref="M98">VLOOKUP(A98,#REF!,{4,5,6},FALSE)</f>
        <v>#REF!</v>
      </c>
      <c r="P98" t="e">
        <f>VLOOKUP(A98,#REF!,3,FALSE)</f>
        <v>#REF!</v>
      </c>
      <c r="Q98" t="e">
        <f t="shared" si="75"/>
        <v>#REF!</v>
      </c>
      <c r="S98" s="2" t="e">
        <f>VLOOKUP(R98,#REF!,3,FALSE)</f>
        <v>#REF!</v>
      </c>
      <c r="T98">
        <f t="shared" si="67"/>
        <v>0</v>
      </c>
      <c r="U98" t="e">
        <v>#N/A</v>
      </c>
      <c r="Y98" t="e">
        <f>VLOOKUP(A98,#REF!,3,FALSE)</f>
        <v>#REF!</v>
      </c>
      <c r="Z98" t="e">
        <f t="shared" si="58"/>
        <v>#REF!</v>
      </c>
      <c r="AB98" t="e">
        <f>VLOOKUP(AA98,#REF!,4,FALSE)</f>
        <v>#REF!</v>
      </c>
      <c r="AC98">
        <f t="shared" si="68"/>
        <v>0</v>
      </c>
      <c r="AD98" t="e">
        <v>#N/A</v>
      </c>
      <c r="AH98" t="e">
        <f>VLOOKUP(A98,#REF!,3,FALSE)</f>
        <v>#REF!</v>
      </c>
      <c r="AI98" t="e">
        <f t="shared" si="59"/>
        <v>#REF!</v>
      </c>
      <c r="AK98" t="e">
        <f>VLOOKUP(AJ98,#REF!,5,FALSE)</f>
        <v>#REF!</v>
      </c>
      <c r="AL98">
        <f t="shared" si="69"/>
        <v>0</v>
      </c>
      <c r="AM98" t="e">
        <v>#N/A</v>
      </c>
      <c r="AQ98" t="e">
        <f>VLOOKUP(A98,#REF!,3,FALSE)</f>
        <v>#REF!</v>
      </c>
      <c r="AR98" t="e">
        <f t="shared" si="60"/>
        <v>#REF!</v>
      </c>
      <c r="AT98" t="e">
        <f>VLOOKUP(AS98,#REF!,6,FALSE)</f>
        <v>#REF!</v>
      </c>
      <c r="AU98">
        <f t="shared" si="70"/>
        <v>0</v>
      </c>
      <c r="AV98">
        <v>10</v>
      </c>
      <c r="AW98">
        <v>102296</v>
      </c>
      <c r="AX98" t="s">
        <v>4</v>
      </c>
      <c r="AY98" t="s">
        <v>23</v>
      </c>
      <c r="AZ98" t="e">
        <f>VLOOKUP(A98,#REF!,3,FALSE)</f>
        <v>#REF!</v>
      </c>
      <c r="BA98" t="e">
        <f t="shared" si="61"/>
        <v>#REF!</v>
      </c>
      <c r="BB98" t="e">
        <f t="shared" si="85"/>
        <v>#REF!</v>
      </c>
      <c r="BC98" t="e">
        <f>VLOOKUP(BB98,#REF!,7,FALSE)</f>
        <v>#REF!</v>
      </c>
      <c r="BD98">
        <f t="shared" si="71"/>
        <v>0</v>
      </c>
      <c r="BE98">
        <v>10</v>
      </c>
      <c r="BF98">
        <v>92543</v>
      </c>
      <c r="BG98" t="s">
        <v>4</v>
      </c>
      <c r="BH98" t="s">
        <v>13</v>
      </c>
      <c r="BI98" t="e">
        <f>VLOOKUP(A98,#REF!,3,FALSE)</f>
        <v>#REF!</v>
      </c>
      <c r="BJ98" t="e">
        <f t="shared" si="62"/>
        <v>#REF!</v>
      </c>
      <c r="BK98" t="e">
        <f t="shared" si="86"/>
        <v>#REF!</v>
      </c>
      <c r="BL98" t="e">
        <f>VLOOKUP(BK98,#REF!,8,FALSE)</f>
        <v>#REF!</v>
      </c>
      <c r="BM98">
        <f t="shared" si="72"/>
        <v>0</v>
      </c>
      <c r="BN98">
        <v>11</v>
      </c>
      <c r="BO98">
        <v>100011</v>
      </c>
      <c r="BP98" t="s">
        <v>4</v>
      </c>
      <c r="BQ98" t="s">
        <v>13</v>
      </c>
      <c r="BR98" t="e">
        <f>VLOOKUP(A98,#REF!,3,FALSE)</f>
        <v>#REF!</v>
      </c>
      <c r="BS98" t="e">
        <f t="shared" si="63"/>
        <v>#REF!</v>
      </c>
      <c r="BT98" t="e">
        <f t="shared" si="87"/>
        <v>#REF!</v>
      </c>
      <c r="BU98" t="e">
        <f>VLOOKUP(BT98,#REF!,9,FALSE)</f>
        <v>#REF!</v>
      </c>
      <c r="BV98">
        <f t="shared" si="73"/>
        <v>0</v>
      </c>
      <c r="BW98">
        <v>12</v>
      </c>
      <c r="BX98">
        <v>107507</v>
      </c>
      <c r="BY98" t="s">
        <v>4</v>
      </c>
      <c r="BZ98" t="s">
        <v>13</v>
      </c>
      <c r="CA98" t="e">
        <f>VLOOKUP(A98,#REF!,3,FALSE)</f>
        <v>#REF!</v>
      </c>
      <c r="CB98" t="e">
        <f t="shared" si="64"/>
        <v>#REF!</v>
      </c>
      <c r="CC98" t="e">
        <f t="shared" si="88"/>
        <v>#REF!</v>
      </c>
      <c r="CD98" t="e">
        <f>VLOOKUP(CC98,#REF!,10,FALSE)</f>
        <v>#REF!</v>
      </c>
      <c r="CE98">
        <f t="shared" si="74"/>
        <v>0</v>
      </c>
      <c r="CF98">
        <f t="shared" si="65"/>
        <v>0</v>
      </c>
    </row>
    <row r="99" spans="1:84" x14ac:dyDescent="0.35">
      <c r="A99">
        <v>46018</v>
      </c>
      <c r="B99" t="e">
        <f>VLOOKUP(A99,#REF!,49,FALSE)</f>
        <v>#REF!</v>
      </c>
      <c r="C99" t="e">
        <f>VLOOKUP(A99,#REF!,3,FALSE)</f>
        <v>#REF!</v>
      </c>
      <c r="D99" t="e" cm="1">
        <f t="array" ref="D99">VLOOKUP(A99,#REF!,{4,5,6},FALSE)</f>
        <v>#REF!</v>
      </c>
      <c r="G99" t="e">
        <f>VLOOKUP(A99,#REF!,3,FALSE)</f>
        <v>#REF!</v>
      </c>
      <c r="H99" t="e">
        <f t="shared" ref="H99:H130" si="89">IF($C99&gt;20,21,C99+1)</f>
        <v>#REF!</v>
      </c>
      <c r="I99" t="e">
        <f t="shared" si="76"/>
        <v>#REF!</v>
      </c>
      <c r="J99" t="e">
        <f>VLOOKUP(I99,#REF!,2,FALSE)</f>
        <v>#REF!</v>
      </c>
      <c r="K99">
        <f t="shared" si="66"/>
        <v>0</v>
      </c>
      <c r="L99" t="e">
        <f>VLOOKUP(A99,#REF!,3,FALSE)</f>
        <v>#REF!</v>
      </c>
      <c r="M99" t="e" cm="1">
        <f t="array" ref="M99">VLOOKUP(A99,#REF!,{4,5,6},FALSE)</f>
        <v>#REF!</v>
      </c>
      <c r="P99" t="e">
        <f>VLOOKUP(A99,#REF!,3,FALSE)</f>
        <v>#REF!</v>
      </c>
      <c r="Q99" t="e">
        <f t="shared" si="75"/>
        <v>#REF!</v>
      </c>
      <c r="R99" t="e">
        <f t="shared" ref="R99:R118" si="90">CONCATENATE(O99,"-",Q99)</f>
        <v>#REF!</v>
      </c>
      <c r="S99" s="2" t="e">
        <f>VLOOKUP(R99,#REF!,3,FALSE)</f>
        <v>#REF!</v>
      </c>
      <c r="T99">
        <f t="shared" si="67"/>
        <v>0</v>
      </c>
      <c r="U99">
        <v>9</v>
      </c>
      <c r="V99">
        <v>82201</v>
      </c>
      <c r="W99" t="s">
        <v>4</v>
      </c>
      <c r="X99" t="s">
        <v>13</v>
      </c>
      <c r="Y99" t="e">
        <f>VLOOKUP(A99,#REF!,3,FALSE)</f>
        <v>#REF!</v>
      </c>
      <c r="Z99" t="e">
        <f t="shared" ref="Z99:Z130" si="91">IF(Q99&gt;20,21,IF(W99="MAA",Q99+1,Q99))</f>
        <v>#REF!</v>
      </c>
      <c r="AA99" t="e">
        <f t="shared" ref="AA99:AA146" si="92">CONCATENATE(X99,"-",Z99)</f>
        <v>#REF!</v>
      </c>
      <c r="AB99" t="e">
        <f>VLOOKUP(AA99,#REF!,4,FALSE)</f>
        <v>#REF!</v>
      </c>
      <c r="AC99">
        <f t="shared" si="68"/>
        <v>0</v>
      </c>
      <c r="AD99">
        <v>9</v>
      </c>
      <c r="AE99">
        <v>82200</v>
      </c>
      <c r="AF99" t="s">
        <v>4</v>
      </c>
      <c r="AG99" t="s">
        <v>13</v>
      </c>
      <c r="AH99" t="e">
        <f>VLOOKUP(A99,#REF!,3,FALSE)</f>
        <v>#REF!</v>
      </c>
      <c r="AI99" t="e">
        <f t="shared" ref="AI99:AI130" si="93">IF(Z99&gt;20,21,IF(AF99="MAA",Z99+1,Z99))</f>
        <v>#REF!</v>
      </c>
      <c r="AJ99" t="e">
        <f t="shared" ref="AJ99:AJ124" si="94">CONCATENATE(AG99,"-",AI99)</f>
        <v>#REF!</v>
      </c>
      <c r="AK99" t="e">
        <f>VLOOKUP(AJ99,#REF!,5,FALSE)</f>
        <v>#REF!</v>
      </c>
      <c r="AL99">
        <f t="shared" si="69"/>
        <v>0</v>
      </c>
      <c r="AM99">
        <v>10</v>
      </c>
      <c r="AN99">
        <v>87233</v>
      </c>
      <c r="AO99" t="s">
        <v>4</v>
      </c>
      <c r="AP99" t="s">
        <v>13</v>
      </c>
      <c r="AQ99" t="e">
        <f>VLOOKUP(A99,#REF!,3,FALSE)</f>
        <v>#REF!</v>
      </c>
      <c r="AR99" t="e">
        <f t="shared" ref="AR99:AR130" si="95">IF(AI99&gt;20,21,IF(AO99="MAA",AI99+1,AI99))</f>
        <v>#REF!</v>
      </c>
      <c r="AS99" t="e">
        <f t="shared" ref="AS99:AS144" si="96">CONCATENATE(AP99,"-",AR99)</f>
        <v>#REF!</v>
      </c>
      <c r="AT99" t="e">
        <f>VLOOKUP(AS99,#REF!,6,FALSE)</f>
        <v>#REF!</v>
      </c>
      <c r="AU99">
        <f t="shared" si="70"/>
        <v>0</v>
      </c>
      <c r="AV99">
        <v>11</v>
      </c>
      <c r="AW99">
        <v>92912</v>
      </c>
      <c r="AX99" t="s">
        <v>4</v>
      </c>
      <c r="AY99" t="s">
        <v>13</v>
      </c>
      <c r="AZ99" t="e">
        <f>VLOOKUP(A99,#REF!,3,FALSE)</f>
        <v>#REF!</v>
      </c>
      <c r="BA99" t="e">
        <f t="shared" ref="BA99:BA130" si="97">IF(AR99&gt;20,21,IF(AX99="MAA",AR99+1,AR99))</f>
        <v>#REF!</v>
      </c>
      <c r="BB99" t="e">
        <f t="shared" si="85"/>
        <v>#REF!</v>
      </c>
      <c r="BC99" t="e">
        <f>VLOOKUP(BB99,#REF!,7,FALSE)</f>
        <v>#REF!</v>
      </c>
      <c r="BD99">
        <f t="shared" si="71"/>
        <v>0</v>
      </c>
      <c r="BE99">
        <v>12</v>
      </c>
      <c r="BF99">
        <v>103372</v>
      </c>
      <c r="BG99" t="s">
        <v>4</v>
      </c>
      <c r="BH99" t="s">
        <v>13</v>
      </c>
      <c r="BI99" t="e">
        <f>VLOOKUP(A99,#REF!,3,FALSE)</f>
        <v>#REF!</v>
      </c>
      <c r="BJ99" t="e">
        <f t="shared" ref="BJ99:BJ130" si="98">IF(BA99&gt;20,21,IF(BG99="MAA",BA99+1,BA99))</f>
        <v>#REF!</v>
      </c>
      <c r="BK99" t="e">
        <f t="shared" si="86"/>
        <v>#REF!</v>
      </c>
      <c r="BL99" t="e">
        <f>VLOOKUP(BK99,#REF!,8,FALSE)</f>
        <v>#REF!</v>
      </c>
      <c r="BM99">
        <f t="shared" si="72"/>
        <v>0</v>
      </c>
      <c r="BN99">
        <v>12</v>
      </c>
      <c r="BO99">
        <v>107507</v>
      </c>
      <c r="BP99" t="s">
        <v>4</v>
      </c>
      <c r="BQ99" t="s">
        <v>13</v>
      </c>
      <c r="BR99" t="e">
        <f>VLOOKUP(A99,#REF!,3,FALSE)</f>
        <v>#REF!</v>
      </c>
      <c r="BS99" t="e">
        <f t="shared" ref="BS99:BS130" si="99">IF(BJ99&gt;20,21,IF(BP99="MAA",BJ99+1,BJ99))</f>
        <v>#REF!</v>
      </c>
      <c r="BT99" t="e">
        <f t="shared" si="87"/>
        <v>#REF!</v>
      </c>
      <c r="BU99" t="e">
        <f>VLOOKUP(BT99,#REF!,9,FALSE)</f>
        <v>#REF!</v>
      </c>
      <c r="BV99">
        <f t="shared" si="73"/>
        <v>0</v>
      </c>
      <c r="BW99">
        <v>12</v>
      </c>
      <c r="BX99">
        <v>107507</v>
      </c>
      <c r="BY99" t="s">
        <v>4</v>
      </c>
      <c r="BZ99" t="s">
        <v>13</v>
      </c>
      <c r="CA99" t="e">
        <f>VLOOKUP(A99,#REF!,3,FALSE)</f>
        <v>#REF!</v>
      </c>
      <c r="CB99" t="e">
        <f t="shared" ref="CB99:CB130" si="100">IF(BS99&gt;20,21,IF(BY99="MAA",BS99+1,BS99))</f>
        <v>#REF!</v>
      </c>
      <c r="CC99" t="e">
        <f t="shared" si="88"/>
        <v>#REF!</v>
      </c>
      <c r="CD99" t="e">
        <f>VLOOKUP(CC99,#REF!,10,FALSE)</f>
        <v>#REF!</v>
      </c>
      <c r="CE99">
        <f t="shared" si="74"/>
        <v>0</v>
      </c>
      <c r="CF99">
        <f t="shared" ref="CF99:CF130" si="101">K99+T99+AC99+AL99+AU99+BD99+BM99+BV99+CE99</f>
        <v>0</v>
      </c>
    </row>
    <row r="100" spans="1:84" x14ac:dyDescent="0.35">
      <c r="A100">
        <v>87488</v>
      </c>
      <c r="B100" t="e">
        <f>VLOOKUP(A100,#REF!,49,FALSE)</f>
        <v>#REF!</v>
      </c>
      <c r="C100" t="e">
        <f>VLOOKUP(A100,#REF!,3,FALSE)</f>
        <v>#REF!</v>
      </c>
      <c r="D100" t="e" cm="1">
        <f t="array" ref="D100">VLOOKUP(A100,#REF!,{4,5,6},FALSE)</f>
        <v>#REF!</v>
      </c>
      <c r="G100" t="e">
        <f>VLOOKUP(A100,#REF!,3,FALSE)</f>
        <v>#REF!</v>
      </c>
      <c r="H100" t="e">
        <f t="shared" si="89"/>
        <v>#REF!</v>
      </c>
      <c r="I100" t="e">
        <f t="shared" si="76"/>
        <v>#REF!</v>
      </c>
      <c r="J100" t="e">
        <f>VLOOKUP(I100,#REF!,2,FALSE)</f>
        <v>#REF!</v>
      </c>
      <c r="K100">
        <f t="shared" si="66"/>
        <v>0</v>
      </c>
      <c r="L100" t="e">
        <f>VLOOKUP(A100,#REF!,3,FALSE)</f>
        <v>#REF!</v>
      </c>
      <c r="M100" t="e" cm="1">
        <f t="array" ref="M100">VLOOKUP(A100,#REF!,{4,5,6},FALSE)</f>
        <v>#REF!</v>
      </c>
      <c r="P100" t="e">
        <f>VLOOKUP(A100,#REF!,3,FALSE)</f>
        <v>#REF!</v>
      </c>
      <c r="Q100" t="e">
        <f t="shared" si="75"/>
        <v>#REF!</v>
      </c>
      <c r="R100" t="e">
        <f t="shared" si="90"/>
        <v>#REF!</v>
      </c>
      <c r="S100" s="2" t="e">
        <f>VLOOKUP(R100,#REF!,3,FALSE)</f>
        <v>#REF!</v>
      </c>
      <c r="T100">
        <f t="shared" si="67"/>
        <v>0</v>
      </c>
      <c r="U100">
        <v>10</v>
      </c>
      <c r="V100">
        <v>37384.5</v>
      </c>
      <c r="W100" t="s">
        <v>4</v>
      </c>
      <c r="X100" t="s">
        <v>20</v>
      </c>
      <c r="Y100" t="e">
        <f>VLOOKUP(A100,#REF!,3,FALSE)</f>
        <v>#REF!</v>
      </c>
      <c r="Z100" t="e">
        <f t="shared" si="91"/>
        <v>#REF!</v>
      </c>
      <c r="AA100" t="e">
        <f t="shared" si="92"/>
        <v>#REF!</v>
      </c>
      <c r="AB100" t="e">
        <f>VLOOKUP(AA100,#REF!,4,FALSE)</f>
        <v>#REF!</v>
      </c>
      <c r="AC100">
        <f t="shared" si="68"/>
        <v>0</v>
      </c>
      <c r="AD100">
        <v>10</v>
      </c>
      <c r="AE100">
        <v>38722</v>
      </c>
      <c r="AF100" t="s">
        <v>4</v>
      </c>
      <c r="AG100" t="s">
        <v>21</v>
      </c>
      <c r="AH100" t="e">
        <f>VLOOKUP(A100,#REF!,3,FALSE)</f>
        <v>#REF!</v>
      </c>
      <c r="AI100" t="e">
        <f t="shared" si="93"/>
        <v>#REF!</v>
      </c>
      <c r="AJ100" t="e">
        <f t="shared" si="94"/>
        <v>#REF!</v>
      </c>
      <c r="AK100" t="e">
        <f>VLOOKUP(AJ100,#REF!,5,FALSE)</f>
        <v>#REF!</v>
      </c>
      <c r="AL100">
        <f t="shared" si="69"/>
        <v>0</v>
      </c>
      <c r="AM100">
        <v>11</v>
      </c>
      <c r="AN100">
        <v>40859.5</v>
      </c>
      <c r="AO100" t="s">
        <v>4</v>
      </c>
      <c r="AP100" t="s">
        <v>21</v>
      </c>
      <c r="AQ100" t="e">
        <f>VLOOKUP(A100,#REF!,3,FALSE)</f>
        <v>#REF!</v>
      </c>
      <c r="AR100" t="e">
        <f t="shared" si="95"/>
        <v>#REF!</v>
      </c>
      <c r="AS100" t="e">
        <f t="shared" si="96"/>
        <v>#REF!</v>
      </c>
      <c r="AT100" t="e">
        <f>VLOOKUP(AS100,#REF!,6,FALSE)</f>
        <v>#REF!</v>
      </c>
      <c r="AU100">
        <f t="shared" si="70"/>
        <v>0</v>
      </c>
      <c r="AV100">
        <v>12</v>
      </c>
      <c r="AW100">
        <v>49938</v>
      </c>
      <c r="AX100" t="s">
        <v>4</v>
      </c>
      <c r="AY100" t="s">
        <v>13</v>
      </c>
      <c r="AZ100" t="e">
        <f>VLOOKUP(A100,#REF!,3,FALSE)</f>
        <v>#REF!</v>
      </c>
      <c r="BA100" t="e">
        <f t="shared" si="97"/>
        <v>#REF!</v>
      </c>
      <c r="BB100" t="e">
        <f t="shared" si="85"/>
        <v>#REF!</v>
      </c>
      <c r="BC100" t="e">
        <f>VLOOKUP(BB100,#REF!,7,FALSE)</f>
        <v>#REF!</v>
      </c>
      <c r="BD100">
        <f t="shared" si="71"/>
        <v>0</v>
      </c>
      <c r="BE100">
        <v>12</v>
      </c>
      <c r="BF100">
        <v>51686</v>
      </c>
      <c r="BG100" t="s">
        <v>4</v>
      </c>
      <c r="BH100" t="s">
        <v>13</v>
      </c>
      <c r="BI100" t="e">
        <f>VLOOKUP(A100,#REF!,3,FALSE)</f>
        <v>#REF!</v>
      </c>
      <c r="BJ100" t="e">
        <f t="shared" si="98"/>
        <v>#REF!</v>
      </c>
      <c r="BK100" t="e">
        <f t="shared" si="86"/>
        <v>#REF!</v>
      </c>
      <c r="BL100" t="e">
        <f>VLOOKUP(BK100,#REF!,8,FALSE)</f>
        <v>#REF!</v>
      </c>
      <c r="BM100">
        <f t="shared" si="72"/>
        <v>0</v>
      </c>
      <c r="BN100">
        <v>12</v>
      </c>
      <c r="BO100">
        <v>53753.5</v>
      </c>
      <c r="BP100" t="s">
        <v>4</v>
      </c>
      <c r="BQ100" t="s">
        <v>13</v>
      </c>
      <c r="BR100" t="e">
        <f>VLOOKUP(A100,#REF!,3,FALSE)</f>
        <v>#REF!</v>
      </c>
      <c r="BS100" t="e">
        <f t="shared" si="99"/>
        <v>#REF!</v>
      </c>
      <c r="BT100" t="e">
        <f t="shared" si="87"/>
        <v>#REF!</v>
      </c>
      <c r="BU100" t="e">
        <f>VLOOKUP(BT100,#REF!,9,FALSE)</f>
        <v>#REF!</v>
      </c>
      <c r="BV100">
        <f t="shared" si="73"/>
        <v>0</v>
      </c>
      <c r="BW100">
        <v>12</v>
      </c>
      <c r="BX100">
        <v>53753.5</v>
      </c>
      <c r="BY100" t="s">
        <v>4</v>
      </c>
      <c r="BZ100" t="s">
        <v>13</v>
      </c>
      <c r="CA100" t="e">
        <f>VLOOKUP(A100,#REF!,3,FALSE)</f>
        <v>#REF!</v>
      </c>
      <c r="CB100" t="e">
        <f t="shared" si="100"/>
        <v>#REF!</v>
      </c>
      <c r="CC100" t="e">
        <f t="shared" si="88"/>
        <v>#REF!</v>
      </c>
      <c r="CD100" t="e">
        <f>VLOOKUP(CC100,#REF!,10,FALSE)</f>
        <v>#REF!</v>
      </c>
      <c r="CE100">
        <f t="shared" si="74"/>
        <v>0</v>
      </c>
      <c r="CF100">
        <f t="shared" si="101"/>
        <v>0</v>
      </c>
    </row>
    <row r="101" spans="1:84" x14ac:dyDescent="0.35">
      <c r="A101">
        <v>71289</v>
      </c>
      <c r="B101" t="e">
        <f>VLOOKUP(A101,#REF!,49,FALSE)</f>
        <v>#REF!</v>
      </c>
      <c r="C101" t="e">
        <f>VLOOKUP(A101,#REF!,3,FALSE)</f>
        <v>#REF!</v>
      </c>
      <c r="D101" t="e" cm="1">
        <f t="array" ref="D101">VLOOKUP(A101,#REF!,{4,5,6},FALSE)</f>
        <v>#REF!</v>
      </c>
      <c r="G101" t="e">
        <f>VLOOKUP(A101,#REF!,3,FALSE)</f>
        <v>#REF!</v>
      </c>
      <c r="H101" t="e">
        <f t="shared" si="89"/>
        <v>#REF!</v>
      </c>
      <c r="I101" t="e">
        <f t="shared" si="76"/>
        <v>#REF!</v>
      </c>
      <c r="J101" t="e">
        <f>VLOOKUP(I101,#REF!,2,FALSE)</f>
        <v>#REF!</v>
      </c>
      <c r="K101">
        <f t="shared" si="66"/>
        <v>0</v>
      </c>
      <c r="L101" t="e">
        <f>VLOOKUP(A101,#REF!,3,FALSE)</f>
        <v>#REF!</v>
      </c>
      <c r="M101" t="e" cm="1">
        <f t="array" ref="M101">VLOOKUP(A101,#REF!,{4,5,6},FALSE)</f>
        <v>#REF!</v>
      </c>
      <c r="P101" t="e">
        <f>VLOOKUP(A101,#REF!,3,FALSE)</f>
        <v>#REF!</v>
      </c>
      <c r="Q101" t="e">
        <f t="shared" si="75"/>
        <v>#REF!</v>
      </c>
      <c r="R101" t="e">
        <f t="shared" si="90"/>
        <v>#REF!</v>
      </c>
      <c r="S101" s="2" t="e">
        <f>VLOOKUP(R101,#REF!,3,FALSE)</f>
        <v>#REF!</v>
      </c>
      <c r="T101">
        <f t="shared" si="67"/>
        <v>0</v>
      </c>
      <c r="U101">
        <v>12</v>
      </c>
      <c r="V101">
        <v>95529</v>
      </c>
      <c r="W101" t="s">
        <v>4</v>
      </c>
      <c r="X101" t="s">
        <v>13</v>
      </c>
      <c r="Y101" t="e">
        <f>VLOOKUP(A101,#REF!,3,FALSE)</f>
        <v>#REF!</v>
      </c>
      <c r="Z101" t="e">
        <f t="shared" si="91"/>
        <v>#REF!</v>
      </c>
      <c r="AA101" t="e">
        <f t="shared" si="92"/>
        <v>#REF!</v>
      </c>
      <c r="AB101" t="e">
        <f>VLOOKUP(AA101,#REF!,4,FALSE)</f>
        <v>#REF!</v>
      </c>
      <c r="AC101">
        <f t="shared" si="68"/>
        <v>0</v>
      </c>
      <c r="AD101">
        <v>12</v>
      </c>
      <c r="AE101">
        <v>95529</v>
      </c>
      <c r="AF101" t="s">
        <v>4</v>
      </c>
      <c r="AG101" t="s">
        <v>13</v>
      </c>
      <c r="AH101" t="e">
        <f>VLOOKUP(A101,#REF!,3,FALSE)</f>
        <v>#REF!</v>
      </c>
      <c r="AI101" t="e">
        <f t="shared" si="93"/>
        <v>#REF!</v>
      </c>
      <c r="AJ101" t="e">
        <f t="shared" si="94"/>
        <v>#REF!</v>
      </c>
      <c r="AK101" t="e">
        <f>VLOOKUP(AJ101,#REF!,5,FALSE)</f>
        <v>#REF!</v>
      </c>
      <c r="AL101">
        <f t="shared" si="69"/>
        <v>0</v>
      </c>
      <c r="AM101">
        <v>14</v>
      </c>
      <c r="AN101">
        <v>107502</v>
      </c>
      <c r="AO101" t="s">
        <v>4</v>
      </c>
      <c r="AP101" t="s">
        <v>13</v>
      </c>
      <c r="AQ101" t="e">
        <f>VLOOKUP(A101,#REF!,3,FALSE)</f>
        <v>#REF!</v>
      </c>
      <c r="AR101" t="e">
        <f t="shared" si="95"/>
        <v>#REF!</v>
      </c>
      <c r="AS101" t="e">
        <f t="shared" si="96"/>
        <v>#REF!</v>
      </c>
      <c r="AT101" t="e">
        <f>VLOOKUP(AS101,#REF!,6,FALSE)</f>
        <v>#REF!</v>
      </c>
      <c r="AU101">
        <f t="shared" si="70"/>
        <v>0</v>
      </c>
      <c r="AV101">
        <v>14</v>
      </c>
      <c r="AW101">
        <v>110190</v>
      </c>
      <c r="AX101" t="s">
        <v>4</v>
      </c>
      <c r="AY101" t="s">
        <v>13</v>
      </c>
      <c r="AZ101" t="e">
        <f>VLOOKUP(A101,#REF!,3,FALSE)</f>
        <v>#REF!</v>
      </c>
      <c r="BA101" t="e">
        <f t="shared" si="97"/>
        <v>#REF!</v>
      </c>
      <c r="BB101" t="e">
        <f t="shared" si="85"/>
        <v>#REF!</v>
      </c>
      <c r="BC101" t="e">
        <f>VLOOKUP(BB101,#REF!,7,FALSE)</f>
        <v>#REF!</v>
      </c>
      <c r="BD101">
        <f t="shared" si="71"/>
        <v>0</v>
      </c>
      <c r="BE101">
        <v>15</v>
      </c>
      <c r="BF101">
        <v>116204</v>
      </c>
      <c r="BG101" t="s">
        <v>4</v>
      </c>
      <c r="BH101" t="s">
        <v>13</v>
      </c>
      <c r="BI101" t="e">
        <f>VLOOKUP(A101,#REF!,3,FALSE)</f>
        <v>#REF!</v>
      </c>
      <c r="BJ101" t="e">
        <f t="shared" si="98"/>
        <v>#REF!</v>
      </c>
      <c r="BK101" t="e">
        <f t="shared" si="86"/>
        <v>#REF!</v>
      </c>
      <c r="BL101" t="e">
        <f>VLOOKUP(BK101,#REF!,8,FALSE)</f>
        <v>#REF!</v>
      </c>
      <c r="BM101">
        <f t="shared" si="72"/>
        <v>0</v>
      </c>
      <c r="BN101">
        <v>15</v>
      </c>
      <c r="BO101">
        <v>120852</v>
      </c>
      <c r="BP101" t="s">
        <v>4</v>
      </c>
      <c r="BQ101" t="s">
        <v>13</v>
      </c>
      <c r="BR101" t="e">
        <f>VLOOKUP(A101,#REF!,3,FALSE)</f>
        <v>#REF!</v>
      </c>
      <c r="BS101" t="e">
        <f t="shared" si="99"/>
        <v>#REF!</v>
      </c>
      <c r="BT101" t="e">
        <f t="shared" si="87"/>
        <v>#REF!</v>
      </c>
      <c r="BU101" t="e">
        <f>VLOOKUP(BT101,#REF!,9,FALSE)</f>
        <v>#REF!</v>
      </c>
      <c r="BV101">
        <f t="shared" si="73"/>
        <v>0</v>
      </c>
      <c r="BW101">
        <v>16</v>
      </c>
      <c r="BX101">
        <v>123994</v>
      </c>
      <c r="BY101" t="s">
        <v>4</v>
      </c>
      <c r="BZ101" t="s">
        <v>13</v>
      </c>
      <c r="CA101" t="e">
        <f>VLOOKUP(A101,#REF!,3,FALSE)</f>
        <v>#REF!</v>
      </c>
      <c r="CB101" t="e">
        <f t="shared" si="100"/>
        <v>#REF!</v>
      </c>
      <c r="CC101" t="e">
        <f t="shared" si="88"/>
        <v>#REF!</v>
      </c>
      <c r="CD101" t="e">
        <f>VLOOKUP(CC101,#REF!,10,FALSE)</f>
        <v>#REF!</v>
      </c>
      <c r="CE101">
        <f t="shared" si="74"/>
        <v>0</v>
      </c>
      <c r="CF101">
        <f t="shared" si="101"/>
        <v>0</v>
      </c>
    </row>
    <row r="102" spans="1:84" x14ac:dyDescent="0.35">
      <c r="A102">
        <v>87452</v>
      </c>
      <c r="B102" t="e">
        <f>VLOOKUP(A102,#REF!,49,FALSE)</f>
        <v>#REF!</v>
      </c>
      <c r="C102" t="e">
        <f>VLOOKUP(A102,#REF!,3,FALSE)</f>
        <v>#REF!</v>
      </c>
      <c r="D102" t="e" cm="1">
        <f t="array" ref="D102">VLOOKUP(A102,#REF!,{4,5,6},FALSE)</f>
        <v>#REF!</v>
      </c>
      <c r="G102" t="e">
        <f>VLOOKUP(A102,#REF!,3,FALSE)</f>
        <v>#REF!</v>
      </c>
      <c r="H102" t="e">
        <f t="shared" si="89"/>
        <v>#REF!</v>
      </c>
      <c r="I102" t="e">
        <f t="shared" si="76"/>
        <v>#REF!</v>
      </c>
      <c r="J102" t="e">
        <f>VLOOKUP(I102,#REF!,2,FALSE)</f>
        <v>#REF!</v>
      </c>
      <c r="K102">
        <f t="shared" si="66"/>
        <v>0</v>
      </c>
      <c r="L102" t="e">
        <f>VLOOKUP(A102,#REF!,3,FALSE)</f>
        <v>#REF!</v>
      </c>
      <c r="M102" t="e" cm="1">
        <f t="array" ref="M102">VLOOKUP(A102,#REF!,{4,5,6},FALSE)</f>
        <v>#REF!</v>
      </c>
      <c r="P102" t="e">
        <f>VLOOKUP(A102,#REF!,3,FALSE)</f>
        <v>#REF!</v>
      </c>
      <c r="Q102" t="e">
        <f t="shared" si="75"/>
        <v>#REF!</v>
      </c>
      <c r="R102" t="e">
        <f t="shared" si="90"/>
        <v>#REF!</v>
      </c>
      <c r="S102" s="2" t="e">
        <f>VLOOKUP(R102,#REF!,3,FALSE)</f>
        <v>#REF!</v>
      </c>
      <c r="T102">
        <f t="shared" si="67"/>
        <v>0</v>
      </c>
      <c r="U102">
        <v>12</v>
      </c>
      <c r="V102">
        <v>95529</v>
      </c>
      <c r="W102" t="s">
        <v>4</v>
      </c>
      <c r="X102" t="s">
        <v>13</v>
      </c>
      <c r="Y102" t="e">
        <f>VLOOKUP(A102,#REF!,3,FALSE)</f>
        <v>#REF!</v>
      </c>
      <c r="Z102" t="e">
        <f t="shared" si="91"/>
        <v>#REF!</v>
      </c>
      <c r="AA102" t="e">
        <f t="shared" si="92"/>
        <v>#REF!</v>
      </c>
      <c r="AB102" t="e">
        <f>VLOOKUP(AA102,#REF!,4,FALSE)</f>
        <v>#REF!</v>
      </c>
      <c r="AC102">
        <f t="shared" si="68"/>
        <v>0</v>
      </c>
      <c r="AD102">
        <v>12</v>
      </c>
      <c r="AE102">
        <v>95529</v>
      </c>
      <c r="AF102" t="s">
        <v>4</v>
      </c>
      <c r="AG102" t="s">
        <v>13</v>
      </c>
      <c r="AH102" t="e">
        <f>VLOOKUP(A102,#REF!,3,FALSE)</f>
        <v>#REF!</v>
      </c>
      <c r="AI102" t="e">
        <f t="shared" si="93"/>
        <v>#REF!</v>
      </c>
      <c r="AJ102" t="e">
        <f t="shared" si="94"/>
        <v>#REF!</v>
      </c>
      <c r="AK102" t="e">
        <f>VLOOKUP(AJ102,#REF!,5,FALSE)</f>
        <v>#REF!</v>
      </c>
      <c r="AL102">
        <f t="shared" si="69"/>
        <v>0</v>
      </c>
      <c r="AM102">
        <v>12</v>
      </c>
      <c r="AN102">
        <v>97440</v>
      </c>
      <c r="AO102" t="s">
        <v>4</v>
      </c>
      <c r="AP102" t="s">
        <v>13</v>
      </c>
      <c r="AQ102" t="e">
        <f>VLOOKUP(A102,#REF!,3,FALSE)</f>
        <v>#REF!</v>
      </c>
      <c r="AR102" t="e">
        <f t="shared" si="95"/>
        <v>#REF!</v>
      </c>
      <c r="AS102" t="e">
        <f t="shared" si="96"/>
        <v>#REF!</v>
      </c>
      <c r="AT102" t="e">
        <f>VLOOKUP(AS102,#REF!,6,FALSE)</f>
        <v>#REF!</v>
      </c>
      <c r="AU102">
        <f t="shared" si="70"/>
        <v>0</v>
      </c>
      <c r="AV102">
        <v>13</v>
      </c>
      <c r="AW102">
        <v>108940</v>
      </c>
      <c r="AX102" t="s">
        <v>4</v>
      </c>
      <c r="AY102" t="s">
        <v>13</v>
      </c>
      <c r="AZ102" t="e">
        <f>VLOOKUP(A102,#REF!,3,FALSE)</f>
        <v>#REF!</v>
      </c>
      <c r="BA102" t="e">
        <f t="shared" si="97"/>
        <v>#REF!</v>
      </c>
      <c r="BB102" t="e">
        <f t="shared" si="85"/>
        <v>#REF!</v>
      </c>
      <c r="BC102" t="e">
        <f>VLOOKUP(BB102,#REF!,7,FALSE)</f>
        <v>#REF!</v>
      </c>
      <c r="BD102">
        <f t="shared" si="71"/>
        <v>0</v>
      </c>
      <c r="BE102">
        <v>16</v>
      </c>
      <c r="BF102">
        <v>119225</v>
      </c>
      <c r="BG102" t="s">
        <v>4</v>
      </c>
      <c r="BH102" t="s">
        <v>13</v>
      </c>
      <c r="BI102" t="e">
        <f>VLOOKUP(A102,#REF!,3,FALSE)</f>
        <v>#REF!</v>
      </c>
      <c r="BJ102" t="e">
        <f t="shared" si="98"/>
        <v>#REF!</v>
      </c>
      <c r="BK102" t="e">
        <f t="shared" si="86"/>
        <v>#REF!</v>
      </c>
      <c r="BL102" t="e">
        <f>VLOOKUP(BK102,#REF!,8,FALSE)</f>
        <v>#REF!</v>
      </c>
      <c r="BM102">
        <f t="shared" si="72"/>
        <v>0</v>
      </c>
      <c r="BN102">
        <v>16</v>
      </c>
      <c r="BO102">
        <v>123994</v>
      </c>
      <c r="BP102" t="s">
        <v>4</v>
      </c>
      <c r="BQ102" t="s">
        <v>13</v>
      </c>
      <c r="BR102" t="e">
        <f>VLOOKUP(A102,#REF!,3,FALSE)</f>
        <v>#REF!</v>
      </c>
      <c r="BS102" t="e">
        <f t="shared" si="99"/>
        <v>#REF!</v>
      </c>
      <c r="BT102" t="e">
        <f t="shared" si="87"/>
        <v>#REF!</v>
      </c>
      <c r="BU102" t="e">
        <f>VLOOKUP(BT102,#REF!,9,FALSE)</f>
        <v>#REF!</v>
      </c>
      <c r="BV102">
        <f t="shared" si="73"/>
        <v>0</v>
      </c>
      <c r="BW102">
        <v>16</v>
      </c>
      <c r="BX102">
        <v>123994</v>
      </c>
      <c r="BY102" t="s">
        <v>4</v>
      </c>
      <c r="BZ102" t="s">
        <v>13</v>
      </c>
      <c r="CA102" t="e">
        <f>VLOOKUP(A102,#REF!,3,FALSE)</f>
        <v>#REF!</v>
      </c>
      <c r="CB102" t="e">
        <f t="shared" si="100"/>
        <v>#REF!</v>
      </c>
      <c r="CC102" t="e">
        <f t="shared" si="88"/>
        <v>#REF!</v>
      </c>
      <c r="CD102" t="e">
        <f>VLOOKUP(CC102,#REF!,10,FALSE)</f>
        <v>#REF!</v>
      </c>
      <c r="CE102">
        <f t="shared" si="74"/>
        <v>0</v>
      </c>
      <c r="CF102">
        <f t="shared" si="101"/>
        <v>0</v>
      </c>
    </row>
    <row r="103" spans="1:84" x14ac:dyDescent="0.35">
      <c r="A103">
        <v>55149</v>
      </c>
      <c r="B103" t="e">
        <f>VLOOKUP(A103,#REF!,49,FALSE)</f>
        <v>#REF!</v>
      </c>
      <c r="C103" t="e">
        <f>VLOOKUP(A103,#REF!,3,FALSE)</f>
        <v>#REF!</v>
      </c>
      <c r="D103" t="e" cm="1">
        <f t="array" ref="D103">VLOOKUP(A103,#REF!,{4,5,6},FALSE)</f>
        <v>#REF!</v>
      </c>
      <c r="G103" t="e">
        <f>VLOOKUP(A103,#REF!,3,FALSE)</f>
        <v>#REF!</v>
      </c>
      <c r="H103" t="e">
        <f t="shared" si="89"/>
        <v>#REF!</v>
      </c>
      <c r="I103" t="e">
        <f t="shared" si="76"/>
        <v>#REF!</v>
      </c>
      <c r="J103" t="e">
        <f>VLOOKUP(I103,#REF!,2,FALSE)</f>
        <v>#REF!</v>
      </c>
      <c r="K103">
        <f t="shared" si="66"/>
        <v>0</v>
      </c>
      <c r="L103" t="e">
        <f>VLOOKUP(A103,#REF!,3,FALSE)</f>
        <v>#REF!</v>
      </c>
      <c r="M103" t="e" cm="1">
        <f t="array" ref="M103">VLOOKUP(A103,#REF!,{4,5,6},FALSE)</f>
        <v>#REF!</v>
      </c>
      <c r="P103" t="e">
        <f>VLOOKUP(A103,#REF!,3,FALSE)</f>
        <v>#REF!</v>
      </c>
      <c r="Q103" t="e">
        <f t="shared" si="75"/>
        <v>#REF!</v>
      </c>
      <c r="R103" t="e">
        <f t="shared" si="90"/>
        <v>#REF!</v>
      </c>
      <c r="S103" s="2" t="e">
        <f>VLOOKUP(R103,#REF!,3,FALSE)</f>
        <v>#REF!</v>
      </c>
      <c r="T103">
        <f t="shared" si="67"/>
        <v>0</v>
      </c>
      <c r="U103">
        <v>10</v>
      </c>
      <c r="V103">
        <v>85523</v>
      </c>
      <c r="W103" t="s">
        <v>4</v>
      </c>
      <c r="X103" t="s">
        <v>13</v>
      </c>
      <c r="Y103" t="e">
        <f>VLOOKUP(A103,#REF!,3,FALSE)</f>
        <v>#REF!</v>
      </c>
      <c r="Z103" t="e">
        <f t="shared" si="91"/>
        <v>#REF!</v>
      </c>
      <c r="AA103" t="e">
        <f t="shared" si="92"/>
        <v>#REF!</v>
      </c>
      <c r="AB103" t="e">
        <f>VLOOKUP(AA103,#REF!,4,FALSE)</f>
        <v>#REF!</v>
      </c>
      <c r="AC103">
        <f t="shared" si="68"/>
        <v>0</v>
      </c>
      <c r="AD103">
        <v>11</v>
      </c>
      <c r="AE103">
        <v>88869</v>
      </c>
      <c r="AF103" t="s">
        <v>4</v>
      </c>
      <c r="AG103" t="s">
        <v>13</v>
      </c>
      <c r="AH103" t="e">
        <f>VLOOKUP(A103,#REF!,3,FALSE)</f>
        <v>#REF!</v>
      </c>
      <c r="AI103" t="e">
        <f t="shared" si="93"/>
        <v>#REF!</v>
      </c>
      <c r="AJ103" t="e">
        <f t="shared" si="94"/>
        <v>#REF!</v>
      </c>
      <c r="AK103" t="e">
        <f>VLOOKUP(AJ103,#REF!,5,FALSE)</f>
        <v>#REF!</v>
      </c>
      <c r="AL103">
        <f t="shared" si="69"/>
        <v>0</v>
      </c>
      <c r="AM103">
        <v>12</v>
      </c>
      <c r="AN103">
        <v>97440</v>
      </c>
      <c r="AO103" t="s">
        <v>4</v>
      </c>
      <c r="AP103" t="s">
        <v>13</v>
      </c>
      <c r="AQ103" t="e">
        <f>VLOOKUP(A103,#REF!,3,FALSE)</f>
        <v>#REF!</v>
      </c>
      <c r="AR103" t="e">
        <f t="shared" si="95"/>
        <v>#REF!</v>
      </c>
      <c r="AS103" t="e">
        <f t="shared" si="96"/>
        <v>#REF!</v>
      </c>
      <c r="AT103" t="e">
        <f>VLOOKUP(AS103,#REF!,6,FALSE)</f>
        <v>#REF!</v>
      </c>
      <c r="AU103">
        <f t="shared" si="70"/>
        <v>0</v>
      </c>
      <c r="AV103">
        <v>13</v>
      </c>
      <c r="AW103">
        <v>108940</v>
      </c>
      <c r="AX103" t="s">
        <v>4</v>
      </c>
      <c r="AY103" t="s">
        <v>13</v>
      </c>
      <c r="AZ103" t="e">
        <f>VLOOKUP(A103,#REF!,3,FALSE)</f>
        <v>#REF!</v>
      </c>
      <c r="BA103" t="e">
        <f t="shared" si="97"/>
        <v>#REF!</v>
      </c>
      <c r="BB103" t="e">
        <f t="shared" si="85"/>
        <v>#REF!</v>
      </c>
      <c r="BC103" t="e">
        <f>VLOOKUP(BB103,#REF!,7,FALSE)</f>
        <v>#REF!</v>
      </c>
      <c r="BD103">
        <f t="shared" si="71"/>
        <v>0</v>
      </c>
      <c r="BE103">
        <v>14</v>
      </c>
      <c r="BF103">
        <v>114047</v>
      </c>
      <c r="BG103" t="s">
        <v>4</v>
      </c>
      <c r="BH103" t="s">
        <v>13</v>
      </c>
      <c r="BI103" t="e">
        <f>VLOOKUP(A103,#REF!,3,FALSE)</f>
        <v>#REF!</v>
      </c>
      <c r="BJ103" t="e">
        <f t="shared" si="98"/>
        <v>#REF!</v>
      </c>
      <c r="BK103" t="e">
        <f t="shared" si="86"/>
        <v>#REF!</v>
      </c>
      <c r="BL103" t="e">
        <f>VLOOKUP(BK103,#REF!,8,FALSE)</f>
        <v>#REF!</v>
      </c>
      <c r="BM103">
        <f t="shared" si="72"/>
        <v>0</v>
      </c>
      <c r="BN103">
        <v>14</v>
      </c>
      <c r="BO103">
        <v>118609</v>
      </c>
      <c r="BP103" t="s">
        <v>4</v>
      </c>
      <c r="BQ103" t="s">
        <v>13</v>
      </c>
      <c r="BR103" t="e">
        <f>VLOOKUP(A103,#REF!,3,FALSE)</f>
        <v>#REF!</v>
      </c>
      <c r="BS103" t="e">
        <f t="shared" si="99"/>
        <v>#REF!</v>
      </c>
      <c r="BT103" t="e">
        <f t="shared" si="87"/>
        <v>#REF!</v>
      </c>
      <c r="BU103" t="e">
        <f>VLOOKUP(BT103,#REF!,9,FALSE)</f>
        <v>#REF!</v>
      </c>
      <c r="BV103">
        <f t="shared" si="73"/>
        <v>0</v>
      </c>
      <c r="BW103">
        <v>15</v>
      </c>
      <c r="BX103">
        <v>120852</v>
      </c>
      <c r="BY103" t="s">
        <v>4</v>
      </c>
      <c r="BZ103" t="s">
        <v>13</v>
      </c>
      <c r="CA103" t="e">
        <f>VLOOKUP(A103,#REF!,3,FALSE)</f>
        <v>#REF!</v>
      </c>
      <c r="CB103" t="e">
        <f t="shared" si="100"/>
        <v>#REF!</v>
      </c>
      <c r="CC103" t="e">
        <f t="shared" si="88"/>
        <v>#REF!</v>
      </c>
      <c r="CD103" t="e">
        <f>VLOOKUP(CC103,#REF!,10,FALSE)</f>
        <v>#REF!</v>
      </c>
      <c r="CE103">
        <f t="shared" si="74"/>
        <v>0</v>
      </c>
      <c r="CF103">
        <f t="shared" si="101"/>
        <v>0</v>
      </c>
    </row>
    <row r="104" spans="1:84" x14ac:dyDescent="0.35">
      <c r="A104">
        <v>82161</v>
      </c>
      <c r="B104" t="e">
        <f>VLOOKUP(A104,#REF!,49,FALSE)</f>
        <v>#REF!</v>
      </c>
      <c r="C104" t="e">
        <f>VLOOKUP(A104,#REF!,3,FALSE)</f>
        <v>#REF!</v>
      </c>
      <c r="D104" t="e" cm="1">
        <f t="array" ref="D104">VLOOKUP(A104,#REF!,{4,5,6},FALSE)</f>
        <v>#REF!</v>
      </c>
      <c r="G104" t="e">
        <f>VLOOKUP(A104,#REF!,3,FALSE)</f>
        <v>#REF!</v>
      </c>
      <c r="H104" t="e">
        <f t="shared" si="89"/>
        <v>#REF!</v>
      </c>
      <c r="I104" t="e">
        <f t="shared" si="76"/>
        <v>#REF!</v>
      </c>
      <c r="J104" t="e">
        <f>VLOOKUP(I104,#REF!,2,FALSE)</f>
        <v>#REF!</v>
      </c>
      <c r="K104">
        <f t="shared" si="66"/>
        <v>0</v>
      </c>
      <c r="L104" t="e">
        <f>VLOOKUP(A104,#REF!,3,FALSE)</f>
        <v>#REF!</v>
      </c>
      <c r="M104" t="e" cm="1">
        <f t="array" ref="M104">VLOOKUP(A104,#REF!,{4,5,6},FALSE)</f>
        <v>#REF!</v>
      </c>
      <c r="P104" t="e">
        <f>VLOOKUP(A104,#REF!,3,FALSE)</f>
        <v>#REF!</v>
      </c>
      <c r="Q104" t="e">
        <f t="shared" ref="Q104:Q135" si="102">IF(H104&gt;20,21,IF(N104="MAA",H104+1,H104))</f>
        <v>#REF!</v>
      </c>
      <c r="R104" t="e">
        <f t="shared" si="90"/>
        <v>#REF!</v>
      </c>
      <c r="S104" s="2" t="e">
        <f>VLOOKUP(R104,#REF!,3,FALSE)</f>
        <v>#REF!</v>
      </c>
      <c r="T104">
        <f t="shared" si="67"/>
        <v>0</v>
      </c>
      <c r="U104">
        <v>11</v>
      </c>
      <c r="V104">
        <v>91534</v>
      </c>
      <c r="W104" t="s">
        <v>4</v>
      </c>
      <c r="X104" t="s">
        <v>15</v>
      </c>
      <c r="Y104" t="e">
        <f>VLOOKUP(A104,#REF!,3,FALSE)</f>
        <v>#REF!</v>
      </c>
      <c r="Z104" t="e">
        <f t="shared" si="91"/>
        <v>#REF!</v>
      </c>
      <c r="AA104" t="e">
        <f t="shared" si="92"/>
        <v>#REF!</v>
      </c>
      <c r="AB104" t="e">
        <f>VLOOKUP(AA104,#REF!,4,FALSE)</f>
        <v>#REF!</v>
      </c>
      <c r="AC104">
        <f t="shared" si="68"/>
        <v>0</v>
      </c>
      <c r="AD104">
        <v>12</v>
      </c>
      <c r="AE104">
        <v>98213</v>
      </c>
      <c r="AF104" t="s">
        <v>4</v>
      </c>
      <c r="AG104" t="s">
        <v>15</v>
      </c>
      <c r="AH104" t="e">
        <f>VLOOKUP(A104,#REF!,3,FALSE)</f>
        <v>#REF!</v>
      </c>
      <c r="AI104" t="e">
        <f t="shared" si="93"/>
        <v>#REF!</v>
      </c>
      <c r="AJ104" t="e">
        <f t="shared" si="94"/>
        <v>#REF!</v>
      </c>
      <c r="AK104" t="e">
        <f>VLOOKUP(AJ104,#REF!,5,FALSE)</f>
        <v>#REF!</v>
      </c>
      <c r="AL104">
        <f t="shared" si="69"/>
        <v>0</v>
      </c>
      <c r="AM104">
        <v>12</v>
      </c>
      <c r="AN104">
        <v>100177</v>
      </c>
      <c r="AO104" t="s">
        <v>4</v>
      </c>
      <c r="AP104" t="s">
        <v>15</v>
      </c>
      <c r="AQ104" t="e">
        <f>VLOOKUP(A104,#REF!,3,FALSE)</f>
        <v>#REF!</v>
      </c>
      <c r="AR104" t="e">
        <f t="shared" si="95"/>
        <v>#REF!</v>
      </c>
      <c r="AS104" t="e">
        <f t="shared" si="96"/>
        <v>#REF!</v>
      </c>
      <c r="AT104" t="e">
        <f>VLOOKUP(AS104,#REF!,6,FALSE)</f>
        <v>#REF!</v>
      </c>
      <c r="AU104">
        <f t="shared" si="70"/>
        <v>0</v>
      </c>
      <c r="AV104">
        <v>12</v>
      </c>
      <c r="AW104">
        <v>102681</v>
      </c>
      <c r="AX104" t="s">
        <v>4</v>
      </c>
      <c r="AY104" t="s">
        <v>15</v>
      </c>
      <c r="AZ104" t="e">
        <f>VLOOKUP(A104,#REF!,3,FALSE)</f>
        <v>#REF!</v>
      </c>
      <c r="BA104" t="e">
        <f t="shared" si="97"/>
        <v>#REF!</v>
      </c>
      <c r="BB104" t="e">
        <f t="shared" si="85"/>
        <v>#REF!</v>
      </c>
      <c r="BC104" t="e">
        <f>VLOOKUP(BB104,#REF!,7,FALSE)</f>
        <v>#REF!</v>
      </c>
      <c r="BD104">
        <f t="shared" si="71"/>
        <v>0</v>
      </c>
      <c r="BE104">
        <v>12</v>
      </c>
      <c r="BF104">
        <v>106275</v>
      </c>
      <c r="BG104" t="s">
        <v>4</v>
      </c>
      <c r="BH104" t="s">
        <v>15</v>
      </c>
      <c r="BI104" t="e">
        <f>VLOOKUP(A104,#REF!,3,FALSE)</f>
        <v>#REF!</v>
      </c>
      <c r="BJ104" t="e">
        <f t="shared" si="98"/>
        <v>#REF!</v>
      </c>
      <c r="BK104" t="e">
        <f t="shared" si="86"/>
        <v>#REF!</v>
      </c>
      <c r="BL104" t="e">
        <f>VLOOKUP(BK104,#REF!,8,FALSE)</f>
        <v>#REF!</v>
      </c>
      <c r="BM104">
        <f t="shared" si="72"/>
        <v>0</v>
      </c>
      <c r="BN104">
        <v>14</v>
      </c>
      <c r="BO104">
        <v>121690</v>
      </c>
      <c r="BP104" t="s">
        <v>4</v>
      </c>
      <c r="BQ104" t="s">
        <v>15</v>
      </c>
      <c r="BR104" t="e">
        <f>VLOOKUP(A104,#REF!,3,FALSE)</f>
        <v>#REF!</v>
      </c>
      <c r="BS104" t="e">
        <f t="shared" si="99"/>
        <v>#REF!</v>
      </c>
      <c r="BT104" t="e">
        <f t="shared" si="87"/>
        <v>#REF!</v>
      </c>
      <c r="BU104" t="e">
        <f>VLOOKUP(BT104,#REF!,9,FALSE)</f>
        <v>#REF!</v>
      </c>
      <c r="BV104">
        <f t="shared" si="73"/>
        <v>0</v>
      </c>
      <c r="BW104">
        <v>14</v>
      </c>
      <c r="BX104">
        <v>121690</v>
      </c>
      <c r="BY104" t="s">
        <v>4</v>
      </c>
      <c r="BZ104" t="s">
        <v>15</v>
      </c>
      <c r="CA104" t="e">
        <f>VLOOKUP(A104,#REF!,3,FALSE)</f>
        <v>#REF!</v>
      </c>
      <c r="CB104" t="e">
        <f t="shared" si="100"/>
        <v>#REF!</v>
      </c>
      <c r="CC104" t="e">
        <f t="shared" si="88"/>
        <v>#REF!</v>
      </c>
      <c r="CD104" t="e">
        <f>VLOOKUP(CC104,#REF!,10,FALSE)</f>
        <v>#REF!</v>
      </c>
      <c r="CE104">
        <f t="shared" si="74"/>
        <v>0</v>
      </c>
      <c r="CF104">
        <f t="shared" si="101"/>
        <v>0</v>
      </c>
    </row>
    <row r="105" spans="1:84" x14ac:dyDescent="0.35">
      <c r="A105">
        <v>90364</v>
      </c>
      <c r="B105" t="e">
        <f>VLOOKUP(A105,#REF!,49,FALSE)</f>
        <v>#REF!</v>
      </c>
      <c r="C105" t="e">
        <f>VLOOKUP(A105,#REF!,3,FALSE)</f>
        <v>#REF!</v>
      </c>
      <c r="D105" t="e" cm="1">
        <f t="array" ref="D105">VLOOKUP(A105,#REF!,{4,5,6},FALSE)</f>
        <v>#REF!</v>
      </c>
      <c r="G105" t="e">
        <f>VLOOKUP(A105,#REF!,3,FALSE)</f>
        <v>#REF!</v>
      </c>
      <c r="H105" t="e">
        <f t="shared" si="89"/>
        <v>#REF!</v>
      </c>
      <c r="I105" t="e">
        <f t="shared" ref="I105:I136" si="103">CONCATENATE(F105,"-",H105)</f>
        <v>#REF!</v>
      </c>
      <c r="J105" t="e">
        <f>VLOOKUP(I105,#REF!,2,FALSE)</f>
        <v>#REF!</v>
      </c>
      <c r="K105">
        <f t="shared" si="66"/>
        <v>0</v>
      </c>
      <c r="L105" t="e">
        <f>VLOOKUP(A105,#REF!,3,FALSE)</f>
        <v>#REF!</v>
      </c>
      <c r="M105" t="e" cm="1">
        <f t="array" ref="M105">VLOOKUP(A105,#REF!,{4,5,6},FALSE)</f>
        <v>#REF!</v>
      </c>
      <c r="P105" t="e">
        <f>VLOOKUP(A105,#REF!,3,FALSE)</f>
        <v>#REF!</v>
      </c>
      <c r="Q105" t="e">
        <f t="shared" si="102"/>
        <v>#REF!</v>
      </c>
      <c r="R105" t="e">
        <f t="shared" si="90"/>
        <v>#REF!</v>
      </c>
      <c r="S105" s="2" t="e">
        <f>VLOOKUP(R105,#REF!,3,FALSE)</f>
        <v>#REF!</v>
      </c>
      <c r="T105">
        <f t="shared" si="67"/>
        <v>0</v>
      </c>
      <c r="U105">
        <v>11</v>
      </c>
      <c r="V105">
        <v>91534</v>
      </c>
      <c r="W105" t="s">
        <v>4</v>
      </c>
      <c r="X105" t="s">
        <v>15</v>
      </c>
      <c r="Y105" t="e">
        <f>VLOOKUP(A105,#REF!,3,FALSE)</f>
        <v>#REF!</v>
      </c>
      <c r="Z105" t="e">
        <f t="shared" si="91"/>
        <v>#REF!</v>
      </c>
      <c r="AA105" t="e">
        <f t="shared" si="92"/>
        <v>#REF!</v>
      </c>
      <c r="AB105" t="e">
        <f>VLOOKUP(AA105,#REF!,4,FALSE)</f>
        <v>#REF!</v>
      </c>
      <c r="AC105">
        <f t="shared" si="68"/>
        <v>0</v>
      </c>
      <c r="AD105">
        <v>12</v>
      </c>
      <c r="AE105">
        <v>98213</v>
      </c>
      <c r="AF105" t="s">
        <v>4</v>
      </c>
      <c r="AG105" t="s">
        <v>15</v>
      </c>
      <c r="AH105" t="e">
        <f>VLOOKUP(A105,#REF!,3,FALSE)</f>
        <v>#REF!</v>
      </c>
      <c r="AI105" t="e">
        <f t="shared" si="93"/>
        <v>#REF!</v>
      </c>
      <c r="AJ105" t="e">
        <f t="shared" si="94"/>
        <v>#REF!</v>
      </c>
      <c r="AK105" t="e">
        <f>VLOOKUP(AJ105,#REF!,5,FALSE)</f>
        <v>#REF!</v>
      </c>
      <c r="AL105">
        <f t="shared" si="69"/>
        <v>0</v>
      </c>
      <c r="AM105">
        <v>12</v>
      </c>
      <c r="AN105">
        <v>100177</v>
      </c>
      <c r="AO105" t="s">
        <v>4</v>
      </c>
      <c r="AP105" t="s">
        <v>15</v>
      </c>
      <c r="AQ105" t="e">
        <f>VLOOKUP(A105,#REF!,3,FALSE)</f>
        <v>#REF!</v>
      </c>
      <c r="AR105" t="e">
        <f t="shared" si="95"/>
        <v>#REF!</v>
      </c>
      <c r="AS105" t="e">
        <f t="shared" si="96"/>
        <v>#REF!</v>
      </c>
      <c r="AT105" t="e">
        <f>VLOOKUP(AS105,#REF!,6,FALSE)</f>
        <v>#REF!</v>
      </c>
      <c r="AU105">
        <f t="shared" si="70"/>
        <v>0</v>
      </c>
      <c r="AV105">
        <v>12</v>
      </c>
      <c r="AW105">
        <v>102681</v>
      </c>
      <c r="AX105" t="s">
        <v>4</v>
      </c>
      <c r="AY105" t="s">
        <v>15</v>
      </c>
      <c r="AZ105" t="e">
        <f>VLOOKUP(A105,#REF!,3,FALSE)</f>
        <v>#REF!</v>
      </c>
      <c r="BA105" t="e">
        <f t="shared" si="97"/>
        <v>#REF!</v>
      </c>
      <c r="BB105" t="e">
        <f t="shared" si="85"/>
        <v>#REF!</v>
      </c>
      <c r="BC105" t="e">
        <f>VLOOKUP(BB105,#REF!,7,FALSE)</f>
        <v>#REF!</v>
      </c>
      <c r="BD105">
        <f t="shared" si="71"/>
        <v>0</v>
      </c>
      <c r="BE105">
        <v>12</v>
      </c>
      <c r="BF105">
        <v>106275</v>
      </c>
      <c r="BG105" t="s">
        <v>4</v>
      </c>
      <c r="BH105" t="s">
        <v>15</v>
      </c>
      <c r="BI105" t="e">
        <f>VLOOKUP(A105,#REF!,3,FALSE)</f>
        <v>#REF!</v>
      </c>
      <c r="BJ105" t="e">
        <f t="shared" si="98"/>
        <v>#REF!</v>
      </c>
      <c r="BK105" t="e">
        <f t="shared" si="86"/>
        <v>#REF!</v>
      </c>
      <c r="BL105" t="e">
        <f>VLOOKUP(BK105,#REF!,8,FALSE)</f>
        <v>#REF!</v>
      </c>
      <c r="BM105">
        <f t="shared" si="72"/>
        <v>0</v>
      </c>
      <c r="BN105">
        <v>13</v>
      </c>
      <c r="BO105">
        <v>120346</v>
      </c>
      <c r="BP105" t="s">
        <v>4</v>
      </c>
      <c r="BQ105" t="s">
        <v>15</v>
      </c>
      <c r="BR105" t="e">
        <f>VLOOKUP(A105,#REF!,3,FALSE)</f>
        <v>#REF!</v>
      </c>
      <c r="BS105" t="e">
        <f t="shared" si="99"/>
        <v>#REF!</v>
      </c>
      <c r="BT105" t="e">
        <f t="shared" si="87"/>
        <v>#REF!</v>
      </c>
      <c r="BU105" t="e">
        <f>VLOOKUP(BT105,#REF!,9,FALSE)</f>
        <v>#REF!</v>
      </c>
      <c r="BV105">
        <f t="shared" si="73"/>
        <v>0</v>
      </c>
      <c r="BW105">
        <v>14</v>
      </c>
      <c r="BX105">
        <v>121690</v>
      </c>
      <c r="BY105" t="s">
        <v>4</v>
      </c>
      <c r="BZ105" t="s">
        <v>15</v>
      </c>
      <c r="CA105" t="e">
        <f>VLOOKUP(A105,#REF!,3,FALSE)</f>
        <v>#REF!</v>
      </c>
      <c r="CB105" t="e">
        <f t="shared" si="100"/>
        <v>#REF!</v>
      </c>
      <c r="CC105" t="e">
        <f t="shared" si="88"/>
        <v>#REF!</v>
      </c>
      <c r="CD105" t="e">
        <f>VLOOKUP(CC105,#REF!,10,FALSE)</f>
        <v>#REF!</v>
      </c>
      <c r="CE105">
        <f t="shared" si="74"/>
        <v>0</v>
      </c>
      <c r="CF105">
        <f t="shared" si="101"/>
        <v>0</v>
      </c>
    </row>
    <row r="106" spans="1:84" x14ac:dyDescent="0.35">
      <c r="A106">
        <v>87283</v>
      </c>
      <c r="B106" t="e">
        <f>VLOOKUP(A106,#REF!,49,FALSE)</f>
        <v>#REF!</v>
      </c>
      <c r="C106" t="e">
        <f>VLOOKUP(A106,#REF!,3,FALSE)</f>
        <v>#REF!</v>
      </c>
      <c r="D106" t="e" cm="1">
        <f t="array" ref="D106">VLOOKUP(A106,#REF!,{4,5,6},FALSE)</f>
        <v>#REF!</v>
      </c>
      <c r="G106" t="e">
        <f>VLOOKUP(A106,#REF!,3,FALSE)</f>
        <v>#REF!</v>
      </c>
      <c r="H106" t="e">
        <f t="shared" si="89"/>
        <v>#REF!</v>
      </c>
      <c r="I106" t="e">
        <f t="shared" si="103"/>
        <v>#REF!</v>
      </c>
      <c r="J106" t="e">
        <f>VLOOKUP(I106,#REF!,2,FALSE)</f>
        <v>#REF!</v>
      </c>
      <c r="K106">
        <f t="shared" si="66"/>
        <v>0</v>
      </c>
      <c r="L106" t="e">
        <f>VLOOKUP(A106,#REF!,3,FALSE)</f>
        <v>#REF!</v>
      </c>
      <c r="M106" t="e" cm="1">
        <f t="array" ref="M106">VLOOKUP(A106,#REF!,{4,5,6},FALSE)</f>
        <v>#REF!</v>
      </c>
      <c r="P106" t="e">
        <f>VLOOKUP(A106,#REF!,3,FALSE)</f>
        <v>#REF!</v>
      </c>
      <c r="Q106" t="e">
        <f t="shared" si="102"/>
        <v>#REF!</v>
      </c>
      <c r="R106" t="e">
        <f t="shared" si="90"/>
        <v>#REF!</v>
      </c>
      <c r="S106" s="2" t="e">
        <f>VLOOKUP(R106,#REF!,3,FALSE)</f>
        <v>#REF!</v>
      </c>
      <c r="T106">
        <f t="shared" si="67"/>
        <v>0</v>
      </c>
      <c r="U106">
        <v>11</v>
      </c>
      <c r="V106">
        <v>97756</v>
      </c>
      <c r="W106" t="s">
        <v>4</v>
      </c>
      <c r="X106" t="s">
        <v>22</v>
      </c>
      <c r="Y106" t="e">
        <f>VLOOKUP(A106,#REF!,3,FALSE)</f>
        <v>#REF!</v>
      </c>
      <c r="Z106" t="e">
        <f t="shared" si="91"/>
        <v>#REF!</v>
      </c>
      <c r="AA106" t="e">
        <f t="shared" si="92"/>
        <v>#REF!</v>
      </c>
      <c r="AB106" t="e">
        <f>VLOOKUP(AA106,#REF!,4,FALSE)</f>
        <v>#REF!</v>
      </c>
      <c r="AC106">
        <f t="shared" si="68"/>
        <v>0</v>
      </c>
      <c r="AD106">
        <v>12</v>
      </c>
      <c r="AE106">
        <v>105082</v>
      </c>
      <c r="AF106" t="s">
        <v>4</v>
      </c>
      <c r="AG106" t="s">
        <v>22</v>
      </c>
      <c r="AH106" t="e">
        <f>VLOOKUP(A106,#REF!,3,FALSE)</f>
        <v>#REF!</v>
      </c>
      <c r="AI106" t="e">
        <f t="shared" si="93"/>
        <v>#REF!</v>
      </c>
      <c r="AJ106" t="e">
        <f t="shared" si="94"/>
        <v>#REF!</v>
      </c>
      <c r="AK106" t="e">
        <f>VLOOKUP(AJ106,#REF!,5,FALSE)</f>
        <v>#REF!</v>
      </c>
      <c r="AL106">
        <f t="shared" si="69"/>
        <v>0</v>
      </c>
      <c r="AM106">
        <v>12</v>
      </c>
      <c r="AN106">
        <v>107184</v>
      </c>
      <c r="AO106" t="s">
        <v>4</v>
      </c>
      <c r="AP106" t="s">
        <v>22</v>
      </c>
      <c r="AQ106" t="e">
        <f>VLOOKUP(A106,#REF!,3,FALSE)</f>
        <v>#REF!</v>
      </c>
      <c r="AR106" t="e">
        <f t="shared" si="95"/>
        <v>#REF!</v>
      </c>
      <c r="AS106" t="e">
        <f t="shared" si="96"/>
        <v>#REF!</v>
      </c>
      <c r="AT106" t="e">
        <f>VLOOKUP(AS106,#REF!,6,FALSE)</f>
        <v>#REF!</v>
      </c>
      <c r="AU106">
        <f t="shared" si="70"/>
        <v>0</v>
      </c>
      <c r="AV106">
        <v>12</v>
      </c>
      <c r="AW106">
        <v>109864</v>
      </c>
      <c r="AX106" t="s">
        <v>4</v>
      </c>
      <c r="AY106" t="s">
        <v>22</v>
      </c>
      <c r="AZ106" t="e">
        <f>VLOOKUP(A106,#REF!,3,FALSE)</f>
        <v>#REF!</v>
      </c>
      <c r="BA106" t="e">
        <f t="shared" si="97"/>
        <v>#REF!</v>
      </c>
      <c r="BB106" t="e">
        <f t="shared" si="85"/>
        <v>#REF!</v>
      </c>
      <c r="BC106" t="e">
        <f>VLOOKUP(BB106,#REF!,7,FALSE)</f>
        <v>#REF!</v>
      </c>
      <c r="BD106">
        <f t="shared" si="71"/>
        <v>0</v>
      </c>
      <c r="BE106">
        <v>12</v>
      </c>
      <c r="BF106">
        <v>113709</v>
      </c>
      <c r="BG106" t="s">
        <v>4</v>
      </c>
      <c r="BH106" t="s">
        <v>22</v>
      </c>
      <c r="BI106" t="e">
        <f>VLOOKUP(A106,#REF!,3,FALSE)</f>
        <v>#REF!</v>
      </c>
      <c r="BJ106" t="e">
        <f t="shared" si="98"/>
        <v>#REF!</v>
      </c>
      <c r="BK106" t="e">
        <f t="shared" si="86"/>
        <v>#REF!</v>
      </c>
      <c r="BL106" t="e">
        <f>VLOOKUP(BK106,#REF!,8,FALSE)</f>
        <v>#REF!</v>
      </c>
      <c r="BM106">
        <f t="shared" si="72"/>
        <v>0</v>
      </c>
      <c r="BN106">
        <v>13</v>
      </c>
      <c r="BO106">
        <v>128989</v>
      </c>
      <c r="BP106" t="s">
        <v>4</v>
      </c>
      <c r="BQ106" t="s">
        <v>22</v>
      </c>
      <c r="BR106" t="e">
        <f>VLOOKUP(A106,#REF!,3,FALSE)</f>
        <v>#REF!</v>
      </c>
      <c r="BS106" t="e">
        <f t="shared" si="99"/>
        <v>#REF!</v>
      </c>
      <c r="BT106" t="e">
        <f t="shared" si="87"/>
        <v>#REF!</v>
      </c>
      <c r="BU106" t="e">
        <f>VLOOKUP(BT106,#REF!,9,FALSE)</f>
        <v>#REF!</v>
      </c>
      <c r="BV106">
        <f t="shared" si="73"/>
        <v>0</v>
      </c>
      <c r="BW106">
        <v>14</v>
      </c>
      <c r="BX106">
        <v>130469</v>
      </c>
      <c r="BY106" t="s">
        <v>4</v>
      </c>
      <c r="BZ106" t="s">
        <v>22</v>
      </c>
      <c r="CA106" t="e">
        <f>VLOOKUP(A106,#REF!,3,FALSE)</f>
        <v>#REF!</v>
      </c>
      <c r="CB106" t="e">
        <f t="shared" si="100"/>
        <v>#REF!</v>
      </c>
      <c r="CC106" t="e">
        <f t="shared" si="88"/>
        <v>#REF!</v>
      </c>
      <c r="CD106" t="e">
        <f>VLOOKUP(CC106,#REF!,10,FALSE)</f>
        <v>#REF!</v>
      </c>
      <c r="CE106">
        <f t="shared" si="74"/>
        <v>0</v>
      </c>
      <c r="CF106">
        <f t="shared" si="101"/>
        <v>0</v>
      </c>
    </row>
    <row r="107" spans="1:84" x14ac:dyDescent="0.35">
      <c r="A107">
        <v>86493</v>
      </c>
      <c r="B107" t="e">
        <f>VLOOKUP(A107,#REF!,49,FALSE)</f>
        <v>#REF!</v>
      </c>
      <c r="C107" t="e">
        <f>VLOOKUP(A107,#REF!,3,FALSE)</f>
        <v>#REF!</v>
      </c>
      <c r="D107" t="e" cm="1">
        <f t="array" ref="D107">VLOOKUP(A107,#REF!,{4,5,6},FALSE)</f>
        <v>#REF!</v>
      </c>
      <c r="G107" t="e">
        <f>VLOOKUP(A107,#REF!,3,FALSE)</f>
        <v>#REF!</v>
      </c>
      <c r="H107" t="e">
        <f t="shared" si="89"/>
        <v>#REF!</v>
      </c>
      <c r="I107" t="e">
        <f t="shared" si="103"/>
        <v>#REF!</v>
      </c>
      <c r="J107" t="e">
        <f>VLOOKUP(I107,#REF!,2,FALSE)</f>
        <v>#REF!</v>
      </c>
      <c r="K107">
        <f t="shared" si="66"/>
        <v>0</v>
      </c>
      <c r="L107" t="e">
        <f>VLOOKUP(A107,#REF!,3,FALSE)</f>
        <v>#REF!</v>
      </c>
      <c r="M107" t="e" cm="1">
        <f t="array" ref="M107">VLOOKUP(A107,#REF!,{4,5,6},FALSE)</f>
        <v>#REF!</v>
      </c>
      <c r="P107" t="e">
        <f>VLOOKUP(A107,#REF!,3,FALSE)</f>
        <v>#REF!</v>
      </c>
      <c r="Q107" t="e">
        <f t="shared" si="102"/>
        <v>#REF!</v>
      </c>
      <c r="R107" t="e">
        <f t="shared" si="90"/>
        <v>#REF!</v>
      </c>
      <c r="S107" s="2" t="e">
        <f>VLOOKUP(R107,#REF!,3,FALSE)</f>
        <v>#REF!</v>
      </c>
      <c r="T107">
        <f t="shared" si="67"/>
        <v>0</v>
      </c>
      <c r="U107">
        <v>12</v>
      </c>
      <c r="V107">
        <v>95529</v>
      </c>
      <c r="W107" t="s">
        <v>4</v>
      </c>
      <c r="X107" t="s">
        <v>13</v>
      </c>
      <c r="Y107" t="e">
        <f>VLOOKUP(A107,#REF!,3,FALSE)</f>
        <v>#REF!</v>
      </c>
      <c r="Z107" t="e">
        <f t="shared" si="91"/>
        <v>#REF!</v>
      </c>
      <c r="AA107" t="e">
        <f t="shared" si="92"/>
        <v>#REF!</v>
      </c>
      <c r="AB107" t="e">
        <f>VLOOKUP(AA107,#REF!,4,FALSE)</f>
        <v>#REF!</v>
      </c>
      <c r="AC107">
        <f t="shared" si="68"/>
        <v>0</v>
      </c>
      <c r="AD107">
        <v>12</v>
      </c>
      <c r="AE107">
        <v>95529</v>
      </c>
      <c r="AF107" t="s">
        <v>4</v>
      </c>
      <c r="AG107" t="s">
        <v>13</v>
      </c>
      <c r="AH107" t="e">
        <f>VLOOKUP(A107,#REF!,3,FALSE)</f>
        <v>#REF!</v>
      </c>
      <c r="AI107" t="e">
        <f t="shared" si="93"/>
        <v>#REF!</v>
      </c>
      <c r="AJ107" t="e">
        <f t="shared" si="94"/>
        <v>#REF!</v>
      </c>
      <c r="AK107" t="e">
        <f>VLOOKUP(AJ107,#REF!,5,FALSE)</f>
        <v>#REF!</v>
      </c>
      <c r="AL107">
        <f t="shared" si="69"/>
        <v>0</v>
      </c>
      <c r="AM107">
        <v>12</v>
      </c>
      <c r="AN107">
        <v>97440</v>
      </c>
      <c r="AO107" t="s">
        <v>4</v>
      </c>
      <c r="AP107" t="s">
        <v>13</v>
      </c>
      <c r="AQ107" t="e">
        <f>VLOOKUP(A107,#REF!,3,FALSE)</f>
        <v>#REF!</v>
      </c>
      <c r="AR107" t="e">
        <f t="shared" si="95"/>
        <v>#REF!</v>
      </c>
      <c r="AS107" t="e">
        <f t="shared" si="96"/>
        <v>#REF!</v>
      </c>
      <c r="AT107" t="e">
        <f>VLOOKUP(AS107,#REF!,6,FALSE)</f>
        <v>#REF!</v>
      </c>
      <c r="AU107">
        <f t="shared" si="70"/>
        <v>0</v>
      </c>
      <c r="AV107">
        <v>12</v>
      </c>
      <c r="AW107">
        <v>99876</v>
      </c>
      <c r="AX107" t="s">
        <v>4</v>
      </c>
      <c r="AY107" t="s">
        <v>13</v>
      </c>
      <c r="AZ107" t="e">
        <f>VLOOKUP(A107,#REF!,3,FALSE)</f>
        <v>#REF!</v>
      </c>
      <c r="BA107" t="e">
        <f t="shared" si="97"/>
        <v>#REF!</v>
      </c>
      <c r="BB107" t="e">
        <f t="shared" si="85"/>
        <v>#REF!</v>
      </c>
      <c r="BC107" t="e">
        <f>VLOOKUP(BB107,#REF!,7,FALSE)</f>
        <v>#REF!</v>
      </c>
      <c r="BD107">
        <f t="shared" si="71"/>
        <v>0</v>
      </c>
      <c r="BE107">
        <v>12</v>
      </c>
      <c r="BF107">
        <v>103372</v>
      </c>
      <c r="BG107" t="s">
        <v>4</v>
      </c>
      <c r="BH107" t="s">
        <v>13</v>
      </c>
      <c r="BI107" t="e">
        <f>VLOOKUP(A107,#REF!,3,FALSE)</f>
        <v>#REF!</v>
      </c>
      <c r="BJ107" t="e">
        <f t="shared" si="98"/>
        <v>#REF!</v>
      </c>
      <c r="BK107" t="e">
        <f t="shared" si="86"/>
        <v>#REF!</v>
      </c>
      <c r="BL107" t="e">
        <f>VLOOKUP(BK107,#REF!,8,FALSE)</f>
        <v>#REF!</v>
      </c>
      <c r="BM107">
        <f t="shared" si="72"/>
        <v>0</v>
      </c>
      <c r="BN107">
        <v>12</v>
      </c>
      <c r="BO107">
        <v>107507</v>
      </c>
      <c r="BP107" t="s">
        <v>4</v>
      </c>
      <c r="BQ107" t="s">
        <v>13</v>
      </c>
      <c r="BR107" t="e">
        <f>VLOOKUP(A107,#REF!,3,FALSE)</f>
        <v>#REF!</v>
      </c>
      <c r="BS107" t="e">
        <f t="shared" si="99"/>
        <v>#REF!</v>
      </c>
      <c r="BT107" t="e">
        <f t="shared" si="87"/>
        <v>#REF!</v>
      </c>
      <c r="BU107" t="e">
        <f>VLOOKUP(BT107,#REF!,9,FALSE)</f>
        <v>#REF!</v>
      </c>
      <c r="BV107">
        <f t="shared" si="73"/>
        <v>0</v>
      </c>
      <c r="BW107">
        <v>12</v>
      </c>
      <c r="BX107">
        <v>107507</v>
      </c>
      <c r="BY107" t="s">
        <v>4</v>
      </c>
      <c r="BZ107" t="s">
        <v>13</v>
      </c>
      <c r="CA107" t="e">
        <f>VLOOKUP(A107,#REF!,3,FALSE)</f>
        <v>#REF!</v>
      </c>
      <c r="CB107" t="e">
        <f t="shared" si="100"/>
        <v>#REF!</v>
      </c>
      <c r="CC107" t="e">
        <f t="shared" si="88"/>
        <v>#REF!</v>
      </c>
      <c r="CD107" t="e">
        <f>VLOOKUP(CC107,#REF!,10,FALSE)</f>
        <v>#REF!</v>
      </c>
      <c r="CE107">
        <f t="shared" si="74"/>
        <v>0</v>
      </c>
      <c r="CF107">
        <f t="shared" si="101"/>
        <v>0</v>
      </c>
    </row>
    <row r="108" spans="1:84" x14ac:dyDescent="0.35">
      <c r="A108">
        <v>88004</v>
      </c>
      <c r="B108" t="e">
        <f>VLOOKUP(A108,#REF!,49,FALSE)</f>
        <v>#REF!</v>
      </c>
      <c r="C108" t="e">
        <f>VLOOKUP(A108,#REF!,3,FALSE)</f>
        <v>#REF!</v>
      </c>
      <c r="D108" t="e" cm="1">
        <f t="array" ref="D108">VLOOKUP(A108,#REF!,{4,5,6},FALSE)</f>
        <v>#REF!</v>
      </c>
      <c r="G108" t="e">
        <f>VLOOKUP(A108,#REF!,3,FALSE)</f>
        <v>#REF!</v>
      </c>
      <c r="H108" t="e">
        <f t="shared" si="89"/>
        <v>#REF!</v>
      </c>
      <c r="I108" t="e">
        <f t="shared" si="103"/>
        <v>#REF!</v>
      </c>
      <c r="J108" t="e">
        <f>VLOOKUP(I108,#REF!,2,FALSE)</f>
        <v>#REF!</v>
      </c>
      <c r="K108">
        <f t="shared" si="66"/>
        <v>0</v>
      </c>
      <c r="L108" t="e">
        <f>VLOOKUP(A108,#REF!,3,FALSE)</f>
        <v>#REF!</v>
      </c>
      <c r="M108" t="e" cm="1">
        <f t="array" ref="M108">VLOOKUP(A108,#REF!,{4,5,6},FALSE)</f>
        <v>#REF!</v>
      </c>
      <c r="P108" t="e">
        <f>VLOOKUP(A108,#REF!,3,FALSE)</f>
        <v>#REF!</v>
      </c>
      <c r="Q108" t="e">
        <f t="shared" si="102"/>
        <v>#REF!</v>
      </c>
      <c r="R108" t="e">
        <f t="shared" si="90"/>
        <v>#REF!</v>
      </c>
      <c r="S108" s="2" t="e">
        <f>VLOOKUP(R108,#REF!,3,FALSE)</f>
        <v>#REF!</v>
      </c>
      <c r="T108">
        <f t="shared" si="67"/>
        <v>0</v>
      </c>
      <c r="U108">
        <v>10</v>
      </c>
      <c r="V108">
        <v>88207</v>
      </c>
      <c r="W108" t="s">
        <v>4</v>
      </c>
      <c r="X108" t="s">
        <v>15</v>
      </c>
      <c r="Y108" t="e">
        <f>VLOOKUP(A108,#REF!,3,FALSE)</f>
        <v>#REF!</v>
      </c>
      <c r="Z108" t="e">
        <f t="shared" si="91"/>
        <v>#REF!</v>
      </c>
      <c r="AA108" t="e">
        <f t="shared" si="92"/>
        <v>#REF!</v>
      </c>
      <c r="AB108" t="e">
        <f>VLOOKUP(AA108,#REF!,4,FALSE)</f>
        <v>#REF!</v>
      </c>
      <c r="AC108">
        <f t="shared" si="68"/>
        <v>0</v>
      </c>
      <c r="AD108">
        <v>11</v>
      </c>
      <c r="AE108">
        <v>91533</v>
      </c>
      <c r="AF108" t="s">
        <v>4</v>
      </c>
      <c r="AG108" t="s">
        <v>15</v>
      </c>
      <c r="AH108" t="e">
        <f>VLOOKUP(A108,#REF!,3,FALSE)</f>
        <v>#REF!</v>
      </c>
      <c r="AI108" t="e">
        <f t="shared" si="93"/>
        <v>#REF!</v>
      </c>
      <c r="AJ108" t="e">
        <f t="shared" si="94"/>
        <v>#REF!</v>
      </c>
      <c r="AK108" t="e">
        <f>VLOOKUP(AJ108,#REF!,5,FALSE)</f>
        <v>#REF!</v>
      </c>
      <c r="AL108">
        <f t="shared" si="69"/>
        <v>0</v>
      </c>
      <c r="AM108">
        <v>12</v>
      </c>
      <c r="AN108">
        <v>100177</v>
      </c>
      <c r="AO108" t="s">
        <v>4</v>
      </c>
      <c r="AP108" t="s">
        <v>15</v>
      </c>
      <c r="AQ108" t="e">
        <f>VLOOKUP(A108,#REF!,3,FALSE)</f>
        <v>#REF!</v>
      </c>
      <c r="AR108" t="e">
        <f t="shared" si="95"/>
        <v>#REF!</v>
      </c>
      <c r="AS108" t="e">
        <f t="shared" si="96"/>
        <v>#REF!</v>
      </c>
      <c r="AT108" t="e">
        <f>VLOOKUP(AS108,#REF!,6,FALSE)</f>
        <v>#REF!</v>
      </c>
      <c r="AU108">
        <f t="shared" si="70"/>
        <v>0</v>
      </c>
      <c r="AV108">
        <v>12</v>
      </c>
      <c r="AW108">
        <v>102681</v>
      </c>
      <c r="AX108" t="s">
        <v>4</v>
      </c>
      <c r="AY108" t="s">
        <v>15</v>
      </c>
      <c r="AZ108" t="e">
        <f>VLOOKUP(A108,#REF!,3,FALSE)</f>
        <v>#REF!</v>
      </c>
      <c r="BA108" t="e">
        <f t="shared" si="97"/>
        <v>#REF!</v>
      </c>
      <c r="BB108" t="e">
        <f t="shared" si="85"/>
        <v>#REF!</v>
      </c>
      <c r="BC108" t="e">
        <f>VLOOKUP(BB108,#REF!,7,FALSE)</f>
        <v>#REF!</v>
      </c>
      <c r="BD108">
        <f t="shared" si="71"/>
        <v>0</v>
      </c>
      <c r="BE108">
        <v>12</v>
      </c>
      <c r="BF108">
        <v>106275</v>
      </c>
      <c r="BG108" t="s">
        <v>4</v>
      </c>
      <c r="BH108" t="s">
        <v>15</v>
      </c>
      <c r="BI108" t="e">
        <f>VLOOKUP(A108,#REF!,3,FALSE)</f>
        <v>#REF!</v>
      </c>
      <c r="BJ108" t="e">
        <f t="shared" si="98"/>
        <v>#REF!</v>
      </c>
      <c r="BK108" t="e">
        <f t="shared" si="86"/>
        <v>#REF!</v>
      </c>
      <c r="BL108" t="e">
        <f>VLOOKUP(BK108,#REF!,8,FALSE)</f>
        <v>#REF!</v>
      </c>
      <c r="BM108">
        <f t="shared" si="72"/>
        <v>0</v>
      </c>
      <c r="BN108">
        <v>12</v>
      </c>
      <c r="BO108">
        <v>110526</v>
      </c>
      <c r="BP108" t="s">
        <v>4</v>
      </c>
      <c r="BQ108" t="s">
        <v>15</v>
      </c>
      <c r="BR108" t="e">
        <f>VLOOKUP(A108,#REF!,3,FALSE)</f>
        <v>#REF!</v>
      </c>
      <c r="BS108" t="e">
        <f t="shared" si="99"/>
        <v>#REF!</v>
      </c>
      <c r="BT108" t="e">
        <f t="shared" si="87"/>
        <v>#REF!</v>
      </c>
      <c r="BU108" t="e">
        <f>VLOOKUP(BT108,#REF!,9,FALSE)</f>
        <v>#REF!</v>
      </c>
      <c r="BV108">
        <f t="shared" si="73"/>
        <v>0</v>
      </c>
      <c r="BW108">
        <v>16</v>
      </c>
      <c r="BX108">
        <v>127077</v>
      </c>
      <c r="BY108" t="s">
        <v>4</v>
      </c>
      <c r="BZ108" t="s">
        <v>15</v>
      </c>
      <c r="CA108" t="e">
        <f>VLOOKUP(A108,#REF!,3,FALSE)</f>
        <v>#REF!</v>
      </c>
      <c r="CB108" t="e">
        <f t="shared" si="100"/>
        <v>#REF!</v>
      </c>
      <c r="CC108" t="e">
        <f t="shared" si="88"/>
        <v>#REF!</v>
      </c>
      <c r="CD108" t="e">
        <f>VLOOKUP(CC108,#REF!,10,FALSE)</f>
        <v>#REF!</v>
      </c>
      <c r="CE108">
        <f t="shared" si="74"/>
        <v>0</v>
      </c>
      <c r="CF108">
        <f t="shared" si="101"/>
        <v>0</v>
      </c>
    </row>
    <row r="109" spans="1:84" x14ac:dyDescent="0.35">
      <c r="A109">
        <v>89663</v>
      </c>
      <c r="B109" t="e">
        <f>VLOOKUP(A109,#REF!,49,FALSE)</f>
        <v>#REF!</v>
      </c>
      <c r="C109" t="e">
        <f>VLOOKUP(A109,#REF!,3,FALSE)</f>
        <v>#REF!</v>
      </c>
      <c r="D109" t="e" cm="1">
        <f t="array" ref="D109">VLOOKUP(A109,#REF!,{4,5,6},FALSE)</f>
        <v>#REF!</v>
      </c>
      <c r="G109" t="e">
        <f>VLOOKUP(A109,#REF!,3,FALSE)</f>
        <v>#REF!</v>
      </c>
      <c r="H109" t="e">
        <f t="shared" si="89"/>
        <v>#REF!</v>
      </c>
      <c r="I109" t="e">
        <f t="shared" si="103"/>
        <v>#REF!</v>
      </c>
      <c r="J109" t="e">
        <f>VLOOKUP(I109,#REF!,2,FALSE)</f>
        <v>#REF!</v>
      </c>
      <c r="K109">
        <f t="shared" si="66"/>
        <v>0</v>
      </c>
      <c r="L109" t="e">
        <f>VLOOKUP(A109,#REF!,3,FALSE)</f>
        <v>#REF!</v>
      </c>
      <c r="M109" t="e" cm="1">
        <f t="array" ref="M109">VLOOKUP(A109,#REF!,{4,5,6},FALSE)</f>
        <v>#REF!</v>
      </c>
      <c r="P109" t="e">
        <f>VLOOKUP(A109,#REF!,3,FALSE)</f>
        <v>#REF!</v>
      </c>
      <c r="Q109" t="e">
        <f t="shared" si="102"/>
        <v>#REF!</v>
      </c>
      <c r="R109" t="e">
        <f t="shared" si="90"/>
        <v>#REF!</v>
      </c>
      <c r="S109" s="2" t="e">
        <f>VLOOKUP(R109,#REF!,3,FALSE)</f>
        <v>#REF!</v>
      </c>
      <c r="T109">
        <f t="shared" si="67"/>
        <v>0</v>
      </c>
      <c r="U109">
        <v>10</v>
      </c>
      <c r="V109">
        <v>85523</v>
      </c>
      <c r="W109" t="s">
        <v>4</v>
      </c>
      <c r="X109" t="s">
        <v>13</v>
      </c>
      <c r="Y109" t="e">
        <f>VLOOKUP(A109,#REF!,3,FALSE)</f>
        <v>#REF!</v>
      </c>
      <c r="Z109" t="e">
        <f t="shared" si="91"/>
        <v>#REF!</v>
      </c>
      <c r="AA109" t="e">
        <f t="shared" si="92"/>
        <v>#REF!</v>
      </c>
      <c r="AB109" t="e">
        <f>VLOOKUP(AA109,#REF!,4,FALSE)</f>
        <v>#REF!</v>
      </c>
      <c r="AC109">
        <f t="shared" si="68"/>
        <v>0</v>
      </c>
      <c r="AD109">
        <v>11</v>
      </c>
      <c r="AE109">
        <v>88869</v>
      </c>
      <c r="AF109" t="s">
        <v>4</v>
      </c>
      <c r="AG109" t="s">
        <v>13</v>
      </c>
      <c r="AH109" t="e">
        <f>VLOOKUP(A109,#REF!,3,FALSE)</f>
        <v>#REF!</v>
      </c>
      <c r="AI109" t="e">
        <f t="shared" si="93"/>
        <v>#REF!</v>
      </c>
      <c r="AJ109" t="e">
        <f t="shared" si="94"/>
        <v>#REF!</v>
      </c>
      <c r="AK109" t="e">
        <f>VLOOKUP(AJ109,#REF!,5,FALSE)</f>
        <v>#REF!</v>
      </c>
      <c r="AL109">
        <f t="shared" si="69"/>
        <v>0</v>
      </c>
      <c r="AM109">
        <v>11</v>
      </c>
      <c r="AN109">
        <v>90646</v>
      </c>
      <c r="AO109" t="s">
        <v>4</v>
      </c>
      <c r="AP109" t="s">
        <v>13</v>
      </c>
      <c r="AQ109" t="e">
        <f>VLOOKUP(A109,#REF!,3,FALSE)</f>
        <v>#REF!</v>
      </c>
      <c r="AR109" t="e">
        <f t="shared" si="95"/>
        <v>#REF!</v>
      </c>
      <c r="AS109" t="e">
        <f t="shared" si="96"/>
        <v>#REF!</v>
      </c>
      <c r="AT109" t="e">
        <f>VLOOKUP(AS109,#REF!,6,FALSE)</f>
        <v>#REF!</v>
      </c>
      <c r="AU109">
        <f t="shared" si="70"/>
        <v>0</v>
      </c>
      <c r="AV109">
        <v>12</v>
      </c>
      <c r="AW109">
        <v>99876</v>
      </c>
      <c r="AX109" t="s">
        <v>4</v>
      </c>
      <c r="AY109" t="s">
        <v>13</v>
      </c>
      <c r="AZ109" t="e">
        <f>VLOOKUP(A109,#REF!,3,FALSE)</f>
        <v>#REF!</v>
      </c>
      <c r="BA109" t="e">
        <f t="shared" si="97"/>
        <v>#REF!</v>
      </c>
      <c r="BB109" t="e">
        <f t="shared" si="85"/>
        <v>#REF!</v>
      </c>
      <c r="BC109" t="e">
        <f>VLOOKUP(BB109,#REF!,7,FALSE)</f>
        <v>#REF!</v>
      </c>
      <c r="BD109">
        <f t="shared" si="71"/>
        <v>0</v>
      </c>
      <c r="BE109">
        <v>12</v>
      </c>
      <c r="BF109">
        <v>103372</v>
      </c>
      <c r="BG109" t="s">
        <v>4</v>
      </c>
      <c r="BH109" t="s">
        <v>13</v>
      </c>
      <c r="BI109" t="e">
        <f>VLOOKUP(A109,#REF!,3,FALSE)</f>
        <v>#REF!</v>
      </c>
      <c r="BJ109" t="e">
        <f t="shared" si="98"/>
        <v>#REF!</v>
      </c>
      <c r="BK109" t="e">
        <f t="shared" si="86"/>
        <v>#REF!</v>
      </c>
      <c r="BL109" t="e">
        <f>VLOOKUP(BK109,#REF!,8,FALSE)</f>
        <v>#REF!</v>
      </c>
      <c r="BM109">
        <f t="shared" si="72"/>
        <v>0</v>
      </c>
      <c r="BN109">
        <v>12</v>
      </c>
      <c r="BO109">
        <v>107507</v>
      </c>
      <c r="BP109" t="s">
        <v>4</v>
      </c>
      <c r="BQ109" t="s">
        <v>13</v>
      </c>
      <c r="BR109" t="e">
        <f>VLOOKUP(A109,#REF!,3,FALSE)</f>
        <v>#REF!</v>
      </c>
      <c r="BS109" t="e">
        <f t="shared" si="99"/>
        <v>#REF!</v>
      </c>
      <c r="BT109" t="e">
        <f t="shared" si="87"/>
        <v>#REF!</v>
      </c>
      <c r="BU109" t="e">
        <f>VLOOKUP(BT109,#REF!,9,FALSE)</f>
        <v>#REF!</v>
      </c>
      <c r="BV109">
        <f t="shared" si="73"/>
        <v>0</v>
      </c>
      <c r="BW109">
        <v>12</v>
      </c>
      <c r="BX109">
        <v>107507</v>
      </c>
      <c r="BY109" t="s">
        <v>4</v>
      </c>
      <c r="BZ109" t="s">
        <v>13</v>
      </c>
      <c r="CA109" t="e">
        <f>VLOOKUP(A109,#REF!,3,FALSE)</f>
        <v>#REF!</v>
      </c>
      <c r="CB109" t="e">
        <f t="shared" si="100"/>
        <v>#REF!</v>
      </c>
      <c r="CC109" t="e">
        <f t="shared" si="88"/>
        <v>#REF!</v>
      </c>
      <c r="CD109" t="e">
        <f>VLOOKUP(CC109,#REF!,10,FALSE)</f>
        <v>#REF!</v>
      </c>
      <c r="CE109">
        <f t="shared" si="74"/>
        <v>0</v>
      </c>
      <c r="CF109">
        <f t="shared" si="101"/>
        <v>0</v>
      </c>
    </row>
    <row r="110" spans="1:84" x14ac:dyDescent="0.35">
      <c r="A110">
        <v>87880</v>
      </c>
      <c r="B110" t="e">
        <f>VLOOKUP(A110,#REF!,49,FALSE)</f>
        <v>#REF!</v>
      </c>
      <c r="C110" t="e">
        <f>VLOOKUP(A110,#REF!,3,FALSE)</f>
        <v>#REF!</v>
      </c>
      <c r="D110" t="e" cm="1">
        <f t="array" ref="D110">VLOOKUP(A110,#REF!,{4,5,6},FALSE)</f>
        <v>#REF!</v>
      </c>
      <c r="G110" t="e">
        <f>VLOOKUP(A110,#REF!,3,FALSE)</f>
        <v>#REF!</v>
      </c>
      <c r="H110" t="e">
        <f t="shared" si="89"/>
        <v>#REF!</v>
      </c>
      <c r="I110" t="e">
        <f t="shared" si="103"/>
        <v>#REF!</v>
      </c>
      <c r="J110" t="e">
        <f>VLOOKUP(I110,#REF!,2,FALSE)</f>
        <v>#REF!</v>
      </c>
      <c r="K110">
        <f t="shared" si="66"/>
        <v>0</v>
      </c>
      <c r="L110" t="e">
        <f>VLOOKUP(A110,#REF!,3,FALSE)</f>
        <v>#REF!</v>
      </c>
      <c r="M110" t="e" cm="1">
        <f t="array" ref="M110">VLOOKUP(A110,#REF!,{4,5,6},FALSE)</f>
        <v>#REF!</v>
      </c>
      <c r="P110" t="e">
        <f>VLOOKUP(A110,#REF!,3,FALSE)</f>
        <v>#REF!</v>
      </c>
      <c r="Q110" t="e">
        <f t="shared" si="102"/>
        <v>#REF!</v>
      </c>
      <c r="R110" t="e">
        <f t="shared" si="90"/>
        <v>#REF!</v>
      </c>
      <c r="S110" s="2" t="e">
        <f>VLOOKUP(R110,#REF!,3,FALSE)</f>
        <v>#REF!</v>
      </c>
      <c r="T110">
        <f t="shared" si="67"/>
        <v>0</v>
      </c>
      <c r="U110">
        <v>14</v>
      </c>
      <c r="V110">
        <v>105395</v>
      </c>
      <c r="W110" t="s">
        <v>4</v>
      </c>
      <c r="X110" t="s">
        <v>13</v>
      </c>
      <c r="Y110" t="e">
        <f>VLOOKUP(A110,#REF!,3,FALSE)</f>
        <v>#REF!</v>
      </c>
      <c r="Z110" t="e">
        <f t="shared" si="91"/>
        <v>#REF!</v>
      </c>
      <c r="AA110" t="e">
        <f t="shared" si="92"/>
        <v>#REF!</v>
      </c>
      <c r="AB110" t="e">
        <f>VLOOKUP(AA110,#REF!,4,FALSE)</f>
        <v>#REF!</v>
      </c>
      <c r="AC110">
        <f t="shared" si="68"/>
        <v>0</v>
      </c>
      <c r="AD110">
        <v>14</v>
      </c>
      <c r="AE110">
        <v>105395</v>
      </c>
      <c r="AF110" t="s">
        <v>4</v>
      </c>
      <c r="AG110" t="s">
        <v>13</v>
      </c>
      <c r="AH110" t="e">
        <f>VLOOKUP(A110,#REF!,3,FALSE)</f>
        <v>#REF!</v>
      </c>
      <c r="AI110" t="e">
        <f t="shared" si="93"/>
        <v>#REF!</v>
      </c>
      <c r="AJ110" t="e">
        <f t="shared" si="94"/>
        <v>#REF!</v>
      </c>
      <c r="AK110" t="e">
        <f>VLOOKUP(AJ110,#REF!,5,FALSE)</f>
        <v>#REF!</v>
      </c>
      <c r="AL110">
        <f t="shared" si="69"/>
        <v>0</v>
      </c>
      <c r="AM110">
        <v>14</v>
      </c>
      <c r="AN110">
        <v>107502</v>
      </c>
      <c r="AO110" t="s">
        <v>4</v>
      </c>
      <c r="AP110" t="s">
        <v>13</v>
      </c>
      <c r="AQ110" t="e">
        <f>VLOOKUP(A110,#REF!,3,FALSE)</f>
        <v>#REF!</v>
      </c>
      <c r="AR110" t="e">
        <f t="shared" si="95"/>
        <v>#REF!</v>
      </c>
      <c r="AS110" t="e">
        <f t="shared" si="96"/>
        <v>#REF!</v>
      </c>
      <c r="AT110" t="e">
        <f>VLOOKUP(AS110,#REF!,6,FALSE)</f>
        <v>#REF!</v>
      </c>
      <c r="AU110">
        <f t="shared" si="70"/>
        <v>0</v>
      </c>
      <c r="AV110">
        <v>15</v>
      </c>
      <c r="AW110">
        <v>112274</v>
      </c>
      <c r="AX110" t="s">
        <v>4</v>
      </c>
      <c r="AY110" t="s">
        <v>13</v>
      </c>
      <c r="AZ110" t="e">
        <f>VLOOKUP(A110,#REF!,3,FALSE)</f>
        <v>#REF!</v>
      </c>
      <c r="BA110" t="e">
        <f t="shared" si="97"/>
        <v>#REF!</v>
      </c>
      <c r="BB110" t="e">
        <f t="shared" si="85"/>
        <v>#REF!</v>
      </c>
      <c r="BC110" t="e">
        <f>VLOOKUP(BB110,#REF!,7,FALSE)</f>
        <v>#REF!</v>
      </c>
      <c r="BD110">
        <f t="shared" si="71"/>
        <v>0</v>
      </c>
      <c r="BE110">
        <v>15</v>
      </c>
      <c r="BF110">
        <v>119168</v>
      </c>
      <c r="BG110" t="s">
        <v>4</v>
      </c>
      <c r="BH110" t="s">
        <v>15</v>
      </c>
      <c r="BI110" t="e">
        <f>VLOOKUP(A110,#REF!,3,FALSE)</f>
        <v>#REF!</v>
      </c>
      <c r="BJ110" t="e">
        <f t="shared" si="98"/>
        <v>#REF!</v>
      </c>
      <c r="BK110" t="e">
        <f t="shared" si="86"/>
        <v>#REF!</v>
      </c>
      <c r="BL110" t="e">
        <f>VLOOKUP(BK110,#REF!,8,FALSE)</f>
        <v>#REF!</v>
      </c>
      <c r="BM110">
        <f t="shared" si="72"/>
        <v>0</v>
      </c>
      <c r="BN110">
        <v>16</v>
      </c>
      <c r="BO110">
        <v>127077</v>
      </c>
      <c r="BP110" t="s">
        <v>4</v>
      </c>
      <c r="BQ110" t="s">
        <v>15</v>
      </c>
      <c r="BR110" t="e">
        <f>VLOOKUP(A110,#REF!,3,FALSE)</f>
        <v>#REF!</v>
      </c>
      <c r="BS110" t="e">
        <f t="shared" si="99"/>
        <v>#REF!</v>
      </c>
      <c r="BT110" t="e">
        <f t="shared" si="87"/>
        <v>#REF!</v>
      </c>
      <c r="BU110" t="e">
        <f>VLOOKUP(BT110,#REF!,9,FALSE)</f>
        <v>#REF!</v>
      </c>
      <c r="BV110">
        <f t="shared" si="73"/>
        <v>0</v>
      </c>
      <c r="BW110">
        <v>16</v>
      </c>
      <c r="BX110">
        <v>127077</v>
      </c>
      <c r="BY110" t="s">
        <v>4</v>
      </c>
      <c r="BZ110" t="s">
        <v>15</v>
      </c>
      <c r="CA110" t="e">
        <f>VLOOKUP(A110,#REF!,3,FALSE)</f>
        <v>#REF!</v>
      </c>
      <c r="CB110" t="e">
        <f t="shared" si="100"/>
        <v>#REF!</v>
      </c>
      <c r="CC110" t="e">
        <f t="shared" si="88"/>
        <v>#REF!</v>
      </c>
      <c r="CD110" t="e">
        <f>VLOOKUP(CC110,#REF!,10,FALSE)</f>
        <v>#REF!</v>
      </c>
      <c r="CE110">
        <f t="shared" si="74"/>
        <v>0</v>
      </c>
      <c r="CF110">
        <f t="shared" si="101"/>
        <v>0</v>
      </c>
    </row>
    <row r="111" spans="1:84" x14ac:dyDescent="0.35">
      <c r="A111">
        <v>87885</v>
      </c>
      <c r="B111" t="e">
        <f>VLOOKUP(A111,#REF!,49,FALSE)</f>
        <v>#REF!</v>
      </c>
      <c r="C111" t="e">
        <f>VLOOKUP(A111,#REF!,3,FALSE)</f>
        <v>#REF!</v>
      </c>
      <c r="D111" t="e" cm="1">
        <f t="array" ref="D111">VLOOKUP(A111,#REF!,{4,5,6},FALSE)</f>
        <v>#REF!</v>
      </c>
      <c r="G111" t="e">
        <f>VLOOKUP(A111,#REF!,3,FALSE)</f>
        <v>#REF!</v>
      </c>
      <c r="H111" t="e">
        <f t="shared" si="89"/>
        <v>#REF!</v>
      </c>
      <c r="I111" t="e">
        <f t="shared" si="103"/>
        <v>#REF!</v>
      </c>
      <c r="J111" t="e">
        <f>VLOOKUP(I111,#REF!,2,FALSE)</f>
        <v>#REF!</v>
      </c>
      <c r="K111">
        <f t="shared" si="66"/>
        <v>0</v>
      </c>
      <c r="L111" t="e">
        <f>VLOOKUP(A111,#REF!,3,FALSE)</f>
        <v>#REF!</v>
      </c>
      <c r="M111" t="e" cm="1">
        <f t="array" ref="M111">VLOOKUP(A111,#REF!,{4,5,6},FALSE)</f>
        <v>#REF!</v>
      </c>
      <c r="P111" t="e">
        <f>VLOOKUP(A111,#REF!,3,FALSE)</f>
        <v>#REF!</v>
      </c>
      <c r="Q111" t="e">
        <f t="shared" si="102"/>
        <v>#REF!</v>
      </c>
      <c r="R111" t="e">
        <f t="shared" si="90"/>
        <v>#REF!</v>
      </c>
      <c r="S111" s="2" t="e">
        <f>VLOOKUP(R111,#REF!,3,FALSE)</f>
        <v>#REF!</v>
      </c>
      <c r="T111">
        <f t="shared" si="67"/>
        <v>0</v>
      </c>
      <c r="U111">
        <v>13</v>
      </c>
      <c r="V111">
        <v>104199</v>
      </c>
      <c r="W111" t="s">
        <v>4</v>
      </c>
      <c r="X111" t="s">
        <v>13</v>
      </c>
      <c r="Y111" t="e">
        <f>VLOOKUP(A111,#REF!,3,FALSE)</f>
        <v>#REF!</v>
      </c>
      <c r="Z111" t="e">
        <f t="shared" si="91"/>
        <v>#REF!</v>
      </c>
      <c r="AA111" t="e">
        <f t="shared" si="92"/>
        <v>#REF!</v>
      </c>
      <c r="AB111" t="e">
        <f>VLOOKUP(AA111,#REF!,4,FALSE)</f>
        <v>#REF!</v>
      </c>
      <c r="AC111">
        <f t="shared" si="68"/>
        <v>0</v>
      </c>
      <c r="AD111">
        <v>13</v>
      </c>
      <c r="AE111">
        <v>104199</v>
      </c>
      <c r="AF111" t="s">
        <v>4</v>
      </c>
      <c r="AG111" t="s">
        <v>13</v>
      </c>
      <c r="AH111" t="e">
        <f>VLOOKUP(A111,#REF!,3,FALSE)</f>
        <v>#REF!</v>
      </c>
      <c r="AI111" t="e">
        <f t="shared" si="93"/>
        <v>#REF!</v>
      </c>
      <c r="AJ111" t="e">
        <f t="shared" si="94"/>
        <v>#REF!</v>
      </c>
      <c r="AK111" t="e">
        <f>VLOOKUP(AJ111,#REF!,5,FALSE)</f>
        <v>#REF!</v>
      </c>
      <c r="AL111">
        <f t="shared" si="69"/>
        <v>0</v>
      </c>
      <c r="AM111">
        <v>14</v>
      </c>
      <c r="AN111">
        <v>107502</v>
      </c>
      <c r="AO111" t="s">
        <v>4</v>
      </c>
      <c r="AP111" t="s">
        <v>13</v>
      </c>
      <c r="AQ111" t="e">
        <f>VLOOKUP(A111,#REF!,3,FALSE)</f>
        <v>#REF!</v>
      </c>
      <c r="AR111" t="e">
        <f t="shared" si="95"/>
        <v>#REF!</v>
      </c>
      <c r="AS111" t="e">
        <f t="shared" si="96"/>
        <v>#REF!</v>
      </c>
      <c r="AT111" t="e">
        <f>VLOOKUP(AS111,#REF!,6,FALSE)</f>
        <v>#REF!</v>
      </c>
      <c r="AU111">
        <f t="shared" si="70"/>
        <v>0</v>
      </c>
      <c r="AV111">
        <v>14</v>
      </c>
      <c r="AW111">
        <v>110190</v>
      </c>
      <c r="AX111" t="s">
        <v>4</v>
      </c>
      <c r="AY111" t="s">
        <v>13</v>
      </c>
      <c r="AZ111" t="e">
        <f>VLOOKUP(A111,#REF!,3,FALSE)</f>
        <v>#REF!</v>
      </c>
      <c r="BA111" t="e">
        <f t="shared" si="97"/>
        <v>#REF!</v>
      </c>
      <c r="BB111" t="e">
        <f t="shared" si="85"/>
        <v>#REF!</v>
      </c>
      <c r="BC111" t="e">
        <f>VLOOKUP(BB111,#REF!,7,FALSE)</f>
        <v>#REF!</v>
      </c>
      <c r="BD111">
        <f t="shared" si="71"/>
        <v>0</v>
      </c>
      <c r="BE111">
        <v>15</v>
      </c>
      <c r="BF111">
        <v>116204</v>
      </c>
      <c r="BG111" t="s">
        <v>4</v>
      </c>
      <c r="BH111" t="s">
        <v>13</v>
      </c>
      <c r="BI111" t="e">
        <f>VLOOKUP(A111,#REF!,3,FALSE)</f>
        <v>#REF!</v>
      </c>
      <c r="BJ111" t="e">
        <f t="shared" si="98"/>
        <v>#REF!</v>
      </c>
      <c r="BK111" t="e">
        <f t="shared" si="86"/>
        <v>#REF!</v>
      </c>
      <c r="BL111" t="e">
        <f>VLOOKUP(BK111,#REF!,8,FALSE)</f>
        <v>#REF!</v>
      </c>
      <c r="BM111">
        <f t="shared" si="72"/>
        <v>0</v>
      </c>
      <c r="BN111">
        <v>16</v>
      </c>
      <c r="BO111">
        <v>123994</v>
      </c>
      <c r="BP111" t="s">
        <v>4</v>
      </c>
      <c r="BQ111" t="s">
        <v>13</v>
      </c>
      <c r="BR111" t="e">
        <f>VLOOKUP(A111,#REF!,3,FALSE)</f>
        <v>#REF!</v>
      </c>
      <c r="BS111" t="e">
        <f t="shared" si="99"/>
        <v>#REF!</v>
      </c>
      <c r="BT111" t="e">
        <f t="shared" si="87"/>
        <v>#REF!</v>
      </c>
      <c r="BU111" t="e">
        <f>VLOOKUP(BT111,#REF!,9,FALSE)</f>
        <v>#REF!</v>
      </c>
      <c r="BV111">
        <f t="shared" si="73"/>
        <v>0</v>
      </c>
      <c r="BW111">
        <v>16</v>
      </c>
      <c r="BX111">
        <v>123994</v>
      </c>
      <c r="BY111" t="s">
        <v>4</v>
      </c>
      <c r="BZ111" t="s">
        <v>13</v>
      </c>
      <c r="CA111" t="e">
        <f>VLOOKUP(A111,#REF!,3,FALSE)</f>
        <v>#REF!</v>
      </c>
      <c r="CB111" t="e">
        <f t="shared" si="100"/>
        <v>#REF!</v>
      </c>
      <c r="CC111" t="e">
        <f t="shared" si="88"/>
        <v>#REF!</v>
      </c>
      <c r="CD111" t="e">
        <f>VLOOKUP(CC111,#REF!,10,FALSE)</f>
        <v>#REF!</v>
      </c>
      <c r="CE111">
        <f t="shared" si="74"/>
        <v>0</v>
      </c>
      <c r="CF111">
        <f t="shared" si="101"/>
        <v>0</v>
      </c>
    </row>
    <row r="112" spans="1:84" x14ac:dyDescent="0.35">
      <c r="A112">
        <v>86508</v>
      </c>
      <c r="B112" t="e">
        <f>VLOOKUP(A112,#REF!,49,FALSE)</f>
        <v>#REF!</v>
      </c>
      <c r="C112" t="e">
        <f>VLOOKUP(A112,#REF!,3,FALSE)</f>
        <v>#REF!</v>
      </c>
      <c r="D112" t="e" cm="1">
        <f t="array" ref="D112">VLOOKUP(A112,#REF!,{4,5,6},FALSE)</f>
        <v>#REF!</v>
      </c>
      <c r="G112" t="e">
        <f>VLOOKUP(A112,#REF!,3,FALSE)</f>
        <v>#REF!</v>
      </c>
      <c r="H112" t="e">
        <f t="shared" si="89"/>
        <v>#REF!</v>
      </c>
      <c r="I112" t="e">
        <f t="shared" si="103"/>
        <v>#REF!</v>
      </c>
      <c r="J112" t="e">
        <f>VLOOKUP(I112,#REF!,2,FALSE)</f>
        <v>#REF!</v>
      </c>
      <c r="K112">
        <f t="shared" si="66"/>
        <v>0</v>
      </c>
      <c r="L112" t="e">
        <f>VLOOKUP(A112,#REF!,3,FALSE)</f>
        <v>#REF!</v>
      </c>
      <c r="M112" t="e" cm="1">
        <f t="array" ref="M112">VLOOKUP(A112,#REF!,{4,5,6},FALSE)</f>
        <v>#REF!</v>
      </c>
      <c r="P112" t="e">
        <f>VLOOKUP(A112,#REF!,3,FALSE)</f>
        <v>#REF!</v>
      </c>
      <c r="Q112" t="e">
        <f t="shared" si="102"/>
        <v>#REF!</v>
      </c>
      <c r="R112" t="e">
        <f t="shared" si="90"/>
        <v>#REF!</v>
      </c>
      <c r="S112" s="2" t="e">
        <f>VLOOKUP(R112,#REF!,3,FALSE)</f>
        <v>#REF!</v>
      </c>
      <c r="T112">
        <f t="shared" si="67"/>
        <v>0</v>
      </c>
      <c r="U112">
        <v>12</v>
      </c>
      <c r="V112">
        <v>95529</v>
      </c>
      <c r="W112" t="s">
        <v>4</v>
      </c>
      <c r="X112" t="s">
        <v>13</v>
      </c>
      <c r="Y112" t="e">
        <f>VLOOKUP(A112,#REF!,3,FALSE)</f>
        <v>#REF!</v>
      </c>
      <c r="Z112" t="e">
        <f t="shared" si="91"/>
        <v>#REF!</v>
      </c>
      <c r="AA112" t="e">
        <f t="shared" si="92"/>
        <v>#REF!</v>
      </c>
      <c r="AB112" t="e">
        <f>VLOOKUP(AA112,#REF!,4,FALSE)</f>
        <v>#REF!</v>
      </c>
      <c r="AC112">
        <f t="shared" si="68"/>
        <v>0</v>
      </c>
      <c r="AD112">
        <v>13</v>
      </c>
      <c r="AE112">
        <v>104199</v>
      </c>
      <c r="AF112" t="s">
        <v>4</v>
      </c>
      <c r="AG112" t="s">
        <v>13</v>
      </c>
      <c r="AH112" t="e">
        <f>VLOOKUP(A112,#REF!,3,FALSE)</f>
        <v>#REF!</v>
      </c>
      <c r="AI112" t="e">
        <f t="shared" si="93"/>
        <v>#REF!</v>
      </c>
      <c r="AJ112" t="e">
        <f t="shared" si="94"/>
        <v>#REF!</v>
      </c>
      <c r="AK112" t="e">
        <f>VLOOKUP(AJ112,#REF!,5,FALSE)</f>
        <v>#REF!</v>
      </c>
      <c r="AL112">
        <f t="shared" si="69"/>
        <v>0</v>
      </c>
      <c r="AM112">
        <v>14</v>
      </c>
      <c r="AN112">
        <v>107502</v>
      </c>
      <c r="AO112" t="s">
        <v>4</v>
      </c>
      <c r="AP112" t="s">
        <v>13</v>
      </c>
      <c r="AQ112" t="e">
        <f>VLOOKUP(A112,#REF!,3,FALSE)</f>
        <v>#REF!</v>
      </c>
      <c r="AR112" t="e">
        <f t="shared" si="95"/>
        <v>#REF!</v>
      </c>
      <c r="AS112" t="e">
        <f t="shared" si="96"/>
        <v>#REF!</v>
      </c>
      <c r="AT112" t="e">
        <f>VLOOKUP(AS112,#REF!,6,FALSE)</f>
        <v>#REF!</v>
      </c>
      <c r="AU112">
        <f t="shared" si="70"/>
        <v>0</v>
      </c>
      <c r="AV112">
        <v>14</v>
      </c>
      <c r="AW112">
        <v>110190</v>
      </c>
      <c r="AX112" t="s">
        <v>4</v>
      </c>
      <c r="AY112" t="s">
        <v>13</v>
      </c>
      <c r="AZ112" t="e">
        <f>VLOOKUP(A112,#REF!,3,FALSE)</f>
        <v>#REF!</v>
      </c>
      <c r="BA112" t="e">
        <f t="shared" si="97"/>
        <v>#REF!</v>
      </c>
      <c r="BB112" t="e">
        <f t="shared" si="85"/>
        <v>#REF!</v>
      </c>
      <c r="BC112" t="e">
        <f>VLOOKUP(BB112,#REF!,7,FALSE)</f>
        <v>#REF!</v>
      </c>
      <c r="BD112">
        <f t="shared" si="71"/>
        <v>0</v>
      </c>
      <c r="BE112">
        <v>15</v>
      </c>
      <c r="BF112">
        <v>116204</v>
      </c>
      <c r="BG112" t="s">
        <v>4</v>
      </c>
      <c r="BH112" t="s">
        <v>13</v>
      </c>
      <c r="BI112" t="e">
        <f>VLOOKUP(A112,#REF!,3,FALSE)</f>
        <v>#REF!</v>
      </c>
      <c r="BJ112" t="e">
        <f t="shared" si="98"/>
        <v>#REF!</v>
      </c>
      <c r="BK112" t="e">
        <f t="shared" si="86"/>
        <v>#REF!</v>
      </c>
      <c r="BL112" t="e">
        <f>VLOOKUP(BK112,#REF!,8,FALSE)</f>
        <v>#REF!</v>
      </c>
      <c r="BM112">
        <f t="shared" si="72"/>
        <v>0</v>
      </c>
      <c r="BN112">
        <v>15</v>
      </c>
      <c r="BO112">
        <v>120852</v>
      </c>
      <c r="BP112" t="s">
        <v>4</v>
      </c>
      <c r="BQ112" t="s">
        <v>13</v>
      </c>
      <c r="BR112" t="e">
        <f>VLOOKUP(A112,#REF!,3,FALSE)</f>
        <v>#REF!</v>
      </c>
      <c r="BS112" t="e">
        <f t="shared" si="99"/>
        <v>#REF!</v>
      </c>
      <c r="BT112" t="e">
        <f t="shared" si="87"/>
        <v>#REF!</v>
      </c>
      <c r="BU112" t="e">
        <f>VLOOKUP(BT112,#REF!,9,FALSE)</f>
        <v>#REF!</v>
      </c>
      <c r="BV112">
        <f t="shared" si="73"/>
        <v>0</v>
      </c>
      <c r="BW112">
        <v>16</v>
      </c>
      <c r="BX112">
        <v>123994</v>
      </c>
      <c r="BY112" t="s">
        <v>4</v>
      </c>
      <c r="BZ112" t="s">
        <v>13</v>
      </c>
      <c r="CA112" t="e">
        <f>VLOOKUP(A112,#REF!,3,FALSE)</f>
        <v>#REF!</v>
      </c>
      <c r="CB112" t="e">
        <f t="shared" si="100"/>
        <v>#REF!</v>
      </c>
      <c r="CC112" t="e">
        <f t="shared" si="88"/>
        <v>#REF!</v>
      </c>
      <c r="CD112" t="e">
        <f>VLOOKUP(CC112,#REF!,10,FALSE)</f>
        <v>#REF!</v>
      </c>
      <c r="CE112">
        <f t="shared" si="74"/>
        <v>0</v>
      </c>
      <c r="CF112">
        <f t="shared" si="101"/>
        <v>0</v>
      </c>
    </row>
    <row r="113" spans="1:84" x14ac:dyDescent="0.35">
      <c r="A113">
        <v>82725</v>
      </c>
      <c r="B113" t="e">
        <f>VLOOKUP(A113,#REF!,49,FALSE)</f>
        <v>#REF!</v>
      </c>
      <c r="C113" t="e">
        <f>VLOOKUP(A113,#REF!,3,FALSE)</f>
        <v>#REF!</v>
      </c>
      <c r="D113" t="e" cm="1">
        <f t="array" ref="D113">VLOOKUP(A113,#REF!,{4,5,6},FALSE)</f>
        <v>#REF!</v>
      </c>
      <c r="G113" t="e">
        <f>VLOOKUP(A113,#REF!,3,FALSE)</f>
        <v>#REF!</v>
      </c>
      <c r="H113" t="e">
        <f t="shared" si="89"/>
        <v>#REF!</v>
      </c>
      <c r="I113" t="e">
        <f t="shared" si="103"/>
        <v>#REF!</v>
      </c>
      <c r="J113" t="e">
        <f>VLOOKUP(I113,#REF!,2,FALSE)</f>
        <v>#REF!</v>
      </c>
      <c r="K113">
        <f t="shared" si="66"/>
        <v>0</v>
      </c>
      <c r="L113" t="e">
        <f>VLOOKUP(A113,#REF!,3,FALSE)</f>
        <v>#REF!</v>
      </c>
      <c r="M113" t="e" cm="1">
        <f t="array" ref="M113">VLOOKUP(A113,#REF!,{4,5,6},FALSE)</f>
        <v>#REF!</v>
      </c>
      <c r="P113" t="e">
        <f>VLOOKUP(A113,#REF!,3,FALSE)</f>
        <v>#REF!</v>
      </c>
      <c r="Q113" t="e">
        <f t="shared" si="102"/>
        <v>#REF!</v>
      </c>
      <c r="R113" t="e">
        <f t="shared" si="90"/>
        <v>#REF!</v>
      </c>
      <c r="S113" s="2" t="e">
        <f>VLOOKUP(R113,#REF!,3,FALSE)</f>
        <v>#REF!</v>
      </c>
      <c r="T113">
        <f t="shared" si="67"/>
        <v>0</v>
      </c>
      <c r="U113">
        <v>12</v>
      </c>
      <c r="V113">
        <v>82838</v>
      </c>
      <c r="W113" t="s">
        <v>4</v>
      </c>
      <c r="X113" t="s">
        <v>20</v>
      </c>
      <c r="Y113" t="e">
        <f>VLOOKUP(A113,#REF!,3,FALSE)</f>
        <v>#REF!</v>
      </c>
      <c r="Z113" t="e">
        <f t="shared" si="91"/>
        <v>#REF!</v>
      </c>
      <c r="AA113" t="e">
        <f t="shared" si="92"/>
        <v>#REF!</v>
      </c>
      <c r="AB113" t="e">
        <f>VLOOKUP(AA113,#REF!,4,FALSE)</f>
        <v>#REF!</v>
      </c>
      <c r="AC113">
        <f t="shared" si="68"/>
        <v>0</v>
      </c>
      <c r="AD113">
        <v>12</v>
      </c>
      <c r="AE113">
        <v>82838</v>
      </c>
      <c r="AF113" t="s">
        <v>4</v>
      </c>
      <c r="AG113" t="s">
        <v>20</v>
      </c>
      <c r="AH113" t="e">
        <f>VLOOKUP(A113,#REF!,3,FALSE)</f>
        <v>#REF!</v>
      </c>
      <c r="AI113" t="e">
        <f t="shared" si="93"/>
        <v>#REF!</v>
      </c>
      <c r="AJ113" t="e">
        <f t="shared" si="94"/>
        <v>#REF!</v>
      </c>
      <c r="AK113" t="e">
        <f>VLOOKUP(AJ113,#REF!,5,FALSE)</f>
        <v>#REF!</v>
      </c>
      <c r="AL113">
        <f t="shared" si="69"/>
        <v>0</v>
      </c>
      <c r="AM113">
        <v>13</v>
      </c>
      <c r="AN113">
        <v>91079</v>
      </c>
      <c r="AO113" t="s">
        <v>4</v>
      </c>
      <c r="AP113" t="s">
        <v>20</v>
      </c>
      <c r="AQ113" t="e">
        <f>VLOOKUP(A113,#REF!,3,FALSE)</f>
        <v>#REF!</v>
      </c>
      <c r="AR113" t="e">
        <f t="shared" si="95"/>
        <v>#REF!</v>
      </c>
      <c r="AS113" t="e">
        <f t="shared" si="96"/>
        <v>#REF!</v>
      </c>
      <c r="AT113" t="e">
        <f>VLOOKUP(AS113,#REF!,6,FALSE)</f>
        <v>#REF!</v>
      </c>
      <c r="AU113">
        <f t="shared" si="70"/>
        <v>0</v>
      </c>
      <c r="AV113">
        <v>14</v>
      </c>
      <c r="AW113">
        <v>110190</v>
      </c>
      <c r="AX113" t="s">
        <v>4</v>
      </c>
      <c r="AY113" t="s">
        <v>13</v>
      </c>
      <c r="AZ113" t="e">
        <f>VLOOKUP(A113,#REF!,3,FALSE)</f>
        <v>#REF!</v>
      </c>
      <c r="BA113" t="e">
        <f t="shared" si="97"/>
        <v>#REF!</v>
      </c>
      <c r="BB113" t="e">
        <f t="shared" si="85"/>
        <v>#REF!</v>
      </c>
      <c r="BC113" t="e">
        <f>VLOOKUP(BB113,#REF!,7,FALSE)</f>
        <v>#REF!</v>
      </c>
      <c r="BD113">
        <f t="shared" si="71"/>
        <v>0</v>
      </c>
      <c r="BE113">
        <v>14</v>
      </c>
      <c r="BF113">
        <v>114047</v>
      </c>
      <c r="BG113" t="s">
        <v>4</v>
      </c>
      <c r="BH113" t="s">
        <v>13</v>
      </c>
      <c r="BI113" t="e">
        <f>VLOOKUP(A113,#REF!,3,FALSE)</f>
        <v>#REF!</v>
      </c>
      <c r="BJ113" t="e">
        <f t="shared" si="98"/>
        <v>#REF!</v>
      </c>
      <c r="BK113" t="e">
        <f t="shared" si="86"/>
        <v>#REF!</v>
      </c>
      <c r="BL113" t="e">
        <f>VLOOKUP(BK113,#REF!,8,FALSE)</f>
        <v>#REF!</v>
      </c>
      <c r="BM113">
        <f t="shared" si="72"/>
        <v>0</v>
      </c>
      <c r="BN113">
        <v>15</v>
      </c>
      <c r="BO113">
        <v>120852</v>
      </c>
      <c r="BP113" t="s">
        <v>4</v>
      </c>
      <c r="BQ113" t="s">
        <v>13</v>
      </c>
      <c r="BR113" t="e">
        <f>VLOOKUP(A113,#REF!,3,FALSE)</f>
        <v>#REF!</v>
      </c>
      <c r="BS113" t="e">
        <f t="shared" si="99"/>
        <v>#REF!</v>
      </c>
      <c r="BT113" t="e">
        <f t="shared" si="87"/>
        <v>#REF!</v>
      </c>
      <c r="BU113" t="e">
        <f>VLOOKUP(BT113,#REF!,9,FALSE)</f>
        <v>#REF!</v>
      </c>
      <c r="BV113">
        <f t="shared" si="73"/>
        <v>0</v>
      </c>
      <c r="BW113">
        <v>16</v>
      </c>
      <c r="BX113">
        <v>123994</v>
      </c>
      <c r="BY113" t="s">
        <v>4</v>
      </c>
      <c r="BZ113" t="s">
        <v>13</v>
      </c>
      <c r="CA113" t="e">
        <f>VLOOKUP(A113,#REF!,3,FALSE)</f>
        <v>#REF!</v>
      </c>
      <c r="CB113" t="e">
        <f t="shared" si="100"/>
        <v>#REF!</v>
      </c>
      <c r="CC113" t="e">
        <f t="shared" si="88"/>
        <v>#REF!</v>
      </c>
      <c r="CD113" t="e">
        <f>VLOOKUP(CC113,#REF!,10,FALSE)</f>
        <v>#REF!</v>
      </c>
      <c r="CE113">
        <f t="shared" si="74"/>
        <v>0</v>
      </c>
      <c r="CF113">
        <f t="shared" si="101"/>
        <v>0</v>
      </c>
    </row>
    <row r="114" spans="1:84" x14ac:dyDescent="0.35">
      <c r="A114">
        <v>88107</v>
      </c>
      <c r="B114" t="e">
        <f>VLOOKUP(A114,#REF!,49,FALSE)</f>
        <v>#REF!</v>
      </c>
      <c r="C114" t="e">
        <f>VLOOKUP(A114,#REF!,3,FALSE)</f>
        <v>#REF!</v>
      </c>
      <c r="D114" t="e" cm="1">
        <f t="array" ref="D114">VLOOKUP(A114,#REF!,{4,5,6},FALSE)</f>
        <v>#REF!</v>
      </c>
      <c r="G114" t="e">
        <f>VLOOKUP(A114,#REF!,3,FALSE)</f>
        <v>#REF!</v>
      </c>
      <c r="H114" t="e">
        <f t="shared" si="89"/>
        <v>#REF!</v>
      </c>
      <c r="I114" t="e">
        <f t="shared" si="103"/>
        <v>#REF!</v>
      </c>
      <c r="J114" t="e">
        <f>VLOOKUP(I114,#REF!,2,FALSE)</f>
        <v>#REF!</v>
      </c>
      <c r="K114">
        <f t="shared" si="66"/>
        <v>0</v>
      </c>
      <c r="L114" t="e">
        <f>VLOOKUP(A114,#REF!,3,FALSE)</f>
        <v>#REF!</v>
      </c>
      <c r="M114" t="e" cm="1">
        <f t="array" ref="M114">VLOOKUP(A114,#REF!,{4,5,6},FALSE)</f>
        <v>#REF!</v>
      </c>
      <c r="P114" t="e">
        <f>VLOOKUP(A114,#REF!,3,FALSE)</f>
        <v>#REF!</v>
      </c>
      <c r="Q114" t="e">
        <f t="shared" si="102"/>
        <v>#REF!</v>
      </c>
      <c r="R114" t="e">
        <f t="shared" si="90"/>
        <v>#REF!</v>
      </c>
      <c r="S114" s="2" t="e">
        <f>VLOOKUP(R114,#REF!,3,FALSE)</f>
        <v>#REF!</v>
      </c>
      <c r="T114">
        <f t="shared" si="67"/>
        <v>0</v>
      </c>
      <c r="U114">
        <v>12</v>
      </c>
      <c r="V114">
        <v>95529</v>
      </c>
      <c r="W114" t="s">
        <v>4</v>
      </c>
      <c r="X114" t="s">
        <v>13</v>
      </c>
      <c r="Y114" t="e">
        <f>VLOOKUP(A114,#REF!,3,FALSE)</f>
        <v>#REF!</v>
      </c>
      <c r="Z114" t="e">
        <f t="shared" si="91"/>
        <v>#REF!</v>
      </c>
      <c r="AA114" t="e">
        <f t="shared" si="92"/>
        <v>#REF!</v>
      </c>
      <c r="AB114" t="e">
        <f>VLOOKUP(AA114,#REF!,4,FALSE)</f>
        <v>#REF!</v>
      </c>
      <c r="AC114">
        <f t="shared" si="68"/>
        <v>0</v>
      </c>
      <c r="AD114">
        <v>12</v>
      </c>
      <c r="AE114">
        <v>95529</v>
      </c>
      <c r="AF114" t="s">
        <v>4</v>
      </c>
      <c r="AG114" t="s">
        <v>13</v>
      </c>
      <c r="AH114" t="e">
        <f>VLOOKUP(A114,#REF!,3,FALSE)</f>
        <v>#REF!</v>
      </c>
      <c r="AI114" t="e">
        <f t="shared" si="93"/>
        <v>#REF!</v>
      </c>
      <c r="AJ114" t="e">
        <f t="shared" si="94"/>
        <v>#REF!</v>
      </c>
      <c r="AK114" t="e">
        <f>VLOOKUP(AJ114,#REF!,5,FALSE)</f>
        <v>#REF!</v>
      </c>
      <c r="AL114">
        <f t="shared" si="69"/>
        <v>0</v>
      </c>
      <c r="AM114">
        <v>13</v>
      </c>
      <c r="AN114">
        <v>106283</v>
      </c>
      <c r="AO114" t="s">
        <v>4</v>
      </c>
      <c r="AP114" t="s">
        <v>13</v>
      </c>
      <c r="AQ114" t="e">
        <f>VLOOKUP(A114,#REF!,3,FALSE)</f>
        <v>#REF!</v>
      </c>
      <c r="AR114" t="e">
        <f t="shared" si="95"/>
        <v>#REF!</v>
      </c>
      <c r="AS114" t="e">
        <f t="shared" si="96"/>
        <v>#REF!</v>
      </c>
      <c r="AT114" t="e">
        <f>VLOOKUP(AS114,#REF!,6,FALSE)</f>
        <v>#REF!</v>
      </c>
      <c r="AU114">
        <f t="shared" si="70"/>
        <v>0</v>
      </c>
      <c r="AV114">
        <v>14</v>
      </c>
      <c r="AW114">
        <v>110190</v>
      </c>
      <c r="AX114" t="s">
        <v>4</v>
      </c>
      <c r="AY114" t="s">
        <v>13</v>
      </c>
      <c r="AZ114" t="e">
        <f>VLOOKUP(A114,#REF!,3,FALSE)</f>
        <v>#REF!</v>
      </c>
      <c r="BA114" t="e">
        <f t="shared" si="97"/>
        <v>#REF!</v>
      </c>
      <c r="BB114" t="e">
        <f t="shared" si="85"/>
        <v>#REF!</v>
      </c>
      <c r="BC114" t="e">
        <f>VLOOKUP(BB114,#REF!,7,FALSE)</f>
        <v>#REF!</v>
      </c>
      <c r="BD114">
        <f t="shared" si="71"/>
        <v>0</v>
      </c>
      <c r="BE114">
        <v>14</v>
      </c>
      <c r="BF114">
        <v>114047</v>
      </c>
      <c r="BG114" t="s">
        <v>4</v>
      </c>
      <c r="BH114" t="s">
        <v>13</v>
      </c>
      <c r="BI114" t="e">
        <f>VLOOKUP(A114,#REF!,3,FALSE)</f>
        <v>#REF!</v>
      </c>
      <c r="BJ114" t="e">
        <f t="shared" si="98"/>
        <v>#REF!</v>
      </c>
      <c r="BK114" t="e">
        <f t="shared" si="86"/>
        <v>#REF!</v>
      </c>
      <c r="BL114" t="e">
        <f>VLOOKUP(BK114,#REF!,8,FALSE)</f>
        <v>#REF!</v>
      </c>
      <c r="BM114">
        <f t="shared" si="72"/>
        <v>0</v>
      </c>
      <c r="BN114">
        <v>15</v>
      </c>
      <c r="BO114">
        <v>120852</v>
      </c>
      <c r="BP114" t="s">
        <v>4</v>
      </c>
      <c r="BQ114" t="s">
        <v>13</v>
      </c>
      <c r="BR114" t="e">
        <f>VLOOKUP(A114,#REF!,3,FALSE)</f>
        <v>#REF!</v>
      </c>
      <c r="BS114" t="e">
        <f t="shared" si="99"/>
        <v>#REF!</v>
      </c>
      <c r="BT114" t="e">
        <f t="shared" si="87"/>
        <v>#REF!</v>
      </c>
      <c r="BU114" t="e">
        <f>VLOOKUP(BT114,#REF!,9,FALSE)</f>
        <v>#REF!</v>
      </c>
      <c r="BV114">
        <f t="shared" si="73"/>
        <v>0</v>
      </c>
      <c r="BW114">
        <v>15</v>
      </c>
      <c r="BX114">
        <v>120852</v>
      </c>
      <c r="BY114" t="s">
        <v>4</v>
      </c>
      <c r="BZ114" t="s">
        <v>13</v>
      </c>
      <c r="CA114" t="e">
        <f>VLOOKUP(A114,#REF!,3,FALSE)</f>
        <v>#REF!</v>
      </c>
      <c r="CB114" t="e">
        <f t="shared" si="100"/>
        <v>#REF!</v>
      </c>
      <c r="CC114" t="e">
        <f t="shared" si="88"/>
        <v>#REF!</v>
      </c>
      <c r="CD114" t="e">
        <f>VLOOKUP(CC114,#REF!,10,FALSE)</f>
        <v>#REF!</v>
      </c>
      <c r="CE114">
        <f t="shared" si="74"/>
        <v>0</v>
      </c>
      <c r="CF114">
        <f t="shared" si="101"/>
        <v>0</v>
      </c>
    </row>
    <row r="115" spans="1:84" x14ac:dyDescent="0.35">
      <c r="A115">
        <v>82001</v>
      </c>
      <c r="B115" t="e">
        <f>VLOOKUP(A115,#REF!,49,FALSE)</f>
        <v>#REF!</v>
      </c>
      <c r="C115" t="e">
        <f>VLOOKUP(A115,#REF!,3,FALSE)</f>
        <v>#REF!</v>
      </c>
      <c r="D115" t="e" cm="1">
        <f t="array" ref="D115">VLOOKUP(A115,#REF!,{4,5,6},FALSE)</f>
        <v>#REF!</v>
      </c>
      <c r="G115" t="e">
        <f>VLOOKUP(A115,#REF!,3,FALSE)</f>
        <v>#REF!</v>
      </c>
      <c r="H115" t="e">
        <f t="shared" si="89"/>
        <v>#REF!</v>
      </c>
      <c r="I115" t="e">
        <f t="shared" si="103"/>
        <v>#REF!</v>
      </c>
      <c r="J115" t="e">
        <f>VLOOKUP(I115,#REF!,2,FALSE)</f>
        <v>#REF!</v>
      </c>
      <c r="K115">
        <f t="shared" si="66"/>
        <v>0</v>
      </c>
      <c r="L115" t="e">
        <f>VLOOKUP(A115,#REF!,3,FALSE)</f>
        <v>#REF!</v>
      </c>
      <c r="M115" t="e" cm="1">
        <f t="array" ref="M115">VLOOKUP(A115,#REF!,{4,5,6},FALSE)</f>
        <v>#REF!</v>
      </c>
      <c r="P115" t="e">
        <f>VLOOKUP(A115,#REF!,3,FALSE)</f>
        <v>#REF!</v>
      </c>
      <c r="Q115" t="e">
        <f t="shared" si="102"/>
        <v>#REF!</v>
      </c>
      <c r="R115" t="e">
        <f t="shared" si="90"/>
        <v>#REF!</v>
      </c>
      <c r="S115" s="2" t="e">
        <f>VLOOKUP(R115,#REF!,3,FALSE)</f>
        <v>#REF!</v>
      </c>
      <c r="T115">
        <f t="shared" si="67"/>
        <v>0</v>
      </c>
      <c r="U115">
        <v>12</v>
      </c>
      <c r="V115">
        <v>95529</v>
      </c>
      <c r="W115" t="s">
        <v>4</v>
      </c>
      <c r="X115" t="s">
        <v>13</v>
      </c>
      <c r="Y115" t="e">
        <f>VLOOKUP(A115,#REF!,3,FALSE)</f>
        <v>#REF!</v>
      </c>
      <c r="Z115" t="e">
        <f t="shared" si="91"/>
        <v>#REF!</v>
      </c>
      <c r="AA115" t="e">
        <f t="shared" si="92"/>
        <v>#REF!</v>
      </c>
      <c r="AB115" t="e">
        <f>VLOOKUP(AA115,#REF!,4,FALSE)</f>
        <v>#REF!</v>
      </c>
      <c r="AC115">
        <f t="shared" si="68"/>
        <v>0</v>
      </c>
      <c r="AD115">
        <v>12</v>
      </c>
      <c r="AE115">
        <v>95529</v>
      </c>
      <c r="AF115" t="s">
        <v>4</v>
      </c>
      <c r="AG115" t="s">
        <v>13</v>
      </c>
      <c r="AH115" t="e">
        <f>VLOOKUP(A115,#REF!,3,FALSE)</f>
        <v>#REF!</v>
      </c>
      <c r="AI115" t="e">
        <f t="shared" si="93"/>
        <v>#REF!</v>
      </c>
      <c r="AJ115" t="e">
        <f t="shared" si="94"/>
        <v>#REF!</v>
      </c>
      <c r="AK115" t="e">
        <f>VLOOKUP(AJ115,#REF!,5,FALSE)</f>
        <v>#REF!</v>
      </c>
      <c r="AL115">
        <f t="shared" si="69"/>
        <v>0</v>
      </c>
      <c r="AM115">
        <v>13</v>
      </c>
      <c r="AN115">
        <v>106283</v>
      </c>
      <c r="AO115" t="s">
        <v>4</v>
      </c>
      <c r="AP115" t="s">
        <v>13</v>
      </c>
      <c r="AQ115" t="e">
        <f>VLOOKUP(A115,#REF!,3,FALSE)</f>
        <v>#REF!</v>
      </c>
      <c r="AR115" t="e">
        <f t="shared" si="95"/>
        <v>#REF!</v>
      </c>
      <c r="AS115" t="e">
        <f t="shared" si="96"/>
        <v>#REF!</v>
      </c>
      <c r="AT115" t="e">
        <f>VLOOKUP(AS115,#REF!,6,FALSE)</f>
        <v>#REF!</v>
      </c>
      <c r="AU115">
        <f t="shared" si="70"/>
        <v>0</v>
      </c>
      <c r="AV115">
        <v>14</v>
      </c>
      <c r="AW115">
        <v>110190</v>
      </c>
      <c r="AX115" t="s">
        <v>4</v>
      </c>
      <c r="AY115" t="s">
        <v>13</v>
      </c>
      <c r="AZ115" t="e">
        <f>VLOOKUP(A115,#REF!,3,FALSE)</f>
        <v>#REF!</v>
      </c>
      <c r="BA115" t="e">
        <f t="shared" si="97"/>
        <v>#REF!</v>
      </c>
      <c r="BB115" t="e">
        <f t="shared" si="85"/>
        <v>#REF!</v>
      </c>
      <c r="BC115" t="e">
        <f>VLOOKUP(BB115,#REF!,7,FALSE)</f>
        <v>#REF!</v>
      </c>
      <c r="BD115">
        <f t="shared" si="71"/>
        <v>0</v>
      </c>
      <c r="BE115">
        <v>14</v>
      </c>
      <c r="BF115">
        <v>114047</v>
      </c>
      <c r="BG115" t="s">
        <v>4</v>
      </c>
      <c r="BH115" t="s">
        <v>13</v>
      </c>
      <c r="BI115" t="e">
        <f>VLOOKUP(A115,#REF!,3,FALSE)</f>
        <v>#REF!</v>
      </c>
      <c r="BJ115" t="e">
        <f t="shared" si="98"/>
        <v>#REF!</v>
      </c>
      <c r="BK115" t="e">
        <f t="shared" si="86"/>
        <v>#REF!</v>
      </c>
      <c r="BL115" t="e">
        <f>VLOOKUP(BK115,#REF!,8,FALSE)</f>
        <v>#REF!</v>
      </c>
      <c r="BM115">
        <f t="shared" si="72"/>
        <v>0</v>
      </c>
      <c r="BN115">
        <v>15</v>
      </c>
      <c r="BO115">
        <v>120852</v>
      </c>
      <c r="BP115" t="s">
        <v>4</v>
      </c>
      <c r="BQ115" t="s">
        <v>13</v>
      </c>
      <c r="BR115" t="e">
        <f>VLOOKUP(A115,#REF!,3,FALSE)</f>
        <v>#REF!</v>
      </c>
      <c r="BS115" t="e">
        <f t="shared" si="99"/>
        <v>#REF!</v>
      </c>
      <c r="BT115" t="e">
        <f t="shared" si="87"/>
        <v>#REF!</v>
      </c>
      <c r="BU115" t="e">
        <f>VLOOKUP(BT115,#REF!,9,FALSE)</f>
        <v>#REF!</v>
      </c>
      <c r="BV115">
        <f t="shared" si="73"/>
        <v>0</v>
      </c>
      <c r="BW115">
        <v>15</v>
      </c>
      <c r="BX115">
        <v>120852</v>
      </c>
      <c r="BY115" t="s">
        <v>4</v>
      </c>
      <c r="BZ115" t="s">
        <v>13</v>
      </c>
      <c r="CA115" t="e">
        <f>VLOOKUP(A115,#REF!,3,FALSE)</f>
        <v>#REF!</v>
      </c>
      <c r="CB115" t="e">
        <f t="shared" si="100"/>
        <v>#REF!</v>
      </c>
      <c r="CC115" t="e">
        <f t="shared" si="88"/>
        <v>#REF!</v>
      </c>
      <c r="CD115" t="e">
        <f>VLOOKUP(CC115,#REF!,10,FALSE)</f>
        <v>#REF!</v>
      </c>
      <c r="CE115">
        <f t="shared" si="74"/>
        <v>0</v>
      </c>
      <c r="CF115">
        <f t="shared" si="101"/>
        <v>0</v>
      </c>
    </row>
    <row r="116" spans="1:84" x14ac:dyDescent="0.35">
      <c r="A116">
        <v>82008</v>
      </c>
      <c r="B116" t="e">
        <f>VLOOKUP(A116,#REF!,49,FALSE)</f>
        <v>#REF!</v>
      </c>
      <c r="C116" t="e">
        <f>VLOOKUP(A116,#REF!,3,FALSE)</f>
        <v>#REF!</v>
      </c>
      <c r="D116" t="e" cm="1">
        <f t="array" ref="D116">VLOOKUP(A116,#REF!,{4,5,6},FALSE)</f>
        <v>#REF!</v>
      </c>
      <c r="G116" t="e">
        <f>VLOOKUP(A116,#REF!,3,FALSE)</f>
        <v>#REF!</v>
      </c>
      <c r="H116" t="e">
        <f t="shared" si="89"/>
        <v>#REF!</v>
      </c>
      <c r="I116" t="e">
        <f t="shared" si="103"/>
        <v>#REF!</v>
      </c>
      <c r="J116" t="e">
        <f>VLOOKUP(I116,#REF!,2,FALSE)</f>
        <v>#REF!</v>
      </c>
      <c r="K116">
        <f t="shared" si="66"/>
        <v>0</v>
      </c>
      <c r="L116" t="e">
        <f>VLOOKUP(A116,#REF!,3,FALSE)</f>
        <v>#REF!</v>
      </c>
      <c r="M116" t="e" cm="1">
        <f t="array" ref="M116">VLOOKUP(A116,#REF!,{4,5,6},FALSE)</f>
        <v>#REF!</v>
      </c>
      <c r="P116" t="e">
        <f>VLOOKUP(A116,#REF!,3,FALSE)</f>
        <v>#REF!</v>
      </c>
      <c r="Q116" t="e">
        <f t="shared" si="102"/>
        <v>#REF!</v>
      </c>
      <c r="R116" t="e">
        <f t="shared" si="90"/>
        <v>#REF!</v>
      </c>
      <c r="S116" s="2" t="e">
        <f>VLOOKUP(R116,#REF!,3,FALSE)</f>
        <v>#REF!</v>
      </c>
      <c r="T116">
        <f t="shared" si="67"/>
        <v>0</v>
      </c>
      <c r="U116">
        <v>12</v>
      </c>
      <c r="V116">
        <v>108499</v>
      </c>
      <c r="W116" t="s">
        <v>4</v>
      </c>
      <c r="X116" t="s">
        <v>23</v>
      </c>
      <c r="Y116" t="e">
        <f>VLOOKUP(A116,#REF!,3,FALSE)</f>
        <v>#REF!</v>
      </c>
      <c r="Z116" t="e">
        <f t="shared" si="91"/>
        <v>#REF!</v>
      </c>
      <c r="AA116" t="e">
        <f t="shared" si="92"/>
        <v>#REF!</v>
      </c>
      <c r="AB116" t="e">
        <f>VLOOKUP(AA116,#REF!,4,FALSE)</f>
        <v>#REF!</v>
      </c>
      <c r="AC116">
        <f t="shared" si="68"/>
        <v>0</v>
      </c>
      <c r="AD116">
        <v>12</v>
      </c>
      <c r="AE116">
        <v>95529</v>
      </c>
      <c r="AF116" t="s">
        <v>4</v>
      </c>
      <c r="AG116" t="s">
        <v>13</v>
      </c>
      <c r="AH116" t="e">
        <f>VLOOKUP(A116,#REF!,3,FALSE)</f>
        <v>#REF!</v>
      </c>
      <c r="AI116" t="e">
        <f t="shared" si="93"/>
        <v>#REF!</v>
      </c>
      <c r="AJ116" t="e">
        <f t="shared" si="94"/>
        <v>#REF!</v>
      </c>
      <c r="AK116" t="e">
        <f>VLOOKUP(AJ116,#REF!,5,FALSE)</f>
        <v>#REF!</v>
      </c>
      <c r="AL116">
        <f t="shared" si="69"/>
        <v>0</v>
      </c>
      <c r="AM116">
        <v>13</v>
      </c>
      <c r="AN116">
        <v>106283</v>
      </c>
      <c r="AO116" t="s">
        <v>4</v>
      </c>
      <c r="AP116" t="s">
        <v>13</v>
      </c>
      <c r="AQ116" t="e">
        <f>VLOOKUP(A116,#REF!,3,FALSE)</f>
        <v>#REF!</v>
      </c>
      <c r="AR116" t="e">
        <f t="shared" si="95"/>
        <v>#REF!</v>
      </c>
      <c r="AS116" t="e">
        <f t="shared" si="96"/>
        <v>#REF!</v>
      </c>
      <c r="AT116" t="e">
        <f>VLOOKUP(AS116,#REF!,6,FALSE)</f>
        <v>#REF!</v>
      </c>
      <c r="AU116">
        <f t="shared" si="70"/>
        <v>0</v>
      </c>
      <c r="AV116">
        <v>14</v>
      </c>
      <c r="AW116">
        <v>110190</v>
      </c>
      <c r="AX116" t="s">
        <v>4</v>
      </c>
      <c r="AY116" t="s">
        <v>13</v>
      </c>
      <c r="AZ116" t="e">
        <f>VLOOKUP(A116,#REF!,3,FALSE)</f>
        <v>#REF!</v>
      </c>
      <c r="BA116" t="e">
        <f t="shared" si="97"/>
        <v>#REF!</v>
      </c>
      <c r="BB116" t="e">
        <f t="shared" si="85"/>
        <v>#REF!</v>
      </c>
      <c r="BC116" t="e">
        <f>VLOOKUP(BB116,#REF!,7,FALSE)</f>
        <v>#REF!</v>
      </c>
      <c r="BD116">
        <f t="shared" si="71"/>
        <v>0</v>
      </c>
      <c r="BE116">
        <v>14</v>
      </c>
      <c r="BF116">
        <v>114047</v>
      </c>
      <c r="BG116" t="s">
        <v>4</v>
      </c>
      <c r="BH116" t="s">
        <v>13</v>
      </c>
      <c r="BI116" t="e">
        <f>VLOOKUP(A116,#REF!,3,FALSE)</f>
        <v>#REF!</v>
      </c>
      <c r="BJ116" t="e">
        <f t="shared" si="98"/>
        <v>#REF!</v>
      </c>
      <c r="BK116" t="e">
        <f t="shared" si="86"/>
        <v>#REF!</v>
      </c>
      <c r="BL116" t="e">
        <f>VLOOKUP(BK116,#REF!,8,FALSE)</f>
        <v>#REF!</v>
      </c>
      <c r="BM116">
        <f t="shared" si="72"/>
        <v>0</v>
      </c>
      <c r="BN116">
        <v>15</v>
      </c>
      <c r="BO116">
        <v>120852</v>
      </c>
      <c r="BP116" t="s">
        <v>4</v>
      </c>
      <c r="BQ116" t="s">
        <v>13</v>
      </c>
      <c r="BR116" t="e">
        <f>VLOOKUP(A116,#REF!,3,FALSE)</f>
        <v>#REF!</v>
      </c>
      <c r="BS116" t="e">
        <f t="shared" si="99"/>
        <v>#REF!</v>
      </c>
      <c r="BT116" t="e">
        <f t="shared" si="87"/>
        <v>#REF!</v>
      </c>
      <c r="BU116" t="e">
        <f>VLOOKUP(BT116,#REF!,9,FALSE)</f>
        <v>#REF!</v>
      </c>
      <c r="BV116">
        <f t="shared" si="73"/>
        <v>0</v>
      </c>
      <c r="BW116">
        <v>15</v>
      </c>
      <c r="BX116">
        <v>120852</v>
      </c>
      <c r="BY116" t="s">
        <v>4</v>
      </c>
      <c r="BZ116" t="s">
        <v>13</v>
      </c>
      <c r="CA116" t="e">
        <f>VLOOKUP(A116,#REF!,3,FALSE)</f>
        <v>#REF!</v>
      </c>
      <c r="CB116" t="e">
        <f t="shared" si="100"/>
        <v>#REF!</v>
      </c>
      <c r="CC116" t="e">
        <f t="shared" si="88"/>
        <v>#REF!</v>
      </c>
      <c r="CD116" t="e">
        <f>VLOOKUP(CC116,#REF!,10,FALSE)</f>
        <v>#REF!</v>
      </c>
      <c r="CE116">
        <f t="shared" si="74"/>
        <v>0</v>
      </c>
      <c r="CF116">
        <f t="shared" si="101"/>
        <v>0</v>
      </c>
    </row>
    <row r="117" spans="1:84" x14ac:dyDescent="0.35">
      <c r="A117">
        <v>53866</v>
      </c>
      <c r="B117" t="e">
        <f>VLOOKUP(A117,#REF!,49,FALSE)</f>
        <v>#REF!</v>
      </c>
      <c r="C117" t="e">
        <f>VLOOKUP(A117,#REF!,3,FALSE)</f>
        <v>#REF!</v>
      </c>
      <c r="D117" t="e" cm="1">
        <f t="array" ref="D117">VLOOKUP(A117,#REF!,{4,5,6},FALSE)</f>
        <v>#REF!</v>
      </c>
      <c r="G117" t="e">
        <f>VLOOKUP(A117,#REF!,3,FALSE)</f>
        <v>#REF!</v>
      </c>
      <c r="H117" t="e">
        <f t="shared" si="89"/>
        <v>#REF!</v>
      </c>
      <c r="I117" t="e">
        <f t="shared" si="103"/>
        <v>#REF!</v>
      </c>
      <c r="J117" t="e">
        <f>VLOOKUP(I117,#REF!,2,FALSE)</f>
        <v>#REF!</v>
      </c>
      <c r="K117">
        <f t="shared" si="66"/>
        <v>0</v>
      </c>
      <c r="L117" t="e">
        <f>VLOOKUP(A117,#REF!,3,FALSE)</f>
        <v>#REF!</v>
      </c>
      <c r="M117" t="e" cm="1">
        <f t="array" ref="M117">VLOOKUP(A117,#REF!,{4,5,6},FALSE)</f>
        <v>#REF!</v>
      </c>
      <c r="P117" t="e">
        <f>VLOOKUP(A117,#REF!,3,FALSE)</f>
        <v>#REF!</v>
      </c>
      <c r="Q117" t="e">
        <f t="shared" si="102"/>
        <v>#REF!</v>
      </c>
      <c r="R117" t="e">
        <f t="shared" si="90"/>
        <v>#REF!</v>
      </c>
      <c r="S117" s="2" t="e">
        <f>VLOOKUP(R117,#REF!,3,FALSE)</f>
        <v>#REF!</v>
      </c>
      <c r="T117">
        <f t="shared" si="67"/>
        <v>0</v>
      </c>
      <c r="U117">
        <v>12</v>
      </c>
      <c r="V117">
        <v>108499</v>
      </c>
      <c r="W117" t="s">
        <v>4</v>
      </c>
      <c r="X117" t="s">
        <v>23</v>
      </c>
      <c r="Y117" t="e">
        <f>VLOOKUP(A117,#REF!,3,FALSE)</f>
        <v>#REF!</v>
      </c>
      <c r="Z117" t="e">
        <f t="shared" si="91"/>
        <v>#REF!</v>
      </c>
      <c r="AA117" t="e">
        <f t="shared" si="92"/>
        <v>#REF!</v>
      </c>
      <c r="AB117" t="e">
        <f>VLOOKUP(AA117,#REF!,4,FALSE)</f>
        <v>#REF!</v>
      </c>
      <c r="AC117">
        <f t="shared" si="68"/>
        <v>0</v>
      </c>
      <c r="AD117">
        <v>12</v>
      </c>
      <c r="AE117">
        <v>95529</v>
      </c>
      <c r="AF117" t="s">
        <v>4</v>
      </c>
      <c r="AG117" t="s">
        <v>13</v>
      </c>
      <c r="AH117" t="e">
        <f>VLOOKUP(A117,#REF!,3,FALSE)</f>
        <v>#REF!</v>
      </c>
      <c r="AI117" t="e">
        <f t="shared" si="93"/>
        <v>#REF!</v>
      </c>
      <c r="AJ117" t="e">
        <f t="shared" si="94"/>
        <v>#REF!</v>
      </c>
      <c r="AK117" t="e">
        <f>VLOOKUP(AJ117,#REF!,5,FALSE)</f>
        <v>#REF!</v>
      </c>
      <c r="AL117">
        <f t="shared" si="69"/>
        <v>0</v>
      </c>
      <c r="AM117">
        <v>12</v>
      </c>
      <c r="AN117">
        <v>97440</v>
      </c>
      <c r="AO117" t="s">
        <v>4</v>
      </c>
      <c r="AP117" t="s">
        <v>13</v>
      </c>
      <c r="AQ117" t="e">
        <f>VLOOKUP(A117,#REF!,3,FALSE)</f>
        <v>#REF!</v>
      </c>
      <c r="AR117" t="e">
        <f t="shared" si="95"/>
        <v>#REF!</v>
      </c>
      <c r="AS117" t="e">
        <f t="shared" si="96"/>
        <v>#REF!</v>
      </c>
      <c r="AT117" t="e">
        <f>VLOOKUP(AS117,#REF!,6,FALSE)</f>
        <v>#REF!</v>
      </c>
      <c r="AU117">
        <f t="shared" si="70"/>
        <v>0</v>
      </c>
      <c r="AV117">
        <v>14</v>
      </c>
      <c r="AW117">
        <v>110190</v>
      </c>
      <c r="AX117" t="s">
        <v>4</v>
      </c>
      <c r="AY117" t="s">
        <v>13</v>
      </c>
      <c r="AZ117" t="e">
        <f>VLOOKUP(A117,#REF!,3,FALSE)</f>
        <v>#REF!</v>
      </c>
      <c r="BA117" t="e">
        <f t="shared" si="97"/>
        <v>#REF!</v>
      </c>
      <c r="BB117" t="e">
        <f t="shared" si="85"/>
        <v>#REF!</v>
      </c>
      <c r="BC117" t="e">
        <f>VLOOKUP(BB117,#REF!,7,FALSE)</f>
        <v>#REF!</v>
      </c>
      <c r="BD117">
        <f t="shared" si="71"/>
        <v>0</v>
      </c>
      <c r="BE117">
        <v>14</v>
      </c>
      <c r="BF117">
        <v>114047</v>
      </c>
      <c r="BG117" t="s">
        <v>4</v>
      </c>
      <c r="BH117" t="s">
        <v>13</v>
      </c>
      <c r="BI117" t="e">
        <f>VLOOKUP(A117,#REF!,3,FALSE)</f>
        <v>#REF!</v>
      </c>
      <c r="BJ117" t="e">
        <f t="shared" si="98"/>
        <v>#REF!</v>
      </c>
      <c r="BK117" t="e">
        <f t="shared" si="86"/>
        <v>#REF!</v>
      </c>
      <c r="BL117" t="e">
        <f>VLOOKUP(BK117,#REF!,8,FALSE)</f>
        <v>#REF!</v>
      </c>
      <c r="BM117">
        <f t="shared" si="72"/>
        <v>0</v>
      </c>
      <c r="BN117">
        <v>15</v>
      </c>
      <c r="BO117">
        <v>120852</v>
      </c>
      <c r="BP117" t="s">
        <v>4</v>
      </c>
      <c r="BQ117" t="s">
        <v>13</v>
      </c>
      <c r="BR117" t="e">
        <f>VLOOKUP(A117,#REF!,3,FALSE)</f>
        <v>#REF!</v>
      </c>
      <c r="BS117" t="e">
        <f t="shared" si="99"/>
        <v>#REF!</v>
      </c>
      <c r="BT117" t="e">
        <f t="shared" si="87"/>
        <v>#REF!</v>
      </c>
      <c r="BU117" t="e">
        <f>VLOOKUP(BT117,#REF!,9,FALSE)</f>
        <v>#REF!</v>
      </c>
      <c r="BV117">
        <f t="shared" si="73"/>
        <v>0</v>
      </c>
      <c r="BW117">
        <v>15</v>
      </c>
      <c r="BX117">
        <v>120852</v>
      </c>
      <c r="BY117" t="s">
        <v>4</v>
      </c>
      <c r="BZ117" t="s">
        <v>13</v>
      </c>
      <c r="CA117" t="e">
        <f>VLOOKUP(A117,#REF!,3,FALSE)</f>
        <v>#REF!</v>
      </c>
      <c r="CB117" t="e">
        <f t="shared" si="100"/>
        <v>#REF!</v>
      </c>
      <c r="CC117" t="e">
        <f t="shared" si="88"/>
        <v>#REF!</v>
      </c>
      <c r="CD117" t="e">
        <f>VLOOKUP(CC117,#REF!,10,FALSE)</f>
        <v>#REF!</v>
      </c>
      <c r="CE117">
        <f t="shared" si="74"/>
        <v>0</v>
      </c>
      <c r="CF117">
        <f t="shared" si="101"/>
        <v>0</v>
      </c>
    </row>
    <row r="118" spans="1:84" x14ac:dyDescent="0.35">
      <c r="A118">
        <v>82989</v>
      </c>
      <c r="B118" t="e">
        <f>VLOOKUP(A118,#REF!,49,FALSE)</f>
        <v>#REF!</v>
      </c>
      <c r="C118" t="e">
        <f>VLOOKUP(A118,#REF!,3,FALSE)</f>
        <v>#REF!</v>
      </c>
      <c r="D118" t="e" cm="1">
        <f t="array" ref="D118">VLOOKUP(A118,#REF!,{4,5,6},FALSE)</f>
        <v>#REF!</v>
      </c>
      <c r="G118" t="e">
        <f>VLOOKUP(A118,#REF!,3,FALSE)</f>
        <v>#REF!</v>
      </c>
      <c r="H118" t="e">
        <f t="shared" si="89"/>
        <v>#REF!</v>
      </c>
      <c r="I118" t="e">
        <f t="shared" si="103"/>
        <v>#REF!</v>
      </c>
      <c r="J118" t="e">
        <f>VLOOKUP(I118,#REF!,2,FALSE)</f>
        <v>#REF!</v>
      </c>
      <c r="K118">
        <f t="shared" si="66"/>
        <v>0</v>
      </c>
      <c r="L118" t="e">
        <f>VLOOKUP(A118,#REF!,3,FALSE)</f>
        <v>#REF!</v>
      </c>
      <c r="M118" t="e" cm="1">
        <f t="array" ref="M118">VLOOKUP(A118,#REF!,{4,5,6},FALSE)</f>
        <v>#REF!</v>
      </c>
      <c r="P118" t="e">
        <f>VLOOKUP(A118,#REF!,3,FALSE)</f>
        <v>#REF!</v>
      </c>
      <c r="Q118" t="e">
        <f t="shared" si="102"/>
        <v>#REF!</v>
      </c>
      <c r="R118" t="e">
        <f t="shared" si="90"/>
        <v>#REF!</v>
      </c>
      <c r="S118" s="2" t="e">
        <f>VLOOKUP(R118,#REF!,3,FALSE)</f>
        <v>#REF!</v>
      </c>
      <c r="T118">
        <f t="shared" si="67"/>
        <v>0</v>
      </c>
      <c r="U118">
        <v>11</v>
      </c>
      <c r="V118">
        <v>88869</v>
      </c>
      <c r="W118" t="s">
        <v>4</v>
      </c>
      <c r="X118" t="s">
        <v>13</v>
      </c>
      <c r="Y118" t="e">
        <f>VLOOKUP(A118,#REF!,3,FALSE)</f>
        <v>#REF!</v>
      </c>
      <c r="Z118" t="e">
        <f t="shared" si="91"/>
        <v>#REF!</v>
      </c>
      <c r="AA118" t="e">
        <f t="shared" si="92"/>
        <v>#REF!</v>
      </c>
      <c r="AB118" t="e">
        <f>VLOOKUP(AA118,#REF!,4,FALSE)</f>
        <v>#REF!</v>
      </c>
      <c r="AC118">
        <f t="shared" si="68"/>
        <v>0</v>
      </c>
      <c r="AD118">
        <v>12</v>
      </c>
      <c r="AE118">
        <v>95529</v>
      </c>
      <c r="AF118" t="s">
        <v>4</v>
      </c>
      <c r="AG118" t="s">
        <v>13</v>
      </c>
      <c r="AH118" t="e">
        <f>VLOOKUP(A118,#REF!,3,FALSE)</f>
        <v>#REF!</v>
      </c>
      <c r="AI118" t="e">
        <f t="shared" si="93"/>
        <v>#REF!</v>
      </c>
      <c r="AJ118" t="e">
        <f t="shared" si="94"/>
        <v>#REF!</v>
      </c>
      <c r="AK118" t="e">
        <f>VLOOKUP(AJ118,#REF!,5,FALSE)</f>
        <v>#REF!</v>
      </c>
      <c r="AL118">
        <f t="shared" si="69"/>
        <v>0</v>
      </c>
      <c r="AM118">
        <v>12</v>
      </c>
      <c r="AN118">
        <v>97440</v>
      </c>
      <c r="AO118" t="s">
        <v>4</v>
      </c>
      <c r="AP118" t="s">
        <v>13</v>
      </c>
      <c r="AQ118" t="e">
        <f>VLOOKUP(A118,#REF!,3,FALSE)</f>
        <v>#REF!</v>
      </c>
      <c r="AR118" t="e">
        <f t="shared" si="95"/>
        <v>#REF!</v>
      </c>
      <c r="AS118" t="e">
        <f t="shared" si="96"/>
        <v>#REF!</v>
      </c>
      <c r="AT118" t="e">
        <f>VLOOKUP(AS118,#REF!,6,FALSE)</f>
        <v>#REF!</v>
      </c>
      <c r="AU118">
        <f t="shared" si="70"/>
        <v>0</v>
      </c>
      <c r="AV118">
        <v>13</v>
      </c>
      <c r="AW118">
        <v>108940</v>
      </c>
      <c r="AX118" t="s">
        <v>4</v>
      </c>
      <c r="AY118" t="s">
        <v>13</v>
      </c>
      <c r="AZ118" t="e">
        <f>VLOOKUP(A118,#REF!,3,FALSE)</f>
        <v>#REF!</v>
      </c>
      <c r="BA118" t="e">
        <f t="shared" si="97"/>
        <v>#REF!</v>
      </c>
      <c r="BB118" t="e">
        <f t="shared" si="85"/>
        <v>#REF!</v>
      </c>
      <c r="BC118" t="e">
        <f>VLOOKUP(BB118,#REF!,7,FALSE)</f>
        <v>#REF!</v>
      </c>
      <c r="BD118">
        <f t="shared" si="71"/>
        <v>0</v>
      </c>
      <c r="BE118">
        <v>14</v>
      </c>
      <c r="BF118">
        <v>114047</v>
      </c>
      <c r="BG118" t="s">
        <v>4</v>
      </c>
      <c r="BH118" t="s">
        <v>13</v>
      </c>
      <c r="BI118" t="e">
        <f>VLOOKUP(A118,#REF!,3,FALSE)</f>
        <v>#REF!</v>
      </c>
      <c r="BJ118" t="e">
        <f t="shared" si="98"/>
        <v>#REF!</v>
      </c>
      <c r="BK118" t="e">
        <f t="shared" si="86"/>
        <v>#REF!</v>
      </c>
      <c r="BL118" t="e">
        <f>VLOOKUP(BK118,#REF!,8,FALSE)</f>
        <v>#REF!</v>
      </c>
      <c r="BM118">
        <f t="shared" si="72"/>
        <v>0</v>
      </c>
      <c r="BN118">
        <v>14</v>
      </c>
      <c r="BO118">
        <v>118609</v>
      </c>
      <c r="BP118" t="s">
        <v>4</v>
      </c>
      <c r="BQ118" t="s">
        <v>13</v>
      </c>
      <c r="BR118" t="e">
        <f>VLOOKUP(A118,#REF!,3,FALSE)</f>
        <v>#REF!</v>
      </c>
      <c r="BS118" t="e">
        <f t="shared" si="99"/>
        <v>#REF!</v>
      </c>
      <c r="BT118" t="e">
        <f t="shared" si="87"/>
        <v>#REF!</v>
      </c>
      <c r="BU118" t="e">
        <f>VLOOKUP(BT118,#REF!,9,FALSE)</f>
        <v>#REF!</v>
      </c>
      <c r="BV118">
        <f t="shared" si="73"/>
        <v>0</v>
      </c>
      <c r="BW118">
        <v>15</v>
      </c>
      <c r="BX118">
        <v>120852</v>
      </c>
      <c r="BY118" t="s">
        <v>4</v>
      </c>
      <c r="BZ118" t="s">
        <v>13</v>
      </c>
      <c r="CA118" t="e">
        <f>VLOOKUP(A118,#REF!,3,FALSE)</f>
        <v>#REF!</v>
      </c>
      <c r="CB118" t="e">
        <f t="shared" si="100"/>
        <v>#REF!</v>
      </c>
      <c r="CC118" t="e">
        <f t="shared" si="88"/>
        <v>#REF!</v>
      </c>
      <c r="CD118" t="e">
        <f>VLOOKUP(CC118,#REF!,10,FALSE)</f>
        <v>#REF!</v>
      </c>
      <c r="CE118">
        <f t="shared" si="74"/>
        <v>0</v>
      </c>
      <c r="CF118">
        <f t="shared" si="101"/>
        <v>0</v>
      </c>
    </row>
    <row r="119" spans="1:84" x14ac:dyDescent="0.35">
      <c r="A119">
        <v>90383</v>
      </c>
      <c r="B119" t="e">
        <f>VLOOKUP(A119,#REF!,49,FALSE)</f>
        <v>#REF!</v>
      </c>
      <c r="C119" t="e">
        <f>VLOOKUP(A119,#REF!,3,FALSE)</f>
        <v>#REF!</v>
      </c>
      <c r="D119" t="e" cm="1">
        <f t="array" ref="D119">VLOOKUP(A119,#REF!,{4,5,6},FALSE)</f>
        <v>#REF!</v>
      </c>
      <c r="G119" t="e">
        <f>VLOOKUP(A119,#REF!,3,FALSE)</f>
        <v>#REF!</v>
      </c>
      <c r="H119" t="e">
        <f t="shared" si="89"/>
        <v>#REF!</v>
      </c>
      <c r="I119" t="e">
        <f t="shared" si="103"/>
        <v>#REF!</v>
      </c>
      <c r="J119" t="e">
        <f>VLOOKUP(I119,#REF!,2,FALSE)</f>
        <v>#REF!</v>
      </c>
      <c r="K119">
        <f t="shared" si="66"/>
        <v>0</v>
      </c>
      <c r="L119" t="e">
        <f>VLOOKUP(A119,#REF!,3,FALSE)</f>
        <v>#REF!</v>
      </c>
      <c r="M119" t="e" cm="1">
        <f t="array" ref="M119">VLOOKUP(A119,#REF!,{4,5,6},FALSE)</f>
        <v>#REF!</v>
      </c>
      <c r="P119" t="e">
        <f>VLOOKUP(A119,#REF!,3,FALSE)</f>
        <v>#REF!</v>
      </c>
      <c r="Q119" t="e">
        <f t="shared" si="102"/>
        <v>#REF!</v>
      </c>
      <c r="S119" s="2" t="e">
        <f>VLOOKUP(R119,#REF!,3,FALSE)</f>
        <v>#REF!</v>
      </c>
      <c r="T119">
        <f t="shared" si="67"/>
        <v>0</v>
      </c>
      <c r="U119">
        <v>11</v>
      </c>
      <c r="V119">
        <v>88869</v>
      </c>
      <c r="W119" t="s">
        <v>4</v>
      </c>
      <c r="X119" t="s">
        <v>13</v>
      </c>
      <c r="Y119" t="e">
        <f>VLOOKUP(A119,#REF!,3,FALSE)</f>
        <v>#REF!</v>
      </c>
      <c r="Z119" t="e">
        <f t="shared" si="91"/>
        <v>#REF!</v>
      </c>
      <c r="AA119" t="e">
        <f t="shared" si="92"/>
        <v>#REF!</v>
      </c>
      <c r="AB119" t="e">
        <f>VLOOKUP(AA119,#REF!,4,FALSE)</f>
        <v>#REF!</v>
      </c>
      <c r="AC119">
        <f t="shared" si="68"/>
        <v>0</v>
      </c>
      <c r="AD119">
        <v>12</v>
      </c>
      <c r="AE119">
        <v>95529</v>
      </c>
      <c r="AF119" t="s">
        <v>4</v>
      </c>
      <c r="AG119" t="s">
        <v>13</v>
      </c>
      <c r="AH119" t="e">
        <f>VLOOKUP(A119,#REF!,3,FALSE)</f>
        <v>#REF!</v>
      </c>
      <c r="AI119" t="e">
        <f t="shared" si="93"/>
        <v>#REF!</v>
      </c>
      <c r="AJ119" t="e">
        <f t="shared" si="94"/>
        <v>#REF!</v>
      </c>
      <c r="AK119" t="e">
        <f>VLOOKUP(AJ119,#REF!,5,FALSE)</f>
        <v>#REF!</v>
      </c>
      <c r="AL119">
        <f t="shared" si="69"/>
        <v>0</v>
      </c>
      <c r="AM119">
        <v>12</v>
      </c>
      <c r="AN119">
        <v>97440</v>
      </c>
      <c r="AO119" t="s">
        <v>4</v>
      </c>
      <c r="AP119" t="s">
        <v>13</v>
      </c>
      <c r="AQ119" t="e">
        <f>VLOOKUP(A119,#REF!,3,FALSE)</f>
        <v>#REF!</v>
      </c>
      <c r="AR119" t="e">
        <f t="shared" si="95"/>
        <v>#REF!</v>
      </c>
      <c r="AS119" t="e">
        <f t="shared" si="96"/>
        <v>#REF!</v>
      </c>
      <c r="AT119" t="e">
        <f>VLOOKUP(AS119,#REF!,6,FALSE)</f>
        <v>#REF!</v>
      </c>
      <c r="AU119">
        <f t="shared" si="70"/>
        <v>0</v>
      </c>
      <c r="AV119">
        <v>12</v>
      </c>
      <c r="AW119">
        <v>99876</v>
      </c>
      <c r="AX119" t="s">
        <v>4</v>
      </c>
      <c r="AY119" t="s">
        <v>13</v>
      </c>
      <c r="AZ119" t="e">
        <f>VLOOKUP(A119,#REF!,3,FALSE)</f>
        <v>#REF!</v>
      </c>
      <c r="BA119" t="e">
        <f t="shared" si="97"/>
        <v>#REF!</v>
      </c>
      <c r="BB119" t="e">
        <f t="shared" si="85"/>
        <v>#REF!</v>
      </c>
      <c r="BC119" t="e">
        <f>VLOOKUP(BB119,#REF!,7,FALSE)</f>
        <v>#REF!</v>
      </c>
      <c r="BD119">
        <f t="shared" si="71"/>
        <v>0</v>
      </c>
      <c r="BE119">
        <v>12</v>
      </c>
      <c r="BF119">
        <v>103372</v>
      </c>
      <c r="BG119" t="s">
        <v>4</v>
      </c>
      <c r="BH119" t="s">
        <v>13</v>
      </c>
      <c r="BI119" t="e">
        <f>VLOOKUP(A119,#REF!,3,FALSE)</f>
        <v>#REF!</v>
      </c>
      <c r="BJ119" t="e">
        <f t="shared" si="98"/>
        <v>#REF!</v>
      </c>
      <c r="BK119" t="e">
        <f t="shared" si="86"/>
        <v>#REF!</v>
      </c>
      <c r="BL119" t="e">
        <f>VLOOKUP(BK119,#REF!,8,FALSE)</f>
        <v>#REF!</v>
      </c>
      <c r="BM119">
        <f t="shared" si="72"/>
        <v>0</v>
      </c>
      <c r="BN119">
        <v>13</v>
      </c>
      <c r="BO119">
        <v>117263</v>
      </c>
      <c r="BP119" t="s">
        <v>4</v>
      </c>
      <c r="BQ119" t="s">
        <v>13</v>
      </c>
      <c r="BR119" t="e">
        <f>VLOOKUP(A119,#REF!,3,FALSE)</f>
        <v>#REF!</v>
      </c>
      <c r="BS119" t="e">
        <f t="shared" si="99"/>
        <v>#REF!</v>
      </c>
      <c r="BT119" t="e">
        <f t="shared" si="87"/>
        <v>#REF!</v>
      </c>
      <c r="BU119" t="e">
        <f>VLOOKUP(BT119,#REF!,9,FALSE)</f>
        <v>#REF!</v>
      </c>
      <c r="BV119">
        <f t="shared" si="73"/>
        <v>0</v>
      </c>
      <c r="BW119">
        <v>14</v>
      </c>
      <c r="BX119">
        <v>118609</v>
      </c>
      <c r="BY119" t="s">
        <v>4</v>
      </c>
      <c r="BZ119" t="s">
        <v>13</v>
      </c>
      <c r="CA119" t="e">
        <f>VLOOKUP(A119,#REF!,3,FALSE)</f>
        <v>#REF!</v>
      </c>
      <c r="CB119" t="e">
        <f t="shared" si="100"/>
        <v>#REF!</v>
      </c>
      <c r="CC119" t="e">
        <f t="shared" si="88"/>
        <v>#REF!</v>
      </c>
      <c r="CD119" t="e">
        <f>VLOOKUP(CC119,#REF!,10,FALSE)</f>
        <v>#REF!</v>
      </c>
      <c r="CE119">
        <f t="shared" si="74"/>
        <v>0</v>
      </c>
      <c r="CF119">
        <f t="shared" si="101"/>
        <v>0</v>
      </c>
    </row>
    <row r="120" spans="1:84" x14ac:dyDescent="0.35">
      <c r="A120">
        <v>89722</v>
      </c>
      <c r="B120" t="e">
        <f>VLOOKUP(A120,#REF!,49,FALSE)</f>
        <v>#REF!</v>
      </c>
      <c r="C120" t="e">
        <f>VLOOKUP(A120,#REF!,3,FALSE)</f>
        <v>#REF!</v>
      </c>
      <c r="D120" t="e" cm="1">
        <f t="array" ref="D120">VLOOKUP(A120,#REF!,{4,5,6},FALSE)</f>
        <v>#REF!</v>
      </c>
      <c r="G120" t="e">
        <f>VLOOKUP(A120,#REF!,3,FALSE)</f>
        <v>#REF!</v>
      </c>
      <c r="H120" t="e">
        <f t="shared" si="89"/>
        <v>#REF!</v>
      </c>
      <c r="I120" t="e">
        <f t="shared" si="103"/>
        <v>#REF!</v>
      </c>
      <c r="J120" t="e">
        <f>VLOOKUP(I120,#REF!,2,FALSE)</f>
        <v>#REF!</v>
      </c>
      <c r="K120">
        <f t="shared" si="66"/>
        <v>0</v>
      </c>
      <c r="L120" t="e">
        <f>VLOOKUP(A120,#REF!,3,FALSE)</f>
        <v>#REF!</v>
      </c>
      <c r="M120" t="e" cm="1">
        <f t="array" ref="M120">VLOOKUP(A120,#REF!,{4,5,6},FALSE)</f>
        <v>#REF!</v>
      </c>
      <c r="P120" t="e">
        <f>VLOOKUP(A120,#REF!,3,FALSE)</f>
        <v>#REF!</v>
      </c>
      <c r="Q120" t="e">
        <f t="shared" si="102"/>
        <v>#REF!</v>
      </c>
      <c r="R120" t="e">
        <f t="shared" ref="R120:R154" si="104">CONCATENATE(O120,"-",Q120)</f>
        <v>#REF!</v>
      </c>
      <c r="S120" s="2" t="e">
        <f>VLOOKUP(R120,#REF!,3,FALSE)</f>
        <v>#REF!</v>
      </c>
      <c r="T120">
        <f t="shared" si="67"/>
        <v>0</v>
      </c>
      <c r="U120">
        <v>11</v>
      </c>
      <c r="V120">
        <v>94224</v>
      </c>
      <c r="W120" t="s">
        <v>4</v>
      </c>
      <c r="X120" t="s">
        <v>14</v>
      </c>
      <c r="Y120" t="e">
        <f>VLOOKUP(A120,#REF!,3,FALSE)</f>
        <v>#REF!</v>
      </c>
      <c r="Z120" t="e">
        <f t="shared" si="91"/>
        <v>#REF!</v>
      </c>
      <c r="AA120" t="e">
        <f t="shared" si="92"/>
        <v>#REF!</v>
      </c>
      <c r="AB120" t="e">
        <f>VLOOKUP(AA120,#REF!,4,FALSE)</f>
        <v>#REF!</v>
      </c>
      <c r="AC120">
        <f t="shared" si="68"/>
        <v>0</v>
      </c>
      <c r="AD120">
        <v>12</v>
      </c>
      <c r="AE120">
        <v>101191</v>
      </c>
      <c r="AF120" t="s">
        <v>4</v>
      </c>
      <c r="AG120" t="s">
        <v>14</v>
      </c>
      <c r="AH120" t="e">
        <f>VLOOKUP(A120,#REF!,3,FALSE)</f>
        <v>#REF!</v>
      </c>
      <c r="AI120" t="e">
        <f t="shared" si="93"/>
        <v>#REF!</v>
      </c>
      <c r="AJ120" t="e">
        <f t="shared" si="94"/>
        <v>#REF!</v>
      </c>
      <c r="AK120" t="e">
        <f>VLOOKUP(AJ120,#REF!,5,FALSE)</f>
        <v>#REF!</v>
      </c>
      <c r="AL120">
        <f t="shared" si="69"/>
        <v>0</v>
      </c>
      <c r="AM120">
        <v>12</v>
      </c>
      <c r="AN120">
        <v>103215</v>
      </c>
      <c r="AO120" t="s">
        <v>4</v>
      </c>
      <c r="AP120" t="s">
        <v>14</v>
      </c>
      <c r="AQ120" t="e">
        <f>VLOOKUP(A120,#REF!,3,FALSE)</f>
        <v>#REF!</v>
      </c>
      <c r="AR120" t="e">
        <f t="shared" si="95"/>
        <v>#REF!</v>
      </c>
      <c r="AS120" t="e">
        <f t="shared" si="96"/>
        <v>#REF!</v>
      </c>
      <c r="AT120" t="e">
        <f>VLOOKUP(AS120,#REF!,6,FALSE)</f>
        <v>#REF!</v>
      </c>
      <c r="AU120">
        <f t="shared" si="70"/>
        <v>0</v>
      </c>
      <c r="AV120">
        <v>13</v>
      </c>
      <c r="AW120">
        <v>115452</v>
      </c>
      <c r="AX120" t="s">
        <v>4</v>
      </c>
      <c r="AY120" t="s">
        <v>14</v>
      </c>
      <c r="AZ120" t="e">
        <f>VLOOKUP(A120,#REF!,3,FALSE)</f>
        <v>#REF!</v>
      </c>
      <c r="BA120" t="e">
        <f t="shared" si="97"/>
        <v>#REF!</v>
      </c>
      <c r="BB120" t="e">
        <f t="shared" si="85"/>
        <v>#REF!</v>
      </c>
      <c r="BC120" t="e">
        <f>VLOOKUP(BB120,#REF!,7,FALSE)</f>
        <v>#REF!</v>
      </c>
      <c r="BD120">
        <f t="shared" si="71"/>
        <v>0</v>
      </c>
      <c r="BE120">
        <v>14</v>
      </c>
      <c r="BF120">
        <v>120786</v>
      </c>
      <c r="BG120" t="s">
        <v>4</v>
      </c>
      <c r="BH120" t="s">
        <v>14</v>
      </c>
      <c r="BI120" t="e">
        <f>VLOOKUP(A120,#REF!,3,FALSE)</f>
        <v>#REF!</v>
      </c>
      <c r="BJ120" t="e">
        <f t="shared" si="98"/>
        <v>#REF!</v>
      </c>
      <c r="BK120" t="e">
        <f t="shared" si="86"/>
        <v>#REF!</v>
      </c>
      <c r="BL120" t="e">
        <f>VLOOKUP(BK120,#REF!,8,FALSE)</f>
        <v>#REF!</v>
      </c>
      <c r="BM120">
        <f t="shared" si="72"/>
        <v>0</v>
      </c>
      <c r="BN120">
        <v>14</v>
      </c>
      <c r="BO120">
        <v>125617</v>
      </c>
      <c r="BP120" t="s">
        <v>4</v>
      </c>
      <c r="BQ120" t="s">
        <v>14</v>
      </c>
      <c r="BR120" t="e">
        <f>VLOOKUP(A120,#REF!,3,FALSE)</f>
        <v>#REF!</v>
      </c>
      <c r="BS120" t="e">
        <f t="shared" si="99"/>
        <v>#REF!</v>
      </c>
      <c r="BT120" t="e">
        <f t="shared" si="87"/>
        <v>#REF!</v>
      </c>
      <c r="BU120" t="e">
        <f>VLOOKUP(BT120,#REF!,9,FALSE)</f>
        <v>#REF!</v>
      </c>
      <c r="BV120">
        <f t="shared" si="73"/>
        <v>0</v>
      </c>
      <c r="BW120">
        <v>15</v>
      </c>
      <c r="BX120">
        <v>127862</v>
      </c>
      <c r="BY120" t="s">
        <v>4</v>
      </c>
      <c r="BZ120" t="s">
        <v>14</v>
      </c>
      <c r="CA120" t="e">
        <f>VLOOKUP(A120,#REF!,3,FALSE)</f>
        <v>#REF!</v>
      </c>
      <c r="CB120" t="e">
        <f t="shared" si="100"/>
        <v>#REF!</v>
      </c>
      <c r="CC120" t="e">
        <f t="shared" si="88"/>
        <v>#REF!</v>
      </c>
      <c r="CD120" t="e">
        <f>VLOOKUP(CC120,#REF!,10,FALSE)</f>
        <v>#REF!</v>
      </c>
      <c r="CE120">
        <f t="shared" si="74"/>
        <v>0</v>
      </c>
      <c r="CF120">
        <f t="shared" si="101"/>
        <v>0</v>
      </c>
    </row>
    <row r="121" spans="1:84" x14ac:dyDescent="0.35">
      <c r="A121">
        <v>52040</v>
      </c>
      <c r="B121" t="e">
        <f>VLOOKUP(A121,#REF!,49,FALSE)</f>
        <v>#REF!</v>
      </c>
      <c r="C121" t="e">
        <f>VLOOKUP(A121,#REF!,3,FALSE)</f>
        <v>#REF!</v>
      </c>
      <c r="D121" t="e" cm="1">
        <f t="array" ref="D121">VLOOKUP(A121,#REF!,{4,5,6},FALSE)</f>
        <v>#REF!</v>
      </c>
      <c r="G121" t="e">
        <f>VLOOKUP(A121,#REF!,3,FALSE)</f>
        <v>#REF!</v>
      </c>
      <c r="H121" t="e">
        <f t="shared" si="89"/>
        <v>#REF!</v>
      </c>
      <c r="I121" t="e">
        <f t="shared" si="103"/>
        <v>#REF!</v>
      </c>
      <c r="J121" t="e">
        <f>VLOOKUP(I121,#REF!,2,FALSE)</f>
        <v>#REF!</v>
      </c>
      <c r="K121">
        <f t="shared" si="66"/>
        <v>0</v>
      </c>
      <c r="L121" t="e">
        <f>VLOOKUP(A121,#REF!,3,FALSE)</f>
        <v>#REF!</v>
      </c>
      <c r="M121" t="e" cm="1">
        <f t="array" ref="M121">VLOOKUP(A121,#REF!,{4,5,6},FALSE)</f>
        <v>#REF!</v>
      </c>
      <c r="P121" t="e">
        <f>VLOOKUP(A121,#REF!,3,FALSE)</f>
        <v>#REF!</v>
      </c>
      <c r="Q121" t="e">
        <f t="shared" si="102"/>
        <v>#REF!</v>
      </c>
      <c r="R121" t="e">
        <f t="shared" si="104"/>
        <v>#REF!</v>
      </c>
      <c r="S121" s="2" t="e">
        <f>VLOOKUP(R121,#REF!,3,FALSE)</f>
        <v>#REF!</v>
      </c>
      <c r="T121">
        <f t="shared" si="67"/>
        <v>0</v>
      </c>
      <c r="U121">
        <v>12</v>
      </c>
      <c r="V121">
        <v>95529</v>
      </c>
      <c r="W121" t="s">
        <v>4</v>
      </c>
      <c r="X121" t="s">
        <v>13</v>
      </c>
      <c r="Y121" t="e">
        <f>VLOOKUP(A121,#REF!,3,FALSE)</f>
        <v>#REF!</v>
      </c>
      <c r="Z121" t="e">
        <f t="shared" si="91"/>
        <v>#REF!</v>
      </c>
      <c r="AA121" t="e">
        <f t="shared" si="92"/>
        <v>#REF!</v>
      </c>
      <c r="AB121" t="e">
        <f>VLOOKUP(AA121,#REF!,4,FALSE)</f>
        <v>#REF!</v>
      </c>
      <c r="AC121">
        <f t="shared" si="68"/>
        <v>0</v>
      </c>
      <c r="AD121">
        <v>12</v>
      </c>
      <c r="AE121">
        <v>95529</v>
      </c>
      <c r="AF121" t="s">
        <v>4</v>
      </c>
      <c r="AG121" t="s">
        <v>13</v>
      </c>
      <c r="AH121" t="e">
        <f>VLOOKUP(A121,#REF!,3,FALSE)</f>
        <v>#REF!</v>
      </c>
      <c r="AI121" t="e">
        <f t="shared" si="93"/>
        <v>#REF!</v>
      </c>
      <c r="AJ121" t="e">
        <f t="shared" si="94"/>
        <v>#REF!</v>
      </c>
      <c r="AK121" t="e">
        <f>VLOOKUP(AJ121,#REF!,5,FALSE)</f>
        <v>#REF!</v>
      </c>
      <c r="AL121">
        <f t="shared" si="69"/>
        <v>0</v>
      </c>
      <c r="AM121">
        <v>12</v>
      </c>
      <c r="AN121">
        <v>97440</v>
      </c>
      <c r="AO121" t="s">
        <v>4</v>
      </c>
      <c r="AP121" t="s">
        <v>13</v>
      </c>
      <c r="AQ121" t="e">
        <f>VLOOKUP(A121,#REF!,3,FALSE)</f>
        <v>#REF!</v>
      </c>
      <c r="AR121" t="e">
        <f t="shared" si="95"/>
        <v>#REF!</v>
      </c>
      <c r="AS121" t="e">
        <f t="shared" si="96"/>
        <v>#REF!</v>
      </c>
      <c r="AT121" t="e">
        <f>VLOOKUP(AS121,#REF!,6,FALSE)</f>
        <v>#REF!</v>
      </c>
      <c r="AU121">
        <f t="shared" si="70"/>
        <v>0</v>
      </c>
      <c r="AV121">
        <v>12</v>
      </c>
      <c r="AW121">
        <v>99876</v>
      </c>
      <c r="AX121" t="s">
        <v>4</v>
      </c>
      <c r="AY121" t="s">
        <v>13</v>
      </c>
      <c r="AZ121" t="e">
        <f>VLOOKUP(A121,#REF!,3,FALSE)</f>
        <v>#REF!</v>
      </c>
      <c r="BA121" t="e">
        <f t="shared" si="97"/>
        <v>#REF!</v>
      </c>
      <c r="BB121" t="e">
        <f t="shared" si="85"/>
        <v>#REF!</v>
      </c>
      <c r="BC121" t="e">
        <f>VLOOKUP(BB121,#REF!,7,FALSE)</f>
        <v>#REF!</v>
      </c>
      <c r="BD121">
        <f t="shared" si="71"/>
        <v>0</v>
      </c>
      <c r="BE121">
        <v>13</v>
      </c>
      <c r="BF121">
        <v>112753</v>
      </c>
      <c r="BG121" t="s">
        <v>4</v>
      </c>
      <c r="BH121" t="s">
        <v>13</v>
      </c>
      <c r="BI121" t="e">
        <f>VLOOKUP(A121,#REF!,3,FALSE)</f>
        <v>#REF!</v>
      </c>
      <c r="BJ121" t="e">
        <f t="shared" si="98"/>
        <v>#REF!</v>
      </c>
      <c r="BK121" t="e">
        <f t="shared" si="86"/>
        <v>#REF!</v>
      </c>
      <c r="BL121" t="e">
        <f>VLOOKUP(BK121,#REF!,8,FALSE)</f>
        <v>#REF!</v>
      </c>
      <c r="BM121">
        <f t="shared" si="72"/>
        <v>0</v>
      </c>
      <c r="BN121">
        <v>14</v>
      </c>
      <c r="BO121">
        <v>118609</v>
      </c>
      <c r="BP121" t="s">
        <v>4</v>
      </c>
      <c r="BQ121" t="s">
        <v>13</v>
      </c>
      <c r="BR121" t="e">
        <f>VLOOKUP(A121,#REF!,3,FALSE)</f>
        <v>#REF!</v>
      </c>
      <c r="BS121" t="e">
        <f t="shared" si="99"/>
        <v>#REF!</v>
      </c>
      <c r="BT121" t="e">
        <f t="shared" si="87"/>
        <v>#REF!</v>
      </c>
      <c r="BU121" t="e">
        <f>VLOOKUP(BT121,#REF!,9,FALSE)</f>
        <v>#REF!</v>
      </c>
      <c r="BV121">
        <f t="shared" si="73"/>
        <v>0</v>
      </c>
      <c r="BW121">
        <v>14</v>
      </c>
      <c r="BX121">
        <v>118609</v>
      </c>
      <c r="BY121" t="s">
        <v>4</v>
      </c>
      <c r="BZ121" t="s">
        <v>13</v>
      </c>
      <c r="CA121" t="e">
        <f>VLOOKUP(A121,#REF!,3,FALSE)</f>
        <v>#REF!</v>
      </c>
      <c r="CB121" t="e">
        <f t="shared" si="100"/>
        <v>#REF!</v>
      </c>
      <c r="CC121" t="e">
        <f t="shared" si="88"/>
        <v>#REF!</v>
      </c>
      <c r="CD121" t="e">
        <f>VLOOKUP(CC121,#REF!,10,FALSE)</f>
        <v>#REF!</v>
      </c>
      <c r="CE121">
        <f t="shared" si="74"/>
        <v>0</v>
      </c>
      <c r="CF121">
        <f t="shared" si="101"/>
        <v>0</v>
      </c>
    </row>
    <row r="122" spans="1:84" x14ac:dyDescent="0.35">
      <c r="A122">
        <v>69514</v>
      </c>
      <c r="B122" t="e">
        <f>VLOOKUP(A122,#REF!,49,FALSE)</f>
        <v>#REF!</v>
      </c>
      <c r="C122" t="e">
        <f>VLOOKUP(A122,#REF!,3,FALSE)</f>
        <v>#REF!</v>
      </c>
      <c r="D122" t="e" cm="1">
        <f t="array" ref="D122">VLOOKUP(A122,#REF!,{4,5,6},FALSE)</f>
        <v>#REF!</v>
      </c>
      <c r="G122" t="e">
        <f>VLOOKUP(A122,#REF!,3,FALSE)</f>
        <v>#REF!</v>
      </c>
      <c r="H122" t="e">
        <f t="shared" si="89"/>
        <v>#REF!</v>
      </c>
      <c r="I122" t="e">
        <f t="shared" si="103"/>
        <v>#REF!</v>
      </c>
      <c r="J122" t="e">
        <f>VLOOKUP(I122,#REF!,2,FALSE)</f>
        <v>#REF!</v>
      </c>
      <c r="K122">
        <f t="shared" si="66"/>
        <v>0</v>
      </c>
      <c r="L122" t="e">
        <f>VLOOKUP(A122,#REF!,3,FALSE)</f>
        <v>#REF!</v>
      </c>
      <c r="M122" t="e" cm="1">
        <f t="array" ref="M122">VLOOKUP(A122,#REF!,{4,5,6},FALSE)</f>
        <v>#REF!</v>
      </c>
      <c r="P122" t="e">
        <f>VLOOKUP(A122,#REF!,3,FALSE)</f>
        <v>#REF!</v>
      </c>
      <c r="Q122" t="e">
        <f t="shared" si="102"/>
        <v>#REF!</v>
      </c>
      <c r="R122" t="e">
        <f t="shared" si="104"/>
        <v>#REF!</v>
      </c>
      <c r="S122" s="2" t="e">
        <f>VLOOKUP(R122,#REF!,3,FALSE)</f>
        <v>#REF!</v>
      </c>
      <c r="T122">
        <f t="shared" si="67"/>
        <v>0</v>
      </c>
      <c r="U122">
        <v>12</v>
      </c>
      <c r="V122">
        <v>95529</v>
      </c>
      <c r="W122" t="s">
        <v>4</v>
      </c>
      <c r="X122" t="s">
        <v>13</v>
      </c>
      <c r="Y122" t="e">
        <f>VLOOKUP(A122,#REF!,3,FALSE)</f>
        <v>#REF!</v>
      </c>
      <c r="Z122" t="e">
        <f t="shared" si="91"/>
        <v>#REF!</v>
      </c>
      <c r="AA122" t="e">
        <f t="shared" si="92"/>
        <v>#REF!</v>
      </c>
      <c r="AB122" t="e">
        <f>VLOOKUP(AA122,#REF!,4,FALSE)</f>
        <v>#REF!</v>
      </c>
      <c r="AC122">
        <f t="shared" si="68"/>
        <v>0</v>
      </c>
      <c r="AD122">
        <v>12</v>
      </c>
      <c r="AE122">
        <v>95529</v>
      </c>
      <c r="AF122" t="s">
        <v>4</v>
      </c>
      <c r="AG122" t="s">
        <v>13</v>
      </c>
      <c r="AH122" t="e">
        <f>VLOOKUP(A122,#REF!,3,FALSE)</f>
        <v>#REF!</v>
      </c>
      <c r="AI122" t="e">
        <f t="shared" si="93"/>
        <v>#REF!</v>
      </c>
      <c r="AJ122" t="e">
        <f t="shared" si="94"/>
        <v>#REF!</v>
      </c>
      <c r="AK122" t="e">
        <f>VLOOKUP(AJ122,#REF!,5,FALSE)</f>
        <v>#REF!</v>
      </c>
      <c r="AL122">
        <f t="shared" si="69"/>
        <v>0</v>
      </c>
      <c r="AM122">
        <v>12</v>
      </c>
      <c r="AN122">
        <v>97440</v>
      </c>
      <c r="AO122" t="s">
        <v>4</v>
      </c>
      <c r="AP122" t="s">
        <v>13</v>
      </c>
      <c r="AQ122" t="e">
        <f>VLOOKUP(A122,#REF!,3,FALSE)</f>
        <v>#REF!</v>
      </c>
      <c r="AR122" t="e">
        <f t="shared" si="95"/>
        <v>#REF!</v>
      </c>
      <c r="AS122" t="e">
        <f t="shared" si="96"/>
        <v>#REF!</v>
      </c>
      <c r="AT122" t="e">
        <f>VLOOKUP(AS122,#REF!,6,FALSE)</f>
        <v>#REF!</v>
      </c>
      <c r="AU122">
        <f t="shared" si="70"/>
        <v>0</v>
      </c>
      <c r="AV122">
        <v>12</v>
      </c>
      <c r="AW122">
        <v>99876</v>
      </c>
      <c r="AX122" t="s">
        <v>4</v>
      </c>
      <c r="AY122" t="s">
        <v>13</v>
      </c>
      <c r="AZ122" t="e">
        <f>VLOOKUP(A122,#REF!,3,FALSE)</f>
        <v>#REF!</v>
      </c>
      <c r="BA122" t="e">
        <f t="shared" si="97"/>
        <v>#REF!</v>
      </c>
      <c r="BB122" t="e">
        <f t="shared" si="85"/>
        <v>#REF!</v>
      </c>
      <c r="BC122" t="e">
        <f>VLOOKUP(BB122,#REF!,7,FALSE)</f>
        <v>#REF!</v>
      </c>
      <c r="BD122">
        <f t="shared" si="71"/>
        <v>0</v>
      </c>
      <c r="BE122">
        <v>13</v>
      </c>
      <c r="BF122">
        <v>112753</v>
      </c>
      <c r="BG122" t="s">
        <v>4</v>
      </c>
      <c r="BH122" t="s">
        <v>13</v>
      </c>
      <c r="BI122" t="e">
        <f>VLOOKUP(A122,#REF!,3,FALSE)</f>
        <v>#REF!</v>
      </c>
      <c r="BJ122" t="e">
        <f t="shared" si="98"/>
        <v>#REF!</v>
      </c>
      <c r="BK122" t="e">
        <f t="shared" si="86"/>
        <v>#REF!</v>
      </c>
      <c r="BL122" t="e">
        <f>VLOOKUP(BK122,#REF!,8,FALSE)</f>
        <v>#REF!</v>
      </c>
      <c r="BM122">
        <f t="shared" si="72"/>
        <v>0</v>
      </c>
      <c r="BN122">
        <v>14</v>
      </c>
      <c r="BO122">
        <v>118609</v>
      </c>
      <c r="BP122" t="s">
        <v>4</v>
      </c>
      <c r="BQ122" t="s">
        <v>13</v>
      </c>
      <c r="BR122" t="e">
        <f>VLOOKUP(A122,#REF!,3,FALSE)</f>
        <v>#REF!</v>
      </c>
      <c r="BS122" t="e">
        <f t="shared" si="99"/>
        <v>#REF!</v>
      </c>
      <c r="BT122" t="e">
        <f t="shared" si="87"/>
        <v>#REF!</v>
      </c>
      <c r="BU122" t="e">
        <f>VLOOKUP(BT122,#REF!,9,FALSE)</f>
        <v>#REF!</v>
      </c>
      <c r="BV122">
        <f t="shared" si="73"/>
        <v>0</v>
      </c>
      <c r="BW122">
        <v>14</v>
      </c>
      <c r="BX122">
        <v>118609</v>
      </c>
      <c r="BY122" t="s">
        <v>4</v>
      </c>
      <c r="BZ122" t="s">
        <v>13</v>
      </c>
      <c r="CA122" t="e">
        <f>VLOOKUP(A122,#REF!,3,FALSE)</f>
        <v>#REF!</v>
      </c>
      <c r="CB122" t="e">
        <f t="shared" si="100"/>
        <v>#REF!</v>
      </c>
      <c r="CC122" t="e">
        <f t="shared" si="88"/>
        <v>#REF!</v>
      </c>
      <c r="CD122" t="e">
        <f>VLOOKUP(CC122,#REF!,10,FALSE)</f>
        <v>#REF!</v>
      </c>
      <c r="CE122">
        <f t="shared" si="74"/>
        <v>0</v>
      </c>
      <c r="CF122">
        <f t="shared" si="101"/>
        <v>0</v>
      </c>
    </row>
    <row r="123" spans="1:84" x14ac:dyDescent="0.35">
      <c r="A123">
        <v>88023</v>
      </c>
      <c r="B123" t="e">
        <f>VLOOKUP(A123,#REF!,49,FALSE)</f>
        <v>#REF!</v>
      </c>
      <c r="C123" t="e">
        <f>VLOOKUP(A123,#REF!,3,FALSE)</f>
        <v>#REF!</v>
      </c>
      <c r="D123" t="e" cm="1">
        <f t="array" ref="D123">VLOOKUP(A123,#REF!,{4,5,6},FALSE)</f>
        <v>#REF!</v>
      </c>
      <c r="G123" t="e">
        <f>VLOOKUP(A123,#REF!,3,FALSE)</f>
        <v>#REF!</v>
      </c>
      <c r="H123" t="e">
        <f t="shared" si="89"/>
        <v>#REF!</v>
      </c>
      <c r="I123" t="e">
        <f t="shared" si="103"/>
        <v>#REF!</v>
      </c>
      <c r="J123" t="e">
        <f>VLOOKUP(I123,#REF!,2,FALSE)</f>
        <v>#REF!</v>
      </c>
      <c r="K123">
        <f t="shared" si="66"/>
        <v>0</v>
      </c>
      <c r="L123" t="e">
        <f>VLOOKUP(A123,#REF!,3,FALSE)</f>
        <v>#REF!</v>
      </c>
      <c r="M123" t="e" cm="1">
        <f t="array" ref="M123">VLOOKUP(A123,#REF!,{4,5,6},FALSE)</f>
        <v>#REF!</v>
      </c>
      <c r="P123" t="e">
        <f>VLOOKUP(A123,#REF!,3,FALSE)</f>
        <v>#REF!</v>
      </c>
      <c r="Q123" t="e">
        <f t="shared" si="102"/>
        <v>#REF!</v>
      </c>
      <c r="R123" t="e">
        <f t="shared" si="104"/>
        <v>#REF!</v>
      </c>
      <c r="S123" s="2" t="e">
        <f>VLOOKUP(R123,#REF!,3,FALSE)</f>
        <v>#REF!</v>
      </c>
      <c r="T123">
        <f t="shared" si="67"/>
        <v>0</v>
      </c>
      <c r="U123">
        <v>12</v>
      </c>
      <c r="V123">
        <v>101191</v>
      </c>
      <c r="W123" t="s">
        <v>4</v>
      </c>
      <c r="X123" t="s">
        <v>14</v>
      </c>
      <c r="Y123" t="e">
        <f>VLOOKUP(A123,#REF!,3,FALSE)</f>
        <v>#REF!</v>
      </c>
      <c r="Z123" t="e">
        <f t="shared" si="91"/>
        <v>#REF!</v>
      </c>
      <c r="AA123" t="e">
        <f t="shared" si="92"/>
        <v>#REF!</v>
      </c>
      <c r="AB123" t="e">
        <f>VLOOKUP(AA123,#REF!,4,FALSE)</f>
        <v>#REF!</v>
      </c>
      <c r="AC123">
        <f t="shared" si="68"/>
        <v>0</v>
      </c>
      <c r="AD123">
        <v>12</v>
      </c>
      <c r="AE123">
        <v>101191</v>
      </c>
      <c r="AF123" t="s">
        <v>4</v>
      </c>
      <c r="AG123" t="s">
        <v>14</v>
      </c>
      <c r="AH123" t="e">
        <f>VLOOKUP(A123,#REF!,3,FALSE)</f>
        <v>#REF!</v>
      </c>
      <c r="AI123" t="e">
        <f t="shared" si="93"/>
        <v>#REF!</v>
      </c>
      <c r="AJ123" t="e">
        <f t="shared" si="94"/>
        <v>#REF!</v>
      </c>
      <c r="AK123" t="e">
        <f>VLOOKUP(AJ123,#REF!,5,FALSE)</f>
        <v>#REF!</v>
      </c>
      <c r="AL123">
        <f t="shared" si="69"/>
        <v>0</v>
      </c>
      <c r="AM123">
        <v>12</v>
      </c>
      <c r="AN123">
        <v>103215</v>
      </c>
      <c r="AO123" t="s">
        <v>4</v>
      </c>
      <c r="AP123" t="s">
        <v>14</v>
      </c>
      <c r="AQ123" t="e">
        <f>VLOOKUP(A123,#REF!,3,FALSE)</f>
        <v>#REF!</v>
      </c>
      <c r="AR123" t="e">
        <f t="shared" si="95"/>
        <v>#REF!</v>
      </c>
      <c r="AS123" t="e">
        <f t="shared" si="96"/>
        <v>#REF!</v>
      </c>
      <c r="AT123" t="e">
        <f>VLOOKUP(AS123,#REF!,6,FALSE)</f>
        <v>#REF!</v>
      </c>
      <c r="AU123">
        <f t="shared" si="70"/>
        <v>0</v>
      </c>
      <c r="AV123">
        <v>12</v>
      </c>
      <c r="AW123">
        <v>105795</v>
      </c>
      <c r="AX123" t="s">
        <v>4</v>
      </c>
      <c r="AY123" t="s">
        <v>14</v>
      </c>
      <c r="AZ123" t="e">
        <f>VLOOKUP(A123,#REF!,3,FALSE)</f>
        <v>#REF!</v>
      </c>
      <c r="BA123" t="e">
        <f t="shared" si="97"/>
        <v>#REF!</v>
      </c>
      <c r="BB123" t="e">
        <f t="shared" si="85"/>
        <v>#REF!</v>
      </c>
      <c r="BC123" t="e">
        <f>VLOOKUP(BB123,#REF!,7,FALSE)</f>
        <v>#REF!</v>
      </c>
      <c r="BD123">
        <f t="shared" si="71"/>
        <v>0</v>
      </c>
      <c r="BE123">
        <v>13</v>
      </c>
      <c r="BF123">
        <v>119493</v>
      </c>
      <c r="BG123" t="s">
        <v>4</v>
      </c>
      <c r="BH123" t="s">
        <v>14</v>
      </c>
      <c r="BI123" t="e">
        <f>VLOOKUP(A123,#REF!,3,FALSE)</f>
        <v>#REF!</v>
      </c>
      <c r="BJ123" t="e">
        <f t="shared" si="98"/>
        <v>#REF!</v>
      </c>
      <c r="BK123" t="e">
        <f t="shared" si="86"/>
        <v>#REF!</v>
      </c>
      <c r="BL123" t="e">
        <f>VLOOKUP(BK123,#REF!,8,FALSE)</f>
        <v>#REF!</v>
      </c>
      <c r="BM123">
        <f t="shared" si="72"/>
        <v>0</v>
      </c>
      <c r="BN123">
        <v>14</v>
      </c>
      <c r="BO123">
        <v>125617</v>
      </c>
      <c r="BP123" t="s">
        <v>4</v>
      </c>
      <c r="BQ123" t="s">
        <v>14</v>
      </c>
      <c r="BR123" t="e">
        <f>VLOOKUP(A123,#REF!,3,FALSE)</f>
        <v>#REF!</v>
      </c>
      <c r="BS123" t="e">
        <f t="shared" si="99"/>
        <v>#REF!</v>
      </c>
      <c r="BT123" t="e">
        <f t="shared" si="87"/>
        <v>#REF!</v>
      </c>
      <c r="BU123" t="e">
        <f>VLOOKUP(BT123,#REF!,9,FALSE)</f>
        <v>#REF!</v>
      </c>
      <c r="BV123">
        <f t="shared" si="73"/>
        <v>0</v>
      </c>
      <c r="BW123">
        <v>14</v>
      </c>
      <c r="BX123">
        <v>125617</v>
      </c>
      <c r="BY123" t="s">
        <v>4</v>
      </c>
      <c r="BZ123" t="s">
        <v>14</v>
      </c>
      <c r="CA123" t="e">
        <f>VLOOKUP(A123,#REF!,3,FALSE)</f>
        <v>#REF!</v>
      </c>
      <c r="CB123" t="e">
        <f t="shared" si="100"/>
        <v>#REF!</v>
      </c>
      <c r="CC123" t="e">
        <f t="shared" si="88"/>
        <v>#REF!</v>
      </c>
      <c r="CD123" t="e">
        <f>VLOOKUP(CC123,#REF!,10,FALSE)</f>
        <v>#REF!</v>
      </c>
      <c r="CE123">
        <f t="shared" si="74"/>
        <v>0</v>
      </c>
      <c r="CF123">
        <f t="shared" si="101"/>
        <v>0</v>
      </c>
    </row>
    <row r="124" spans="1:84" x14ac:dyDescent="0.35">
      <c r="A124">
        <v>69900</v>
      </c>
      <c r="B124" t="e">
        <f>VLOOKUP(A124,#REF!,49,FALSE)</f>
        <v>#REF!</v>
      </c>
      <c r="C124" t="e">
        <f>VLOOKUP(A124,#REF!,3,FALSE)</f>
        <v>#REF!</v>
      </c>
      <c r="D124" t="e" cm="1">
        <f t="array" ref="D124">VLOOKUP(A124,#REF!,{4,5,6},FALSE)</f>
        <v>#REF!</v>
      </c>
      <c r="G124" t="e">
        <f>VLOOKUP(A124,#REF!,3,FALSE)</f>
        <v>#REF!</v>
      </c>
      <c r="H124" t="e">
        <f t="shared" si="89"/>
        <v>#REF!</v>
      </c>
      <c r="I124" t="e">
        <f t="shared" si="103"/>
        <v>#REF!</v>
      </c>
      <c r="J124" t="e">
        <f>VLOOKUP(I124,#REF!,2,FALSE)</f>
        <v>#REF!</v>
      </c>
      <c r="K124">
        <f t="shared" si="66"/>
        <v>0</v>
      </c>
      <c r="L124" t="e">
        <f>VLOOKUP(A124,#REF!,3,FALSE)</f>
        <v>#REF!</v>
      </c>
      <c r="M124" t="e" cm="1">
        <f t="array" ref="M124">VLOOKUP(A124,#REF!,{4,5,6},FALSE)</f>
        <v>#REF!</v>
      </c>
      <c r="P124" t="e">
        <f>VLOOKUP(A124,#REF!,3,FALSE)</f>
        <v>#REF!</v>
      </c>
      <c r="Q124" t="e">
        <f t="shared" si="102"/>
        <v>#REF!</v>
      </c>
      <c r="R124" t="e">
        <f t="shared" si="104"/>
        <v>#REF!</v>
      </c>
      <c r="S124" s="2" t="e">
        <f>VLOOKUP(R124,#REF!,3,FALSE)</f>
        <v>#REF!</v>
      </c>
      <c r="T124">
        <f t="shared" si="67"/>
        <v>0</v>
      </c>
      <c r="U124">
        <v>12</v>
      </c>
      <c r="V124">
        <v>95529</v>
      </c>
      <c r="W124" t="s">
        <v>4</v>
      </c>
      <c r="X124" t="s">
        <v>13</v>
      </c>
      <c r="Y124" t="e">
        <f>VLOOKUP(A124,#REF!,3,FALSE)</f>
        <v>#REF!</v>
      </c>
      <c r="Z124" t="e">
        <f t="shared" si="91"/>
        <v>#REF!</v>
      </c>
      <c r="AA124" t="e">
        <f t="shared" si="92"/>
        <v>#REF!</v>
      </c>
      <c r="AB124" t="e">
        <f>VLOOKUP(AA124,#REF!,4,FALSE)</f>
        <v>#REF!</v>
      </c>
      <c r="AC124">
        <f t="shared" si="68"/>
        <v>0</v>
      </c>
      <c r="AD124">
        <v>12</v>
      </c>
      <c r="AE124">
        <v>95529</v>
      </c>
      <c r="AF124" t="s">
        <v>4</v>
      </c>
      <c r="AG124" t="s">
        <v>13</v>
      </c>
      <c r="AH124" t="e">
        <f>VLOOKUP(A124,#REF!,3,FALSE)</f>
        <v>#REF!</v>
      </c>
      <c r="AI124" t="e">
        <f t="shared" si="93"/>
        <v>#REF!</v>
      </c>
      <c r="AJ124" t="e">
        <f t="shared" si="94"/>
        <v>#REF!</v>
      </c>
      <c r="AK124" t="e">
        <f>VLOOKUP(AJ124,#REF!,5,FALSE)</f>
        <v>#REF!</v>
      </c>
      <c r="AL124">
        <f t="shared" si="69"/>
        <v>0</v>
      </c>
      <c r="AM124">
        <v>12</v>
      </c>
      <c r="AN124">
        <v>97440</v>
      </c>
      <c r="AO124" t="s">
        <v>4</v>
      </c>
      <c r="AP124" t="s">
        <v>13</v>
      </c>
      <c r="AQ124" t="e">
        <f>VLOOKUP(A124,#REF!,3,FALSE)</f>
        <v>#REF!</v>
      </c>
      <c r="AR124" t="e">
        <f t="shared" si="95"/>
        <v>#REF!</v>
      </c>
      <c r="AS124" t="e">
        <f t="shared" si="96"/>
        <v>#REF!</v>
      </c>
      <c r="AT124" t="e">
        <f>VLOOKUP(AS124,#REF!,6,FALSE)</f>
        <v>#REF!</v>
      </c>
      <c r="AU124">
        <f t="shared" si="70"/>
        <v>0</v>
      </c>
      <c r="AV124">
        <v>12</v>
      </c>
      <c r="AW124">
        <v>99876</v>
      </c>
      <c r="AX124" t="s">
        <v>4</v>
      </c>
      <c r="AY124" t="s">
        <v>13</v>
      </c>
      <c r="AZ124" t="e">
        <f>VLOOKUP(A124,#REF!,3,FALSE)</f>
        <v>#REF!</v>
      </c>
      <c r="BA124" t="e">
        <f t="shared" si="97"/>
        <v>#REF!</v>
      </c>
      <c r="BB124" t="e">
        <f t="shared" si="85"/>
        <v>#REF!</v>
      </c>
      <c r="BC124" t="e">
        <f>VLOOKUP(BB124,#REF!,7,FALSE)</f>
        <v>#REF!</v>
      </c>
      <c r="BD124">
        <f t="shared" si="71"/>
        <v>0</v>
      </c>
      <c r="BE124">
        <v>12</v>
      </c>
      <c r="BF124">
        <v>103372</v>
      </c>
      <c r="BG124" t="s">
        <v>4</v>
      </c>
      <c r="BH124" t="s">
        <v>13</v>
      </c>
      <c r="BI124" t="e">
        <f>VLOOKUP(A124,#REF!,3,FALSE)</f>
        <v>#REF!</v>
      </c>
      <c r="BJ124" t="e">
        <f t="shared" si="98"/>
        <v>#REF!</v>
      </c>
      <c r="BK124" t="e">
        <f t="shared" si="86"/>
        <v>#REF!</v>
      </c>
      <c r="BL124" t="e">
        <f>VLOOKUP(BK124,#REF!,8,FALSE)</f>
        <v>#REF!</v>
      </c>
      <c r="BM124">
        <f t="shared" si="72"/>
        <v>0</v>
      </c>
      <c r="BN124">
        <v>13</v>
      </c>
      <c r="BO124">
        <v>117263</v>
      </c>
      <c r="BP124" t="s">
        <v>4</v>
      </c>
      <c r="BQ124" t="s">
        <v>13</v>
      </c>
      <c r="BR124" t="e">
        <f>VLOOKUP(A124,#REF!,3,FALSE)</f>
        <v>#REF!</v>
      </c>
      <c r="BS124" t="e">
        <f t="shared" si="99"/>
        <v>#REF!</v>
      </c>
      <c r="BT124" t="e">
        <f t="shared" si="87"/>
        <v>#REF!</v>
      </c>
      <c r="BU124" t="e">
        <f>VLOOKUP(BT124,#REF!,9,FALSE)</f>
        <v>#REF!</v>
      </c>
      <c r="BV124">
        <f t="shared" si="73"/>
        <v>0</v>
      </c>
      <c r="BW124">
        <v>14</v>
      </c>
      <c r="BX124">
        <v>118609</v>
      </c>
      <c r="BY124" t="s">
        <v>4</v>
      </c>
      <c r="BZ124" t="s">
        <v>13</v>
      </c>
      <c r="CA124" t="e">
        <f>VLOOKUP(A124,#REF!,3,FALSE)</f>
        <v>#REF!</v>
      </c>
      <c r="CB124" t="e">
        <f t="shared" si="100"/>
        <v>#REF!</v>
      </c>
      <c r="CC124" t="e">
        <f t="shared" si="88"/>
        <v>#REF!</v>
      </c>
      <c r="CD124" t="e">
        <f>VLOOKUP(CC124,#REF!,10,FALSE)</f>
        <v>#REF!</v>
      </c>
      <c r="CE124">
        <f t="shared" si="74"/>
        <v>0</v>
      </c>
      <c r="CF124">
        <f t="shared" si="101"/>
        <v>0</v>
      </c>
    </row>
    <row r="125" spans="1:84" x14ac:dyDescent="0.35">
      <c r="A125">
        <v>62273</v>
      </c>
      <c r="B125" t="e">
        <f>VLOOKUP(A125,#REF!,49,FALSE)</f>
        <v>#REF!</v>
      </c>
      <c r="C125" t="e">
        <f>VLOOKUP(A125,#REF!,3,FALSE)</f>
        <v>#REF!</v>
      </c>
      <c r="D125" t="e" cm="1">
        <f t="array" ref="D125">VLOOKUP(A125,#REF!,{4,5,6},FALSE)</f>
        <v>#REF!</v>
      </c>
      <c r="G125" t="e">
        <f>VLOOKUP(A125,#REF!,3,FALSE)</f>
        <v>#REF!</v>
      </c>
      <c r="H125" t="e">
        <f t="shared" si="89"/>
        <v>#REF!</v>
      </c>
      <c r="I125" t="e">
        <f t="shared" si="103"/>
        <v>#REF!</v>
      </c>
      <c r="J125" t="e">
        <f>VLOOKUP(I125,#REF!,2,FALSE)</f>
        <v>#REF!</v>
      </c>
      <c r="K125">
        <f t="shared" si="66"/>
        <v>0</v>
      </c>
      <c r="L125" t="e">
        <f>VLOOKUP(A125,#REF!,3,FALSE)</f>
        <v>#REF!</v>
      </c>
      <c r="M125" t="e" cm="1">
        <f t="array" ref="M125">VLOOKUP(A125,#REF!,{4,5,6},FALSE)</f>
        <v>#REF!</v>
      </c>
      <c r="P125" t="e">
        <f>VLOOKUP(A125,#REF!,3,FALSE)</f>
        <v>#REF!</v>
      </c>
      <c r="Q125" t="e">
        <f t="shared" si="102"/>
        <v>#REF!</v>
      </c>
      <c r="R125" t="e">
        <f t="shared" si="104"/>
        <v>#REF!</v>
      </c>
      <c r="S125" s="2" t="e">
        <f>VLOOKUP(R125,#REF!,3,FALSE)</f>
        <v>#REF!</v>
      </c>
      <c r="T125">
        <f t="shared" si="67"/>
        <v>0</v>
      </c>
      <c r="U125">
        <v>11</v>
      </c>
      <c r="V125">
        <v>88869</v>
      </c>
      <c r="W125" t="s">
        <v>4</v>
      </c>
      <c r="X125" t="s">
        <v>13</v>
      </c>
      <c r="Y125" t="e">
        <f>VLOOKUP(A125,#REF!,3,FALSE)</f>
        <v>#REF!</v>
      </c>
      <c r="Z125" t="e">
        <f t="shared" si="91"/>
        <v>#REF!</v>
      </c>
      <c r="AA125" t="e">
        <f t="shared" si="92"/>
        <v>#REF!</v>
      </c>
      <c r="AB125" t="e">
        <f>VLOOKUP(AA125,#REF!,4,FALSE)</f>
        <v>#REF!</v>
      </c>
      <c r="AC125">
        <f t="shared" si="68"/>
        <v>0</v>
      </c>
      <c r="AD125" t="e">
        <v>#N/A</v>
      </c>
      <c r="AH125" t="e">
        <f>VLOOKUP(A125,#REF!,3,FALSE)</f>
        <v>#REF!</v>
      </c>
      <c r="AI125" t="e">
        <f t="shared" si="93"/>
        <v>#REF!</v>
      </c>
      <c r="AK125" t="e">
        <f>VLOOKUP(AJ125,#REF!,5,FALSE)</f>
        <v>#REF!</v>
      </c>
      <c r="AL125">
        <f t="shared" si="69"/>
        <v>0</v>
      </c>
      <c r="AM125">
        <v>12</v>
      </c>
      <c r="AN125">
        <v>97440</v>
      </c>
      <c r="AO125" t="s">
        <v>4</v>
      </c>
      <c r="AP125" t="s">
        <v>13</v>
      </c>
      <c r="AQ125" t="e">
        <f>VLOOKUP(A125,#REF!,3,FALSE)</f>
        <v>#REF!</v>
      </c>
      <c r="AR125" t="e">
        <f t="shared" si="95"/>
        <v>#REF!</v>
      </c>
      <c r="AS125" t="e">
        <f t="shared" si="96"/>
        <v>#REF!</v>
      </c>
      <c r="AT125" t="e">
        <f>VLOOKUP(AS125,#REF!,6,FALSE)</f>
        <v>#REF!</v>
      </c>
      <c r="AU125">
        <f t="shared" si="70"/>
        <v>0</v>
      </c>
      <c r="AV125">
        <v>7</v>
      </c>
      <c r="AW125">
        <v>53375</v>
      </c>
      <c r="AX125" t="s">
        <v>10</v>
      </c>
      <c r="AY125" t="s">
        <v>26</v>
      </c>
      <c r="AZ125" t="e">
        <f>VLOOKUP(A125,#REF!,3,FALSE)</f>
        <v>#REF!</v>
      </c>
      <c r="BA125" t="e">
        <f t="shared" si="97"/>
        <v>#REF!</v>
      </c>
      <c r="BC125" t="e">
        <f>VLOOKUP(BB125,#REF!,7,FALSE)</f>
        <v>#REF!</v>
      </c>
      <c r="BD125">
        <f t="shared" si="71"/>
        <v>0</v>
      </c>
      <c r="BE125">
        <v>12</v>
      </c>
      <c r="BF125">
        <v>103372</v>
      </c>
      <c r="BG125" t="s">
        <v>4</v>
      </c>
      <c r="BH125" t="s">
        <v>13</v>
      </c>
      <c r="BI125" t="e">
        <f>VLOOKUP(A125,#REF!,3,FALSE)</f>
        <v>#REF!</v>
      </c>
      <c r="BJ125" t="e">
        <f t="shared" si="98"/>
        <v>#REF!</v>
      </c>
      <c r="BK125" t="e">
        <f t="shared" si="86"/>
        <v>#REF!</v>
      </c>
      <c r="BL125" t="e">
        <f>VLOOKUP(BK125,#REF!,8,FALSE)</f>
        <v>#REF!</v>
      </c>
      <c r="BM125">
        <f t="shared" si="72"/>
        <v>0</v>
      </c>
      <c r="BN125">
        <v>12</v>
      </c>
      <c r="BO125">
        <v>107507</v>
      </c>
      <c r="BP125" t="s">
        <v>4</v>
      </c>
      <c r="BQ125" t="s">
        <v>13</v>
      </c>
      <c r="BR125" t="e">
        <f>VLOOKUP(A125,#REF!,3,FALSE)</f>
        <v>#REF!</v>
      </c>
      <c r="BS125" t="e">
        <f t="shared" si="99"/>
        <v>#REF!</v>
      </c>
      <c r="BT125" t="e">
        <f t="shared" si="87"/>
        <v>#REF!</v>
      </c>
      <c r="BU125" t="e">
        <f>VLOOKUP(BT125,#REF!,9,FALSE)</f>
        <v>#REF!</v>
      </c>
      <c r="BV125">
        <f t="shared" si="73"/>
        <v>0</v>
      </c>
      <c r="BW125">
        <v>12</v>
      </c>
      <c r="BX125">
        <v>107507</v>
      </c>
      <c r="BY125" t="s">
        <v>4</v>
      </c>
      <c r="BZ125" t="s">
        <v>13</v>
      </c>
      <c r="CA125" t="e">
        <f>VLOOKUP(A125,#REF!,3,FALSE)</f>
        <v>#REF!</v>
      </c>
      <c r="CB125" t="e">
        <f t="shared" si="100"/>
        <v>#REF!</v>
      </c>
      <c r="CC125" t="e">
        <f t="shared" si="88"/>
        <v>#REF!</v>
      </c>
      <c r="CD125" t="e">
        <f>VLOOKUP(CC125,#REF!,10,FALSE)</f>
        <v>#REF!</v>
      </c>
      <c r="CE125">
        <f t="shared" si="74"/>
        <v>0</v>
      </c>
      <c r="CF125">
        <f t="shared" si="101"/>
        <v>0</v>
      </c>
    </row>
    <row r="126" spans="1:84" x14ac:dyDescent="0.35">
      <c r="A126">
        <v>87587</v>
      </c>
      <c r="B126" t="e">
        <f>VLOOKUP(A126,#REF!,49,FALSE)</f>
        <v>#REF!</v>
      </c>
      <c r="C126" t="e">
        <f>VLOOKUP(A126,#REF!,3,FALSE)</f>
        <v>#REF!</v>
      </c>
      <c r="D126" t="e" cm="1">
        <f t="array" ref="D126">VLOOKUP(A126,#REF!,{4,5,6},FALSE)</f>
        <v>#REF!</v>
      </c>
      <c r="G126" t="e">
        <f>VLOOKUP(A126,#REF!,3,FALSE)</f>
        <v>#REF!</v>
      </c>
      <c r="H126" t="e">
        <f t="shared" si="89"/>
        <v>#REF!</v>
      </c>
      <c r="I126" t="e">
        <f t="shared" si="103"/>
        <v>#REF!</v>
      </c>
      <c r="J126" t="e">
        <f>VLOOKUP(I126,#REF!,2,FALSE)</f>
        <v>#REF!</v>
      </c>
      <c r="K126">
        <f t="shared" si="66"/>
        <v>0</v>
      </c>
      <c r="L126" t="e">
        <f>VLOOKUP(A126,#REF!,3,FALSE)</f>
        <v>#REF!</v>
      </c>
      <c r="M126" t="e" cm="1">
        <f t="array" ref="M126">VLOOKUP(A126,#REF!,{4,5,6},FALSE)</f>
        <v>#REF!</v>
      </c>
      <c r="P126" t="e">
        <f>VLOOKUP(A126,#REF!,3,FALSE)</f>
        <v>#REF!</v>
      </c>
      <c r="Q126" t="e">
        <f t="shared" si="102"/>
        <v>#REF!</v>
      </c>
      <c r="R126" t="e">
        <f t="shared" si="104"/>
        <v>#REF!</v>
      </c>
      <c r="S126" s="2" t="e">
        <f>VLOOKUP(R126,#REF!,3,FALSE)</f>
        <v>#REF!</v>
      </c>
      <c r="T126">
        <f t="shared" si="67"/>
        <v>0</v>
      </c>
      <c r="U126">
        <v>11</v>
      </c>
      <c r="V126">
        <v>88869</v>
      </c>
      <c r="W126" t="s">
        <v>4</v>
      </c>
      <c r="X126" t="s">
        <v>13</v>
      </c>
      <c r="Y126" t="e">
        <f>VLOOKUP(A126,#REF!,3,FALSE)</f>
        <v>#REF!</v>
      </c>
      <c r="Z126" t="e">
        <f t="shared" si="91"/>
        <v>#REF!</v>
      </c>
      <c r="AA126" t="e">
        <f t="shared" si="92"/>
        <v>#REF!</v>
      </c>
      <c r="AB126" t="e">
        <f>VLOOKUP(AA126,#REF!,4,FALSE)</f>
        <v>#REF!</v>
      </c>
      <c r="AC126">
        <f t="shared" si="68"/>
        <v>0</v>
      </c>
      <c r="AD126">
        <v>12</v>
      </c>
      <c r="AE126">
        <v>95529</v>
      </c>
      <c r="AF126" t="s">
        <v>4</v>
      </c>
      <c r="AG126" t="s">
        <v>13</v>
      </c>
      <c r="AH126" t="e">
        <f>VLOOKUP(A126,#REF!,3,FALSE)</f>
        <v>#REF!</v>
      </c>
      <c r="AI126" t="e">
        <f t="shared" si="93"/>
        <v>#REF!</v>
      </c>
      <c r="AJ126" t="e">
        <f t="shared" ref="AJ126:AJ144" si="105">CONCATENATE(AG126,"-",AI126)</f>
        <v>#REF!</v>
      </c>
      <c r="AK126" t="e">
        <f>VLOOKUP(AJ126,#REF!,5,FALSE)</f>
        <v>#REF!</v>
      </c>
      <c r="AL126">
        <f t="shared" si="69"/>
        <v>0</v>
      </c>
      <c r="AM126">
        <v>12</v>
      </c>
      <c r="AN126">
        <v>97440</v>
      </c>
      <c r="AO126" t="s">
        <v>4</v>
      </c>
      <c r="AP126" t="s">
        <v>13</v>
      </c>
      <c r="AQ126" t="e">
        <f>VLOOKUP(A126,#REF!,3,FALSE)</f>
        <v>#REF!</v>
      </c>
      <c r="AR126" t="e">
        <f t="shared" si="95"/>
        <v>#REF!</v>
      </c>
      <c r="AS126" t="e">
        <f t="shared" si="96"/>
        <v>#REF!</v>
      </c>
      <c r="AT126" t="e">
        <f>VLOOKUP(AS126,#REF!,6,FALSE)</f>
        <v>#REF!</v>
      </c>
      <c r="AU126">
        <f t="shared" si="70"/>
        <v>0</v>
      </c>
      <c r="AV126">
        <v>12</v>
      </c>
      <c r="AW126">
        <v>99876</v>
      </c>
      <c r="AX126" t="s">
        <v>4</v>
      </c>
      <c r="AY126" t="s">
        <v>13</v>
      </c>
      <c r="AZ126" t="e">
        <f>VLOOKUP(A126,#REF!,3,FALSE)</f>
        <v>#REF!</v>
      </c>
      <c r="BA126" t="e">
        <f t="shared" si="97"/>
        <v>#REF!</v>
      </c>
      <c r="BB126" t="e">
        <f>CONCATENATE(AY126,"-",BA126)</f>
        <v>#REF!</v>
      </c>
      <c r="BC126" t="e">
        <f>VLOOKUP(BB126,#REF!,7,FALSE)</f>
        <v>#REF!</v>
      </c>
      <c r="BD126">
        <f t="shared" si="71"/>
        <v>0</v>
      </c>
      <c r="BE126">
        <v>12</v>
      </c>
      <c r="BF126">
        <v>103372</v>
      </c>
      <c r="BG126" t="s">
        <v>4</v>
      </c>
      <c r="BH126" t="s">
        <v>13</v>
      </c>
      <c r="BI126" t="e">
        <f>VLOOKUP(A126,#REF!,3,FALSE)</f>
        <v>#REF!</v>
      </c>
      <c r="BJ126" t="e">
        <f t="shared" si="98"/>
        <v>#REF!</v>
      </c>
      <c r="BK126" t="e">
        <f t="shared" si="86"/>
        <v>#REF!</v>
      </c>
      <c r="BL126" t="e">
        <f>VLOOKUP(BK126,#REF!,8,FALSE)</f>
        <v>#REF!</v>
      </c>
      <c r="BM126">
        <f t="shared" si="72"/>
        <v>0</v>
      </c>
      <c r="BN126">
        <v>13</v>
      </c>
      <c r="BO126">
        <v>117263</v>
      </c>
      <c r="BP126" t="s">
        <v>4</v>
      </c>
      <c r="BQ126" t="s">
        <v>13</v>
      </c>
      <c r="BR126" t="e">
        <f>VLOOKUP(A126,#REF!,3,FALSE)</f>
        <v>#REF!</v>
      </c>
      <c r="BS126" t="e">
        <f t="shared" si="99"/>
        <v>#REF!</v>
      </c>
      <c r="BT126" t="e">
        <f t="shared" si="87"/>
        <v>#REF!</v>
      </c>
      <c r="BU126" t="e">
        <f>VLOOKUP(BT126,#REF!,9,FALSE)</f>
        <v>#REF!</v>
      </c>
      <c r="BV126">
        <f t="shared" si="73"/>
        <v>0</v>
      </c>
      <c r="BW126">
        <v>14</v>
      </c>
      <c r="BX126">
        <v>118609</v>
      </c>
      <c r="BY126" t="s">
        <v>4</v>
      </c>
      <c r="BZ126" t="s">
        <v>13</v>
      </c>
      <c r="CA126" t="e">
        <f>VLOOKUP(A126,#REF!,3,FALSE)</f>
        <v>#REF!</v>
      </c>
      <c r="CB126" t="e">
        <f t="shared" si="100"/>
        <v>#REF!</v>
      </c>
      <c r="CC126" t="e">
        <f t="shared" si="88"/>
        <v>#REF!</v>
      </c>
      <c r="CD126" t="e">
        <f>VLOOKUP(CC126,#REF!,10,FALSE)</f>
        <v>#REF!</v>
      </c>
      <c r="CE126">
        <f t="shared" si="74"/>
        <v>0</v>
      </c>
      <c r="CF126">
        <f t="shared" si="101"/>
        <v>0</v>
      </c>
    </row>
    <row r="127" spans="1:84" x14ac:dyDescent="0.35">
      <c r="A127">
        <v>88122</v>
      </c>
      <c r="B127" t="e">
        <f>VLOOKUP(A127,#REF!,49,FALSE)</f>
        <v>#REF!</v>
      </c>
      <c r="C127" t="e">
        <f>VLOOKUP(A127,#REF!,3,FALSE)</f>
        <v>#REF!</v>
      </c>
      <c r="D127" t="e" cm="1">
        <f t="array" ref="D127">VLOOKUP(A127,#REF!,{4,5,6},FALSE)</f>
        <v>#REF!</v>
      </c>
      <c r="G127" t="e">
        <f>VLOOKUP(A127,#REF!,3,FALSE)</f>
        <v>#REF!</v>
      </c>
      <c r="H127" t="e">
        <f t="shared" si="89"/>
        <v>#REF!</v>
      </c>
      <c r="I127" t="e">
        <f t="shared" si="103"/>
        <v>#REF!</v>
      </c>
      <c r="J127" t="e">
        <f>VLOOKUP(I127,#REF!,2,FALSE)</f>
        <v>#REF!</v>
      </c>
      <c r="K127">
        <f t="shared" si="66"/>
        <v>0</v>
      </c>
      <c r="L127" t="e">
        <f>VLOOKUP(A127,#REF!,3,FALSE)</f>
        <v>#REF!</v>
      </c>
      <c r="M127" t="e" cm="1">
        <f t="array" ref="M127">VLOOKUP(A127,#REF!,{4,5,6},FALSE)</f>
        <v>#REF!</v>
      </c>
      <c r="P127" t="e">
        <f>VLOOKUP(A127,#REF!,3,FALSE)</f>
        <v>#REF!</v>
      </c>
      <c r="Q127" t="e">
        <f t="shared" si="102"/>
        <v>#REF!</v>
      </c>
      <c r="R127" t="e">
        <f t="shared" si="104"/>
        <v>#REF!</v>
      </c>
      <c r="S127" s="2" t="e">
        <f>VLOOKUP(R127,#REF!,3,FALSE)</f>
        <v>#REF!</v>
      </c>
      <c r="T127">
        <f t="shared" si="67"/>
        <v>0</v>
      </c>
      <c r="U127">
        <v>14</v>
      </c>
      <c r="V127">
        <v>108133</v>
      </c>
      <c r="W127" t="s">
        <v>4</v>
      </c>
      <c r="X127" t="s">
        <v>15</v>
      </c>
      <c r="Y127" t="e">
        <f>VLOOKUP(A127,#REF!,3,FALSE)</f>
        <v>#REF!</v>
      </c>
      <c r="Z127" t="e">
        <f t="shared" si="91"/>
        <v>#REF!</v>
      </c>
      <c r="AA127" t="e">
        <f t="shared" si="92"/>
        <v>#REF!</v>
      </c>
      <c r="AB127" t="e">
        <f>VLOOKUP(AA127,#REF!,4,FALSE)</f>
        <v>#REF!</v>
      </c>
      <c r="AC127">
        <f t="shared" si="68"/>
        <v>0</v>
      </c>
      <c r="AD127">
        <v>15</v>
      </c>
      <c r="AE127">
        <v>110128</v>
      </c>
      <c r="AF127" t="s">
        <v>4</v>
      </c>
      <c r="AG127" t="s">
        <v>15</v>
      </c>
      <c r="AH127" t="e">
        <f>VLOOKUP(A127,#REF!,3,FALSE)</f>
        <v>#REF!</v>
      </c>
      <c r="AI127" t="e">
        <f t="shared" si="93"/>
        <v>#REF!</v>
      </c>
      <c r="AJ127" t="e">
        <f t="shared" si="105"/>
        <v>#REF!</v>
      </c>
      <c r="AK127" t="e">
        <f>VLOOKUP(AJ127,#REF!,5,FALSE)</f>
        <v>#REF!</v>
      </c>
      <c r="AL127">
        <f t="shared" si="69"/>
        <v>0</v>
      </c>
      <c r="AM127">
        <v>15</v>
      </c>
      <c r="AN127">
        <v>112330</v>
      </c>
      <c r="AO127" t="s">
        <v>4</v>
      </c>
      <c r="AP127" t="s">
        <v>15</v>
      </c>
      <c r="AQ127" t="e">
        <f>VLOOKUP(A127,#REF!,3,FALSE)</f>
        <v>#REF!</v>
      </c>
      <c r="AR127" t="e">
        <f t="shared" si="95"/>
        <v>#REF!</v>
      </c>
      <c r="AS127" t="e">
        <f t="shared" si="96"/>
        <v>#REF!</v>
      </c>
      <c r="AT127" t="e">
        <f>VLOOKUP(AS127,#REF!,6,FALSE)</f>
        <v>#REF!</v>
      </c>
      <c r="AU127">
        <f t="shared" si="70"/>
        <v>0</v>
      </c>
      <c r="AV127">
        <v>16</v>
      </c>
      <c r="AW127">
        <v>121704</v>
      </c>
      <c r="AX127" t="s">
        <v>4</v>
      </c>
      <c r="AY127" t="s">
        <v>14</v>
      </c>
      <c r="AZ127" t="e">
        <f>VLOOKUP(A127,#REF!,3,FALSE)</f>
        <v>#REF!</v>
      </c>
      <c r="BA127" t="e">
        <f t="shared" si="97"/>
        <v>#REF!</v>
      </c>
      <c r="BB127" t="e">
        <f>CONCATENATE(AY127,"-",BA127)</f>
        <v>#REF!</v>
      </c>
      <c r="BC127" t="e">
        <f>VLOOKUP(BB127,#REF!,7,FALSE)</f>
        <v>#REF!</v>
      </c>
      <c r="BD127">
        <f t="shared" si="71"/>
        <v>0</v>
      </c>
      <c r="BE127">
        <v>6</v>
      </c>
      <c r="BF127">
        <v>133053</v>
      </c>
      <c r="BG127" t="s">
        <v>6</v>
      </c>
      <c r="BH127" t="s">
        <v>16</v>
      </c>
      <c r="BI127" t="e">
        <f>VLOOKUP(A127,#REF!,3,FALSE)</f>
        <v>#REF!</v>
      </c>
      <c r="BJ127" t="e">
        <f t="shared" si="98"/>
        <v>#REF!</v>
      </c>
      <c r="BL127" t="e">
        <f>VLOOKUP(BK127,#REF!,8,FALSE)</f>
        <v>#REF!</v>
      </c>
      <c r="BM127">
        <f t="shared" si="72"/>
        <v>0</v>
      </c>
      <c r="BN127">
        <v>6</v>
      </c>
      <c r="BO127">
        <v>137710</v>
      </c>
      <c r="BP127" t="s">
        <v>6</v>
      </c>
      <c r="BQ127" t="s">
        <v>16</v>
      </c>
      <c r="BR127" t="e">
        <f>VLOOKUP(A127,#REF!,3,FALSE)</f>
        <v>#REF!</v>
      </c>
      <c r="BS127" t="e">
        <f t="shared" si="99"/>
        <v>#REF!</v>
      </c>
      <c r="BU127" t="e">
        <f>VLOOKUP(BT127,#REF!,9,FALSE)</f>
        <v>#REF!</v>
      </c>
      <c r="BV127">
        <f t="shared" si="73"/>
        <v>0</v>
      </c>
      <c r="BW127">
        <v>16</v>
      </c>
      <c r="BX127">
        <v>131003</v>
      </c>
      <c r="BY127" t="s">
        <v>4</v>
      </c>
      <c r="BZ127" t="s">
        <v>14</v>
      </c>
      <c r="CA127" t="e">
        <f>VLOOKUP(A127,#REF!,3,FALSE)</f>
        <v>#REF!</v>
      </c>
      <c r="CB127" t="e">
        <f t="shared" si="100"/>
        <v>#REF!</v>
      </c>
      <c r="CC127" t="e">
        <f t="shared" si="88"/>
        <v>#REF!</v>
      </c>
      <c r="CD127" t="e">
        <f>VLOOKUP(CC127,#REF!,10,FALSE)</f>
        <v>#REF!</v>
      </c>
      <c r="CE127">
        <f t="shared" si="74"/>
        <v>0</v>
      </c>
      <c r="CF127">
        <f t="shared" si="101"/>
        <v>0</v>
      </c>
    </row>
    <row r="128" spans="1:84" x14ac:dyDescent="0.35">
      <c r="A128">
        <v>80208</v>
      </c>
      <c r="B128" t="e">
        <f>VLOOKUP(A128,#REF!,49,FALSE)</f>
        <v>#REF!</v>
      </c>
      <c r="C128" t="e">
        <f>VLOOKUP(A128,#REF!,3,FALSE)</f>
        <v>#REF!</v>
      </c>
      <c r="D128" t="e" cm="1">
        <f t="array" ref="D128">VLOOKUP(A128,#REF!,{4,5,6},FALSE)</f>
        <v>#REF!</v>
      </c>
      <c r="G128" t="e">
        <f>VLOOKUP(A128,#REF!,3,FALSE)</f>
        <v>#REF!</v>
      </c>
      <c r="H128" t="e">
        <f t="shared" si="89"/>
        <v>#REF!</v>
      </c>
      <c r="I128" t="e">
        <f t="shared" si="103"/>
        <v>#REF!</v>
      </c>
      <c r="J128" t="e">
        <f>VLOOKUP(I128,#REF!,2,FALSE)</f>
        <v>#REF!</v>
      </c>
      <c r="K128">
        <f t="shared" si="66"/>
        <v>0</v>
      </c>
      <c r="L128" t="e">
        <f>VLOOKUP(A128,#REF!,3,FALSE)</f>
        <v>#REF!</v>
      </c>
      <c r="M128" t="e" cm="1">
        <f t="array" ref="M128">VLOOKUP(A128,#REF!,{4,5,6},FALSE)</f>
        <v>#REF!</v>
      </c>
      <c r="P128" t="e">
        <f>VLOOKUP(A128,#REF!,3,FALSE)</f>
        <v>#REF!</v>
      </c>
      <c r="Q128" t="e">
        <f t="shared" si="102"/>
        <v>#REF!</v>
      </c>
      <c r="R128" t="e">
        <f t="shared" si="104"/>
        <v>#REF!</v>
      </c>
      <c r="S128" s="2" t="e">
        <f>VLOOKUP(R128,#REF!,3,FALSE)</f>
        <v>#REF!</v>
      </c>
      <c r="T128">
        <f t="shared" si="67"/>
        <v>0</v>
      </c>
      <c r="U128">
        <v>12</v>
      </c>
      <c r="V128">
        <v>95529</v>
      </c>
      <c r="W128" t="s">
        <v>4</v>
      </c>
      <c r="X128" t="s">
        <v>13</v>
      </c>
      <c r="Y128" t="e">
        <f>VLOOKUP(A128,#REF!,3,FALSE)</f>
        <v>#REF!</v>
      </c>
      <c r="Z128" t="e">
        <f t="shared" si="91"/>
        <v>#REF!</v>
      </c>
      <c r="AA128" t="e">
        <f t="shared" si="92"/>
        <v>#REF!</v>
      </c>
      <c r="AB128" t="e">
        <f>VLOOKUP(AA128,#REF!,4,FALSE)</f>
        <v>#REF!</v>
      </c>
      <c r="AC128">
        <f t="shared" si="68"/>
        <v>0</v>
      </c>
      <c r="AD128">
        <v>13</v>
      </c>
      <c r="AE128">
        <v>104199</v>
      </c>
      <c r="AF128" t="s">
        <v>4</v>
      </c>
      <c r="AG128" t="s">
        <v>13</v>
      </c>
      <c r="AH128" t="e">
        <f>VLOOKUP(A128,#REF!,3,FALSE)</f>
        <v>#REF!</v>
      </c>
      <c r="AI128" t="e">
        <f t="shared" si="93"/>
        <v>#REF!</v>
      </c>
      <c r="AJ128" t="e">
        <f t="shared" si="105"/>
        <v>#REF!</v>
      </c>
      <c r="AK128" t="e">
        <f>VLOOKUP(AJ128,#REF!,5,FALSE)</f>
        <v>#REF!</v>
      </c>
      <c r="AL128">
        <f t="shared" si="69"/>
        <v>0</v>
      </c>
      <c r="AM128">
        <v>14</v>
      </c>
      <c r="AN128">
        <v>107502</v>
      </c>
      <c r="AO128" t="s">
        <v>4</v>
      </c>
      <c r="AP128" t="s">
        <v>13</v>
      </c>
      <c r="AQ128" t="e">
        <f>VLOOKUP(A128,#REF!,3,FALSE)</f>
        <v>#REF!</v>
      </c>
      <c r="AR128" t="e">
        <f t="shared" si="95"/>
        <v>#REF!</v>
      </c>
      <c r="AS128" t="e">
        <f t="shared" si="96"/>
        <v>#REF!</v>
      </c>
      <c r="AT128" t="e">
        <f>VLOOKUP(AS128,#REF!,6,FALSE)</f>
        <v>#REF!</v>
      </c>
      <c r="AU128">
        <f t="shared" si="70"/>
        <v>0</v>
      </c>
      <c r="AV128">
        <v>16</v>
      </c>
      <c r="AW128">
        <v>115193</v>
      </c>
      <c r="AX128" t="s">
        <v>4</v>
      </c>
      <c r="AY128" t="s">
        <v>13</v>
      </c>
      <c r="AZ128" t="e">
        <f>VLOOKUP(A128,#REF!,3,FALSE)</f>
        <v>#REF!</v>
      </c>
      <c r="BA128" t="e">
        <f t="shared" si="97"/>
        <v>#REF!</v>
      </c>
      <c r="BB128" t="e">
        <f>CONCATENATE(AY128,"-",BA128)</f>
        <v>#REF!</v>
      </c>
      <c r="BC128" t="e">
        <f>VLOOKUP(BB128,#REF!,7,FALSE)</f>
        <v>#REF!</v>
      </c>
      <c r="BD128">
        <f t="shared" si="71"/>
        <v>0</v>
      </c>
      <c r="BE128">
        <v>16</v>
      </c>
      <c r="BF128">
        <v>119225</v>
      </c>
      <c r="BG128" t="s">
        <v>4</v>
      </c>
      <c r="BH128" t="s">
        <v>13</v>
      </c>
      <c r="BI128" t="e">
        <f>VLOOKUP(A128,#REF!,3,FALSE)</f>
        <v>#REF!</v>
      </c>
      <c r="BJ128" t="e">
        <f t="shared" si="98"/>
        <v>#REF!</v>
      </c>
      <c r="BK128" t="e">
        <f>CONCATENATE(BH128,"-",BJ128)</f>
        <v>#REF!</v>
      </c>
      <c r="BL128" t="e">
        <f>VLOOKUP(BK128,#REF!,8,FALSE)</f>
        <v>#REF!</v>
      </c>
      <c r="BM128">
        <f t="shared" si="72"/>
        <v>0</v>
      </c>
      <c r="BN128">
        <v>16</v>
      </c>
      <c r="BO128">
        <v>123994</v>
      </c>
      <c r="BP128" t="s">
        <v>4</v>
      </c>
      <c r="BQ128" t="s">
        <v>13</v>
      </c>
      <c r="BR128" t="e">
        <f>VLOOKUP(A128,#REF!,3,FALSE)</f>
        <v>#REF!</v>
      </c>
      <c r="BS128" t="e">
        <f t="shared" si="99"/>
        <v>#REF!</v>
      </c>
      <c r="BT128" t="e">
        <f t="shared" ref="BT128:BT135" si="106">CONCATENATE(BQ128,"-",BS128)</f>
        <v>#REF!</v>
      </c>
      <c r="BU128" t="e">
        <f>VLOOKUP(BT128,#REF!,9,FALSE)</f>
        <v>#REF!</v>
      </c>
      <c r="BV128">
        <f t="shared" si="73"/>
        <v>0</v>
      </c>
      <c r="BW128">
        <v>16</v>
      </c>
      <c r="BX128">
        <v>131003</v>
      </c>
      <c r="BY128" t="s">
        <v>4</v>
      </c>
      <c r="BZ128" t="s">
        <v>14</v>
      </c>
      <c r="CA128" t="e">
        <f>VLOOKUP(A128,#REF!,3,FALSE)</f>
        <v>#REF!</v>
      </c>
      <c r="CB128" t="e">
        <f t="shared" si="100"/>
        <v>#REF!</v>
      </c>
      <c r="CC128" t="e">
        <f t="shared" si="88"/>
        <v>#REF!</v>
      </c>
      <c r="CD128" t="e">
        <f>VLOOKUP(CC128,#REF!,10,FALSE)</f>
        <v>#REF!</v>
      </c>
      <c r="CE128">
        <f t="shared" si="74"/>
        <v>0</v>
      </c>
      <c r="CF128">
        <f t="shared" si="101"/>
        <v>0</v>
      </c>
    </row>
    <row r="129" spans="1:84" x14ac:dyDescent="0.35">
      <c r="A129">
        <v>55911</v>
      </c>
      <c r="B129" t="e">
        <f>VLOOKUP(A129,#REF!,49,FALSE)</f>
        <v>#REF!</v>
      </c>
      <c r="C129" t="e">
        <f>VLOOKUP(A129,#REF!,3,FALSE)</f>
        <v>#REF!</v>
      </c>
      <c r="D129" t="e" cm="1">
        <f t="array" ref="D129">VLOOKUP(A129,#REF!,{4,5,6},FALSE)</f>
        <v>#REF!</v>
      </c>
      <c r="G129" t="e">
        <f>VLOOKUP(A129,#REF!,3,FALSE)</f>
        <v>#REF!</v>
      </c>
      <c r="H129" t="e">
        <f t="shared" si="89"/>
        <v>#REF!</v>
      </c>
      <c r="I129" t="e">
        <f t="shared" si="103"/>
        <v>#REF!</v>
      </c>
      <c r="J129" t="e">
        <f>VLOOKUP(I129,#REF!,2,FALSE)</f>
        <v>#REF!</v>
      </c>
      <c r="K129">
        <f t="shared" si="66"/>
        <v>0</v>
      </c>
      <c r="L129" t="e">
        <f>VLOOKUP(A129,#REF!,3,FALSE)</f>
        <v>#REF!</v>
      </c>
      <c r="M129" t="e" cm="1">
        <f t="array" ref="M129">VLOOKUP(A129,#REF!,{4,5,6},FALSE)</f>
        <v>#REF!</v>
      </c>
      <c r="P129" t="e">
        <f>VLOOKUP(A129,#REF!,3,FALSE)</f>
        <v>#REF!</v>
      </c>
      <c r="Q129" t="e">
        <f t="shared" si="102"/>
        <v>#REF!</v>
      </c>
      <c r="R129" t="e">
        <f t="shared" si="104"/>
        <v>#REF!</v>
      </c>
      <c r="S129" s="2" t="e">
        <f>VLOOKUP(R129,#REF!,3,FALSE)</f>
        <v>#REF!</v>
      </c>
      <c r="T129">
        <f t="shared" si="67"/>
        <v>0</v>
      </c>
      <c r="U129">
        <v>12</v>
      </c>
      <c r="V129">
        <v>95529</v>
      </c>
      <c r="W129" t="s">
        <v>4</v>
      </c>
      <c r="X129" t="s">
        <v>13</v>
      </c>
      <c r="Y129" t="e">
        <f>VLOOKUP(A129,#REF!,3,FALSE)</f>
        <v>#REF!</v>
      </c>
      <c r="Z129" t="e">
        <f t="shared" si="91"/>
        <v>#REF!</v>
      </c>
      <c r="AA129" t="e">
        <f t="shared" si="92"/>
        <v>#REF!</v>
      </c>
      <c r="AB129" t="e">
        <f>VLOOKUP(AA129,#REF!,4,FALSE)</f>
        <v>#REF!</v>
      </c>
      <c r="AC129">
        <f t="shared" si="68"/>
        <v>0</v>
      </c>
      <c r="AD129">
        <v>12</v>
      </c>
      <c r="AE129">
        <v>95529</v>
      </c>
      <c r="AF129" t="s">
        <v>4</v>
      </c>
      <c r="AG129" t="s">
        <v>13</v>
      </c>
      <c r="AH129" t="e">
        <f>VLOOKUP(A129,#REF!,3,FALSE)</f>
        <v>#REF!</v>
      </c>
      <c r="AI129" t="e">
        <f t="shared" si="93"/>
        <v>#REF!</v>
      </c>
      <c r="AJ129" t="e">
        <f t="shared" si="105"/>
        <v>#REF!</v>
      </c>
      <c r="AK129" t="e">
        <f>VLOOKUP(AJ129,#REF!,5,FALSE)</f>
        <v>#REF!</v>
      </c>
      <c r="AL129">
        <f t="shared" si="69"/>
        <v>0</v>
      </c>
      <c r="AM129">
        <v>14</v>
      </c>
      <c r="AN129">
        <v>107502</v>
      </c>
      <c r="AO129" t="s">
        <v>4</v>
      </c>
      <c r="AP129" t="s">
        <v>13</v>
      </c>
      <c r="AQ129" t="e">
        <f>VLOOKUP(A129,#REF!,3,FALSE)</f>
        <v>#REF!</v>
      </c>
      <c r="AR129" t="e">
        <f t="shared" si="95"/>
        <v>#REF!</v>
      </c>
      <c r="AS129" t="e">
        <f t="shared" si="96"/>
        <v>#REF!</v>
      </c>
      <c r="AT129" t="e">
        <f>VLOOKUP(AS129,#REF!,6,FALSE)</f>
        <v>#REF!</v>
      </c>
      <c r="AU129">
        <f t="shared" si="70"/>
        <v>0</v>
      </c>
      <c r="AV129">
        <v>5</v>
      </c>
      <c r="AW129">
        <v>106748</v>
      </c>
      <c r="AX129" t="s">
        <v>5</v>
      </c>
      <c r="AY129" t="s">
        <v>24</v>
      </c>
      <c r="AZ129" t="e">
        <f>VLOOKUP(A129,#REF!,3,FALSE)</f>
        <v>#REF!</v>
      </c>
      <c r="BA129" t="e">
        <f t="shared" si="97"/>
        <v>#REF!</v>
      </c>
      <c r="BC129" t="e">
        <f>VLOOKUP(BB129,#REF!,7,FALSE)</f>
        <v>#REF!</v>
      </c>
      <c r="BD129">
        <f t="shared" si="71"/>
        <v>0</v>
      </c>
      <c r="BE129">
        <v>5</v>
      </c>
      <c r="BF129">
        <v>108349</v>
      </c>
      <c r="BG129" t="s">
        <v>5</v>
      </c>
      <c r="BH129" t="s">
        <v>24</v>
      </c>
      <c r="BI129" t="e">
        <f>VLOOKUP(A129,#REF!,3,FALSE)</f>
        <v>#REF!</v>
      </c>
      <c r="BJ129" t="e">
        <f t="shared" si="98"/>
        <v>#REF!</v>
      </c>
      <c r="BL129" t="e">
        <f>VLOOKUP(BK129,#REF!,8,FALSE)</f>
        <v>#REF!</v>
      </c>
      <c r="BM129">
        <f t="shared" si="72"/>
        <v>0</v>
      </c>
      <c r="BN129">
        <v>16</v>
      </c>
      <c r="BO129">
        <v>123994</v>
      </c>
      <c r="BP129" t="s">
        <v>4</v>
      </c>
      <c r="BQ129" t="s">
        <v>13</v>
      </c>
      <c r="BR129" t="e">
        <f>VLOOKUP(A129,#REF!,3,FALSE)</f>
        <v>#REF!</v>
      </c>
      <c r="BS129" t="e">
        <f t="shared" si="99"/>
        <v>#REF!</v>
      </c>
      <c r="BT129" t="e">
        <f t="shared" si="106"/>
        <v>#REF!</v>
      </c>
      <c r="BU129" t="e">
        <f>VLOOKUP(BT129,#REF!,9,FALSE)</f>
        <v>#REF!</v>
      </c>
      <c r="BV129">
        <f t="shared" si="73"/>
        <v>0</v>
      </c>
      <c r="BW129">
        <v>16</v>
      </c>
      <c r="BX129">
        <v>123994</v>
      </c>
      <c r="BY129" t="s">
        <v>4</v>
      </c>
      <c r="BZ129" t="s">
        <v>13</v>
      </c>
      <c r="CA129" t="e">
        <f>VLOOKUP(A129,#REF!,3,FALSE)</f>
        <v>#REF!</v>
      </c>
      <c r="CB129" t="e">
        <f t="shared" si="100"/>
        <v>#REF!</v>
      </c>
      <c r="CC129" t="e">
        <f t="shared" si="88"/>
        <v>#REF!</v>
      </c>
      <c r="CD129" t="e">
        <f>VLOOKUP(CC129,#REF!,10,FALSE)</f>
        <v>#REF!</v>
      </c>
      <c r="CE129">
        <f t="shared" si="74"/>
        <v>0</v>
      </c>
      <c r="CF129">
        <f t="shared" si="101"/>
        <v>0</v>
      </c>
    </row>
    <row r="130" spans="1:84" x14ac:dyDescent="0.35">
      <c r="A130">
        <v>87959</v>
      </c>
      <c r="B130" t="e">
        <f>VLOOKUP(A130,#REF!,49,FALSE)</f>
        <v>#REF!</v>
      </c>
      <c r="C130" t="e">
        <f>VLOOKUP(A130,#REF!,3,FALSE)</f>
        <v>#REF!</v>
      </c>
      <c r="D130" t="e" cm="1">
        <f t="array" ref="D130">VLOOKUP(A130,#REF!,{4,5,6},FALSE)</f>
        <v>#REF!</v>
      </c>
      <c r="G130" t="e">
        <f>VLOOKUP(A130,#REF!,3,FALSE)</f>
        <v>#REF!</v>
      </c>
      <c r="H130" t="e">
        <f t="shared" si="89"/>
        <v>#REF!</v>
      </c>
      <c r="I130" t="e">
        <f t="shared" si="103"/>
        <v>#REF!</v>
      </c>
      <c r="J130" t="e">
        <f>VLOOKUP(I130,#REF!,2,FALSE)</f>
        <v>#REF!</v>
      </c>
      <c r="K130">
        <f t="shared" si="66"/>
        <v>0</v>
      </c>
      <c r="L130" t="e">
        <f>VLOOKUP(A130,#REF!,3,FALSE)</f>
        <v>#REF!</v>
      </c>
      <c r="M130" t="e" cm="1">
        <f t="array" ref="M130">VLOOKUP(A130,#REF!,{4,5,6},FALSE)</f>
        <v>#REF!</v>
      </c>
      <c r="P130" t="e">
        <f>VLOOKUP(A130,#REF!,3,FALSE)</f>
        <v>#REF!</v>
      </c>
      <c r="Q130" t="e">
        <f t="shared" si="102"/>
        <v>#REF!</v>
      </c>
      <c r="R130" t="e">
        <f t="shared" si="104"/>
        <v>#REF!</v>
      </c>
      <c r="S130" s="2" t="e">
        <f>VLOOKUP(R130,#REF!,3,FALSE)</f>
        <v>#REF!</v>
      </c>
      <c r="T130">
        <f t="shared" si="67"/>
        <v>0</v>
      </c>
      <c r="U130">
        <v>12</v>
      </c>
      <c r="V130">
        <v>95529</v>
      </c>
      <c r="W130" t="s">
        <v>4</v>
      </c>
      <c r="X130" t="s">
        <v>13</v>
      </c>
      <c r="Y130" t="e">
        <f>VLOOKUP(A130,#REF!,3,FALSE)</f>
        <v>#REF!</v>
      </c>
      <c r="Z130" t="e">
        <f t="shared" si="91"/>
        <v>#REF!</v>
      </c>
      <c r="AA130" t="e">
        <f t="shared" si="92"/>
        <v>#REF!</v>
      </c>
      <c r="AB130" t="e">
        <f>VLOOKUP(AA130,#REF!,4,FALSE)</f>
        <v>#REF!</v>
      </c>
      <c r="AC130">
        <f t="shared" si="68"/>
        <v>0</v>
      </c>
      <c r="AD130">
        <v>13</v>
      </c>
      <c r="AE130">
        <v>104199</v>
      </c>
      <c r="AF130" t="s">
        <v>4</v>
      </c>
      <c r="AG130" t="s">
        <v>13</v>
      </c>
      <c r="AH130" t="e">
        <f>VLOOKUP(A130,#REF!,3,FALSE)</f>
        <v>#REF!</v>
      </c>
      <c r="AI130" t="e">
        <f t="shared" si="93"/>
        <v>#REF!</v>
      </c>
      <c r="AJ130" t="e">
        <f t="shared" si="105"/>
        <v>#REF!</v>
      </c>
      <c r="AK130" t="e">
        <f>VLOOKUP(AJ130,#REF!,5,FALSE)</f>
        <v>#REF!</v>
      </c>
      <c r="AL130">
        <f t="shared" si="69"/>
        <v>0</v>
      </c>
      <c r="AM130">
        <v>14</v>
      </c>
      <c r="AN130">
        <v>107502</v>
      </c>
      <c r="AO130" t="s">
        <v>4</v>
      </c>
      <c r="AP130" t="s">
        <v>13</v>
      </c>
      <c r="AQ130" t="e">
        <f>VLOOKUP(A130,#REF!,3,FALSE)</f>
        <v>#REF!</v>
      </c>
      <c r="AR130" t="e">
        <f t="shared" si="95"/>
        <v>#REF!</v>
      </c>
      <c r="AS130" t="e">
        <f t="shared" si="96"/>
        <v>#REF!</v>
      </c>
      <c r="AT130" t="e">
        <f>VLOOKUP(AS130,#REF!,6,FALSE)</f>
        <v>#REF!</v>
      </c>
      <c r="AU130">
        <f t="shared" si="70"/>
        <v>0</v>
      </c>
      <c r="AV130">
        <v>15</v>
      </c>
      <c r="AW130">
        <v>112274</v>
      </c>
      <c r="AX130" t="s">
        <v>4</v>
      </c>
      <c r="AY130" t="s">
        <v>13</v>
      </c>
      <c r="AZ130" t="e">
        <f>VLOOKUP(A130,#REF!,3,FALSE)</f>
        <v>#REF!</v>
      </c>
      <c r="BA130" t="e">
        <f t="shared" si="97"/>
        <v>#REF!</v>
      </c>
      <c r="BB130" t="e">
        <f t="shared" ref="BB130:BB135" si="107">CONCATENATE(AY130,"-",BA130)</f>
        <v>#REF!</v>
      </c>
      <c r="BC130" t="e">
        <f>VLOOKUP(BB130,#REF!,7,FALSE)</f>
        <v>#REF!</v>
      </c>
      <c r="BD130">
        <f t="shared" si="71"/>
        <v>0</v>
      </c>
      <c r="BE130">
        <v>15</v>
      </c>
      <c r="BF130">
        <v>116204</v>
      </c>
      <c r="BG130" t="s">
        <v>4</v>
      </c>
      <c r="BH130" t="s">
        <v>13</v>
      </c>
      <c r="BI130" t="e">
        <f>VLOOKUP(A130,#REF!,3,FALSE)</f>
        <v>#REF!</v>
      </c>
      <c r="BJ130" t="e">
        <f t="shared" si="98"/>
        <v>#REF!</v>
      </c>
      <c r="BK130" t="e">
        <f t="shared" ref="BK130:BK135" si="108">CONCATENATE(BH130,"-",BJ130)</f>
        <v>#REF!</v>
      </c>
      <c r="BL130" t="e">
        <f>VLOOKUP(BK130,#REF!,8,FALSE)</f>
        <v>#REF!</v>
      </c>
      <c r="BM130">
        <f t="shared" si="72"/>
        <v>0</v>
      </c>
      <c r="BN130">
        <v>16</v>
      </c>
      <c r="BO130">
        <v>123994</v>
      </c>
      <c r="BP130" t="s">
        <v>4</v>
      </c>
      <c r="BQ130" t="s">
        <v>13</v>
      </c>
      <c r="BR130" t="e">
        <f>VLOOKUP(A130,#REF!,3,FALSE)</f>
        <v>#REF!</v>
      </c>
      <c r="BS130" t="e">
        <f t="shared" si="99"/>
        <v>#REF!</v>
      </c>
      <c r="BT130" t="e">
        <f t="shared" si="106"/>
        <v>#REF!</v>
      </c>
      <c r="BU130" t="e">
        <f>VLOOKUP(BT130,#REF!,9,FALSE)</f>
        <v>#REF!</v>
      </c>
      <c r="BV130">
        <f t="shared" si="73"/>
        <v>0</v>
      </c>
      <c r="BW130">
        <v>16</v>
      </c>
      <c r="BX130">
        <v>123994</v>
      </c>
      <c r="BY130" t="s">
        <v>4</v>
      </c>
      <c r="BZ130" t="s">
        <v>13</v>
      </c>
      <c r="CA130" t="e">
        <f>VLOOKUP(A130,#REF!,3,FALSE)</f>
        <v>#REF!</v>
      </c>
      <c r="CB130" t="e">
        <f t="shared" si="100"/>
        <v>#REF!</v>
      </c>
      <c r="CC130" t="e">
        <f t="shared" si="88"/>
        <v>#REF!</v>
      </c>
      <c r="CD130" t="e">
        <f>VLOOKUP(CC130,#REF!,10,FALSE)</f>
        <v>#REF!</v>
      </c>
      <c r="CE130">
        <f t="shared" si="74"/>
        <v>0</v>
      </c>
      <c r="CF130">
        <f t="shared" si="101"/>
        <v>0</v>
      </c>
    </row>
    <row r="131" spans="1:84" x14ac:dyDescent="0.35">
      <c r="A131">
        <v>77748</v>
      </c>
      <c r="B131" t="e">
        <f>VLOOKUP(A131,#REF!,49,FALSE)</f>
        <v>#REF!</v>
      </c>
      <c r="C131" t="e">
        <f>VLOOKUP(A131,#REF!,3,FALSE)</f>
        <v>#REF!</v>
      </c>
      <c r="D131" t="e" cm="1">
        <f t="array" ref="D131">VLOOKUP(A131,#REF!,{4,5,6},FALSE)</f>
        <v>#REF!</v>
      </c>
      <c r="G131" t="e">
        <f>VLOOKUP(A131,#REF!,3,FALSE)</f>
        <v>#REF!</v>
      </c>
      <c r="H131" t="e">
        <f t="shared" ref="H131:H162" si="109">IF($C131&gt;20,21,C131+1)</f>
        <v>#REF!</v>
      </c>
      <c r="I131" t="e">
        <f t="shared" si="103"/>
        <v>#REF!</v>
      </c>
      <c r="J131" t="e">
        <f>VLOOKUP(I131,#REF!,2,FALSE)</f>
        <v>#REF!</v>
      </c>
      <c r="K131">
        <f t="shared" si="66"/>
        <v>0</v>
      </c>
      <c r="L131" t="e">
        <f>VLOOKUP(A131,#REF!,3,FALSE)</f>
        <v>#REF!</v>
      </c>
      <c r="M131" t="e" cm="1">
        <f t="array" ref="M131">VLOOKUP(A131,#REF!,{4,5,6},FALSE)</f>
        <v>#REF!</v>
      </c>
      <c r="P131" t="e">
        <f>VLOOKUP(A131,#REF!,3,FALSE)</f>
        <v>#REF!</v>
      </c>
      <c r="Q131" t="e">
        <f t="shared" si="102"/>
        <v>#REF!</v>
      </c>
      <c r="R131" t="e">
        <f t="shared" si="104"/>
        <v>#REF!</v>
      </c>
      <c r="S131" s="2" t="e">
        <f>VLOOKUP(R131,#REF!,3,FALSE)</f>
        <v>#REF!</v>
      </c>
      <c r="T131">
        <f t="shared" si="67"/>
        <v>0</v>
      </c>
      <c r="U131">
        <v>13</v>
      </c>
      <c r="V131">
        <v>94636</v>
      </c>
      <c r="W131" t="s">
        <v>4</v>
      </c>
      <c r="X131" t="s">
        <v>21</v>
      </c>
      <c r="Y131" t="e">
        <f>VLOOKUP(A131,#REF!,3,FALSE)</f>
        <v>#REF!</v>
      </c>
      <c r="Z131" t="e">
        <f t="shared" ref="Z131:Z162" si="110">IF(Q131&gt;20,21,IF(W131="MAA",Q131+1,Q131))</f>
        <v>#REF!</v>
      </c>
      <c r="AA131" t="e">
        <f t="shared" si="92"/>
        <v>#REF!</v>
      </c>
      <c r="AB131" t="e">
        <f>VLOOKUP(AA131,#REF!,4,FALSE)</f>
        <v>#REF!</v>
      </c>
      <c r="AC131">
        <f t="shared" si="68"/>
        <v>0</v>
      </c>
      <c r="AD131">
        <v>13</v>
      </c>
      <c r="AE131">
        <v>94636</v>
      </c>
      <c r="AF131" t="s">
        <v>4</v>
      </c>
      <c r="AG131" t="s">
        <v>21</v>
      </c>
      <c r="AH131" t="e">
        <f>VLOOKUP(A131,#REF!,3,FALSE)</f>
        <v>#REF!</v>
      </c>
      <c r="AI131" t="e">
        <f t="shared" ref="AI131:AI162" si="111">IF(Z131&gt;20,21,IF(AF131="MAA",Z131+1,Z131))</f>
        <v>#REF!</v>
      </c>
      <c r="AJ131" t="e">
        <f t="shared" si="105"/>
        <v>#REF!</v>
      </c>
      <c r="AK131" t="e">
        <f>VLOOKUP(AJ131,#REF!,5,FALSE)</f>
        <v>#REF!</v>
      </c>
      <c r="AL131">
        <f t="shared" si="69"/>
        <v>0</v>
      </c>
      <c r="AM131">
        <v>13</v>
      </c>
      <c r="AN131">
        <v>96528</v>
      </c>
      <c r="AO131" t="s">
        <v>4</v>
      </c>
      <c r="AP131" t="s">
        <v>21</v>
      </c>
      <c r="AQ131" t="e">
        <f>VLOOKUP(A131,#REF!,3,FALSE)</f>
        <v>#REF!</v>
      </c>
      <c r="AR131" t="e">
        <f t="shared" ref="AR131:AR162" si="112">IF(AI131&gt;20,21,IF(AO131="MAA",AI131+1,AI131))</f>
        <v>#REF!</v>
      </c>
      <c r="AS131" t="e">
        <f t="shared" si="96"/>
        <v>#REF!</v>
      </c>
      <c r="AT131" t="e">
        <f>VLOOKUP(AS131,#REF!,6,FALSE)</f>
        <v>#REF!</v>
      </c>
      <c r="AU131">
        <f t="shared" si="70"/>
        <v>0</v>
      </c>
      <c r="AV131">
        <v>13</v>
      </c>
      <c r="AW131">
        <v>98941</v>
      </c>
      <c r="AX131" t="s">
        <v>4</v>
      </c>
      <c r="AY131" t="s">
        <v>21</v>
      </c>
      <c r="AZ131" t="e">
        <f>VLOOKUP(A131,#REF!,3,FALSE)</f>
        <v>#REF!</v>
      </c>
      <c r="BA131" t="e">
        <f t="shared" ref="BA131:BA162" si="113">IF(AR131&gt;20,21,IF(AX131="MAA",AR131+1,AR131))</f>
        <v>#REF!</v>
      </c>
      <c r="BB131" t="e">
        <f t="shared" si="107"/>
        <v>#REF!</v>
      </c>
      <c r="BC131" t="e">
        <f>VLOOKUP(BB131,#REF!,7,FALSE)</f>
        <v>#REF!</v>
      </c>
      <c r="BD131">
        <f t="shared" si="71"/>
        <v>0</v>
      </c>
      <c r="BE131">
        <v>13</v>
      </c>
      <c r="BF131">
        <v>102404</v>
      </c>
      <c r="BG131" t="s">
        <v>4</v>
      </c>
      <c r="BH131" t="s">
        <v>21</v>
      </c>
      <c r="BI131" t="e">
        <f>VLOOKUP(A131,#REF!,3,FALSE)</f>
        <v>#REF!</v>
      </c>
      <c r="BJ131" t="e">
        <f t="shared" ref="BJ131:BJ162" si="114">IF(BA131&gt;20,21,IF(BG131="MAA",BA131+1,BA131))</f>
        <v>#REF!</v>
      </c>
      <c r="BK131" t="e">
        <f t="shared" si="108"/>
        <v>#REF!</v>
      </c>
      <c r="BL131" t="e">
        <f>VLOOKUP(BK131,#REF!,8,FALSE)</f>
        <v>#REF!</v>
      </c>
      <c r="BM131">
        <f t="shared" si="72"/>
        <v>0</v>
      </c>
      <c r="BN131">
        <v>13</v>
      </c>
      <c r="BO131">
        <v>117263</v>
      </c>
      <c r="BP131" t="s">
        <v>4</v>
      </c>
      <c r="BQ131" t="s">
        <v>13</v>
      </c>
      <c r="BR131" t="e">
        <f>VLOOKUP(A131,#REF!,3,FALSE)</f>
        <v>#REF!</v>
      </c>
      <c r="BS131" t="e">
        <f t="shared" ref="BS131:BS162" si="115">IF(BJ131&gt;20,21,IF(BP131="MAA",BJ131+1,BJ131))</f>
        <v>#REF!</v>
      </c>
      <c r="BT131" t="e">
        <f t="shared" si="106"/>
        <v>#REF!</v>
      </c>
      <c r="BU131" t="e">
        <f>VLOOKUP(BT131,#REF!,9,FALSE)</f>
        <v>#REF!</v>
      </c>
      <c r="BV131">
        <f t="shared" si="73"/>
        <v>0</v>
      </c>
      <c r="BW131">
        <v>14</v>
      </c>
      <c r="BX131">
        <v>118609</v>
      </c>
      <c r="BY131" t="s">
        <v>4</v>
      </c>
      <c r="BZ131" t="s">
        <v>13</v>
      </c>
      <c r="CA131" t="e">
        <f>VLOOKUP(A131,#REF!,3,FALSE)</f>
        <v>#REF!</v>
      </c>
      <c r="CB131" t="e">
        <f t="shared" ref="CB131:CB162" si="116">IF(BS131&gt;20,21,IF(BY131="MAA",BS131+1,BS131))</f>
        <v>#REF!</v>
      </c>
      <c r="CC131" t="e">
        <f t="shared" si="88"/>
        <v>#REF!</v>
      </c>
      <c r="CD131" t="e">
        <f>VLOOKUP(CC131,#REF!,10,FALSE)</f>
        <v>#REF!</v>
      </c>
      <c r="CE131">
        <f t="shared" si="74"/>
        <v>0</v>
      </c>
      <c r="CF131">
        <f t="shared" ref="CF131:CF162" si="117">K131+T131+AC131+AL131+AU131+BD131+BM131+BV131+CE131</f>
        <v>0</v>
      </c>
    </row>
    <row r="132" spans="1:84" x14ac:dyDescent="0.35">
      <c r="A132">
        <v>82271</v>
      </c>
      <c r="B132" t="e">
        <f>VLOOKUP(A132,#REF!,49,FALSE)</f>
        <v>#REF!</v>
      </c>
      <c r="C132" t="e">
        <f>VLOOKUP(A132,#REF!,3,FALSE)</f>
        <v>#REF!</v>
      </c>
      <c r="D132" t="e" cm="1">
        <f t="array" ref="D132">VLOOKUP(A132,#REF!,{4,5,6},FALSE)</f>
        <v>#REF!</v>
      </c>
      <c r="G132" t="e">
        <f>VLOOKUP(A132,#REF!,3,FALSE)</f>
        <v>#REF!</v>
      </c>
      <c r="H132" t="e">
        <f t="shared" si="109"/>
        <v>#REF!</v>
      </c>
      <c r="I132" t="e">
        <f t="shared" si="103"/>
        <v>#REF!</v>
      </c>
      <c r="J132" t="e">
        <f>VLOOKUP(I132,#REF!,2,FALSE)</f>
        <v>#REF!</v>
      </c>
      <c r="K132">
        <f t="shared" ref="K132:K180" si="118">IFERROR(IF(ABS(J132-D132)&lt;1,0,J132-D132),0)</f>
        <v>0</v>
      </c>
      <c r="L132" t="e">
        <f>VLOOKUP(A132,#REF!,3,FALSE)</f>
        <v>#REF!</v>
      </c>
      <c r="M132" t="e" cm="1">
        <f t="array" ref="M132">VLOOKUP(A132,#REF!,{4,5,6},FALSE)</f>
        <v>#REF!</v>
      </c>
      <c r="P132" t="e">
        <f>VLOOKUP(A132,#REF!,3,FALSE)</f>
        <v>#REF!</v>
      </c>
      <c r="Q132" t="e">
        <f t="shared" si="102"/>
        <v>#REF!</v>
      </c>
      <c r="R132" t="e">
        <f t="shared" si="104"/>
        <v>#REF!</v>
      </c>
      <c r="S132" s="2" t="e">
        <f>VLOOKUP(R132,#REF!,3,FALSE)</f>
        <v>#REF!</v>
      </c>
      <c r="T132">
        <f t="shared" ref="T132:T180" si="119">IFERROR(IF(ABS(S132-M132)&lt;1,0,S132-M132),0)</f>
        <v>0</v>
      </c>
      <c r="U132">
        <v>12</v>
      </c>
      <c r="V132">
        <v>98213</v>
      </c>
      <c r="W132" t="s">
        <v>4</v>
      </c>
      <c r="X132" t="s">
        <v>15</v>
      </c>
      <c r="Y132" t="e">
        <f>VLOOKUP(A132,#REF!,3,FALSE)</f>
        <v>#REF!</v>
      </c>
      <c r="Z132" t="e">
        <f t="shared" si="110"/>
        <v>#REF!</v>
      </c>
      <c r="AA132" t="e">
        <f t="shared" si="92"/>
        <v>#REF!</v>
      </c>
      <c r="AB132" t="e">
        <f>VLOOKUP(AA132,#REF!,4,FALSE)</f>
        <v>#REF!</v>
      </c>
      <c r="AC132">
        <f t="shared" ref="AC132:AC180" si="120">IFERROR(IF(ABS(AB132-V132)&lt;1,0,AB132-V132),0)</f>
        <v>0</v>
      </c>
      <c r="AD132">
        <v>13</v>
      </c>
      <c r="AE132">
        <v>106938</v>
      </c>
      <c r="AF132" t="s">
        <v>4</v>
      </c>
      <c r="AG132" t="s">
        <v>15</v>
      </c>
      <c r="AH132" t="e">
        <f>VLOOKUP(A132,#REF!,3,FALSE)</f>
        <v>#REF!</v>
      </c>
      <c r="AI132" t="e">
        <f t="shared" si="111"/>
        <v>#REF!</v>
      </c>
      <c r="AJ132" t="e">
        <f t="shared" si="105"/>
        <v>#REF!</v>
      </c>
      <c r="AK132" t="e">
        <f>VLOOKUP(AJ132,#REF!,5,FALSE)</f>
        <v>#REF!</v>
      </c>
      <c r="AL132">
        <f t="shared" ref="AL132:AL180" si="121">IFERROR(IF(ABS(AK132-AE132)&lt;1,0,AK132-AE132),0)</f>
        <v>0</v>
      </c>
      <c r="AM132">
        <v>14</v>
      </c>
      <c r="AN132">
        <v>110296</v>
      </c>
      <c r="AO132" t="s">
        <v>4</v>
      </c>
      <c r="AP132" t="s">
        <v>15</v>
      </c>
      <c r="AQ132" t="e">
        <f>VLOOKUP(A132,#REF!,3,FALSE)</f>
        <v>#REF!</v>
      </c>
      <c r="AR132" t="e">
        <f t="shared" si="112"/>
        <v>#REF!</v>
      </c>
      <c r="AS132" t="e">
        <f t="shared" si="96"/>
        <v>#REF!</v>
      </c>
      <c r="AT132" t="e">
        <f>VLOOKUP(AS132,#REF!,6,FALSE)</f>
        <v>#REF!</v>
      </c>
      <c r="AU132">
        <f t="shared" ref="AU132:AU180" si="122">IFERROR(IF(ABS(AT132-AN132)&lt;1,0,AT132-AN132),0)</f>
        <v>0</v>
      </c>
      <c r="AV132">
        <v>14</v>
      </c>
      <c r="AW132">
        <v>113053</v>
      </c>
      <c r="AX132" t="s">
        <v>4</v>
      </c>
      <c r="AY132" t="s">
        <v>15</v>
      </c>
      <c r="AZ132" t="e">
        <f>VLOOKUP(A132,#REF!,3,FALSE)</f>
        <v>#REF!</v>
      </c>
      <c r="BA132" t="e">
        <f t="shared" si="113"/>
        <v>#REF!</v>
      </c>
      <c r="BB132" t="e">
        <f t="shared" si="107"/>
        <v>#REF!</v>
      </c>
      <c r="BC132" t="e">
        <f>VLOOKUP(BB132,#REF!,7,FALSE)</f>
        <v>#REF!</v>
      </c>
      <c r="BD132">
        <f t="shared" ref="BD132:BD180" si="123">IFERROR(IF(ABS(BC132-AW132)&lt;1,0,BC132-AW132),0)</f>
        <v>0</v>
      </c>
      <c r="BE132">
        <v>15</v>
      </c>
      <c r="BF132">
        <v>119168</v>
      </c>
      <c r="BG132" t="s">
        <v>4</v>
      </c>
      <c r="BH132" t="s">
        <v>15</v>
      </c>
      <c r="BI132" t="e">
        <f>VLOOKUP(A132,#REF!,3,FALSE)</f>
        <v>#REF!</v>
      </c>
      <c r="BJ132" t="e">
        <f t="shared" si="114"/>
        <v>#REF!</v>
      </c>
      <c r="BK132" t="e">
        <f t="shared" si="108"/>
        <v>#REF!</v>
      </c>
      <c r="BL132" t="e">
        <f>VLOOKUP(BK132,#REF!,8,FALSE)</f>
        <v>#REF!</v>
      </c>
      <c r="BM132">
        <f t="shared" ref="BM132:BM180" si="124">IFERROR(IF(ABS(BL132-BF132)&lt;1,0,BL132-BF132),0)</f>
        <v>0</v>
      </c>
      <c r="BN132">
        <v>15</v>
      </c>
      <c r="BO132">
        <v>123935</v>
      </c>
      <c r="BP132" t="s">
        <v>4</v>
      </c>
      <c r="BQ132" t="s">
        <v>15</v>
      </c>
      <c r="BR132" t="e">
        <f>VLOOKUP(A132,#REF!,3,FALSE)</f>
        <v>#REF!</v>
      </c>
      <c r="BS132" t="e">
        <f t="shared" si="115"/>
        <v>#REF!</v>
      </c>
      <c r="BT132" t="e">
        <f t="shared" si="106"/>
        <v>#REF!</v>
      </c>
      <c r="BU132" t="e">
        <f>VLOOKUP(BT132,#REF!,9,FALSE)</f>
        <v>#REF!</v>
      </c>
      <c r="BV132">
        <f t="shared" ref="BV132:BV180" si="125">IFERROR(IF(ABS(BU132-BO132)&lt;1,0,BU132-BO132),0)</f>
        <v>0</v>
      </c>
      <c r="BW132">
        <v>16</v>
      </c>
      <c r="BX132">
        <v>127077</v>
      </c>
      <c r="BY132" t="s">
        <v>4</v>
      </c>
      <c r="BZ132" t="s">
        <v>15</v>
      </c>
      <c r="CA132" t="e">
        <f>VLOOKUP(A132,#REF!,3,FALSE)</f>
        <v>#REF!</v>
      </c>
      <c r="CB132" t="e">
        <f t="shared" si="116"/>
        <v>#REF!</v>
      </c>
      <c r="CC132" t="e">
        <f t="shared" si="88"/>
        <v>#REF!</v>
      </c>
      <c r="CD132" t="e">
        <f>VLOOKUP(CC132,#REF!,10,FALSE)</f>
        <v>#REF!</v>
      </c>
      <c r="CE132">
        <f t="shared" ref="CE132:CE180" si="126">IFERROR(IF(ABS(CD132-BX132)&lt;1,0,CD132-BX132),0)</f>
        <v>0</v>
      </c>
      <c r="CF132">
        <f t="shared" si="117"/>
        <v>0</v>
      </c>
    </row>
    <row r="133" spans="1:84" x14ac:dyDescent="0.35">
      <c r="A133">
        <v>78529</v>
      </c>
      <c r="B133" t="e">
        <f>VLOOKUP(A133,#REF!,49,FALSE)</f>
        <v>#REF!</v>
      </c>
      <c r="C133" t="e">
        <f>VLOOKUP(A133,#REF!,3,FALSE)</f>
        <v>#REF!</v>
      </c>
      <c r="D133" t="e" cm="1">
        <f t="array" ref="D133">VLOOKUP(A133,#REF!,{4,5,6},FALSE)</f>
        <v>#REF!</v>
      </c>
      <c r="G133" t="e">
        <f>VLOOKUP(A133,#REF!,3,FALSE)</f>
        <v>#REF!</v>
      </c>
      <c r="H133" t="e">
        <f t="shared" si="109"/>
        <v>#REF!</v>
      </c>
      <c r="I133" t="e">
        <f t="shared" si="103"/>
        <v>#REF!</v>
      </c>
      <c r="J133" t="e">
        <f>VLOOKUP(I133,#REF!,2,FALSE)</f>
        <v>#REF!</v>
      </c>
      <c r="K133">
        <f t="shared" si="118"/>
        <v>0</v>
      </c>
      <c r="L133" t="e">
        <f>VLOOKUP(A133,#REF!,3,FALSE)</f>
        <v>#REF!</v>
      </c>
      <c r="M133" t="e" cm="1">
        <f t="array" ref="M133">VLOOKUP(A133,#REF!,{4,5,6},FALSE)</f>
        <v>#REF!</v>
      </c>
      <c r="P133" t="e">
        <f>VLOOKUP(A133,#REF!,3,FALSE)</f>
        <v>#REF!</v>
      </c>
      <c r="Q133" t="e">
        <f t="shared" si="102"/>
        <v>#REF!</v>
      </c>
      <c r="R133" t="e">
        <f t="shared" si="104"/>
        <v>#REF!</v>
      </c>
      <c r="S133" s="2" t="e">
        <f>VLOOKUP(R133,#REF!,3,FALSE)</f>
        <v>#REF!</v>
      </c>
      <c r="T133">
        <f t="shared" si="119"/>
        <v>0</v>
      </c>
      <c r="U133">
        <v>12</v>
      </c>
      <c r="V133">
        <v>95529</v>
      </c>
      <c r="W133" t="s">
        <v>4</v>
      </c>
      <c r="X133" t="s">
        <v>13</v>
      </c>
      <c r="Y133" t="e">
        <f>VLOOKUP(A133,#REF!,3,FALSE)</f>
        <v>#REF!</v>
      </c>
      <c r="Z133" t="e">
        <f t="shared" si="110"/>
        <v>#REF!</v>
      </c>
      <c r="AA133" t="e">
        <f t="shared" si="92"/>
        <v>#REF!</v>
      </c>
      <c r="AB133" t="e">
        <f>VLOOKUP(AA133,#REF!,4,FALSE)</f>
        <v>#REF!</v>
      </c>
      <c r="AC133">
        <f t="shared" si="120"/>
        <v>0</v>
      </c>
      <c r="AD133">
        <v>13</v>
      </c>
      <c r="AE133">
        <v>104199</v>
      </c>
      <c r="AF133" t="s">
        <v>4</v>
      </c>
      <c r="AG133" t="s">
        <v>13</v>
      </c>
      <c r="AH133" t="e">
        <f>VLOOKUP(A133,#REF!,3,FALSE)</f>
        <v>#REF!</v>
      </c>
      <c r="AI133" t="e">
        <f t="shared" si="111"/>
        <v>#REF!</v>
      </c>
      <c r="AJ133" t="e">
        <f t="shared" si="105"/>
        <v>#REF!</v>
      </c>
      <c r="AK133" t="e">
        <f>VLOOKUP(AJ133,#REF!,5,FALSE)</f>
        <v>#REF!</v>
      </c>
      <c r="AL133">
        <f t="shared" si="121"/>
        <v>0</v>
      </c>
      <c r="AM133">
        <v>14</v>
      </c>
      <c r="AN133">
        <v>107502</v>
      </c>
      <c r="AO133" t="s">
        <v>4</v>
      </c>
      <c r="AP133" t="s">
        <v>13</v>
      </c>
      <c r="AQ133" t="e">
        <f>VLOOKUP(A133,#REF!,3,FALSE)</f>
        <v>#REF!</v>
      </c>
      <c r="AR133" t="e">
        <f t="shared" si="112"/>
        <v>#REF!</v>
      </c>
      <c r="AS133" t="e">
        <f t="shared" si="96"/>
        <v>#REF!</v>
      </c>
      <c r="AT133" t="e">
        <f>VLOOKUP(AS133,#REF!,6,FALSE)</f>
        <v>#REF!</v>
      </c>
      <c r="AU133">
        <f t="shared" si="122"/>
        <v>0</v>
      </c>
      <c r="AV133">
        <v>15</v>
      </c>
      <c r="AW133">
        <v>112274</v>
      </c>
      <c r="AX133" t="s">
        <v>4</v>
      </c>
      <c r="AY133" t="s">
        <v>13</v>
      </c>
      <c r="AZ133" t="e">
        <f>VLOOKUP(A133,#REF!,3,FALSE)</f>
        <v>#REF!</v>
      </c>
      <c r="BA133" t="e">
        <f t="shared" si="113"/>
        <v>#REF!</v>
      </c>
      <c r="BB133" t="e">
        <f t="shared" si="107"/>
        <v>#REF!</v>
      </c>
      <c r="BC133" t="e">
        <f>VLOOKUP(BB133,#REF!,7,FALSE)</f>
        <v>#REF!</v>
      </c>
      <c r="BD133">
        <f t="shared" si="123"/>
        <v>0</v>
      </c>
      <c r="BE133">
        <v>15</v>
      </c>
      <c r="BF133">
        <v>116204</v>
      </c>
      <c r="BG133" t="s">
        <v>4</v>
      </c>
      <c r="BH133" t="s">
        <v>13</v>
      </c>
      <c r="BI133" t="e">
        <f>VLOOKUP(A133,#REF!,3,FALSE)</f>
        <v>#REF!</v>
      </c>
      <c r="BJ133" t="e">
        <f t="shared" si="114"/>
        <v>#REF!</v>
      </c>
      <c r="BK133" t="e">
        <f t="shared" si="108"/>
        <v>#REF!</v>
      </c>
      <c r="BL133" t="e">
        <f>VLOOKUP(BK133,#REF!,8,FALSE)</f>
        <v>#REF!</v>
      </c>
      <c r="BM133">
        <f t="shared" si="124"/>
        <v>0</v>
      </c>
      <c r="BN133">
        <v>15</v>
      </c>
      <c r="BO133">
        <v>120852</v>
      </c>
      <c r="BP133" t="s">
        <v>4</v>
      </c>
      <c r="BQ133" t="s">
        <v>13</v>
      </c>
      <c r="BR133" t="e">
        <f>VLOOKUP(A133,#REF!,3,FALSE)</f>
        <v>#REF!</v>
      </c>
      <c r="BS133" t="e">
        <f t="shared" si="115"/>
        <v>#REF!</v>
      </c>
      <c r="BT133" t="e">
        <f t="shared" si="106"/>
        <v>#REF!</v>
      </c>
      <c r="BU133" t="e">
        <f>VLOOKUP(BT133,#REF!,9,FALSE)</f>
        <v>#REF!</v>
      </c>
      <c r="BV133">
        <f t="shared" si="125"/>
        <v>0</v>
      </c>
      <c r="BW133">
        <v>15</v>
      </c>
      <c r="BX133">
        <v>120852</v>
      </c>
      <c r="BY133" t="s">
        <v>4</v>
      </c>
      <c r="BZ133" t="s">
        <v>13</v>
      </c>
      <c r="CA133" t="e">
        <f>VLOOKUP(A133,#REF!,3,FALSE)</f>
        <v>#REF!</v>
      </c>
      <c r="CB133" t="e">
        <f t="shared" si="116"/>
        <v>#REF!</v>
      </c>
      <c r="CC133" t="e">
        <f t="shared" si="88"/>
        <v>#REF!</v>
      </c>
      <c r="CD133" t="e">
        <f>VLOOKUP(CC133,#REF!,10,FALSE)</f>
        <v>#REF!</v>
      </c>
      <c r="CE133">
        <f t="shared" si="126"/>
        <v>0</v>
      </c>
      <c r="CF133">
        <f t="shared" si="117"/>
        <v>0</v>
      </c>
    </row>
    <row r="134" spans="1:84" x14ac:dyDescent="0.35">
      <c r="A134">
        <v>86471</v>
      </c>
      <c r="B134" t="e">
        <f>VLOOKUP(A134,#REF!,49,FALSE)</f>
        <v>#REF!</v>
      </c>
      <c r="C134" t="e">
        <f>VLOOKUP(A134,#REF!,3,FALSE)</f>
        <v>#REF!</v>
      </c>
      <c r="D134" t="e" cm="1">
        <f t="array" ref="D134">VLOOKUP(A134,#REF!,{4,5,6},FALSE)</f>
        <v>#REF!</v>
      </c>
      <c r="G134" t="e">
        <f>VLOOKUP(A134,#REF!,3,FALSE)</f>
        <v>#REF!</v>
      </c>
      <c r="H134" t="e">
        <f t="shared" si="109"/>
        <v>#REF!</v>
      </c>
      <c r="I134" t="e">
        <f t="shared" si="103"/>
        <v>#REF!</v>
      </c>
      <c r="J134" t="e">
        <f>VLOOKUP(I134,#REF!,2,FALSE)</f>
        <v>#REF!</v>
      </c>
      <c r="K134">
        <f t="shared" si="118"/>
        <v>0</v>
      </c>
      <c r="L134" t="e">
        <f>VLOOKUP(A134,#REF!,3,FALSE)</f>
        <v>#REF!</v>
      </c>
      <c r="M134" t="e" cm="1">
        <f t="array" ref="M134">VLOOKUP(A134,#REF!,{4,5,6},FALSE)</f>
        <v>#REF!</v>
      </c>
      <c r="P134" t="e">
        <f>VLOOKUP(A134,#REF!,3,FALSE)</f>
        <v>#REF!</v>
      </c>
      <c r="Q134" t="e">
        <f t="shared" si="102"/>
        <v>#REF!</v>
      </c>
      <c r="R134" t="e">
        <f t="shared" si="104"/>
        <v>#REF!</v>
      </c>
      <c r="S134" s="2" t="e">
        <f>VLOOKUP(R134,#REF!,3,FALSE)</f>
        <v>#REF!</v>
      </c>
      <c r="T134">
        <f t="shared" si="119"/>
        <v>0</v>
      </c>
      <c r="U134">
        <v>13</v>
      </c>
      <c r="V134">
        <v>89294</v>
      </c>
      <c r="W134" t="s">
        <v>4</v>
      </c>
      <c r="X134" t="s">
        <v>20</v>
      </c>
      <c r="Y134" t="e">
        <f>VLOOKUP(A134,#REF!,3,FALSE)</f>
        <v>#REF!</v>
      </c>
      <c r="Z134" t="e">
        <f t="shared" si="110"/>
        <v>#REF!</v>
      </c>
      <c r="AA134" t="e">
        <f t="shared" si="92"/>
        <v>#REF!</v>
      </c>
      <c r="AB134" t="e">
        <f>VLOOKUP(AA134,#REF!,4,FALSE)</f>
        <v>#REF!</v>
      </c>
      <c r="AC134">
        <f t="shared" si="120"/>
        <v>0</v>
      </c>
      <c r="AD134">
        <v>13</v>
      </c>
      <c r="AE134">
        <v>89294</v>
      </c>
      <c r="AF134" t="s">
        <v>4</v>
      </c>
      <c r="AG134" t="s">
        <v>20</v>
      </c>
      <c r="AH134" t="e">
        <f>VLOOKUP(A134,#REF!,3,FALSE)</f>
        <v>#REF!</v>
      </c>
      <c r="AI134" t="e">
        <f t="shared" si="111"/>
        <v>#REF!</v>
      </c>
      <c r="AJ134" t="e">
        <f t="shared" si="105"/>
        <v>#REF!</v>
      </c>
      <c r="AK134" t="e">
        <f>VLOOKUP(AJ134,#REF!,5,FALSE)</f>
        <v>#REF!</v>
      </c>
      <c r="AL134">
        <f t="shared" si="121"/>
        <v>0</v>
      </c>
      <c r="AM134">
        <v>13</v>
      </c>
      <c r="AN134">
        <v>91079</v>
      </c>
      <c r="AO134" t="s">
        <v>4</v>
      </c>
      <c r="AP134" t="s">
        <v>20</v>
      </c>
      <c r="AQ134" t="e">
        <f>VLOOKUP(A134,#REF!,3,FALSE)</f>
        <v>#REF!</v>
      </c>
      <c r="AR134" t="e">
        <f t="shared" si="112"/>
        <v>#REF!</v>
      </c>
      <c r="AS134" t="e">
        <f t="shared" si="96"/>
        <v>#REF!</v>
      </c>
      <c r="AT134" t="e">
        <f>VLOOKUP(AS134,#REF!,6,FALSE)</f>
        <v>#REF!</v>
      </c>
      <c r="AU134">
        <f t="shared" si="122"/>
        <v>0</v>
      </c>
      <c r="AV134">
        <v>13</v>
      </c>
      <c r="AW134">
        <v>93356</v>
      </c>
      <c r="AX134" t="s">
        <v>4</v>
      </c>
      <c r="AY134" t="s">
        <v>20</v>
      </c>
      <c r="AZ134" t="e">
        <f>VLOOKUP(A134,#REF!,3,FALSE)</f>
        <v>#REF!</v>
      </c>
      <c r="BA134" t="e">
        <f t="shared" si="113"/>
        <v>#REF!</v>
      </c>
      <c r="BB134" t="e">
        <f t="shared" si="107"/>
        <v>#REF!</v>
      </c>
      <c r="BC134" t="e">
        <f>VLOOKUP(BB134,#REF!,7,FALSE)</f>
        <v>#REF!</v>
      </c>
      <c r="BD134">
        <f t="shared" si="123"/>
        <v>0</v>
      </c>
      <c r="BE134">
        <v>13</v>
      </c>
      <c r="BF134">
        <v>102404</v>
      </c>
      <c r="BG134" t="s">
        <v>4</v>
      </c>
      <c r="BH134" t="s">
        <v>21</v>
      </c>
      <c r="BI134" t="e">
        <f>VLOOKUP(A134,#REF!,3,FALSE)</f>
        <v>#REF!</v>
      </c>
      <c r="BJ134" t="e">
        <f t="shared" si="114"/>
        <v>#REF!</v>
      </c>
      <c r="BK134" t="e">
        <f t="shared" si="108"/>
        <v>#REF!</v>
      </c>
      <c r="BL134" t="e">
        <f>VLOOKUP(BK134,#REF!,8,FALSE)</f>
        <v>#REF!</v>
      </c>
      <c r="BM134">
        <f t="shared" si="124"/>
        <v>0</v>
      </c>
      <c r="BN134">
        <v>13</v>
      </c>
      <c r="BO134">
        <v>106500</v>
      </c>
      <c r="BP134" t="s">
        <v>4</v>
      </c>
      <c r="BQ134" t="s">
        <v>21</v>
      </c>
      <c r="BR134" t="e">
        <f>VLOOKUP(A134,#REF!,3,FALSE)</f>
        <v>#REF!</v>
      </c>
      <c r="BS134" t="e">
        <f t="shared" si="115"/>
        <v>#REF!</v>
      </c>
      <c r="BT134" t="e">
        <f t="shared" si="106"/>
        <v>#REF!</v>
      </c>
      <c r="BU134" t="e">
        <f>VLOOKUP(BT134,#REF!,9,FALSE)</f>
        <v>#REF!</v>
      </c>
      <c r="BV134">
        <f t="shared" si="125"/>
        <v>0</v>
      </c>
      <c r="BW134">
        <v>14</v>
      </c>
      <c r="BX134">
        <v>118609</v>
      </c>
      <c r="BY134" t="s">
        <v>4</v>
      </c>
      <c r="BZ134" t="s">
        <v>13</v>
      </c>
      <c r="CA134" t="e">
        <f>VLOOKUP(A134,#REF!,3,FALSE)</f>
        <v>#REF!</v>
      </c>
      <c r="CB134" t="e">
        <f t="shared" si="116"/>
        <v>#REF!</v>
      </c>
      <c r="CC134" t="e">
        <f t="shared" si="88"/>
        <v>#REF!</v>
      </c>
      <c r="CD134" t="e">
        <f>VLOOKUP(CC134,#REF!,10,FALSE)</f>
        <v>#REF!</v>
      </c>
      <c r="CE134">
        <f t="shared" si="126"/>
        <v>0</v>
      </c>
      <c r="CF134">
        <f t="shared" si="117"/>
        <v>0</v>
      </c>
    </row>
    <row r="135" spans="1:84" x14ac:dyDescent="0.35">
      <c r="A135">
        <v>46859</v>
      </c>
      <c r="B135" t="e">
        <f>VLOOKUP(A135,#REF!,49,FALSE)</f>
        <v>#REF!</v>
      </c>
      <c r="C135" t="e">
        <f>VLOOKUP(A135,#REF!,3,FALSE)</f>
        <v>#REF!</v>
      </c>
      <c r="D135" t="e" cm="1">
        <f t="array" ref="D135">VLOOKUP(A135,#REF!,{4,5,6},FALSE)</f>
        <v>#REF!</v>
      </c>
      <c r="G135" t="e">
        <f>VLOOKUP(A135,#REF!,3,FALSE)</f>
        <v>#REF!</v>
      </c>
      <c r="H135" t="e">
        <f t="shared" si="109"/>
        <v>#REF!</v>
      </c>
      <c r="I135" t="e">
        <f t="shared" si="103"/>
        <v>#REF!</v>
      </c>
      <c r="J135" t="e">
        <f>VLOOKUP(I135,#REF!,2,FALSE)</f>
        <v>#REF!</v>
      </c>
      <c r="K135">
        <f t="shared" si="118"/>
        <v>0</v>
      </c>
      <c r="L135" t="e">
        <f>VLOOKUP(A135,#REF!,3,FALSE)</f>
        <v>#REF!</v>
      </c>
      <c r="M135" t="e" cm="1">
        <f t="array" ref="M135">VLOOKUP(A135,#REF!,{4,5,6},FALSE)</f>
        <v>#REF!</v>
      </c>
      <c r="P135" t="e">
        <f>VLOOKUP(A135,#REF!,3,FALSE)</f>
        <v>#REF!</v>
      </c>
      <c r="Q135" t="e">
        <f t="shared" si="102"/>
        <v>#REF!</v>
      </c>
      <c r="R135" t="e">
        <f t="shared" si="104"/>
        <v>#REF!</v>
      </c>
      <c r="S135" s="2" t="e">
        <f>VLOOKUP(R135,#REF!,3,FALSE)</f>
        <v>#REF!</v>
      </c>
      <c r="T135">
        <f t="shared" si="119"/>
        <v>0</v>
      </c>
      <c r="U135">
        <v>12</v>
      </c>
      <c r="V135">
        <v>82838</v>
      </c>
      <c r="W135" t="s">
        <v>4</v>
      </c>
      <c r="X135" t="s">
        <v>20</v>
      </c>
      <c r="Y135" t="e">
        <f>VLOOKUP(A135,#REF!,3,FALSE)</f>
        <v>#REF!</v>
      </c>
      <c r="Z135" t="e">
        <f t="shared" si="110"/>
        <v>#REF!</v>
      </c>
      <c r="AA135" t="e">
        <f t="shared" si="92"/>
        <v>#REF!</v>
      </c>
      <c r="AB135" t="e">
        <f>VLOOKUP(AA135,#REF!,4,FALSE)</f>
        <v>#REF!</v>
      </c>
      <c r="AC135">
        <f t="shared" si="120"/>
        <v>0</v>
      </c>
      <c r="AD135">
        <v>12</v>
      </c>
      <c r="AE135">
        <v>82838</v>
      </c>
      <c r="AF135" t="s">
        <v>4</v>
      </c>
      <c r="AG135" t="s">
        <v>20</v>
      </c>
      <c r="AH135" t="e">
        <f>VLOOKUP(A135,#REF!,3,FALSE)</f>
        <v>#REF!</v>
      </c>
      <c r="AI135" t="e">
        <f t="shared" si="111"/>
        <v>#REF!</v>
      </c>
      <c r="AJ135" t="e">
        <f t="shared" si="105"/>
        <v>#REF!</v>
      </c>
      <c r="AK135" t="e">
        <f>VLOOKUP(AJ135,#REF!,5,FALSE)</f>
        <v>#REF!</v>
      </c>
      <c r="AL135">
        <f t="shared" si="121"/>
        <v>0</v>
      </c>
      <c r="AM135">
        <v>13</v>
      </c>
      <c r="AN135">
        <v>91079</v>
      </c>
      <c r="AO135" t="s">
        <v>4</v>
      </c>
      <c r="AP135" t="s">
        <v>20</v>
      </c>
      <c r="AQ135" t="e">
        <f>VLOOKUP(A135,#REF!,3,FALSE)</f>
        <v>#REF!</v>
      </c>
      <c r="AR135" t="e">
        <f t="shared" si="112"/>
        <v>#REF!</v>
      </c>
      <c r="AS135" t="e">
        <f t="shared" si="96"/>
        <v>#REF!</v>
      </c>
      <c r="AT135" t="e">
        <f>VLOOKUP(AS135,#REF!,6,FALSE)</f>
        <v>#REF!</v>
      </c>
      <c r="AU135">
        <f t="shared" si="122"/>
        <v>0</v>
      </c>
      <c r="AV135">
        <v>13</v>
      </c>
      <c r="AW135">
        <v>93356</v>
      </c>
      <c r="AX135" t="s">
        <v>4</v>
      </c>
      <c r="AY135" t="s">
        <v>20</v>
      </c>
      <c r="AZ135" t="e">
        <f>VLOOKUP(A135,#REF!,3,FALSE)</f>
        <v>#REF!</v>
      </c>
      <c r="BA135" t="e">
        <f t="shared" si="113"/>
        <v>#REF!</v>
      </c>
      <c r="BB135" t="e">
        <f t="shared" si="107"/>
        <v>#REF!</v>
      </c>
      <c r="BC135" t="e">
        <f>VLOOKUP(BB135,#REF!,7,FALSE)</f>
        <v>#REF!</v>
      </c>
      <c r="BD135">
        <f t="shared" si="123"/>
        <v>0</v>
      </c>
      <c r="BE135">
        <v>13</v>
      </c>
      <c r="BF135">
        <v>96623</v>
      </c>
      <c r="BG135" t="s">
        <v>4</v>
      </c>
      <c r="BH135" t="s">
        <v>20</v>
      </c>
      <c r="BI135" t="e">
        <f>VLOOKUP(A135,#REF!,3,FALSE)</f>
        <v>#REF!</v>
      </c>
      <c r="BJ135" t="e">
        <f t="shared" si="114"/>
        <v>#REF!</v>
      </c>
      <c r="BK135" t="e">
        <f t="shared" si="108"/>
        <v>#REF!</v>
      </c>
      <c r="BL135" t="e">
        <f>VLOOKUP(BK135,#REF!,8,FALSE)</f>
        <v>#REF!</v>
      </c>
      <c r="BM135">
        <f t="shared" si="124"/>
        <v>0</v>
      </c>
      <c r="BN135">
        <v>16</v>
      </c>
      <c r="BO135">
        <v>123994</v>
      </c>
      <c r="BP135" t="s">
        <v>4</v>
      </c>
      <c r="BQ135" t="s">
        <v>13</v>
      </c>
      <c r="BR135" t="e">
        <f>VLOOKUP(A135,#REF!,3,FALSE)</f>
        <v>#REF!</v>
      </c>
      <c r="BS135" t="e">
        <f t="shared" si="115"/>
        <v>#REF!</v>
      </c>
      <c r="BT135" t="e">
        <f t="shared" si="106"/>
        <v>#REF!</v>
      </c>
      <c r="BU135" t="e">
        <f>VLOOKUP(BT135,#REF!,9,FALSE)</f>
        <v>#REF!</v>
      </c>
      <c r="BV135">
        <f t="shared" si="125"/>
        <v>0</v>
      </c>
      <c r="BW135">
        <v>16</v>
      </c>
      <c r="BX135">
        <v>123994</v>
      </c>
      <c r="BY135" t="s">
        <v>4</v>
      </c>
      <c r="BZ135" t="s">
        <v>13</v>
      </c>
      <c r="CA135" t="e">
        <f>VLOOKUP(A135,#REF!,3,FALSE)</f>
        <v>#REF!</v>
      </c>
      <c r="CB135" t="e">
        <f t="shared" si="116"/>
        <v>#REF!</v>
      </c>
      <c r="CC135" t="e">
        <f t="shared" si="88"/>
        <v>#REF!</v>
      </c>
      <c r="CD135" t="e">
        <f>VLOOKUP(CC135,#REF!,10,FALSE)</f>
        <v>#REF!</v>
      </c>
      <c r="CE135">
        <f t="shared" si="126"/>
        <v>0</v>
      </c>
      <c r="CF135">
        <f t="shared" si="117"/>
        <v>0</v>
      </c>
    </row>
    <row r="136" spans="1:84" x14ac:dyDescent="0.35">
      <c r="A136">
        <v>86511</v>
      </c>
      <c r="B136" t="e">
        <f>VLOOKUP(A136,#REF!,49,FALSE)</f>
        <v>#REF!</v>
      </c>
      <c r="C136" t="e">
        <f>VLOOKUP(A136,#REF!,3,FALSE)</f>
        <v>#REF!</v>
      </c>
      <c r="D136" t="e" cm="1">
        <f t="array" ref="D136">VLOOKUP(A136,#REF!,{4,5,6},FALSE)</f>
        <v>#REF!</v>
      </c>
      <c r="G136" t="e">
        <f>VLOOKUP(A136,#REF!,3,FALSE)</f>
        <v>#REF!</v>
      </c>
      <c r="H136" t="e">
        <f t="shared" si="109"/>
        <v>#REF!</v>
      </c>
      <c r="I136" t="e">
        <f t="shared" si="103"/>
        <v>#REF!</v>
      </c>
      <c r="J136" t="e">
        <f>VLOOKUP(I136,#REF!,2,FALSE)</f>
        <v>#REF!</v>
      </c>
      <c r="K136">
        <f t="shared" si="118"/>
        <v>0</v>
      </c>
      <c r="L136" t="e">
        <f>VLOOKUP(A136,#REF!,3,FALSE)</f>
        <v>#REF!</v>
      </c>
      <c r="M136" t="e" cm="1">
        <f t="array" ref="M136">VLOOKUP(A136,#REF!,{4,5,6},FALSE)</f>
        <v>#REF!</v>
      </c>
      <c r="P136" t="e">
        <f>VLOOKUP(A136,#REF!,3,FALSE)</f>
        <v>#REF!</v>
      </c>
      <c r="Q136" t="e">
        <f t="shared" ref="Q136:Q167" si="127">IF(H136&gt;20,21,IF(N136="MAA",H136+1,H136))</f>
        <v>#REF!</v>
      </c>
      <c r="R136" t="e">
        <f t="shared" si="104"/>
        <v>#REF!</v>
      </c>
      <c r="S136" s="2" t="e">
        <f>VLOOKUP(R136,#REF!,3,FALSE)</f>
        <v>#REF!</v>
      </c>
      <c r="T136">
        <f t="shared" si="119"/>
        <v>0</v>
      </c>
      <c r="U136">
        <v>12</v>
      </c>
      <c r="V136">
        <v>95529</v>
      </c>
      <c r="W136" t="s">
        <v>4</v>
      </c>
      <c r="X136" t="s">
        <v>13</v>
      </c>
      <c r="Y136" t="e">
        <f>VLOOKUP(A136,#REF!,3,FALSE)</f>
        <v>#REF!</v>
      </c>
      <c r="Z136" t="e">
        <f t="shared" si="110"/>
        <v>#REF!</v>
      </c>
      <c r="AA136" t="e">
        <f t="shared" si="92"/>
        <v>#REF!</v>
      </c>
      <c r="AB136" t="e">
        <f>VLOOKUP(AA136,#REF!,4,FALSE)</f>
        <v>#REF!</v>
      </c>
      <c r="AC136">
        <f t="shared" si="120"/>
        <v>0</v>
      </c>
      <c r="AD136">
        <v>12</v>
      </c>
      <c r="AE136">
        <v>95529</v>
      </c>
      <c r="AF136" t="s">
        <v>4</v>
      </c>
      <c r="AG136" t="s">
        <v>13</v>
      </c>
      <c r="AH136" t="e">
        <f>VLOOKUP(A136,#REF!,3,FALSE)</f>
        <v>#REF!</v>
      </c>
      <c r="AI136" t="e">
        <f t="shared" si="111"/>
        <v>#REF!</v>
      </c>
      <c r="AJ136" t="e">
        <f t="shared" si="105"/>
        <v>#REF!</v>
      </c>
      <c r="AK136" t="e">
        <f>VLOOKUP(AJ136,#REF!,5,FALSE)</f>
        <v>#REF!</v>
      </c>
      <c r="AL136">
        <f t="shared" si="121"/>
        <v>0</v>
      </c>
      <c r="AM136">
        <v>12</v>
      </c>
      <c r="AN136">
        <v>97440</v>
      </c>
      <c r="AO136" t="s">
        <v>4</v>
      </c>
      <c r="AP136" t="s">
        <v>13</v>
      </c>
      <c r="AQ136" t="e">
        <f>VLOOKUP(A136,#REF!,3,FALSE)</f>
        <v>#REF!</v>
      </c>
      <c r="AR136" t="e">
        <f t="shared" si="112"/>
        <v>#REF!</v>
      </c>
      <c r="AS136" t="e">
        <f t="shared" si="96"/>
        <v>#REF!</v>
      </c>
      <c r="AT136" t="e">
        <f>VLOOKUP(AS136,#REF!,6,FALSE)</f>
        <v>#REF!</v>
      </c>
      <c r="AU136">
        <f t="shared" si="122"/>
        <v>0</v>
      </c>
      <c r="AV136" t="e">
        <v>#N/A</v>
      </c>
      <c r="AZ136" t="e">
        <f>VLOOKUP(A136,#REF!,3,FALSE)</f>
        <v>#REF!</v>
      </c>
      <c r="BA136" t="e">
        <f t="shared" si="113"/>
        <v>#REF!</v>
      </c>
      <c r="BC136" t="e">
        <f>VLOOKUP(BB136,#REF!,7,FALSE)</f>
        <v>#REF!</v>
      </c>
      <c r="BD136">
        <f t="shared" si="123"/>
        <v>0</v>
      </c>
      <c r="BE136" t="e">
        <v>#N/A</v>
      </c>
      <c r="BI136" t="e">
        <f>VLOOKUP(A136,#REF!,3,FALSE)</f>
        <v>#REF!</v>
      </c>
      <c r="BJ136" t="e">
        <f t="shared" si="114"/>
        <v>#REF!</v>
      </c>
      <c r="BL136" t="e">
        <f>VLOOKUP(BK136,#REF!,8,FALSE)</f>
        <v>#REF!</v>
      </c>
      <c r="BM136">
        <f t="shared" si="124"/>
        <v>0</v>
      </c>
      <c r="BN136" t="e">
        <v>#N/A</v>
      </c>
      <c r="BR136" t="e">
        <f>VLOOKUP(A136,#REF!,3,FALSE)</f>
        <v>#REF!</v>
      </c>
      <c r="BS136" t="e">
        <f t="shared" si="115"/>
        <v>#REF!</v>
      </c>
      <c r="BU136" t="e">
        <f>VLOOKUP(BT136,#REF!,9,FALSE)</f>
        <v>#REF!</v>
      </c>
      <c r="BV136">
        <f t="shared" si="125"/>
        <v>0</v>
      </c>
      <c r="BW136">
        <v>13</v>
      </c>
      <c r="BX136">
        <v>117263</v>
      </c>
      <c r="BY136" t="s">
        <v>4</v>
      </c>
      <c r="BZ136" t="s">
        <v>13</v>
      </c>
      <c r="CA136" t="e">
        <f>VLOOKUP(A136,#REF!,3,FALSE)</f>
        <v>#REF!</v>
      </c>
      <c r="CB136" t="e">
        <f t="shared" si="116"/>
        <v>#REF!</v>
      </c>
      <c r="CC136" t="e">
        <f t="shared" si="88"/>
        <v>#REF!</v>
      </c>
      <c r="CD136" t="e">
        <f>VLOOKUP(CC136,#REF!,10,FALSE)</f>
        <v>#REF!</v>
      </c>
      <c r="CE136">
        <f t="shared" si="126"/>
        <v>0</v>
      </c>
      <c r="CF136">
        <f t="shared" si="117"/>
        <v>0</v>
      </c>
    </row>
    <row r="137" spans="1:84" x14ac:dyDescent="0.35">
      <c r="A137">
        <v>67235</v>
      </c>
      <c r="B137" t="e">
        <f>VLOOKUP(A137,#REF!,49,FALSE)</f>
        <v>#REF!</v>
      </c>
      <c r="C137" t="e">
        <f>VLOOKUP(A137,#REF!,3,FALSE)</f>
        <v>#REF!</v>
      </c>
      <c r="D137" t="e" cm="1">
        <f t="array" ref="D137">VLOOKUP(A137,#REF!,{4,5,6},FALSE)</f>
        <v>#REF!</v>
      </c>
      <c r="G137" t="e">
        <f>VLOOKUP(A137,#REF!,3,FALSE)</f>
        <v>#REF!</v>
      </c>
      <c r="H137" t="e">
        <f t="shared" si="109"/>
        <v>#REF!</v>
      </c>
      <c r="I137" t="e">
        <f t="shared" ref="I137:I168" si="128">CONCATENATE(F137,"-",H137)</f>
        <v>#REF!</v>
      </c>
      <c r="J137" t="e">
        <f>VLOOKUP(I137,#REF!,2,FALSE)</f>
        <v>#REF!</v>
      </c>
      <c r="K137">
        <f t="shared" si="118"/>
        <v>0</v>
      </c>
      <c r="L137" t="e">
        <f>VLOOKUP(A137,#REF!,3,FALSE)</f>
        <v>#REF!</v>
      </c>
      <c r="M137" t="e" cm="1">
        <f t="array" ref="M137">VLOOKUP(A137,#REF!,{4,5,6},FALSE)</f>
        <v>#REF!</v>
      </c>
      <c r="P137" t="e">
        <f>VLOOKUP(A137,#REF!,3,FALSE)</f>
        <v>#REF!</v>
      </c>
      <c r="Q137" t="e">
        <f t="shared" si="127"/>
        <v>#REF!</v>
      </c>
      <c r="R137" t="e">
        <f t="shared" si="104"/>
        <v>#REF!</v>
      </c>
      <c r="S137" s="2" t="e">
        <f>VLOOKUP(R137,#REF!,3,FALSE)</f>
        <v>#REF!</v>
      </c>
      <c r="T137">
        <f t="shared" si="119"/>
        <v>0</v>
      </c>
      <c r="U137">
        <v>12</v>
      </c>
      <c r="V137">
        <v>95529</v>
      </c>
      <c r="W137" t="s">
        <v>4</v>
      </c>
      <c r="X137" t="s">
        <v>13</v>
      </c>
      <c r="Y137" t="e">
        <f>VLOOKUP(A137,#REF!,3,FALSE)</f>
        <v>#REF!</v>
      </c>
      <c r="Z137" t="e">
        <f t="shared" si="110"/>
        <v>#REF!</v>
      </c>
      <c r="AA137" t="e">
        <f t="shared" si="92"/>
        <v>#REF!</v>
      </c>
      <c r="AB137" t="e">
        <f>VLOOKUP(AA137,#REF!,4,FALSE)</f>
        <v>#REF!</v>
      </c>
      <c r="AC137">
        <f t="shared" si="120"/>
        <v>0</v>
      </c>
      <c r="AD137">
        <v>12</v>
      </c>
      <c r="AE137">
        <v>95529</v>
      </c>
      <c r="AF137" t="s">
        <v>4</v>
      </c>
      <c r="AG137" t="s">
        <v>13</v>
      </c>
      <c r="AH137" t="e">
        <f>VLOOKUP(A137,#REF!,3,FALSE)</f>
        <v>#REF!</v>
      </c>
      <c r="AI137" t="e">
        <f t="shared" si="111"/>
        <v>#REF!</v>
      </c>
      <c r="AJ137" t="e">
        <f t="shared" si="105"/>
        <v>#REF!</v>
      </c>
      <c r="AK137" t="e">
        <f>VLOOKUP(AJ137,#REF!,5,FALSE)</f>
        <v>#REF!</v>
      </c>
      <c r="AL137">
        <f t="shared" si="121"/>
        <v>0</v>
      </c>
      <c r="AM137">
        <v>12</v>
      </c>
      <c r="AN137">
        <v>97440</v>
      </c>
      <c r="AO137" t="s">
        <v>4</v>
      </c>
      <c r="AP137" t="s">
        <v>13</v>
      </c>
      <c r="AQ137" t="e">
        <f>VLOOKUP(A137,#REF!,3,FALSE)</f>
        <v>#REF!</v>
      </c>
      <c r="AR137" t="e">
        <f t="shared" si="112"/>
        <v>#REF!</v>
      </c>
      <c r="AS137" t="e">
        <f t="shared" si="96"/>
        <v>#REF!</v>
      </c>
      <c r="AT137" t="e">
        <f>VLOOKUP(AS137,#REF!,6,FALSE)</f>
        <v>#REF!</v>
      </c>
      <c r="AU137">
        <f t="shared" si="122"/>
        <v>0</v>
      </c>
      <c r="AV137">
        <v>13</v>
      </c>
      <c r="AW137">
        <v>108940</v>
      </c>
      <c r="AX137" t="s">
        <v>4</v>
      </c>
      <c r="AY137" t="s">
        <v>13</v>
      </c>
      <c r="AZ137" t="e">
        <f>VLOOKUP(A137,#REF!,3,FALSE)</f>
        <v>#REF!</v>
      </c>
      <c r="BA137" t="e">
        <f t="shared" si="113"/>
        <v>#REF!</v>
      </c>
      <c r="BB137" t="e">
        <f t="shared" ref="BB137:BB144" si="129">CONCATENATE(AY137,"-",BA137)</f>
        <v>#REF!</v>
      </c>
      <c r="BC137" t="e">
        <f>VLOOKUP(BB137,#REF!,7,FALSE)</f>
        <v>#REF!</v>
      </c>
      <c r="BD137">
        <f t="shared" si="123"/>
        <v>0</v>
      </c>
      <c r="BE137">
        <v>14</v>
      </c>
      <c r="BF137">
        <v>114047</v>
      </c>
      <c r="BG137" t="s">
        <v>4</v>
      </c>
      <c r="BH137" t="s">
        <v>13</v>
      </c>
      <c r="BI137" t="e">
        <f>VLOOKUP(A137,#REF!,3,FALSE)</f>
        <v>#REF!</v>
      </c>
      <c r="BJ137" t="e">
        <f t="shared" si="114"/>
        <v>#REF!</v>
      </c>
      <c r="BK137" t="e">
        <f>CONCATENATE(BH137,"-",BJ137)</f>
        <v>#REF!</v>
      </c>
      <c r="BL137" t="e">
        <f>VLOOKUP(BK137,#REF!,8,FALSE)</f>
        <v>#REF!</v>
      </c>
      <c r="BM137">
        <f t="shared" si="124"/>
        <v>0</v>
      </c>
      <c r="BN137">
        <v>14</v>
      </c>
      <c r="BO137">
        <v>118609</v>
      </c>
      <c r="BP137" t="s">
        <v>4</v>
      </c>
      <c r="BQ137" t="s">
        <v>13</v>
      </c>
      <c r="BR137" t="e">
        <f>VLOOKUP(A137,#REF!,3,FALSE)</f>
        <v>#REF!</v>
      </c>
      <c r="BS137" t="e">
        <f t="shared" si="115"/>
        <v>#REF!</v>
      </c>
      <c r="BT137" t="e">
        <f>CONCATENATE(BQ137,"-",BS137)</f>
        <v>#REF!</v>
      </c>
      <c r="BU137" t="e">
        <f>VLOOKUP(BT137,#REF!,9,FALSE)</f>
        <v>#REF!</v>
      </c>
      <c r="BV137">
        <f t="shared" si="125"/>
        <v>0</v>
      </c>
      <c r="BW137">
        <v>15</v>
      </c>
      <c r="BX137">
        <v>120852</v>
      </c>
      <c r="BY137" t="s">
        <v>4</v>
      </c>
      <c r="BZ137" t="s">
        <v>13</v>
      </c>
      <c r="CA137" t="e">
        <f>VLOOKUP(A137,#REF!,3,FALSE)</f>
        <v>#REF!</v>
      </c>
      <c r="CB137" t="e">
        <f t="shared" si="116"/>
        <v>#REF!</v>
      </c>
      <c r="CC137" t="e">
        <f t="shared" si="88"/>
        <v>#REF!</v>
      </c>
      <c r="CD137" t="e">
        <f>VLOOKUP(CC137,#REF!,10,FALSE)</f>
        <v>#REF!</v>
      </c>
      <c r="CE137">
        <f t="shared" si="126"/>
        <v>0</v>
      </c>
      <c r="CF137">
        <f t="shared" si="117"/>
        <v>0</v>
      </c>
    </row>
    <row r="138" spans="1:84" x14ac:dyDescent="0.35">
      <c r="A138">
        <v>45611</v>
      </c>
      <c r="B138" t="e">
        <f>VLOOKUP(A138,#REF!,49,FALSE)</f>
        <v>#REF!</v>
      </c>
      <c r="C138" t="e">
        <f>VLOOKUP(A138,#REF!,3,FALSE)</f>
        <v>#REF!</v>
      </c>
      <c r="D138" t="e" cm="1">
        <f t="array" ref="D138">VLOOKUP(A138,#REF!,{4,5,6},FALSE)</f>
        <v>#REF!</v>
      </c>
      <c r="G138" t="e">
        <f>VLOOKUP(A138,#REF!,3,FALSE)</f>
        <v>#REF!</v>
      </c>
      <c r="H138" t="e">
        <f t="shared" si="109"/>
        <v>#REF!</v>
      </c>
      <c r="I138" t="e">
        <f t="shared" si="128"/>
        <v>#REF!</v>
      </c>
      <c r="J138" t="e">
        <f>VLOOKUP(I138,#REF!,2,FALSE)</f>
        <v>#REF!</v>
      </c>
      <c r="K138">
        <f t="shared" si="118"/>
        <v>0</v>
      </c>
      <c r="L138" t="e">
        <f>VLOOKUP(A138,#REF!,3,FALSE)</f>
        <v>#REF!</v>
      </c>
      <c r="M138" t="e" cm="1">
        <f t="array" ref="M138">VLOOKUP(A138,#REF!,{4,5,6},FALSE)</f>
        <v>#REF!</v>
      </c>
      <c r="P138" t="e">
        <f>VLOOKUP(A138,#REF!,3,FALSE)</f>
        <v>#REF!</v>
      </c>
      <c r="Q138" t="e">
        <f t="shared" si="127"/>
        <v>#REF!</v>
      </c>
      <c r="R138" t="e">
        <f t="shared" si="104"/>
        <v>#REF!</v>
      </c>
      <c r="S138" s="2" t="e">
        <f>VLOOKUP(R138,#REF!,3,FALSE)</f>
        <v>#REF!</v>
      </c>
      <c r="T138">
        <f t="shared" si="119"/>
        <v>0</v>
      </c>
      <c r="U138">
        <v>12</v>
      </c>
      <c r="V138">
        <v>98213</v>
      </c>
      <c r="W138" t="s">
        <v>4</v>
      </c>
      <c r="X138" t="s">
        <v>15</v>
      </c>
      <c r="Y138" t="e">
        <f>VLOOKUP(A138,#REF!,3,FALSE)</f>
        <v>#REF!</v>
      </c>
      <c r="Z138" t="e">
        <f t="shared" si="110"/>
        <v>#REF!</v>
      </c>
      <c r="AA138" t="e">
        <f t="shared" si="92"/>
        <v>#REF!</v>
      </c>
      <c r="AB138" t="e">
        <f>VLOOKUP(AA138,#REF!,4,FALSE)</f>
        <v>#REF!</v>
      </c>
      <c r="AC138">
        <f t="shared" si="120"/>
        <v>0</v>
      </c>
      <c r="AD138">
        <v>12</v>
      </c>
      <c r="AE138">
        <v>98213</v>
      </c>
      <c r="AF138" t="s">
        <v>4</v>
      </c>
      <c r="AG138" t="s">
        <v>15</v>
      </c>
      <c r="AH138" t="e">
        <f>VLOOKUP(A138,#REF!,3,FALSE)</f>
        <v>#REF!</v>
      </c>
      <c r="AI138" t="e">
        <f t="shared" si="111"/>
        <v>#REF!</v>
      </c>
      <c r="AJ138" t="e">
        <f t="shared" si="105"/>
        <v>#REF!</v>
      </c>
      <c r="AK138" t="e">
        <f>VLOOKUP(AJ138,#REF!,5,FALSE)</f>
        <v>#REF!</v>
      </c>
      <c r="AL138">
        <f t="shared" si="121"/>
        <v>0</v>
      </c>
      <c r="AM138">
        <v>12</v>
      </c>
      <c r="AN138">
        <v>100177</v>
      </c>
      <c r="AO138" t="s">
        <v>4</v>
      </c>
      <c r="AP138" t="s">
        <v>15</v>
      </c>
      <c r="AQ138" t="e">
        <f>VLOOKUP(A138,#REF!,3,FALSE)</f>
        <v>#REF!</v>
      </c>
      <c r="AR138" t="e">
        <f t="shared" si="112"/>
        <v>#REF!</v>
      </c>
      <c r="AS138" t="e">
        <f t="shared" si="96"/>
        <v>#REF!</v>
      </c>
      <c r="AT138" t="e">
        <f>VLOOKUP(AS138,#REF!,6,FALSE)</f>
        <v>#REF!</v>
      </c>
      <c r="AU138">
        <f t="shared" si="122"/>
        <v>0</v>
      </c>
      <c r="AV138">
        <v>12</v>
      </c>
      <c r="AW138">
        <v>102681</v>
      </c>
      <c r="AX138" t="s">
        <v>4</v>
      </c>
      <c r="AY138" t="s">
        <v>15</v>
      </c>
      <c r="AZ138" t="e">
        <f>VLOOKUP(A138,#REF!,3,FALSE)</f>
        <v>#REF!</v>
      </c>
      <c r="BA138" t="e">
        <f t="shared" si="113"/>
        <v>#REF!</v>
      </c>
      <c r="BB138" t="e">
        <f t="shared" si="129"/>
        <v>#REF!</v>
      </c>
      <c r="BC138" t="e">
        <f>VLOOKUP(BB138,#REF!,7,FALSE)</f>
        <v>#REF!</v>
      </c>
      <c r="BD138">
        <f t="shared" si="123"/>
        <v>0</v>
      </c>
      <c r="BE138">
        <v>3</v>
      </c>
      <c r="BF138">
        <v>126717</v>
      </c>
      <c r="BG138" t="s">
        <v>6</v>
      </c>
      <c r="BH138" t="s">
        <v>16</v>
      </c>
      <c r="BI138" t="e">
        <f>VLOOKUP(A138,#REF!,3,FALSE)</f>
        <v>#REF!</v>
      </c>
      <c r="BJ138" t="e">
        <f t="shared" si="114"/>
        <v>#REF!</v>
      </c>
      <c r="BL138" t="e">
        <f>VLOOKUP(BK138,#REF!,8,FALSE)</f>
        <v>#REF!</v>
      </c>
      <c r="BM138">
        <f t="shared" si="124"/>
        <v>0</v>
      </c>
      <c r="BN138">
        <v>4</v>
      </c>
      <c r="BO138">
        <v>135086</v>
      </c>
      <c r="BP138" t="s">
        <v>6</v>
      </c>
      <c r="BQ138" t="s">
        <v>16</v>
      </c>
      <c r="BR138" t="e">
        <f>VLOOKUP(A138,#REF!,3,FALSE)</f>
        <v>#REF!</v>
      </c>
      <c r="BS138" t="e">
        <f t="shared" si="115"/>
        <v>#REF!</v>
      </c>
      <c r="BU138" t="e">
        <f>VLOOKUP(BT138,#REF!,9,FALSE)</f>
        <v>#REF!</v>
      </c>
      <c r="BV138">
        <f t="shared" si="125"/>
        <v>0</v>
      </c>
      <c r="BW138">
        <v>5</v>
      </c>
      <c r="BX138">
        <v>144582</v>
      </c>
      <c r="BY138" t="s">
        <v>6</v>
      </c>
      <c r="BZ138" t="s">
        <v>16</v>
      </c>
      <c r="CA138" t="e">
        <f>VLOOKUP(A138,#REF!,3,FALSE)</f>
        <v>#REF!</v>
      </c>
      <c r="CB138" t="e">
        <f t="shared" si="116"/>
        <v>#REF!</v>
      </c>
      <c r="CD138" t="e">
        <f>VLOOKUP(CC138,#REF!,10,FALSE)</f>
        <v>#REF!</v>
      </c>
      <c r="CE138">
        <f t="shared" si="126"/>
        <v>0</v>
      </c>
      <c r="CF138">
        <f t="shared" si="117"/>
        <v>0</v>
      </c>
    </row>
    <row r="139" spans="1:84" x14ac:dyDescent="0.35">
      <c r="A139">
        <v>87429</v>
      </c>
      <c r="B139" t="e">
        <f>VLOOKUP(A139,#REF!,49,FALSE)</f>
        <v>#REF!</v>
      </c>
      <c r="C139" t="e">
        <f>VLOOKUP(A139,#REF!,3,FALSE)</f>
        <v>#REF!</v>
      </c>
      <c r="D139" t="e" cm="1">
        <f t="array" ref="D139">VLOOKUP(A139,#REF!,{4,5,6},FALSE)</f>
        <v>#REF!</v>
      </c>
      <c r="G139" t="e">
        <f>VLOOKUP(A139,#REF!,3,FALSE)</f>
        <v>#REF!</v>
      </c>
      <c r="H139" t="e">
        <f t="shared" si="109"/>
        <v>#REF!</v>
      </c>
      <c r="I139" t="e">
        <f t="shared" si="128"/>
        <v>#REF!</v>
      </c>
      <c r="J139" t="e">
        <f>VLOOKUP(I139,#REF!,2,FALSE)</f>
        <v>#REF!</v>
      </c>
      <c r="K139">
        <f t="shared" si="118"/>
        <v>0</v>
      </c>
      <c r="L139" t="e">
        <f>VLOOKUP(A139,#REF!,3,FALSE)</f>
        <v>#REF!</v>
      </c>
      <c r="M139" t="e" cm="1">
        <f t="array" ref="M139">VLOOKUP(A139,#REF!,{4,5,6},FALSE)</f>
        <v>#REF!</v>
      </c>
      <c r="P139" t="e">
        <f>VLOOKUP(A139,#REF!,3,FALSE)</f>
        <v>#REF!</v>
      </c>
      <c r="Q139" t="e">
        <f t="shared" si="127"/>
        <v>#REF!</v>
      </c>
      <c r="R139" t="e">
        <f t="shared" si="104"/>
        <v>#REF!</v>
      </c>
      <c r="S139" s="2" t="e">
        <f>VLOOKUP(R139,#REF!,3,FALSE)</f>
        <v>#REF!</v>
      </c>
      <c r="T139">
        <f t="shared" si="119"/>
        <v>0</v>
      </c>
      <c r="U139">
        <v>12</v>
      </c>
      <c r="V139">
        <v>95529</v>
      </c>
      <c r="W139" t="s">
        <v>4</v>
      </c>
      <c r="X139" t="s">
        <v>13</v>
      </c>
      <c r="Y139" t="e">
        <f>VLOOKUP(A139,#REF!,3,FALSE)</f>
        <v>#REF!</v>
      </c>
      <c r="Z139" t="e">
        <f t="shared" si="110"/>
        <v>#REF!</v>
      </c>
      <c r="AA139" t="e">
        <f t="shared" si="92"/>
        <v>#REF!</v>
      </c>
      <c r="AB139" t="e">
        <f>VLOOKUP(AA139,#REF!,4,FALSE)</f>
        <v>#REF!</v>
      </c>
      <c r="AC139">
        <f t="shared" si="120"/>
        <v>0</v>
      </c>
      <c r="AD139">
        <v>12</v>
      </c>
      <c r="AE139">
        <v>95529</v>
      </c>
      <c r="AF139" t="s">
        <v>4</v>
      </c>
      <c r="AG139" t="s">
        <v>13</v>
      </c>
      <c r="AH139" t="e">
        <f>VLOOKUP(A139,#REF!,3,FALSE)</f>
        <v>#REF!</v>
      </c>
      <c r="AI139" t="e">
        <f t="shared" si="111"/>
        <v>#REF!</v>
      </c>
      <c r="AJ139" t="e">
        <f t="shared" si="105"/>
        <v>#REF!</v>
      </c>
      <c r="AK139" t="e">
        <f>VLOOKUP(AJ139,#REF!,5,FALSE)</f>
        <v>#REF!</v>
      </c>
      <c r="AL139">
        <f t="shared" si="121"/>
        <v>0</v>
      </c>
      <c r="AM139">
        <v>12</v>
      </c>
      <c r="AN139">
        <v>97440</v>
      </c>
      <c r="AO139" t="s">
        <v>4</v>
      </c>
      <c r="AP139" t="s">
        <v>13</v>
      </c>
      <c r="AQ139" t="e">
        <f>VLOOKUP(A139,#REF!,3,FALSE)</f>
        <v>#REF!</v>
      </c>
      <c r="AR139" t="e">
        <f t="shared" si="112"/>
        <v>#REF!</v>
      </c>
      <c r="AS139" t="e">
        <f t="shared" si="96"/>
        <v>#REF!</v>
      </c>
      <c r="AT139" t="e">
        <f>VLOOKUP(AS139,#REF!,6,FALSE)</f>
        <v>#REF!</v>
      </c>
      <c r="AU139">
        <f t="shared" si="122"/>
        <v>0</v>
      </c>
      <c r="AV139">
        <v>12</v>
      </c>
      <c r="AW139">
        <v>99876</v>
      </c>
      <c r="AX139" t="s">
        <v>4</v>
      </c>
      <c r="AY139" t="s">
        <v>13</v>
      </c>
      <c r="AZ139" t="e">
        <f>VLOOKUP(A139,#REF!,3,FALSE)</f>
        <v>#REF!</v>
      </c>
      <c r="BA139" t="e">
        <f t="shared" si="113"/>
        <v>#REF!</v>
      </c>
      <c r="BB139" t="e">
        <f t="shared" si="129"/>
        <v>#REF!</v>
      </c>
      <c r="BC139" t="e">
        <f>VLOOKUP(BB139,#REF!,7,FALSE)</f>
        <v>#REF!</v>
      </c>
      <c r="BD139">
        <f t="shared" si="123"/>
        <v>0</v>
      </c>
      <c r="BE139">
        <v>13</v>
      </c>
      <c r="BF139">
        <v>112753</v>
      </c>
      <c r="BG139" t="s">
        <v>4</v>
      </c>
      <c r="BH139" t="s">
        <v>13</v>
      </c>
      <c r="BI139" t="e">
        <f>VLOOKUP(A139,#REF!,3,FALSE)</f>
        <v>#REF!</v>
      </c>
      <c r="BJ139" t="e">
        <f t="shared" si="114"/>
        <v>#REF!</v>
      </c>
      <c r="BK139" t="e">
        <f t="shared" ref="BK139:BK144" si="130">CONCATENATE(BH139,"-",BJ139)</f>
        <v>#REF!</v>
      </c>
      <c r="BL139" t="e">
        <f>VLOOKUP(BK139,#REF!,8,FALSE)</f>
        <v>#REF!</v>
      </c>
      <c r="BM139">
        <f t="shared" si="124"/>
        <v>0</v>
      </c>
      <c r="BN139">
        <v>14</v>
      </c>
      <c r="BO139">
        <v>118609</v>
      </c>
      <c r="BP139" t="s">
        <v>4</v>
      </c>
      <c r="BQ139" t="s">
        <v>13</v>
      </c>
      <c r="BR139" t="e">
        <f>VLOOKUP(A139,#REF!,3,FALSE)</f>
        <v>#REF!</v>
      </c>
      <c r="BS139" t="e">
        <f t="shared" si="115"/>
        <v>#REF!</v>
      </c>
      <c r="BT139" t="e">
        <f t="shared" ref="BT139:BT144" si="131">CONCATENATE(BQ139,"-",BS139)</f>
        <v>#REF!</v>
      </c>
      <c r="BU139" t="e">
        <f>VLOOKUP(BT139,#REF!,9,FALSE)</f>
        <v>#REF!</v>
      </c>
      <c r="BV139">
        <f t="shared" si="125"/>
        <v>0</v>
      </c>
      <c r="BW139">
        <v>14</v>
      </c>
      <c r="BX139">
        <v>118609</v>
      </c>
      <c r="BY139" t="s">
        <v>4</v>
      </c>
      <c r="BZ139" t="s">
        <v>13</v>
      </c>
      <c r="CA139" t="e">
        <f>VLOOKUP(A139,#REF!,3,FALSE)</f>
        <v>#REF!</v>
      </c>
      <c r="CB139" t="e">
        <f t="shared" si="116"/>
        <v>#REF!</v>
      </c>
      <c r="CC139" t="e">
        <f t="shared" ref="CC139:CC144" si="132">CONCATENATE(BZ139,"-",CB139)</f>
        <v>#REF!</v>
      </c>
      <c r="CD139" t="e">
        <f>VLOOKUP(CC139,#REF!,10,FALSE)</f>
        <v>#REF!</v>
      </c>
      <c r="CE139">
        <f t="shared" si="126"/>
        <v>0</v>
      </c>
      <c r="CF139">
        <f t="shared" si="117"/>
        <v>0</v>
      </c>
    </row>
    <row r="140" spans="1:84" x14ac:dyDescent="0.35">
      <c r="A140">
        <v>53322</v>
      </c>
      <c r="B140" t="e">
        <f>VLOOKUP(A140,#REF!,49,FALSE)</f>
        <v>#REF!</v>
      </c>
      <c r="C140" t="e">
        <f>VLOOKUP(A140,#REF!,3,FALSE)</f>
        <v>#REF!</v>
      </c>
      <c r="D140" t="e" cm="1">
        <f t="array" ref="D140">VLOOKUP(A140,#REF!,{4,5,6},FALSE)</f>
        <v>#REF!</v>
      </c>
      <c r="G140" t="e">
        <f>VLOOKUP(A140,#REF!,3,FALSE)</f>
        <v>#REF!</v>
      </c>
      <c r="H140" t="e">
        <f t="shared" si="109"/>
        <v>#REF!</v>
      </c>
      <c r="I140" t="e">
        <f t="shared" si="128"/>
        <v>#REF!</v>
      </c>
      <c r="J140" t="e">
        <f>VLOOKUP(I140,#REF!,2,FALSE)</f>
        <v>#REF!</v>
      </c>
      <c r="K140">
        <f t="shared" si="118"/>
        <v>0</v>
      </c>
      <c r="L140" t="e">
        <f>VLOOKUP(A140,#REF!,3,FALSE)</f>
        <v>#REF!</v>
      </c>
      <c r="M140" t="e" cm="1">
        <f t="array" ref="M140">VLOOKUP(A140,#REF!,{4,5,6},FALSE)</f>
        <v>#REF!</v>
      </c>
      <c r="P140" t="e">
        <f>VLOOKUP(A140,#REF!,3,FALSE)</f>
        <v>#REF!</v>
      </c>
      <c r="Q140" t="e">
        <f t="shared" si="127"/>
        <v>#REF!</v>
      </c>
      <c r="R140" t="e">
        <f t="shared" si="104"/>
        <v>#REF!</v>
      </c>
      <c r="S140" s="2" t="e">
        <f>VLOOKUP(R140,#REF!,3,FALSE)</f>
        <v>#REF!</v>
      </c>
      <c r="T140">
        <f t="shared" si="119"/>
        <v>0</v>
      </c>
      <c r="U140">
        <v>12</v>
      </c>
      <c r="V140">
        <v>95529</v>
      </c>
      <c r="W140" t="s">
        <v>4</v>
      </c>
      <c r="X140" t="s">
        <v>13</v>
      </c>
      <c r="Y140" t="e">
        <f>VLOOKUP(A140,#REF!,3,FALSE)</f>
        <v>#REF!</v>
      </c>
      <c r="Z140" t="e">
        <f t="shared" si="110"/>
        <v>#REF!</v>
      </c>
      <c r="AA140" t="e">
        <f t="shared" si="92"/>
        <v>#REF!</v>
      </c>
      <c r="AB140" t="e">
        <f>VLOOKUP(AA140,#REF!,4,FALSE)</f>
        <v>#REF!</v>
      </c>
      <c r="AC140">
        <f t="shared" si="120"/>
        <v>0</v>
      </c>
      <c r="AD140">
        <v>12</v>
      </c>
      <c r="AE140">
        <v>95529</v>
      </c>
      <c r="AF140" t="s">
        <v>4</v>
      </c>
      <c r="AG140" t="s">
        <v>13</v>
      </c>
      <c r="AH140" t="e">
        <f>VLOOKUP(A140,#REF!,3,FALSE)</f>
        <v>#REF!</v>
      </c>
      <c r="AI140" t="e">
        <f t="shared" si="111"/>
        <v>#REF!</v>
      </c>
      <c r="AJ140" t="e">
        <f t="shared" si="105"/>
        <v>#REF!</v>
      </c>
      <c r="AK140" t="e">
        <f>VLOOKUP(AJ140,#REF!,5,FALSE)</f>
        <v>#REF!</v>
      </c>
      <c r="AL140">
        <f t="shared" si="121"/>
        <v>0</v>
      </c>
      <c r="AM140">
        <v>12</v>
      </c>
      <c r="AN140">
        <v>97440</v>
      </c>
      <c r="AO140" t="s">
        <v>4</v>
      </c>
      <c r="AP140" t="s">
        <v>13</v>
      </c>
      <c r="AQ140" t="e">
        <f>VLOOKUP(A140,#REF!,3,FALSE)</f>
        <v>#REF!</v>
      </c>
      <c r="AR140" t="e">
        <f t="shared" si="112"/>
        <v>#REF!</v>
      </c>
      <c r="AS140" t="e">
        <f t="shared" si="96"/>
        <v>#REF!</v>
      </c>
      <c r="AT140" t="e">
        <f>VLOOKUP(AS140,#REF!,6,FALSE)</f>
        <v>#REF!</v>
      </c>
      <c r="AU140">
        <f t="shared" si="122"/>
        <v>0</v>
      </c>
      <c r="AV140">
        <v>12</v>
      </c>
      <c r="AW140">
        <v>99876</v>
      </c>
      <c r="AX140" t="s">
        <v>4</v>
      </c>
      <c r="AY140" t="s">
        <v>13</v>
      </c>
      <c r="AZ140" t="e">
        <f>VLOOKUP(A140,#REF!,3,FALSE)</f>
        <v>#REF!</v>
      </c>
      <c r="BA140" t="e">
        <f t="shared" si="113"/>
        <v>#REF!</v>
      </c>
      <c r="BB140" t="e">
        <f t="shared" si="129"/>
        <v>#REF!</v>
      </c>
      <c r="BC140" t="e">
        <f>VLOOKUP(BB140,#REF!,7,FALSE)</f>
        <v>#REF!</v>
      </c>
      <c r="BD140">
        <f t="shared" si="123"/>
        <v>0</v>
      </c>
      <c r="BE140">
        <v>13</v>
      </c>
      <c r="BF140">
        <v>112753</v>
      </c>
      <c r="BG140" t="s">
        <v>4</v>
      </c>
      <c r="BH140" t="s">
        <v>13</v>
      </c>
      <c r="BI140" t="e">
        <f>VLOOKUP(A140,#REF!,3,FALSE)</f>
        <v>#REF!</v>
      </c>
      <c r="BJ140" t="e">
        <f t="shared" si="114"/>
        <v>#REF!</v>
      </c>
      <c r="BK140" t="e">
        <f t="shared" si="130"/>
        <v>#REF!</v>
      </c>
      <c r="BL140" t="e">
        <f>VLOOKUP(BK140,#REF!,8,FALSE)</f>
        <v>#REF!</v>
      </c>
      <c r="BM140">
        <f t="shared" si="124"/>
        <v>0</v>
      </c>
      <c r="BN140">
        <v>14</v>
      </c>
      <c r="BO140">
        <v>118609</v>
      </c>
      <c r="BP140" t="s">
        <v>4</v>
      </c>
      <c r="BQ140" t="s">
        <v>13</v>
      </c>
      <c r="BR140" t="e">
        <f>VLOOKUP(A140,#REF!,3,FALSE)</f>
        <v>#REF!</v>
      </c>
      <c r="BS140" t="e">
        <f t="shared" si="115"/>
        <v>#REF!</v>
      </c>
      <c r="BT140" t="e">
        <f t="shared" si="131"/>
        <v>#REF!</v>
      </c>
      <c r="BU140" t="e">
        <f>VLOOKUP(BT140,#REF!,9,FALSE)</f>
        <v>#REF!</v>
      </c>
      <c r="BV140">
        <f t="shared" si="125"/>
        <v>0</v>
      </c>
      <c r="BW140">
        <v>14</v>
      </c>
      <c r="BX140">
        <v>118609</v>
      </c>
      <c r="BY140" t="s">
        <v>4</v>
      </c>
      <c r="BZ140" t="s">
        <v>13</v>
      </c>
      <c r="CA140" t="e">
        <f>VLOOKUP(A140,#REF!,3,FALSE)</f>
        <v>#REF!</v>
      </c>
      <c r="CB140" t="e">
        <f t="shared" si="116"/>
        <v>#REF!</v>
      </c>
      <c r="CC140" t="e">
        <f t="shared" si="132"/>
        <v>#REF!</v>
      </c>
      <c r="CD140" t="e">
        <f>VLOOKUP(CC140,#REF!,10,FALSE)</f>
        <v>#REF!</v>
      </c>
      <c r="CE140">
        <f t="shared" si="126"/>
        <v>0</v>
      </c>
      <c r="CF140">
        <f t="shared" si="117"/>
        <v>0</v>
      </c>
    </row>
    <row r="141" spans="1:84" x14ac:dyDescent="0.35">
      <c r="A141">
        <v>88182</v>
      </c>
      <c r="B141" t="e">
        <f>VLOOKUP(A141,#REF!,49,FALSE)</f>
        <v>#REF!</v>
      </c>
      <c r="C141" t="e">
        <f>VLOOKUP(A141,#REF!,3,FALSE)</f>
        <v>#REF!</v>
      </c>
      <c r="D141" t="e" cm="1">
        <f t="array" ref="D141">VLOOKUP(A141,#REF!,{4,5,6},FALSE)</f>
        <v>#REF!</v>
      </c>
      <c r="G141" t="e">
        <f>VLOOKUP(A141,#REF!,3,FALSE)</f>
        <v>#REF!</v>
      </c>
      <c r="H141" t="e">
        <f t="shared" si="109"/>
        <v>#REF!</v>
      </c>
      <c r="I141" t="e">
        <f t="shared" si="128"/>
        <v>#REF!</v>
      </c>
      <c r="J141" t="e">
        <f>VLOOKUP(I141,#REF!,2,FALSE)</f>
        <v>#REF!</v>
      </c>
      <c r="K141">
        <f t="shared" si="118"/>
        <v>0</v>
      </c>
      <c r="L141" t="e">
        <f>VLOOKUP(A141,#REF!,3,FALSE)</f>
        <v>#REF!</v>
      </c>
      <c r="M141" t="e" cm="1">
        <f t="array" ref="M141">VLOOKUP(A141,#REF!,{4,5,6},FALSE)</f>
        <v>#REF!</v>
      </c>
      <c r="P141" t="e">
        <f>VLOOKUP(A141,#REF!,3,FALSE)</f>
        <v>#REF!</v>
      </c>
      <c r="Q141" t="e">
        <f t="shared" si="127"/>
        <v>#REF!</v>
      </c>
      <c r="R141" t="e">
        <f t="shared" si="104"/>
        <v>#REF!</v>
      </c>
      <c r="S141" s="2" t="e">
        <f>VLOOKUP(R141,#REF!,3,FALSE)</f>
        <v>#REF!</v>
      </c>
      <c r="T141">
        <f t="shared" si="119"/>
        <v>0</v>
      </c>
      <c r="U141">
        <v>12</v>
      </c>
      <c r="V141">
        <v>108499</v>
      </c>
      <c r="W141" t="s">
        <v>4</v>
      </c>
      <c r="X141" t="s">
        <v>23</v>
      </c>
      <c r="Y141" t="e">
        <f>VLOOKUP(A141,#REF!,3,FALSE)</f>
        <v>#REF!</v>
      </c>
      <c r="Z141" t="e">
        <f t="shared" si="110"/>
        <v>#REF!</v>
      </c>
      <c r="AA141" t="e">
        <f t="shared" si="92"/>
        <v>#REF!</v>
      </c>
      <c r="AB141" t="e">
        <f>VLOOKUP(AA141,#REF!,4,FALSE)</f>
        <v>#REF!</v>
      </c>
      <c r="AC141">
        <f t="shared" si="120"/>
        <v>0</v>
      </c>
      <c r="AD141">
        <v>12</v>
      </c>
      <c r="AE141">
        <v>95529</v>
      </c>
      <c r="AF141" t="s">
        <v>4</v>
      </c>
      <c r="AG141" t="s">
        <v>13</v>
      </c>
      <c r="AH141" t="e">
        <f>VLOOKUP(A141,#REF!,3,FALSE)</f>
        <v>#REF!</v>
      </c>
      <c r="AI141" t="e">
        <f t="shared" si="111"/>
        <v>#REF!</v>
      </c>
      <c r="AJ141" t="e">
        <f t="shared" si="105"/>
        <v>#REF!</v>
      </c>
      <c r="AK141" t="e">
        <f>VLOOKUP(AJ141,#REF!,5,FALSE)</f>
        <v>#REF!</v>
      </c>
      <c r="AL141">
        <f t="shared" si="121"/>
        <v>0</v>
      </c>
      <c r="AM141">
        <v>12</v>
      </c>
      <c r="AN141">
        <v>97440</v>
      </c>
      <c r="AO141" t="s">
        <v>4</v>
      </c>
      <c r="AP141" t="s">
        <v>13</v>
      </c>
      <c r="AQ141" t="e">
        <f>VLOOKUP(A141,#REF!,3,FALSE)</f>
        <v>#REF!</v>
      </c>
      <c r="AR141" t="e">
        <f t="shared" si="112"/>
        <v>#REF!</v>
      </c>
      <c r="AS141" t="e">
        <f t="shared" si="96"/>
        <v>#REF!</v>
      </c>
      <c r="AT141" t="e">
        <f>VLOOKUP(AS141,#REF!,6,FALSE)</f>
        <v>#REF!</v>
      </c>
      <c r="AU141">
        <f t="shared" si="122"/>
        <v>0</v>
      </c>
      <c r="AV141">
        <v>12</v>
      </c>
      <c r="AW141">
        <v>99876</v>
      </c>
      <c r="AX141" t="s">
        <v>4</v>
      </c>
      <c r="AY141" t="s">
        <v>13</v>
      </c>
      <c r="AZ141" t="e">
        <f>VLOOKUP(A141,#REF!,3,FALSE)</f>
        <v>#REF!</v>
      </c>
      <c r="BA141" t="e">
        <f t="shared" si="113"/>
        <v>#REF!</v>
      </c>
      <c r="BB141" t="e">
        <f t="shared" si="129"/>
        <v>#REF!</v>
      </c>
      <c r="BC141" t="e">
        <f>VLOOKUP(BB141,#REF!,7,FALSE)</f>
        <v>#REF!</v>
      </c>
      <c r="BD141">
        <f t="shared" si="123"/>
        <v>0</v>
      </c>
      <c r="BE141">
        <v>13</v>
      </c>
      <c r="BF141">
        <v>112753</v>
      </c>
      <c r="BG141" t="s">
        <v>4</v>
      </c>
      <c r="BH141" t="s">
        <v>13</v>
      </c>
      <c r="BI141" t="e">
        <f>VLOOKUP(A141,#REF!,3,FALSE)</f>
        <v>#REF!</v>
      </c>
      <c r="BJ141" t="e">
        <f t="shared" si="114"/>
        <v>#REF!</v>
      </c>
      <c r="BK141" t="e">
        <f t="shared" si="130"/>
        <v>#REF!</v>
      </c>
      <c r="BL141" t="e">
        <f>VLOOKUP(BK141,#REF!,8,FALSE)</f>
        <v>#REF!</v>
      </c>
      <c r="BM141">
        <f t="shared" si="124"/>
        <v>0</v>
      </c>
      <c r="BN141">
        <v>14</v>
      </c>
      <c r="BO141">
        <v>118609</v>
      </c>
      <c r="BP141" t="s">
        <v>4</v>
      </c>
      <c r="BQ141" t="s">
        <v>13</v>
      </c>
      <c r="BR141" t="e">
        <f>VLOOKUP(A141,#REF!,3,FALSE)</f>
        <v>#REF!</v>
      </c>
      <c r="BS141" t="e">
        <f t="shared" si="115"/>
        <v>#REF!</v>
      </c>
      <c r="BT141" t="e">
        <f t="shared" si="131"/>
        <v>#REF!</v>
      </c>
      <c r="BU141" t="e">
        <f>VLOOKUP(BT141,#REF!,9,FALSE)</f>
        <v>#REF!</v>
      </c>
      <c r="BV141">
        <f t="shared" si="125"/>
        <v>0</v>
      </c>
      <c r="BW141">
        <v>14</v>
      </c>
      <c r="BX141">
        <v>118609</v>
      </c>
      <c r="BY141" t="s">
        <v>4</v>
      </c>
      <c r="BZ141" t="s">
        <v>13</v>
      </c>
      <c r="CA141" t="e">
        <f>VLOOKUP(A141,#REF!,3,FALSE)</f>
        <v>#REF!</v>
      </c>
      <c r="CB141" t="e">
        <f t="shared" si="116"/>
        <v>#REF!</v>
      </c>
      <c r="CC141" t="e">
        <f t="shared" si="132"/>
        <v>#REF!</v>
      </c>
      <c r="CD141" t="e">
        <f>VLOOKUP(CC141,#REF!,10,FALSE)</f>
        <v>#REF!</v>
      </c>
      <c r="CE141">
        <f t="shared" si="126"/>
        <v>0</v>
      </c>
      <c r="CF141">
        <f t="shared" si="117"/>
        <v>0</v>
      </c>
    </row>
    <row r="142" spans="1:84" x14ac:dyDescent="0.35">
      <c r="A142">
        <v>82698</v>
      </c>
      <c r="B142" t="e">
        <f>VLOOKUP(A142,#REF!,49,FALSE)</f>
        <v>#REF!</v>
      </c>
      <c r="C142" t="e">
        <f>VLOOKUP(A142,#REF!,3,FALSE)</f>
        <v>#REF!</v>
      </c>
      <c r="D142" t="e" cm="1">
        <f t="array" ref="D142">VLOOKUP(A142,#REF!,{4,5,6},FALSE)</f>
        <v>#REF!</v>
      </c>
      <c r="G142" t="e">
        <f>VLOOKUP(A142,#REF!,3,FALSE)</f>
        <v>#REF!</v>
      </c>
      <c r="H142" t="e">
        <f t="shared" si="109"/>
        <v>#REF!</v>
      </c>
      <c r="I142" t="e">
        <f t="shared" si="128"/>
        <v>#REF!</v>
      </c>
      <c r="J142" t="e">
        <f>VLOOKUP(I142,#REF!,2,FALSE)</f>
        <v>#REF!</v>
      </c>
      <c r="K142">
        <f t="shared" si="118"/>
        <v>0</v>
      </c>
      <c r="L142" t="e">
        <f>VLOOKUP(A142,#REF!,3,FALSE)</f>
        <v>#REF!</v>
      </c>
      <c r="M142" t="e" cm="1">
        <f t="array" ref="M142">VLOOKUP(A142,#REF!,{4,5,6},FALSE)</f>
        <v>#REF!</v>
      </c>
      <c r="P142" t="e">
        <f>VLOOKUP(A142,#REF!,3,FALSE)</f>
        <v>#REF!</v>
      </c>
      <c r="Q142" t="e">
        <f t="shared" si="127"/>
        <v>#REF!</v>
      </c>
      <c r="R142" t="e">
        <f t="shared" si="104"/>
        <v>#REF!</v>
      </c>
      <c r="S142" s="2" t="e">
        <f>VLOOKUP(R142,#REF!,3,FALSE)</f>
        <v>#REF!</v>
      </c>
      <c r="T142">
        <f t="shared" si="119"/>
        <v>0</v>
      </c>
      <c r="U142">
        <v>12</v>
      </c>
      <c r="V142">
        <v>95529</v>
      </c>
      <c r="W142" t="s">
        <v>4</v>
      </c>
      <c r="X142" t="s">
        <v>13</v>
      </c>
      <c r="Y142" t="e">
        <f>VLOOKUP(A142,#REF!,3,FALSE)</f>
        <v>#REF!</v>
      </c>
      <c r="Z142" t="e">
        <f t="shared" si="110"/>
        <v>#REF!</v>
      </c>
      <c r="AA142" t="e">
        <f t="shared" si="92"/>
        <v>#REF!</v>
      </c>
      <c r="AB142" t="e">
        <f>VLOOKUP(AA142,#REF!,4,FALSE)</f>
        <v>#REF!</v>
      </c>
      <c r="AC142">
        <f t="shared" si="120"/>
        <v>0</v>
      </c>
      <c r="AD142">
        <v>12</v>
      </c>
      <c r="AE142">
        <v>95529</v>
      </c>
      <c r="AF142" t="s">
        <v>4</v>
      </c>
      <c r="AG142" t="s">
        <v>13</v>
      </c>
      <c r="AH142" t="e">
        <f>VLOOKUP(A142,#REF!,3,FALSE)</f>
        <v>#REF!</v>
      </c>
      <c r="AI142" t="e">
        <f t="shared" si="111"/>
        <v>#REF!</v>
      </c>
      <c r="AJ142" t="e">
        <f t="shared" si="105"/>
        <v>#REF!</v>
      </c>
      <c r="AK142" t="e">
        <f>VLOOKUP(AJ142,#REF!,5,FALSE)</f>
        <v>#REF!</v>
      </c>
      <c r="AL142">
        <f t="shared" si="121"/>
        <v>0</v>
      </c>
      <c r="AM142">
        <v>14</v>
      </c>
      <c r="AN142">
        <v>107502</v>
      </c>
      <c r="AO142" t="s">
        <v>4</v>
      </c>
      <c r="AP142" t="s">
        <v>13</v>
      </c>
      <c r="AQ142" t="e">
        <f>VLOOKUP(A142,#REF!,3,FALSE)</f>
        <v>#REF!</v>
      </c>
      <c r="AR142" t="e">
        <f t="shared" si="112"/>
        <v>#REF!</v>
      </c>
      <c r="AS142" t="e">
        <f t="shared" si="96"/>
        <v>#REF!</v>
      </c>
      <c r="AT142" t="e">
        <f>VLOOKUP(AS142,#REF!,6,FALSE)</f>
        <v>#REF!</v>
      </c>
      <c r="AU142">
        <f t="shared" si="122"/>
        <v>0</v>
      </c>
      <c r="AV142">
        <v>14</v>
      </c>
      <c r="AW142">
        <v>110190</v>
      </c>
      <c r="AX142" t="s">
        <v>4</v>
      </c>
      <c r="AY142" t="s">
        <v>13</v>
      </c>
      <c r="AZ142" t="e">
        <f>VLOOKUP(A142,#REF!,3,FALSE)</f>
        <v>#REF!</v>
      </c>
      <c r="BA142" t="e">
        <f t="shared" si="113"/>
        <v>#REF!</v>
      </c>
      <c r="BB142" t="e">
        <f t="shared" si="129"/>
        <v>#REF!</v>
      </c>
      <c r="BC142" t="e">
        <f>VLOOKUP(BB142,#REF!,7,FALSE)</f>
        <v>#REF!</v>
      </c>
      <c r="BD142">
        <f t="shared" si="123"/>
        <v>0</v>
      </c>
      <c r="BE142">
        <v>15</v>
      </c>
      <c r="BF142">
        <v>58102</v>
      </c>
      <c r="BG142" t="s">
        <v>4</v>
      </c>
      <c r="BH142" t="s">
        <v>13</v>
      </c>
      <c r="BI142" t="e">
        <f>VLOOKUP(A142,#REF!,3,FALSE)</f>
        <v>#REF!</v>
      </c>
      <c r="BJ142" t="e">
        <f t="shared" si="114"/>
        <v>#REF!</v>
      </c>
      <c r="BK142" t="e">
        <f t="shared" si="130"/>
        <v>#REF!</v>
      </c>
      <c r="BL142" t="e">
        <f>VLOOKUP(BK142,#REF!,8,FALSE)</f>
        <v>#REF!</v>
      </c>
      <c r="BM142">
        <f t="shared" si="124"/>
        <v>0</v>
      </c>
      <c r="BN142">
        <v>15</v>
      </c>
      <c r="BO142">
        <v>120852</v>
      </c>
      <c r="BP142" t="s">
        <v>4</v>
      </c>
      <c r="BQ142" t="s">
        <v>13</v>
      </c>
      <c r="BR142" t="e">
        <f>VLOOKUP(A142,#REF!,3,FALSE)</f>
        <v>#REF!</v>
      </c>
      <c r="BS142" t="e">
        <f t="shared" si="115"/>
        <v>#REF!</v>
      </c>
      <c r="BT142" t="e">
        <f t="shared" si="131"/>
        <v>#REF!</v>
      </c>
      <c r="BU142" t="e">
        <f>VLOOKUP(BT142,#REF!,9,FALSE)</f>
        <v>#REF!</v>
      </c>
      <c r="BV142">
        <f t="shared" si="125"/>
        <v>0</v>
      </c>
      <c r="BW142">
        <v>16</v>
      </c>
      <c r="BX142">
        <v>123994</v>
      </c>
      <c r="BY142" t="s">
        <v>4</v>
      </c>
      <c r="BZ142" t="s">
        <v>13</v>
      </c>
      <c r="CA142" t="e">
        <f>VLOOKUP(A142,#REF!,3,FALSE)</f>
        <v>#REF!</v>
      </c>
      <c r="CB142" t="e">
        <f t="shared" si="116"/>
        <v>#REF!</v>
      </c>
      <c r="CC142" t="e">
        <f t="shared" si="132"/>
        <v>#REF!</v>
      </c>
      <c r="CD142" t="e">
        <f>VLOOKUP(CC142,#REF!,10,FALSE)</f>
        <v>#REF!</v>
      </c>
      <c r="CE142">
        <f t="shared" si="126"/>
        <v>0</v>
      </c>
      <c r="CF142">
        <f t="shared" si="117"/>
        <v>0</v>
      </c>
    </row>
    <row r="143" spans="1:84" x14ac:dyDescent="0.35">
      <c r="A143">
        <v>48887</v>
      </c>
      <c r="B143" t="e">
        <f>VLOOKUP(A143,#REF!,49,FALSE)</f>
        <v>#REF!</v>
      </c>
      <c r="C143" t="e">
        <f>VLOOKUP(A143,#REF!,3,FALSE)</f>
        <v>#REF!</v>
      </c>
      <c r="D143" t="e" cm="1">
        <f t="array" ref="D143">VLOOKUP(A143,#REF!,{4,5,6},FALSE)</f>
        <v>#REF!</v>
      </c>
      <c r="G143" t="e">
        <f>VLOOKUP(A143,#REF!,3,FALSE)</f>
        <v>#REF!</v>
      </c>
      <c r="H143" t="e">
        <f t="shared" si="109"/>
        <v>#REF!</v>
      </c>
      <c r="I143" t="e">
        <f t="shared" si="128"/>
        <v>#REF!</v>
      </c>
      <c r="J143" t="e">
        <f>VLOOKUP(I143,#REF!,2,FALSE)</f>
        <v>#REF!</v>
      </c>
      <c r="K143">
        <f t="shared" si="118"/>
        <v>0</v>
      </c>
      <c r="L143" t="e">
        <f>VLOOKUP(A143,#REF!,3,FALSE)</f>
        <v>#REF!</v>
      </c>
      <c r="M143" t="e" cm="1">
        <f t="array" ref="M143">VLOOKUP(A143,#REF!,{4,5,6},FALSE)</f>
        <v>#REF!</v>
      </c>
      <c r="P143" t="e">
        <f>VLOOKUP(A143,#REF!,3,FALSE)</f>
        <v>#REF!</v>
      </c>
      <c r="Q143" t="e">
        <f t="shared" si="127"/>
        <v>#REF!</v>
      </c>
      <c r="R143" t="e">
        <f t="shared" si="104"/>
        <v>#REF!</v>
      </c>
      <c r="S143" s="2" t="e">
        <f>VLOOKUP(R143,#REF!,3,FALSE)</f>
        <v>#REF!</v>
      </c>
      <c r="T143">
        <f t="shared" si="119"/>
        <v>0</v>
      </c>
      <c r="U143">
        <v>12</v>
      </c>
      <c r="V143">
        <v>85510</v>
      </c>
      <c r="W143" t="s">
        <v>4</v>
      </c>
      <c r="X143" t="s">
        <v>21</v>
      </c>
      <c r="Y143" t="e">
        <f>VLOOKUP(A143,#REF!,3,FALSE)</f>
        <v>#REF!</v>
      </c>
      <c r="Z143" t="e">
        <f t="shared" si="110"/>
        <v>#REF!</v>
      </c>
      <c r="AA143" t="e">
        <f t="shared" si="92"/>
        <v>#REF!</v>
      </c>
      <c r="AB143" t="e">
        <f>VLOOKUP(AA143,#REF!,4,FALSE)</f>
        <v>#REF!</v>
      </c>
      <c r="AC143">
        <f t="shared" si="120"/>
        <v>0</v>
      </c>
      <c r="AD143">
        <v>13</v>
      </c>
      <c r="AE143">
        <v>94635</v>
      </c>
      <c r="AF143" t="s">
        <v>4</v>
      </c>
      <c r="AG143" t="s">
        <v>21</v>
      </c>
      <c r="AH143" t="e">
        <f>VLOOKUP(A143,#REF!,3,FALSE)</f>
        <v>#REF!</v>
      </c>
      <c r="AI143" t="e">
        <f t="shared" si="111"/>
        <v>#REF!</v>
      </c>
      <c r="AJ143" t="e">
        <f t="shared" si="105"/>
        <v>#REF!</v>
      </c>
      <c r="AK143" t="e">
        <f>VLOOKUP(AJ143,#REF!,5,FALSE)</f>
        <v>#REF!</v>
      </c>
      <c r="AL143">
        <f t="shared" si="121"/>
        <v>0</v>
      </c>
      <c r="AM143">
        <v>13</v>
      </c>
      <c r="AN143">
        <v>96528</v>
      </c>
      <c r="AO143" t="s">
        <v>4</v>
      </c>
      <c r="AP143" t="s">
        <v>21</v>
      </c>
      <c r="AQ143" t="e">
        <f>VLOOKUP(A143,#REF!,3,FALSE)</f>
        <v>#REF!</v>
      </c>
      <c r="AR143" t="e">
        <f t="shared" si="112"/>
        <v>#REF!</v>
      </c>
      <c r="AS143" t="e">
        <f t="shared" si="96"/>
        <v>#REF!</v>
      </c>
      <c r="AT143" t="e">
        <f>VLOOKUP(AS143,#REF!,6,FALSE)</f>
        <v>#REF!</v>
      </c>
      <c r="AU143">
        <f t="shared" si="122"/>
        <v>0</v>
      </c>
      <c r="AV143">
        <v>13</v>
      </c>
      <c r="AW143">
        <v>98941</v>
      </c>
      <c r="AX143" t="s">
        <v>4</v>
      </c>
      <c r="AY143" t="s">
        <v>21</v>
      </c>
      <c r="AZ143" t="e">
        <f>VLOOKUP(A143,#REF!,3,FALSE)</f>
        <v>#REF!</v>
      </c>
      <c r="BA143" t="e">
        <f t="shared" si="113"/>
        <v>#REF!</v>
      </c>
      <c r="BB143" t="e">
        <f t="shared" si="129"/>
        <v>#REF!</v>
      </c>
      <c r="BC143" t="e">
        <f>VLOOKUP(BB143,#REF!,7,FALSE)</f>
        <v>#REF!</v>
      </c>
      <c r="BD143">
        <f t="shared" si="123"/>
        <v>0</v>
      </c>
      <c r="BE143">
        <v>16</v>
      </c>
      <c r="BF143">
        <v>119225</v>
      </c>
      <c r="BG143" t="s">
        <v>4</v>
      </c>
      <c r="BH143" t="s">
        <v>13</v>
      </c>
      <c r="BI143" t="e">
        <f>VLOOKUP(A143,#REF!,3,FALSE)</f>
        <v>#REF!</v>
      </c>
      <c r="BJ143" t="e">
        <f t="shared" si="114"/>
        <v>#REF!</v>
      </c>
      <c r="BK143" t="e">
        <f t="shared" si="130"/>
        <v>#REF!</v>
      </c>
      <c r="BL143" t="e">
        <f>VLOOKUP(BK143,#REF!,8,FALSE)</f>
        <v>#REF!</v>
      </c>
      <c r="BM143">
        <f t="shared" si="124"/>
        <v>0</v>
      </c>
      <c r="BN143">
        <v>16</v>
      </c>
      <c r="BO143">
        <v>123994</v>
      </c>
      <c r="BP143" t="s">
        <v>4</v>
      </c>
      <c r="BQ143" t="s">
        <v>13</v>
      </c>
      <c r="BR143" t="e">
        <f>VLOOKUP(A143,#REF!,3,FALSE)</f>
        <v>#REF!</v>
      </c>
      <c r="BS143" t="e">
        <f t="shared" si="115"/>
        <v>#REF!</v>
      </c>
      <c r="BT143" t="e">
        <f t="shared" si="131"/>
        <v>#REF!</v>
      </c>
      <c r="BU143" t="e">
        <f>VLOOKUP(BT143,#REF!,9,FALSE)</f>
        <v>#REF!</v>
      </c>
      <c r="BV143">
        <f t="shared" si="125"/>
        <v>0</v>
      </c>
      <c r="BW143">
        <v>16</v>
      </c>
      <c r="BX143">
        <v>131003</v>
      </c>
      <c r="BY143" t="s">
        <v>4</v>
      </c>
      <c r="BZ143" t="s">
        <v>14</v>
      </c>
      <c r="CA143" t="e">
        <f>VLOOKUP(A143,#REF!,3,FALSE)</f>
        <v>#REF!</v>
      </c>
      <c r="CB143" t="e">
        <f t="shared" si="116"/>
        <v>#REF!</v>
      </c>
      <c r="CC143" t="e">
        <f t="shared" si="132"/>
        <v>#REF!</v>
      </c>
      <c r="CD143" t="e">
        <f>VLOOKUP(CC143,#REF!,10,FALSE)</f>
        <v>#REF!</v>
      </c>
      <c r="CE143">
        <f t="shared" si="126"/>
        <v>0</v>
      </c>
      <c r="CF143">
        <f t="shared" si="117"/>
        <v>0</v>
      </c>
    </row>
    <row r="144" spans="1:84" x14ac:dyDescent="0.35">
      <c r="A144">
        <v>51939</v>
      </c>
      <c r="B144" t="e">
        <f>VLOOKUP(A144,#REF!,49,FALSE)</f>
        <v>#REF!</v>
      </c>
      <c r="C144" t="e">
        <f>VLOOKUP(A144,#REF!,3,FALSE)</f>
        <v>#REF!</v>
      </c>
      <c r="D144" t="e" cm="1">
        <f t="array" ref="D144">VLOOKUP(A144,#REF!,{4,5,6},FALSE)</f>
        <v>#REF!</v>
      </c>
      <c r="G144" t="e">
        <f>VLOOKUP(A144,#REF!,3,FALSE)</f>
        <v>#REF!</v>
      </c>
      <c r="H144" t="e">
        <f t="shared" si="109"/>
        <v>#REF!</v>
      </c>
      <c r="I144" t="e">
        <f t="shared" si="128"/>
        <v>#REF!</v>
      </c>
      <c r="J144" t="e">
        <f>VLOOKUP(I144,#REF!,2,FALSE)</f>
        <v>#REF!</v>
      </c>
      <c r="K144">
        <f t="shared" si="118"/>
        <v>0</v>
      </c>
      <c r="L144" t="e">
        <f>VLOOKUP(A144,#REF!,3,FALSE)</f>
        <v>#REF!</v>
      </c>
      <c r="M144" t="e" cm="1">
        <f t="array" ref="M144">VLOOKUP(A144,#REF!,{4,5,6},FALSE)</f>
        <v>#REF!</v>
      </c>
      <c r="P144" t="e">
        <f>VLOOKUP(A144,#REF!,3,FALSE)</f>
        <v>#REF!</v>
      </c>
      <c r="Q144" t="e">
        <f t="shared" si="127"/>
        <v>#REF!</v>
      </c>
      <c r="R144" t="e">
        <f t="shared" si="104"/>
        <v>#REF!</v>
      </c>
      <c r="S144" s="2" t="e">
        <f>VLOOKUP(R144,#REF!,3,FALSE)</f>
        <v>#REF!</v>
      </c>
      <c r="T144">
        <f t="shared" si="119"/>
        <v>0</v>
      </c>
      <c r="U144">
        <v>14</v>
      </c>
      <c r="V144">
        <v>105395</v>
      </c>
      <c r="W144" t="s">
        <v>4</v>
      </c>
      <c r="X144" t="s">
        <v>13</v>
      </c>
      <c r="Y144" t="e">
        <f>VLOOKUP(A144,#REF!,3,FALSE)</f>
        <v>#REF!</v>
      </c>
      <c r="Z144" t="e">
        <f t="shared" si="110"/>
        <v>#REF!</v>
      </c>
      <c r="AA144" t="e">
        <f t="shared" si="92"/>
        <v>#REF!</v>
      </c>
      <c r="AB144" t="e">
        <f>VLOOKUP(AA144,#REF!,4,FALSE)</f>
        <v>#REF!</v>
      </c>
      <c r="AC144">
        <f t="shared" si="120"/>
        <v>0</v>
      </c>
      <c r="AD144">
        <v>15</v>
      </c>
      <c r="AE144">
        <v>107389</v>
      </c>
      <c r="AF144" t="s">
        <v>4</v>
      </c>
      <c r="AG144" t="s">
        <v>13</v>
      </c>
      <c r="AH144" t="e">
        <f>VLOOKUP(A144,#REF!,3,FALSE)</f>
        <v>#REF!</v>
      </c>
      <c r="AI144" t="e">
        <f t="shared" si="111"/>
        <v>#REF!</v>
      </c>
      <c r="AJ144" t="e">
        <f t="shared" si="105"/>
        <v>#REF!</v>
      </c>
      <c r="AK144" t="e">
        <f>VLOOKUP(AJ144,#REF!,5,FALSE)</f>
        <v>#REF!</v>
      </c>
      <c r="AL144">
        <f t="shared" si="121"/>
        <v>0</v>
      </c>
      <c r="AM144">
        <v>15</v>
      </c>
      <c r="AN144">
        <v>109536</v>
      </c>
      <c r="AO144" t="s">
        <v>4</v>
      </c>
      <c r="AP144" t="s">
        <v>13</v>
      </c>
      <c r="AQ144" t="e">
        <f>VLOOKUP(A144,#REF!,3,FALSE)</f>
        <v>#REF!</v>
      </c>
      <c r="AR144" t="e">
        <f t="shared" si="112"/>
        <v>#REF!</v>
      </c>
      <c r="AS144" t="e">
        <f t="shared" si="96"/>
        <v>#REF!</v>
      </c>
      <c r="AT144" t="e">
        <f>VLOOKUP(AS144,#REF!,6,FALSE)</f>
        <v>#REF!</v>
      </c>
      <c r="AU144">
        <f t="shared" si="122"/>
        <v>0</v>
      </c>
      <c r="AV144">
        <v>16</v>
      </c>
      <c r="AW144">
        <v>115193</v>
      </c>
      <c r="AX144" t="s">
        <v>4</v>
      </c>
      <c r="AY144" t="s">
        <v>13</v>
      </c>
      <c r="AZ144" t="e">
        <f>VLOOKUP(A144,#REF!,3,FALSE)</f>
        <v>#REF!</v>
      </c>
      <c r="BA144" t="e">
        <f t="shared" si="113"/>
        <v>#REF!</v>
      </c>
      <c r="BB144" t="e">
        <f t="shared" si="129"/>
        <v>#REF!</v>
      </c>
      <c r="BC144" t="e">
        <f>VLOOKUP(BB144,#REF!,7,FALSE)</f>
        <v>#REF!</v>
      </c>
      <c r="BD144">
        <f t="shared" si="123"/>
        <v>0</v>
      </c>
      <c r="BE144">
        <v>16</v>
      </c>
      <c r="BF144">
        <v>119225</v>
      </c>
      <c r="BG144" t="s">
        <v>4</v>
      </c>
      <c r="BH144" t="s">
        <v>13</v>
      </c>
      <c r="BI144" t="e">
        <f>VLOOKUP(A144,#REF!,3,FALSE)</f>
        <v>#REF!</v>
      </c>
      <c r="BJ144" t="e">
        <f t="shared" si="114"/>
        <v>#REF!</v>
      </c>
      <c r="BK144" t="e">
        <f t="shared" si="130"/>
        <v>#REF!</v>
      </c>
      <c r="BL144" t="e">
        <f>VLOOKUP(BK144,#REF!,8,FALSE)</f>
        <v>#REF!</v>
      </c>
      <c r="BM144">
        <f t="shared" si="124"/>
        <v>0</v>
      </c>
      <c r="BN144">
        <v>16</v>
      </c>
      <c r="BO144">
        <v>127077</v>
      </c>
      <c r="BP144" t="s">
        <v>4</v>
      </c>
      <c r="BQ144" t="s">
        <v>15</v>
      </c>
      <c r="BR144" t="e">
        <f>VLOOKUP(A144,#REF!,3,FALSE)</f>
        <v>#REF!</v>
      </c>
      <c r="BS144" t="e">
        <f t="shared" si="115"/>
        <v>#REF!</v>
      </c>
      <c r="BT144" t="e">
        <f t="shared" si="131"/>
        <v>#REF!</v>
      </c>
      <c r="BU144" t="e">
        <f>VLOOKUP(BT144,#REF!,9,FALSE)</f>
        <v>#REF!</v>
      </c>
      <c r="BV144">
        <f t="shared" si="125"/>
        <v>0</v>
      </c>
      <c r="BW144">
        <v>16</v>
      </c>
      <c r="BX144">
        <v>127077</v>
      </c>
      <c r="BY144" t="s">
        <v>4</v>
      </c>
      <c r="BZ144" t="s">
        <v>15</v>
      </c>
      <c r="CA144" t="e">
        <f>VLOOKUP(A144,#REF!,3,FALSE)</f>
        <v>#REF!</v>
      </c>
      <c r="CB144" t="e">
        <f t="shared" si="116"/>
        <v>#REF!</v>
      </c>
      <c r="CC144" t="e">
        <f t="shared" si="132"/>
        <v>#REF!</v>
      </c>
      <c r="CD144" t="e">
        <f>VLOOKUP(CC144,#REF!,10,FALSE)</f>
        <v>#REF!</v>
      </c>
      <c r="CE144">
        <f t="shared" si="126"/>
        <v>0</v>
      </c>
      <c r="CF144">
        <f t="shared" si="117"/>
        <v>0</v>
      </c>
    </row>
    <row r="145" spans="1:84" x14ac:dyDescent="0.35">
      <c r="A145">
        <v>62393</v>
      </c>
      <c r="B145" t="e">
        <f>VLOOKUP(A145,#REF!,49,FALSE)</f>
        <v>#REF!</v>
      </c>
      <c r="C145" t="e">
        <f>VLOOKUP(A145,#REF!,3,FALSE)</f>
        <v>#REF!</v>
      </c>
      <c r="D145" t="e" cm="1">
        <f t="array" ref="D145">VLOOKUP(A145,#REF!,{4,5,6},FALSE)</f>
        <v>#REF!</v>
      </c>
      <c r="G145" t="e">
        <f>VLOOKUP(A145,#REF!,3,FALSE)</f>
        <v>#REF!</v>
      </c>
      <c r="H145" t="e">
        <f t="shared" si="109"/>
        <v>#REF!</v>
      </c>
      <c r="I145" t="e">
        <f t="shared" si="128"/>
        <v>#REF!</v>
      </c>
      <c r="J145" t="e">
        <f>VLOOKUP(I145,#REF!,2,FALSE)</f>
        <v>#REF!</v>
      </c>
      <c r="K145">
        <f t="shared" si="118"/>
        <v>0</v>
      </c>
      <c r="L145" t="e">
        <f>VLOOKUP(A145,#REF!,3,FALSE)</f>
        <v>#REF!</v>
      </c>
      <c r="M145" t="e" cm="1">
        <f t="array" ref="M145">VLOOKUP(A145,#REF!,{4,5,6},FALSE)</f>
        <v>#REF!</v>
      </c>
      <c r="P145" t="e">
        <f>VLOOKUP(A145,#REF!,3,FALSE)</f>
        <v>#REF!</v>
      </c>
      <c r="Q145" t="e">
        <f t="shared" si="127"/>
        <v>#REF!</v>
      </c>
      <c r="R145" t="e">
        <f t="shared" si="104"/>
        <v>#REF!</v>
      </c>
      <c r="S145" s="2" t="e">
        <f>VLOOKUP(R145,#REF!,3,FALSE)</f>
        <v>#REF!</v>
      </c>
      <c r="T145">
        <f t="shared" si="119"/>
        <v>0</v>
      </c>
      <c r="U145">
        <v>13</v>
      </c>
      <c r="V145">
        <v>89294</v>
      </c>
      <c r="W145" t="s">
        <v>4</v>
      </c>
      <c r="X145" t="s">
        <v>20</v>
      </c>
      <c r="Y145" t="e">
        <f>VLOOKUP(A145,#REF!,3,FALSE)</f>
        <v>#REF!</v>
      </c>
      <c r="Z145" t="e">
        <f t="shared" si="110"/>
        <v>#REF!</v>
      </c>
      <c r="AA145" t="e">
        <f t="shared" si="92"/>
        <v>#REF!</v>
      </c>
      <c r="AB145" t="e">
        <f>VLOOKUP(AA145,#REF!,4,FALSE)</f>
        <v>#REF!</v>
      </c>
      <c r="AC145">
        <f t="shared" si="120"/>
        <v>0</v>
      </c>
      <c r="AD145" t="e">
        <v>#N/A</v>
      </c>
      <c r="AH145" t="e">
        <f>VLOOKUP(A145,#REF!,3,FALSE)</f>
        <v>#REF!</v>
      </c>
      <c r="AI145" t="e">
        <f t="shared" si="111"/>
        <v>#REF!</v>
      </c>
      <c r="AK145" t="e">
        <f>VLOOKUP(AJ145,#REF!,5,FALSE)</f>
        <v>#REF!</v>
      </c>
      <c r="AL145">
        <f t="shared" si="121"/>
        <v>0</v>
      </c>
      <c r="AM145" t="e">
        <v>#N/A</v>
      </c>
      <c r="AQ145" t="e">
        <f>VLOOKUP(A145,#REF!,3,FALSE)</f>
        <v>#REF!</v>
      </c>
      <c r="AR145" t="e">
        <f t="shared" si="112"/>
        <v>#REF!</v>
      </c>
      <c r="AT145" t="e">
        <f>VLOOKUP(AS145,#REF!,6,FALSE)</f>
        <v>#REF!</v>
      </c>
      <c r="AU145">
        <f t="shared" si="122"/>
        <v>0</v>
      </c>
      <c r="AV145">
        <v>5</v>
      </c>
      <c r="AW145">
        <v>79869</v>
      </c>
      <c r="AX145" t="s">
        <v>5</v>
      </c>
      <c r="AY145" t="s">
        <v>24</v>
      </c>
      <c r="AZ145" t="e">
        <f>VLOOKUP(A145,#REF!,3,FALSE)</f>
        <v>#REF!</v>
      </c>
      <c r="BA145" t="e">
        <f t="shared" si="113"/>
        <v>#REF!</v>
      </c>
      <c r="BC145" t="e">
        <f>VLOOKUP(BB145,#REF!,7,FALSE)</f>
        <v>#REF!</v>
      </c>
      <c r="BD145">
        <f t="shared" si="123"/>
        <v>0</v>
      </c>
      <c r="BE145">
        <v>5</v>
      </c>
      <c r="BF145">
        <v>81067</v>
      </c>
      <c r="BG145" t="s">
        <v>5</v>
      </c>
      <c r="BH145" t="s">
        <v>24</v>
      </c>
      <c r="BI145" t="e">
        <f>VLOOKUP(A145,#REF!,3,FALSE)</f>
        <v>#REF!</v>
      </c>
      <c r="BJ145" t="e">
        <f t="shared" si="114"/>
        <v>#REF!</v>
      </c>
      <c r="BL145" t="e">
        <f>VLOOKUP(BK145,#REF!,8,FALSE)</f>
        <v>#REF!</v>
      </c>
      <c r="BM145">
        <f t="shared" si="124"/>
        <v>0</v>
      </c>
      <c r="BN145">
        <v>6</v>
      </c>
      <c r="BO145">
        <v>85454</v>
      </c>
      <c r="BP145" t="s">
        <v>5</v>
      </c>
      <c r="BQ145" t="s">
        <v>24</v>
      </c>
      <c r="BR145" t="e">
        <f>VLOOKUP(A145,#REF!,3,FALSE)</f>
        <v>#REF!</v>
      </c>
      <c r="BS145" t="e">
        <f t="shared" si="115"/>
        <v>#REF!</v>
      </c>
      <c r="BU145" t="e">
        <f>VLOOKUP(BT145,#REF!,9,FALSE)</f>
        <v>#REF!</v>
      </c>
      <c r="BV145">
        <f t="shared" si="125"/>
        <v>0</v>
      </c>
      <c r="BW145">
        <v>6</v>
      </c>
      <c r="BX145">
        <v>85454</v>
      </c>
      <c r="BY145" t="s">
        <v>5</v>
      </c>
      <c r="BZ145" t="s">
        <v>24</v>
      </c>
      <c r="CA145" t="e">
        <f>VLOOKUP(A145,#REF!,3,FALSE)</f>
        <v>#REF!</v>
      </c>
      <c r="CB145" t="e">
        <f t="shared" si="116"/>
        <v>#REF!</v>
      </c>
      <c r="CD145" t="e">
        <f>VLOOKUP(CC145,#REF!,10,FALSE)</f>
        <v>#REF!</v>
      </c>
      <c r="CE145">
        <f t="shared" si="126"/>
        <v>0</v>
      </c>
      <c r="CF145">
        <f t="shared" si="117"/>
        <v>0</v>
      </c>
    </row>
    <row r="146" spans="1:84" x14ac:dyDescent="0.35">
      <c r="A146">
        <v>57505</v>
      </c>
      <c r="B146" t="e">
        <f>VLOOKUP(A146,#REF!,49,FALSE)</f>
        <v>#REF!</v>
      </c>
      <c r="C146" t="e">
        <f>VLOOKUP(A146,#REF!,3,FALSE)</f>
        <v>#REF!</v>
      </c>
      <c r="D146" t="e" cm="1">
        <f t="array" ref="D146">VLOOKUP(A146,#REF!,{4,5,6},FALSE)</f>
        <v>#REF!</v>
      </c>
      <c r="G146" t="e">
        <f>VLOOKUP(A146,#REF!,3,FALSE)</f>
        <v>#REF!</v>
      </c>
      <c r="H146" t="e">
        <f t="shared" si="109"/>
        <v>#REF!</v>
      </c>
      <c r="I146" t="e">
        <f t="shared" si="128"/>
        <v>#REF!</v>
      </c>
      <c r="J146" t="e">
        <f>VLOOKUP(I146,#REF!,2,FALSE)</f>
        <v>#REF!</v>
      </c>
      <c r="K146">
        <f t="shared" si="118"/>
        <v>0</v>
      </c>
      <c r="L146" t="e">
        <f>VLOOKUP(A146,#REF!,3,FALSE)</f>
        <v>#REF!</v>
      </c>
      <c r="M146" t="e" cm="1">
        <f t="array" ref="M146">VLOOKUP(A146,#REF!,{4,5,6},FALSE)</f>
        <v>#REF!</v>
      </c>
      <c r="P146" t="e">
        <f>VLOOKUP(A146,#REF!,3,FALSE)</f>
        <v>#REF!</v>
      </c>
      <c r="Q146" t="e">
        <f t="shared" si="127"/>
        <v>#REF!</v>
      </c>
      <c r="R146" t="e">
        <f t="shared" si="104"/>
        <v>#REF!</v>
      </c>
      <c r="S146" s="2" t="e">
        <f>VLOOKUP(R146,#REF!,3,FALSE)</f>
        <v>#REF!</v>
      </c>
      <c r="T146">
        <f t="shared" si="119"/>
        <v>0</v>
      </c>
      <c r="U146">
        <v>13</v>
      </c>
      <c r="V146">
        <v>117732</v>
      </c>
      <c r="W146" t="s">
        <v>4</v>
      </c>
      <c r="X146" t="s">
        <v>23</v>
      </c>
      <c r="Y146" t="e">
        <f>VLOOKUP(A146,#REF!,3,FALSE)</f>
        <v>#REF!</v>
      </c>
      <c r="Z146" t="e">
        <f t="shared" si="110"/>
        <v>#REF!</v>
      </c>
      <c r="AA146" t="e">
        <f t="shared" si="92"/>
        <v>#REF!</v>
      </c>
      <c r="AB146" t="e">
        <f>VLOOKUP(AA146,#REF!,4,FALSE)</f>
        <v>#REF!</v>
      </c>
      <c r="AC146">
        <f t="shared" si="120"/>
        <v>0</v>
      </c>
      <c r="AD146">
        <v>14</v>
      </c>
      <c r="AE146">
        <v>105395</v>
      </c>
      <c r="AF146" t="s">
        <v>4</v>
      </c>
      <c r="AG146" t="s">
        <v>13</v>
      </c>
      <c r="AH146" t="e">
        <f>VLOOKUP(A146,#REF!,3,FALSE)</f>
        <v>#REF!</v>
      </c>
      <c r="AI146" t="e">
        <f t="shared" si="111"/>
        <v>#REF!</v>
      </c>
      <c r="AJ146" t="e">
        <f>CONCATENATE(AG146,"-",AI146)</f>
        <v>#REF!</v>
      </c>
      <c r="AK146" t="e">
        <f>VLOOKUP(AJ146,#REF!,5,FALSE)</f>
        <v>#REF!</v>
      </c>
      <c r="AL146">
        <f t="shared" si="121"/>
        <v>0</v>
      </c>
      <c r="AM146">
        <v>14</v>
      </c>
      <c r="AN146">
        <v>107502</v>
      </c>
      <c r="AO146" t="s">
        <v>4</v>
      </c>
      <c r="AP146" t="s">
        <v>13</v>
      </c>
      <c r="AQ146" t="e">
        <f>VLOOKUP(A146,#REF!,3,FALSE)</f>
        <v>#REF!</v>
      </c>
      <c r="AR146" t="e">
        <f t="shared" si="112"/>
        <v>#REF!</v>
      </c>
      <c r="AS146" t="e">
        <f>CONCATENATE(AP146,"-",AR146)</f>
        <v>#REF!</v>
      </c>
      <c r="AT146" t="e">
        <f>VLOOKUP(AS146,#REF!,6,FALSE)</f>
        <v>#REF!</v>
      </c>
      <c r="AU146">
        <f t="shared" si="122"/>
        <v>0</v>
      </c>
      <c r="AV146">
        <v>15</v>
      </c>
      <c r="AW146">
        <v>112274</v>
      </c>
      <c r="AX146" t="s">
        <v>4</v>
      </c>
      <c r="AY146" t="s">
        <v>13</v>
      </c>
      <c r="AZ146" t="e">
        <f>VLOOKUP(A146,#REF!,3,FALSE)</f>
        <v>#REF!</v>
      </c>
      <c r="BA146" t="e">
        <f t="shared" si="113"/>
        <v>#REF!</v>
      </c>
      <c r="BB146" t="e">
        <f>CONCATENATE(AY146,"-",BA146)</f>
        <v>#REF!</v>
      </c>
      <c r="BC146" t="e">
        <f>VLOOKUP(BB146,#REF!,7,FALSE)</f>
        <v>#REF!</v>
      </c>
      <c r="BD146">
        <f t="shared" si="123"/>
        <v>0</v>
      </c>
      <c r="BE146">
        <v>1</v>
      </c>
      <c r="BF146">
        <v>116579</v>
      </c>
      <c r="BG146" t="s">
        <v>6</v>
      </c>
      <c r="BH146" t="s">
        <v>16</v>
      </c>
      <c r="BI146" t="e">
        <f>VLOOKUP(A146,#REF!,3,FALSE)</f>
        <v>#REF!</v>
      </c>
      <c r="BJ146" t="e">
        <f t="shared" si="114"/>
        <v>#REF!</v>
      </c>
      <c r="BL146" t="e">
        <f>VLOOKUP(BK146,#REF!,8,FALSE)</f>
        <v>#REF!</v>
      </c>
      <c r="BM146">
        <f t="shared" si="124"/>
        <v>0</v>
      </c>
      <c r="BN146">
        <v>2</v>
      </c>
      <c r="BO146">
        <v>124594</v>
      </c>
      <c r="BP146" t="s">
        <v>6</v>
      </c>
      <c r="BQ146" t="s">
        <v>16</v>
      </c>
      <c r="BR146" t="e">
        <f>VLOOKUP(A146,#REF!,3,FALSE)</f>
        <v>#REF!</v>
      </c>
      <c r="BS146" t="e">
        <f t="shared" si="115"/>
        <v>#REF!</v>
      </c>
      <c r="BU146" t="e">
        <f>VLOOKUP(BT146,#REF!,9,FALSE)</f>
        <v>#REF!</v>
      </c>
      <c r="BV146">
        <f t="shared" si="125"/>
        <v>0</v>
      </c>
      <c r="BW146">
        <v>3</v>
      </c>
      <c r="BX146">
        <v>133670</v>
      </c>
      <c r="BY146" t="s">
        <v>6</v>
      </c>
      <c r="BZ146" t="s">
        <v>16</v>
      </c>
      <c r="CA146" t="e">
        <f>VLOOKUP(A146,#REF!,3,FALSE)</f>
        <v>#REF!</v>
      </c>
      <c r="CB146" t="e">
        <f t="shared" si="116"/>
        <v>#REF!</v>
      </c>
      <c r="CD146" t="e">
        <f>VLOOKUP(CC146,#REF!,10,FALSE)</f>
        <v>#REF!</v>
      </c>
      <c r="CE146">
        <f t="shared" si="126"/>
        <v>0</v>
      </c>
      <c r="CF146">
        <f t="shared" si="117"/>
        <v>0</v>
      </c>
    </row>
    <row r="147" spans="1:84" x14ac:dyDescent="0.35">
      <c r="A147">
        <v>45417</v>
      </c>
      <c r="B147" t="e">
        <f>VLOOKUP(A147,#REF!,49,FALSE)</f>
        <v>#REF!</v>
      </c>
      <c r="C147" t="e">
        <f>VLOOKUP(A147,#REF!,3,FALSE)</f>
        <v>#REF!</v>
      </c>
      <c r="D147" t="e" cm="1">
        <f t="array" ref="D147">VLOOKUP(A147,#REF!,{4,5,6},FALSE)</f>
        <v>#REF!</v>
      </c>
      <c r="G147" t="e">
        <f>VLOOKUP(A147,#REF!,3,FALSE)</f>
        <v>#REF!</v>
      </c>
      <c r="H147" t="e">
        <f t="shared" si="109"/>
        <v>#REF!</v>
      </c>
      <c r="I147" t="e">
        <f t="shared" si="128"/>
        <v>#REF!</v>
      </c>
      <c r="J147" t="e">
        <f>VLOOKUP(I147,#REF!,2,FALSE)</f>
        <v>#REF!</v>
      </c>
      <c r="K147">
        <f t="shared" si="118"/>
        <v>0</v>
      </c>
      <c r="L147" t="e">
        <f>VLOOKUP(A147,#REF!,3,FALSE)</f>
        <v>#REF!</v>
      </c>
      <c r="M147" t="e" cm="1">
        <f t="array" ref="M147">VLOOKUP(A147,#REF!,{4,5,6},FALSE)</f>
        <v>#REF!</v>
      </c>
      <c r="P147" t="e">
        <f>VLOOKUP(A147,#REF!,3,FALSE)</f>
        <v>#REF!</v>
      </c>
      <c r="Q147" t="e">
        <f t="shared" si="127"/>
        <v>#REF!</v>
      </c>
      <c r="R147" t="e">
        <f t="shared" si="104"/>
        <v>#REF!</v>
      </c>
      <c r="S147" s="2" t="e">
        <f>VLOOKUP(R147,#REF!,3,FALSE)</f>
        <v>#REF!</v>
      </c>
      <c r="T147">
        <f t="shared" si="119"/>
        <v>0</v>
      </c>
      <c r="U147">
        <v>9</v>
      </c>
      <c r="V147">
        <v>97641</v>
      </c>
      <c r="W147" t="s">
        <v>9</v>
      </c>
      <c r="X147" t="s">
        <v>28</v>
      </c>
      <c r="Y147" t="e">
        <f>VLOOKUP(A147,#REF!,3,FALSE)</f>
        <v>#REF!</v>
      </c>
      <c r="Z147" t="e">
        <f t="shared" si="110"/>
        <v>#REF!</v>
      </c>
      <c r="AB147" t="e">
        <f>VLOOKUP(AA147,#REF!,4,FALSE)</f>
        <v>#REF!</v>
      </c>
      <c r="AC147">
        <f t="shared" si="120"/>
        <v>0</v>
      </c>
      <c r="AD147">
        <v>9</v>
      </c>
      <c r="AE147">
        <v>99594</v>
      </c>
      <c r="AF147" t="s">
        <v>9</v>
      </c>
      <c r="AG147" t="s">
        <v>28</v>
      </c>
      <c r="AH147" t="e">
        <f>VLOOKUP(A147,#REF!,3,FALSE)</f>
        <v>#REF!</v>
      </c>
      <c r="AI147" t="e">
        <f t="shared" si="111"/>
        <v>#REF!</v>
      </c>
      <c r="AK147" t="e">
        <f>VLOOKUP(AJ147,#REF!,5,FALSE)</f>
        <v>#REF!</v>
      </c>
      <c r="AL147">
        <f t="shared" si="121"/>
        <v>0</v>
      </c>
      <c r="AM147">
        <v>9</v>
      </c>
      <c r="AN147">
        <v>102582</v>
      </c>
      <c r="AO147" t="s">
        <v>9</v>
      </c>
      <c r="AP147" t="s">
        <v>28</v>
      </c>
      <c r="AQ147" t="e">
        <f>VLOOKUP(A147,#REF!,3,FALSE)</f>
        <v>#REF!</v>
      </c>
      <c r="AR147" t="e">
        <f t="shared" si="112"/>
        <v>#REF!</v>
      </c>
      <c r="AT147" t="e">
        <f>VLOOKUP(AS147,#REF!,6,FALSE)</f>
        <v>#REF!</v>
      </c>
      <c r="AU147">
        <f t="shared" si="122"/>
        <v>0</v>
      </c>
      <c r="AV147">
        <v>9</v>
      </c>
      <c r="AW147">
        <v>105147</v>
      </c>
      <c r="AX147" t="s">
        <v>9</v>
      </c>
      <c r="AY147" t="s">
        <v>28</v>
      </c>
      <c r="AZ147" t="e">
        <f>VLOOKUP(A147,#REF!,3,FALSE)</f>
        <v>#REF!</v>
      </c>
      <c r="BA147" t="e">
        <f t="shared" si="113"/>
        <v>#REF!</v>
      </c>
      <c r="BC147" t="e">
        <f>VLOOKUP(BB147,#REF!,7,FALSE)</f>
        <v>#REF!</v>
      </c>
      <c r="BD147">
        <f t="shared" si="123"/>
        <v>0</v>
      </c>
      <c r="BE147">
        <v>9</v>
      </c>
      <c r="BF147">
        <v>107775</v>
      </c>
      <c r="BG147" t="s">
        <v>9</v>
      </c>
      <c r="BH147" t="s">
        <v>28</v>
      </c>
      <c r="BI147" t="e">
        <f>VLOOKUP(A147,#REF!,3,FALSE)</f>
        <v>#REF!</v>
      </c>
      <c r="BJ147" t="e">
        <f t="shared" si="114"/>
        <v>#REF!</v>
      </c>
      <c r="BL147" t="e">
        <f>VLOOKUP(BK147,#REF!,8,FALSE)</f>
        <v>#REF!</v>
      </c>
      <c r="BM147">
        <f t="shared" si="124"/>
        <v>0</v>
      </c>
      <c r="BN147">
        <v>9</v>
      </c>
      <c r="BO147">
        <v>111547</v>
      </c>
      <c r="BP147" t="s">
        <v>9</v>
      </c>
      <c r="BQ147" t="s">
        <v>28</v>
      </c>
      <c r="BR147" t="e">
        <f>VLOOKUP(A147,#REF!,3,FALSE)</f>
        <v>#REF!</v>
      </c>
      <c r="BS147" t="e">
        <f t="shared" si="115"/>
        <v>#REF!</v>
      </c>
      <c r="BU147" t="e">
        <f>VLOOKUP(BT147,#REF!,9,FALSE)</f>
        <v>#REF!</v>
      </c>
      <c r="BV147">
        <f t="shared" si="125"/>
        <v>0</v>
      </c>
      <c r="BW147">
        <v>9</v>
      </c>
      <c r="BX147">
        <v>116009</v>
      </c>
      <c r="BY147" t="s">
        <v>9</v>
      </c>
      <c r="BZ147" t="s">
        <v>28</v>
      </c>
      <c r="CA147" t="e">
        <f>VLOOKUP(A147,#REF!,3,FALSE)</f>
        <v>#REF!</v>
      </c>
      <c r="CB147" t="e">
        <f t="shared" si="116"/>
        <v>#REF!</v>
      </c>
      <c r="CD147" t="e">
        <f>VLOOKUP(CC147,#REF!,10,FALSE)</f>
        <v>#REF!</v>
      </c>
      <c r="CE147">
        <f t="shared" si="126"/>
        <v>0</v>
      </c>
      <c r="CF147">
        <f t="shared" si="117"/>
        <v>0</v>
      </c>
    </row>
    <row r="148" spans="1:84" x14ac:dyDescent="0.35">
      <c r="A148">
        <v>65664</v>
      </c>
      <c r="B148" t="e">
        <f>VLOOKUP(A148,#REF!,49,FALSE)</f>
        <v>#REF!</v>
      </c>
      <c r="C148" t="e">
        <f>VLOOKUP(A148,#REF!,3,FALSE)</f>
        <v>#REF!</v>
      </c>
      <c r="D148" t="e" cm="1">
        <f t="array" ref="D148">VLOOKUP(A148,#REF!,{4,5,6},FALSE)</f>
        <v>#REF!</v>
      </c>
      <c r="G148" t="e">
        <f>VLOOKUP(A148,#REF!,3,FALSE)</f>
        <v>#REF!</v>
      </c>
      <c r="H148" t="e">
        <f t="shared" si="109"/>
        <v>#REF!</v>
      </c>
      <c r="I148" t="e">
        <f t="shared" si="128"/>
        <v>#REF!</v>
      </c>
      <c r="J148" t="e">
        <f>VLOOKUP(I148,#REF!,2,FALSE)</f>
        <v>#REF!</v>
      </c>
      <c r="K148">
        <f t="shared" si="118"/>
        <v>0</v>
      </c>
      <c r="L148" t="e">
        <f>VLOOKUP(A148,#REF!,3,FALSE)</f>
        <v>#REF!</v>
      </c>
      <c r="M148" t="e" cm="1">
        <f t="array" ref="M148">VLOOKUP(A148,#REF!,{4,5,6},FALSE)</f>
        <v>#REF!</v>
      </c>
      <c r="P148" t="e">
        <f>VLOOKUP(A148,#REF!,3,FALSE)</f>
        <v>#REF!</v>
      </c>
      <c r="Q148" t="e">
        <f t="shared" si="127"/>
        <v>#REF!</v>
      </c>
      <c r="R148" t="e">
        <f t="shared" si="104"/>
        <v>#REF!</v>
      </c>
      <c r="S148" s="2" t="e">
        <f>VLOOKUP(R148,#REF!,3,FALSE)</f>
        <v>#REF!</v>
      </c>
      <c r="T148">
        <f t="shared" si="119"/>
        <v>0</v>
      </c>
      <c r="U148">
        <v>13</v>
      </c>
      <c r="V148">
        <v>104199</v>
      </c>
      <c r="W148" t="s">
        <v>4</v>
      </c>
      <c r="X148" t="s">
        <v>13</v>
      </c>
      <c r="Y148" t="e">
        <f>VLOOKUP(A148,#REF!,3,FALSE)</f>
        <v>#REF!</v>
      </c>
      <c r="Z148" t="e">
        <f t="shared" si="110"/>
        <v>#REF!</v>
      </c>
      <c r="AA148" t="e">
        <f t="shared" ref="AA148:AA154" si="133">CONCATENATE(X148,"-",Z148)</f>
        <v>#REF!</v>
      </c>
      <c r="AB148" t="e">
        <f>VLOOKUP(AA148,#REF!,4,FALSE)</f>
        <v>#REF!</v>
      </c>
      <c r="AC148">
        <f t="shared" si="120"/>
        <v>0</v>
      </c>
      <c r="AD148">
        <v>14</v>
      </c>
      <c r="AE148">
        <v>105395</v>
      </c>
      <c r="AF148" t="s">
        <v>4</v>
      </c>
      <c r="AG148" t="s">
        <v>13</v>
      </c>
      <c r="AH148" t="e">
        <f>VLOOKUP(A148,#REF!,3,FALSE)</f>
        <v>#REF!</v>
      </c>
      <c r="AI148" t="e">
        <f t="shared" si="111"/>
        <v>#REF!</v>
      </c>
      <c r="AJ148" t="e">
        <f>CONCATENATE(AG148,"-",AI148)</f>
        <v>#REF!</v>
      </c>
      <c r="AK148" t="e">
        <f>VLOOKUP(AJ148,#REF!,5,FALSE)</f>
        <v>#REF!</v>
      </c>
      <c r="AL148">
        <f t="shared" si="121"/>
        <v>0</v>
      </c>
      <c r="AM148">
        <v>14</v>
      </c>
      <c r="AN148">
        <v>107502</v>
      </c>
      <c r="AO148" t="s">
        <v>4</v>
      </c>
      <c r="AP148" t="s">
        <v>13</v>
      </c>
      <c r="AQ148" t="e">
        <f>VLOOKUP(A148,#REF!,3,FALSE)</f>
        <v>#REF!</v>
      </c>
      <c r="AR148" t="e">
        <f t="shared" si="112"/>
        <v>#REF!</v>
      </c>
      <c r="AS148" t="e">
        <f>CONCATENATE(AP148,"-",AR148)</f>
        <v>#REF!</v>
      </c>
      <c r="AT148" t="e">
        <f>VLOOKUP(AS148,#REF!,6,FALSE)</f>
        <v>#REF!</v>
      </c>
      <c r="AU148">
        <f t="shared" si="122"/>
        <v>0</v>
      </c>
      <c r="AV148">
        <v>15</v>
      </c>
      <c r="AW148">
        <v>112274</v>
      </c>
      <c r="AX148" t="s">
        <v>4</v>
      </c>
      <c r="AY148" t="s">
        <v>13</v>
      </c>
      <c r="AZ148" t="e">
        <f>VLOOKUP(A148,#REF!,3,FALSE)</f>
        <v>#REF!</v>
      </c>
      <c r="BA148" t="e">
        <f t="shared" si="113"/>
        <v>#REF!</v>
      </c>
      <c r="BB148" t="e">
        <f>CONCATENATE(AY148,"-",BA148)</f>
        <v>#REF!</v>
      </c>
      <c r="BC148" t="e">
        <f>VLOOKUP(BB148,#REF!,7,FALSE)</f>
        <v>#REF!</v>
      </c>
      <c r="BD148">
        <f t="shared" si="123"/>
        <v>0</v>
      </c>
      <c r="BE148">
        <v>15</v>
      </c>
      <c r="BF148">
        <v>116204</v>
      </c>
      <c r="BG148" t="s">
        <v>4</v>
      </c>
      <c r="BH148" t="s">
        <v>13</v>
      </c>
      <c r="BI148" t="e">
        <f>VLOOKUP(A148,#REF!,3,FALSE)</f>
        <v>#REF!</v>
      </c>
      <c r="BJ148" t="e">
        <f t="shared" si="114"/>
        <v>#REF!</v>
      </c>
      <c r="BK148" t="e">
        <f>CONCATENATE(BH148,"-",BJ148)</f>
        <v>#REF!</v>
      </c>
      <c r="BL148" t="e">
        <f>VLOOKUP(BK148,#REF!,8,FALSE)</f>
        <v>#REF!</v>
      </c>
      <c r="BM148">
        <f t="shared" si="124"/>
        <v>0</v>
      </c>
      <c r="BN148">
        <v>16</v>
      </c>
      <c r="BO148">
        <v>123994</v>
      </c>
      <c r="BP148" t="s">
        <v>4</v>
      </c>
      <c r="BQ148" t="s">
        <v>13</v>
      </c>
      <c r="BR148" t="e">
        <f>VLOOKUP(A148,#REF!,3,FALSE)</f>
        <v>#REF!</v>
      </c>
      <c r="BS148" t="e">
        <f t="shared" si="115"/>
        <v>#REF!</v>
      </c>
      <c r="BT148" t="e">
        <f>CONCATENATE(BQ148,"-",BS148)</f>
        <v>#REF!</v>
      </c>
      <c r="BU148" t="e">
        <f>VLOOKUP(BT148,#REF!,9,FALSE)</f>
        <v>#REF!</v>
      </c>
      <c r="BV148">
        <f t="shared" si="125"/>
        <v>0</v>
      </c>
      <c r="BW148">
        <v>16</v>
      </c>
      <c r="BX148">
        <v>123994</v>
      </c>
      <c r="BY148" t="s">
        <v>4</v>
      </c>
      <c r="BZ148" t="s">
        <v>13</v>
      </c>
      <c r="CA148" t="e">
        <f>VLOOKUP(A148,#REF!,3,FALSE)</f>
        <v>#REF!</v>
      </c>
      <c r="CB148" t="e">
        <f t="shared" si="116"/>
        <v>#REF!</v>
      </c>
      <c r="CC148" t="e">
        <f>CONCATENATE(BZ148,"-",CB148)</f>
        <v>#REF!</v>
      </c>
      <c r="CD148" t="e">
        <f>VLOOKUP(CC148,#REF!,10,FALSE)</f>
        <v>#REF!</v>
      </c>
      <c r="CE148">
        <f t="shared" si="126"/>
        <v>0</v>
      </c>
      <c r="CF148">
        <f t="shared" si="117"/>
        <v>0</v>
      </c>
    </row>
    <row r="149" spans="1:84" x14ac:dyDescent="0.35">
      <c r="A149">
        <v>66045</v>
      </c>
      <c r="B149" t="e">
        <f>VLOOKUP(A149,#REF!,49,FALSE)</f>
        <v>#REF!</v>
      </c>
      <c r="C149" t="e">
        <f>VLOOKUP(A149,#REF!,3,FALSE)</f>
        <v>#REF!</v>
      </c>
      <c r="D149" t="e" cm="1">
        <f t="array" ref="D149">VLOOKUP(A149,#REF!,{4,5,6},FALSE)</f>
        <v>#REF!</v>
      </c>
      <c r="G149" t="e">
        <f>VLOOKUP(A149,#REF!,3,FALSE)</f>
        <v>#REF!</v>
      </c>
      <c r="H149" t="e">
        <f t="shared" si="109"/>
        <v>#REF!</v>
      </c>
      <c r="I149" t="e">
        <f t="shared" si="128"/>
        <v>#REF!</v>
      </c>
      <c r="J149" t="e">
        <f>VLOOKUP(I149,#REF!,2,FALSE)</f>
        <v>#REF!</v>
      </c>
      <c r="K149">
        <f t="shared" si="118"/>
        <v>0</v>
      </c>
      <c r="L149" t="e">
        <f>VLOOKUP(A149,#REF!,3,FALSE)</f>
        <v>#REF!</v>
      </c>
      <c r="M149" t="e" cm="1">
        <f t="array" ref="M149">VLOOKUP(A149,#REF!,{4,5,6},FALSE)</f>
        <v>#REF!</v>
      </c>
      <c r="P149" t="e">
        <f>VLOOKUP(A149,#REF!,3,FALSE)</f>
        <v>#REF!</v>
      </c>
      <c r="Q149" t="e">
        <f t="shared" si="127"/>
        <v>#REF!</v>
      </c>
      <c r="R149" t="e">
        <f t="shared" si="104"/>
        <v>#REF!</v>
      </c>
      <c r="S149" s="2" t="e">
        <f>VLOOKUP(R149,#REF!,3,FALSE)</f>
        <v>#REF!</v>
      </c>
      <c r="T149">
        <f t="shared" si="119"/>
        <v>0</v>
      </c>
      <c r="U149">
        <v>12</v>
      </c>
      <c r="V149">
        <v>95529</v>
      </c>
      <c r="W149" t="s">
        <v>4</v>
      </c>
      <c r="X149" t="s">
        <v>13</v>
      </c>
      <c r="Y149" t="e">
        <f>VLOOKUP(A149,#REF!,3,FALSE)</f>
        <v>#REF!</v>
      </c>
      <c r="Z149" t="e">
        <f t="shared" si="110"/>
        <v>#REF!</v>
      </c>
      <c r="AA149" t="e">
        <f t="shared" si="133"/>
        <v>#REF!</v>
      </c>
      <c r="AB149" t="e">
        <f>VLOOKUP(AA149,#REF!,4,FALSE)</f>
        <v>#REF!</v>
      </c>
      <c r="AC149">
        <f t="shared" si="120"/>
        <v>0</v>
      </c>
      <c r="AD149">
        <v>12</v>
      </c>
      <c r="AE149">
        <v>95529</v>
      </c>
      <c r="AF149" t="s">
        <v>4</v>
      </c>
      <c r="AG149" t="s">
        <v>13</v>
      </c>
      <c r="AH149" t="e">
        <f>VLOOKUP(A149,#REF!,3,FALSE)</f>
        <v>#REF!</v>
      </c>
      <c r="AI149" t="e">
        <f t="shared" si="111"/>
        <v>#REF!</v>
      </c>
      <c r="AJ149" t="e">
        <f>CONCATENATE(AG149,"-",AI149)</f>
        <v>#REF!</v>
      </c>
      <c r="AK149" t="e">
        <f>VLOOKUP(AJ149,#REF!,5,FALSE)</f>
        <v>#REF!</v>
      </c>
      <c r="AL149">
        <f t="shared" si="121"/>
        <v>0</v>
      </c>
      <c r="AM149">
        <v>13</v>
      </c>
      <c r="AN149">
        <v>106283</v>
      </c>
      <c r="AO149" t="s">
        <v>4</v>
      </c>
      <c r="AP149" t="s">
        <v>13</v>
      </c>
      <c r="AQ149" t="e">
        <f>VLOOKUP(A149,#REF!,3,FALSE)</f>
        <v>#REF!</v>
      </c>
      <c r="AR149" t="e">
        <f t="shared" si="112"/>
        <v>#REF!</v>
      </c>
      <c r="AS149" t="e">
        <f>CONCATENATE(AP149,"-",AR149)</f>
        <v>#REF!</v>
      </c>
      <c r="AT149" t="e">
        <f>VLOOKUP(AS149,#REF!,6,FALSE)</f>
        <v>#REF!</v>
      </c>
      <c r="AU149">
        <f t="shared" si="122"/>
        <v>0</v>
      </c>
      <c r="AV149">
        <v>14</v>
      </c>
      <c r="AW149">
        <v>110190</v>
      </c>
      <c r="AX149" t="s">
        <v>4</v>
      </c>
      <c r="AY149" t="s">
        <v>13</v>
      </c>
      <c r="AZ149" t="e">
        <f>VLOOKUP(A149,#REF!,3,FALSE)</f>
        <v>#REF!</v>
      </c>
      <c r="BA149" t="e">
        <f t="shared" si="113"/>
        <v>#REF!</v>
      </c>
      <c r="BB149" t="e">
        <f>CONCATENATE(AY149,"-",BA149)</f>
        <v>#REF!</v>
      </c>
      <c r="BC149" t="e">
        <f>VLOOKUP(BB149,#REF!,7,FALSE)</f>
        <v>#REF!</v>
      </c>
      <c r="BD149">
        <f t="shared" si="123"/>
        <v>0</v>
      </c>
      <c r="BE149">
        <v>14</v>
      </c>
      <c r="BF149">
        <v>114047</v>
      </c>
      <c r="BG149" t="s">
        <v>4</v>
      </c>
      <c r="BH149" t="s">
        <v>13</v>
      </c>
      <c r="BI149" t="e">
        <f>VLOOKUP(A149,#REF!,3,FALSE)</f>
        <v>#REF!</v>
      </c>
      <c r="BJ149" t="e">
        <f t="shared" si="114"/>
        <v>#REF!</v>
      </c>
      <c r="BK149" t="e">
        <f>CONCATENATE(BH149,"-",BJ149)</f>
        <v>#REF!</v>
      </c>
      <c r="BL149" t="e">
        <f>VLOOKUP(BK149,#REF!,8,FALSE)</f>
        <v>#REF!</v>
      </c>
      <c r="BM149">
        <f t="shared" si="124"/>
        <v>0</v>
      </c>
      <c r="BN149">
        <v>15</v>
      </c>
      <c r="BO149">
        <v>120852</v>
      </c>
      <c r="BP149" t="s">
        <v>4</v>
      </c>
      <c r="BQ149" t="s">
        <v>13</v>
      </c>
      <c r="BR149" t="e">
        <f>VLOOKUP(A149,#REF!,3,FALSE)</f>
        <v>#REF!</v>
      </c>
      <c r="BS149" t="e">
        <f t="shared" si="115"/>
        <v>#REF!</v>
      </c>
      <c r="BT149" t="e">
        <f>CONCATENATE(BQ149,"-",BS149)</f>
        <v>#REF!</v>
      </c>
      <c r="BU149" t="e">
        <f>VLOOKUP(BT149,#REF!,9,FALSE)</f>
        <v>#REF!</v>
      </c>
      <c r="BV149">
        <f t="shared" si="125"/>
        <v>0</v>
      </c>
      <c r="BW149">
        <v>15</v>
      </c>
      <c r="BX149">
        <v>120852</v>
      </c>
      <c r="BY149" t="s">
        <v>4</v>
      </c>
      <c r="BZ149" t="s">
        <v>13</v>
      </c>
      <c r="CA149" t="e">
        <f>VLOOKUP(A149,#REF!,3,FALSE)</f>
        <v>#REF!</v>
      </c>
      <c r="CB149" t="e">
        <f t="shared" si="116"/>
        <v>#REF!</v>
      </c>
      <c r="CC149" t="e">
        <f>CONCATENATE(BZ149,"-",CB149)</f>
        <v>#REF!</v>
      </c>
      <c r="CD149" t="e">
        <f>VLOOKUP(CC149,#REF!,10,FALSE)</f>
        <v>#REF!</v>
      </c>
      <c r="CE149">
        <f t="shared" si="126"/>
        <v>0</v>
      </c>
      <c r="CF149">
        <f t="shared" si="117"/>
        <v>0</v>
      </c>
    </row>
    <row r="150" spans="1:84" x14ac:dyDescent="0.35">
      <c r="A150">
        <v>73687</v>
      </c>
      <c r="B150" t="e">
        <f>VLOOKUP(A150,#REF!,49,FALSE)</f>
        <v>#REF!</v>
      </c>
      <c r="C150" t="e">
        <f>VLOOKUP(A150,#REF!,3,FALSE)</f>
        <v>#REF!</v>
      </c>
      <c r="D150" t="e" cm="1">
        <f t="array" ref="D150">VLOOKUP(A150,#REF!,{4,5,6},FALSE)</f>
        <v>#REF!</v>
      </c>
      <c r="G150" t="e">
        <f>VLOOKUP(A150,#REF!,3,FALSE)</f>
        <v>#REF!</v>
      </c>
      <c r="H150" t="e">
        <f t="shared" si="109"/>
        <v>#REF!</v>
      </c>
      <c r="I150" t="e">
        <f t="shared" si="128"/>
        <v>#REF!</v>
      </c>
      <c r="J150" t="e">
        <f>VLOOKUP(I150,#REF!,2,FALSE)</f>
        <v>#REF!</v>
      </c>
      <c r="K150">
        <f t="shared" si="118"/>
        <v>0</v>
      </c>
      <c r="L150" t="e">
        <f>VLOOKUP(A150,#REF!,3,FALSE)</f>
        <v>#REF!</v>
      </c>
      <c r="M150" t="e" cm="1">
        <f t="array" ref="M150">VLOOKUP(A150,#REF!,{4,5,6},FALSE)</f>
        <v>#REF!</v>
      </c>
      <c r="P150" t="e">
        <f>VLOOKUP(A150,#REF!,3,FALSE)</f>
        <v>#REF!</v>
      </c>
      <c r="Q150" t="e">
        <f t="shared" si="127"/>
        <v>#REF!</v>
      </c>
      <c r="R150" t="e">
        <f t="shared" si="104"/>
        <v>#REF!</v>
      </c>
      <c r="S150" s="2" t="e">
        <f>VLOOKUP(R150,#REF!,3,FALSE)</f>
        <v>#REF!</v>
      </c>
      <c r="T150">
        <f t="shared" si="119"/>
        <v>0</v>
      </c>
      <c r="U150">
        <v>16</v>
      </c>
      <c r="V150">
        <v>110179</v>
      </c>
      <c r="W150" t="s">
        <v>4</v>
      </c>
      <c r="X150" t="s">
        <v>13</v>
      </c>
      <c r="Y150" t="e">
        <f>VLOOKUP(A150,#REF!,3,FALSE)</f>
        <v>#REF!</v>
      </c>
      <c r="Z150" t="e">
        <f t="shared" si="110"/>
        <v>#REF!</v>
      </c>
      <c r="AA150" t="e">
        <f t="shared" si="133"/>
        <v>#REF!</v>
      </c>
      <c r="AB150" t="e">
        <f>VLOOKUP(AA150,#REF!,4,FALSE)</f>
        <v>#REF!</v>
      </c>
      <c r="AC150">
        <f t="shared" si="120"/>
        <v>0</v>
      </c>
      <c r="AD150">
        <v>5</v>
      </c>
      <c r="AE150">
        <v>119440</v>
      </c>
      <c r="AF150" t="s">
        <v>6</v>
      </c>
      <c r="AG150" t="s">
        <v>16</v>
      </c>
      <c r="AH150" t="e">
        <f>VLOOKUP(A150,#REF!,3,FALSE)</f>
        <v>#REF!</v>
      </c>
      <c r="AI150" t="e">
        <f t="shared" si="111"/>
        <v>#REF!</v>
      </c>
      <c r="AK150" t="e">
        <f>VLOOKUP(AJ150,#REF!,5,FALSE)</f>
        <v>#REF!</v>
      </c>
      <c r="AL150">
        <f t="shared" si="121"/>
        <v>0</v>
      </c>
      <c r="AM150">
        <v>6</v>
      </c>
      <c r="AN150">
        <v>126642</v>
      </c>
      <c r="AO150" t="s">
        <v>6</v>
      </c>
      <c r="AP150" t="s">
        <v>16</v>
      </c>
      <c r="AQ150" t="e">
        <f>VLOOKUP(A150,#REF!,3,FALSE)</f>
        <v>#REF!</v>
      </c>
      <c r="AR150" t="e">
        <f t="shared" si="112"/>
        <v>#REF!</v>
      </c>
      <c r="AT150" t="e">
        <f>VLOOKUP(AS150,#REF!,6,FALSE)</f>
        <v>#REF!</v>
      </c>
      <c r="AU150">
        <f t="shared" si="122"/>
        <v>0</v>
      </c>
      <c r="AV150">
        <v>7</v>
      </c>
      <c r="AW150">
        <v>132280</v>
      </c>
      <c r="AX150" t="s">
        <v>6</v>
      </c>
      <c r="AY150" t="s">
        <v>16</v>
      </c>
      <c r="AZ150" t="e">
        <f>VLOOKUP(A150,#REF!,3,FALSE)</f>
        <v>#REF!</v>
      </c>
      <c r="BA150" t="e">
        <f t="shared" si="113"/>
        <v>#REF!</v>
      </c>
      <c r="BC150" t="e">
        <f>VLOOKUP(BB150,#REF!,7,FALSE)</f>
        <v>#REF!</v>
      </c>
      <c r="BD150">
        <f t="shared" si="123"/>
        <v>0</v>
      </c>
      <c r="BE150">
        <v>11</v>
      </c>
      <c r="BF150">
        <v>150792</v>
      </c>
      <c r="BG150" t="s">
        <v>6</v>
      </c>
      <c r="BH150" t="s">
        <v>16</v>
      </c>
      <c r="BI150" t="e">
        <f>VLOOKUP(A150,#REF!,3,FALSE)</f>
        <v>#REF!</v>
      </c>
      <c r="BJ150" t="e">
        <f t="shared" si="114"/>
        <v>#REF!</v>
      </c>
      <c r="BL150" t="e">
        <f>VLOOKUP(BK150,#REF!,8,FALSE)</f>
        <v>#REF!</v>
      </c>
      <c r="BM150">
        <f t="shared" si="124"/>
        <v>0</v>
      </c>
      <c r="BN150">
        <v>12</v>
      </c>
      <c r="BO150">
        <v>158694</v>
      </c>
      <c r="BP150" t="s">
        <v>6</v>
      </c>
      <c r="BQ150" t="s">
        <v>16</v>
      </c>
      <c r="BR150" t="e">
        <f>VLOOKUP(A150,#REF!,3,FALSE)</f>
        <v>#REF!</v>
      </c>
      <c r="BS150" t="e">
        <f t="shared" si="115"/>
        <v>#REF!</v>
      </c>
      <c r="BU150" t="e">
        <f>VLOOKUP(BT150,#REF!,9,FALSE)</f>
        <v>#REF!</v>
      </c>
      <c r="BV150">
        <f t="shared" si="125"/>
        <v>0</v>
      </c>
      <c r="BW150">
        <v>12</v>
      </c>
      <c r="BX150">
        <v>165041</v>
      </c>
      <c r="BY150" t="s">
        <v>6</v>
      </c>
      <c r="BZ150" t="s">
        <v>16</v>
      </c>
      <c r="CA150" t="e">
        <f>VLOOKUP(A150,#REF!,3,FALSE)</f>
        <v>#REF!</v>
      </c>
      <c r="CB150" t="e">
        <f t="shared" si="116"/>
        <v>#REF!</v>
      </c>
      <c r="CD150" t="e">
        <f>VLOOKUP(CC150,#REF!,10,FALSE)</f>
        <v>#REF!</v>
      </c>
      <c r="CE150">
        <f t="shared" si="126"/>
        <v>0</v>
      </c>
      <c r="CF150">
        <f t="shared" si="117"/>
        <v>0</v>
      </c>
    </row>
    <row r="151" spans="1:84" x14ac:dyDescent="0.35">
      <c r="A151">
        <v>65998</v>
      </c>
      <c r="B151" t="e">
        <f>VLOOKUP(A151,#REF!,49,FALSE)</f>
        <v>#REF!</v>
      </c>
      <c r="C151" t="e">
        <f>VLOOKUP(A151,#REF!,3,FALSE)</f>
        <v>#REF!</v>
      </c>
      <c r="D151" t="e" cm="1">
        <f t="array" ref="D151">VLOOKUP(A151,#REF!,{4,5,6},FALSE)</f>
        <v>#REF!</v>
      </c>
      <c r="G151" t="e">
        <f>VLOOKUP(A151,#REF!,3,FALSE)</f>
        <v>#REF!</v>
      </c>
      <c r="H151" t="e">
        <f t="shared" si="109"/>
        <v>#REF!</v>
      </c>
      <c r="I151" t="e">
        <f t="shared" si="128"/>
        <v>#REF!</v>
      </c>
      <c r="J151" t="e">
        <f>VLOOKUP(I151,#REF!,2,FALSE)</f>
        <v>#REF!</v>
      </c>
      <c r="K151">
        <f t="shared" si="118"/>
        <v>0</v>
      </c>
      <c r="L151" t="e">
        <f>VLOOKUP(A151,#REF!,3,FALSE)</f>
        <v>#REF!</v>
      </c>
      <c r="M151" t="e" cm="1">
        <f t="array" ref="M151">VLOOKUP(A151,#REF!,{4,5,6},FALSE)</f>
        <v>#REF!</v>
      </c>
      <c r="P151" t="e">
        <f>VLOOKUP(A151,#REF!,3,FALSE)</f>
        <v>#REF!</v>
      </c>
      <c r="Q151" t="e">
        <f t="shared" si="127"/>
        <v>#REF!</v>
      </c>
      <c r="R151" t="e">
        <f t="shared" si="104"/>
        <v>#REF!</v>
      </c>
      <c r="S151" s="2" t="e">
        <f>VLOOKUP(R151,#REF!,3,FALSE)</f>
        <v>#REF!</v>
      </c>
      <c r="T151">
        <f t="shared" si="119"/>
        <v>0</v>
      </c>
      <c r="U151">
        <v>12</v>
      </c>
      <c r="V151">
        <v>95529</v>
      </c>
      <c r="W151" t="s">
        <v>4</v>
      </c>
      <c r="X151" t="s">
        <v>13</v>
      </c>
      <c r="Y151" t="e">
        <f>VLOOKUP(A151,#REF!,3,FALSE)</f>
        <v>#REF!</v>
      </c>
      <c r="Z151" t="e">
        <f t="shared" si="110"/>
        <v>#REF!</v>
      </c>
      <c r="AA151" t="e">
        <f t="shared" si="133"/>
        <v>#REF!</v>
      </c>
      <c r="AB151" t="e">
        <f>VLOOKUP(AA151,#REF!,4,FALSE)</f>
        <v>#REF!</v>
      </c>
      <c r="AC151">
        <f t="shared" si="120"/>
        <v>0</v>
      </c>
      <c r="AD151">
        <v>13</v>
      </c>
      <c r="AE151">
        <v>104199</v>
      </c>
      <c r="AF151" t="s">
        <v>4</v>
      </c>
      <c r="AG151" t="s">
        <v>13</v>
      </c>
      <c r="AH151" t="e">
        <f>VLOOKUP(A151,#REF!,3,FALSE)</f>
        <v>#REF!</v>
      </c>
      <c r="AI151" t="e">
        <f t="shared" si="111"/>
        <v>#REF!</v>
      </c>
      <c r="AJ151" t="e">
        <f>CONCATENATE(AG151,"-",AI151)</f>
        <v>#REF!</v>
      </c>
      <c r="AK151" t="e">
        <f>VLOOKUP(AJ151,#REF!,5,FALSE)</f>
        <v>#REF!</v>
      </c>
      <c r="AL151">
        <f t="shared" si="121"/>
        <v>0</v>
      </c>
      <c r="AM151">
        <v>14</v>
      </c>
      <c r="AN151">
        <v>107502</v>
      </c>
      <c r="AO151" t="s">
        <v>4</v>
      </c>
      <c r="AP151" t="s">
        <v>13</v>
      </c>
      <c r="AQ151" t="e">
        <f>VLOOKUP(A151,#REF!,3,FALSE)</f>
        <v>#REF!</v>
      </c>
      <c r="AR151" t="e">
        <f t="shared" si="112"/>
        <v>#REF!</v>
      </c>
      <c r="AS151" t="e">
        <f>CONCATENATE(AP151,"-",AR151)</f>
        <v>#REF!</v>
      </c>
      <c r="AT151" t="e">
        <f>VLOOKUP(AS151,#REF!,6,FALSE)</f>
        <v>#REF!</v>
      </c>
      <c r="AU151">
        <f t="shared" si="122"/>
        <v>0</v>
      </c>
      <c r="AV151">
        <v>15</v>
      </c>
      <c r="AW151">
        <v>112274</v>
      </c>
      <c r="AX151" t="s">
        <v>4</v>
      </c>
      <c r="AY151" t="s">
        <v>13</v>
      </c>
      <c r="AZ151" t="e">
        <f>VLOOKUP(A151,#REF!,3,FALSE)</f>
        <v>#REF!</v>
      </c>
      <c r="BA151" t="e">
        <f t="shared" si="113"/>
        <v>#REF!</v>
      </c>
      <c r="BB151" t="e">
        <f>CONCATENATE(AY151,"-",BA151)</f>
        <v>#REF!</v>
      </c>
      <c r="BC151" t="e">
        <f>VLOOKUP(BB151,#REF!,7,FALSE)</f>
        <v>#REF!</v>
      </c>
      <c r="BD151">
        <f t="shared" si="123"/>
        <v>0</v>
      </c>
      <c r="BE151">
        <v>16</v>
      </c>
      <c r="BF151">
        <v>119225</v>
      </c>
      <c r="BG151" t="s">
        <v>4</v>
      </c>
      <c r="BH151" t="s">
        <v>13</v>
      </c>
      <c r="BI151" t="e">
        <f>VLOOKUP(A151,#REF!,3,FALSE)</f>
        <v>#REF!</v>
      </c>
      <c r="BJ151" t="e">
        <f t="shared" si="114"/>
        <v>#REF!</v>
      </c>
      <c r="BK151" t="e">
        <f>CONCATENATE(BH151,"-",BJ151)</f>
        <v>#REF!</v>
      </c>
      <c r="BL151" t="e">
        <f>VLOOKUP(BK151,#REF!,8,FALSE)</f>
        <v>#REF!</v>
      </c>
      <c r="BM151">
        <f t="shared" si="124"/>
        <v>0</v>
      </c>
      <c r="BN151">
        <v>16</v>
      </c>
      <c r="BO151">
        <v>123994</v>
      </c>
      <c r="BP151" t="s">
        <v>4</v>
      </c>
      <c r="BQ151" t="s">
        <v>13</v>
      </c>
      <c r="BR151" t="e">
        <f>VLOOKUP(A151,#REF!,3,FALSE)</f>
        <v>#REF!</v>
      </c>
      <c r="BS151" t="e">
        <f t="shared" si="115"/>
        <v>#REF!</v>
      </c>
      <c r="BT151" t="e">
        <f>CONCATENATE(BQ151,"-",BS151)</f>
        <v>#REF!</v>
      </c>
      <c r="BU151" t="e">
        <f>VLOOKUP(BT151,#REF!,9,FALSE)</f>
        <v>#REF!</v>
      </c>
      <c r="BV151">
        <f t="shared" si="125"/>
        <v>0</v>
      </c>
      <c r="BW151">
        <v>16</v>
      </c>
      <c r="BX151">
        <v>123994</v>
      </c>
      <c r="BY151" t="s">
        <v>4</v>
      </c>
      <c r="BZ151" t="s">
        <v>13</v>
      </c>
      <c r="CA151" t="e">
        <f>VLOOKUP(A151,#REF!,3,FALSE)</f>
        <v>#REF!</v>
      </c>
      <c r="CB151" t="e">
        <f t="shared" si="116"/>
        <v>#REF!</v>
      </c>
      <c r="CC151" t="e">
        <f>CONCATENATE(BZ151,"-",CB151)</f>
        <v>#REF!</v>
      </c>
      <c r="CD151" t="e">
        <f>VLOOKUP(CC151,#REF!,10,FALSE)</f>
        <v>#REF!</v>
      </c>
      <c r="CE151">
        <f t="shared" si="126"/>
        <v>0</v>
      </c>
      <c r="CF151">
        <f t="shared" si="117"/>
        <v>0</v>
      </c>
    </row>
    <row r="152" spans="1:84" x14ac:dyDescent="0.35">
      <c r="A152">
        <v>57077</v>
      </c>
      <c r="B152" t="e">
        <f>VLOOKUP(A152,#REF!,49,FALSE)</f>
        <v>#REF!</v>
      </c>
      <c r="C152" t="e">
        <f>VLOOKUP(A152,#REF!,3,FALSE)</f>
        <v>#REF!</v>
      </c>
      <c r="D152" t="e" cm="1">
        <f t="array" ref="D152">VLOOKUP(A152,#REF!,{4,5,6},FALSE)</f>
        <v>#REF!</v>
      </c>
      <c r="G152" t="e">
        <f>VLOOKUP(A152,#REF!,3,FALSE)</f>
        <v>#REF!</v>
      </c>
      <c r="H152" t="e">
        <f t="shared" si="109"/>
        <v>#REF!</v>
      </c>
      <c r="I152" t="e">
        <f t="shared" si="128"/>
        <v>#REF!</v>
      </c>
      <c r="J152" t="e">
        <f>VLOOKUP(I152,#REF!,2,FALSE)</f>
        <v>#REF!</v>
      </c>
      <c r="K152">
        <f t="shared" si="118"/>
        <v>0</v>
      </c>
      <c r="L152" t="e">
        <f>VLOOKUP(A152,#REF!,3,FALSE)</f>
        <v>#REF!</v>
      </c>
      <c r="M152" t="e" cm="1">
        <f t="array" ref="M152">VLOOKUP(A152,#REF!,{4,5,6},FALSE)</f>
        <v>#REF!</v>
      </c>
      <c r="P152" t="e">
        <f>VLOOKUP(A152,#REF!,3,FALSE)</f>
        <v>#REF!</v>
      </c>
      <c r="Q152" t="e">
        <f t="shared" si="127"/>
        <v>#REF!</v>
      </c>
      <c r="R152" t="e">
        <f t="shared" si="104"/>
        <v>#REF!</v>
      </c>
      <c r="S152" s="2" t="e">
        <f>VLOOKUP(R152,#REF!,3,FALSE)</f>
        <v>#REF!</v>
      </c>
      <c r="T152">
        <f t="shared" si="119"/>
        <v>0</v>
      </c>
      <c r="U152">
        <v>12</v>
      </c>
      <c r="V152">
        <v>95529</v>
      </c>
      <c r="W152" t="s">
        <v>4</v>
      </c>
      <c r="X152" t="s">
        <v>13</v>
      </c>
      <c r="Y152" t="e">
        <f>VLOOKUP(A152,#REF!,3,FALSE)</f>
        <v>#REF!</v>
      </c>
      <c r="Z152" t="e">
        <f t="shared" si="110"/>
        <v>#REF!</v>
      </c>
      <c r="AA152" t="e">
        <f t="shared" si="133"/>
        <v>#REF!</v>
      </c>
      <c r="AB152" t="e">
        <f>VLOOKUP(AA152,#REF!,4,FALSE)</f>
        <v>#REF!</v>
      </c>
      <c r="AC152">
        <f t="shared" si="120"/>
        <v>0</v>
      </c>
      <c r="AD152">
        <v>13</v>
      </c>
      <c r="AE152">
        <v>104199</v>
      </c>
      <c r="AF152" t="s">
        <v>4</v>
      </c>
      <c r="AG152" t="s">
        <v>13</v>
      </c>
      <c r="AH152" t="e">
        <f>VLOOKUP(A152,#REF!,3,FALSE)</f>
        <v>#REF!</v>
      </c>
      <c r="AI152" t="e">
        <f t="shared" si="111"/>
        <v>#REF!</v>
      </c>
      <c r="AJ152" t="e">
        <f>CONCATENATE(AG152,"-",AI152)</f>
        <v>#REF!</v>
      </c>
      <c r="AK152" t="e">
        <f>VLOOKUP(AJ152,#REF!,5,FALSE)</f>
        <v>#REF!</v>
      </c>
      <c r="AL152">
        <f t="shared" si="121"/>
        <v>0</v>
      </c>
      <c r="AM152">
        <v>14</v>
      </c>
      <c r="AN152">
        <v>107502</v>
      </c>
      <c r="AO152" t="s">
        <v>4</v>
      </c>
      <c r="AP152" t="s">
        <v>13</v>
      </c>
      <c r="AQ152" t="e">
        <f>VLOOKUP(A152,#REF!,3,FALSE)</f>
        <v>#REF!</v>
      </c>
      <c r="AR152" t="e">
        <f t="shared" si="112"/>
        <v>#REF!</v>
      </c>
      <c r="AS152" t="e">
        <f>CONCATENATE(AP152,"-",AR152)</f>
        <v>#REF!</v>
      </c>
      <c r="AT152" t="e">
        <f>VLOOKUP(AS152,#REF!,6,FALSE)</f>
        <v>#REF!</v>
      </c>
      <c r="AU152">
        <f t="shared" si="122"/>
        <v>0</v>
      </c>
      <c r="AV152">
        <v>15</v>
      </c>
      <c r="AW152">
        <v>112274</v>
      </c>
      <c r="AX152" t="s">
        <v>4</v>
      </c>
      <c r="AY152" t="s">
        <v>13</v>
      </c>
      <c r="AZ152" t="e">
        <f>VLOOKUP(A152,#REF!,3,FALSE)</f>
        <v>#REF!</v>
      </c>
      <c r="BA152" t="e">
        <f t="shared" si="113"/>
        <v>#REF!</v>
      </c>
      <c r="BB152" t="e">
        <f>CONCATENATE(AY152,"-",BA152)</f>
        <v>#REF!</v>
      </c>
      <c r="BC152" t="e">
        <f>VLOOKUP(BB152,#REF!,7,FALSE)</f>
        <v>#REF!</v>
      </c>
      <c r="BD152">
        <f t="shared" si="123"/>
        <v>0</v>
      </c>
      <c r="BE152">
        <v>15</v>
      </c>
      <c r="BF152">
        <v>116204</v>
      </c>
      <c r="BG152" t="s">
        <v>4</v>
      </c>
      <c r="BH152" t="s">
        <v>13</v>
      </c>
      <c r="BI152" t="e">
        <f>VLOOKUP(A152,#REF!,3,FALSE)</f>
        <v>#REF!</v>
      </c>
      <c r="BJ152" t="e">
        <f t="shared" si="114"/>
        <v>#REF!</v>
      </c>
      <c r="BK152" t="e">
        <f>CONCATENATE(BH152,"-",BJ152)</f>
        <v>#REF!</v>
      </c>
      <c r="BL152" t="e">
        <f>VLOOKUP(BK152,#REF!,8,FALSE)</f>
        <v>#REF!</v>
      </c>
      <c r="BM152">
        <f t="shared" si="124"/>
        <v>0</v>
      </c>
      <c r="BN152">
        <v>16</v>
      </c>
      <c r="BO152">
        <v>123994</v>
      </c>
      <c r="BP152" t="s">
        <v>4</v>
      </c>
      <c r="BQ152" t="s">
        <v>13</v>
      </c>
      <c r="BR152" t="e">
        <f>VLOOKUP(A152,#REF!,3,FALSE)</f>
        <v>#REF!</v>
      </c>
      <c r="BS152" t="e">
        <f t="shared" si="115"/>
        <v>#REF!</v>
      </c>
      <c r="BT152" t="e">
        <f>CONCATENATE(BQ152,"-",BS152)</f>
        <v>#REF!</v>
      </c>
      <c r="BU152" t="e">
        <f>VLOOKUP(BT152,#REF!,9,FALSE)</f>
        <v>#REF!</v>
      </c>
      <c r="BV152">
        <f t="shared" si="125"/>
        <v>0</v>
      </c>
      <c r="BW152">
        <v>16</v>
      </c>
      <c r="BX152">
        <v>123994</v>
      </c>
      <c r="BY152" t="s">
        <v>4</v>
      </c>
      <c r="BZ152" t="s">
        <v>13</v>
      </c>
      <c r="CA152" t="e">
        <f>VLOOKUP(A152,#REF!,3,FALSE)</f>
        <v>#REF!</v>
      </c>
      <c r="CB152" t="e">
        <f t="shared" si="116"/>
        <v>#REF!</v>
      </c>
      <c r="CC152" t="e">
        <f>CONCATENATE(BZ152,"-",CB152)</f>
        <v>#REF!</v>
      </c>
      <c r="CD152" t="e">
        <f>VLOOKUP(CC152,#REF!,10,FALSE)</f>
        <v>#REF!</v>
      </c>
      <c r="CE152">
        <f t="shared" si="126"/>
        <v>0</v>
      </c>
      <c r="CF152">
        <f t="shared" si="117"/>
        <v>0</v>
      </c>
    </row>
    <row r="153" spans="1:84" x14ac:dyDescent="0.35">
      <c r="A153">
        <v>50408</v>
      </c>
      <c r="B153" t="e">
        <f>VLOOKUP(A153,#REF!,49,FALSE)</f>
        <v>#REF!</v>
      </c>
      <c r="C153" t="e">
        <f>VLOOKUP(A153,#REF!,3,FALSE)</f>
        <v>#REF!</v>
      </c>
      <c r="D153" t="e" cm="1">
        <f t="array" ref="D153">VLOOKUP(A153,#REF!,{4,5,6},FALSE)</f>
        <v>#REF!</v>
      </c>
      <c r="G153" t="e">
        <f>VLOOKUP(A153,#REF!,3,FALSE)</f>
        <v>#REF!</v>
      </c>
      <c r="H153" t="e">
        <f t="shared" si="109"/>
        <v>#REF!</v>
      </c>
      <c r="I153" t="e">
        <f t="shared" si="128"/>
        <v>#REF!</v>
      </c>
      <c r="J153" t="e">
        <f>VLOOKUP(I153,#REF!,2,FALSE)</f>
        <v>#REF!</v>
      </c>
      <c r="K153">
        <f t="shared" si="118"/>
        <v>0</v>
      </c>
      <c r="L153" t="e">
        <f>VLOOKUP(A153,#REF!,3,FALSE)</f>
        <v>#REF!</v>
      </c>
      <c r="M153" t="e" cm="1">
        <f t="array" ref="M153">VLOOKUP(A153,#REF!,{4,5,6},FALSE)</f>
        <v>#REF!</v>
      </c>
      <c r="P153" t="e">
        <f>VLOOKUP(A153,#REF!,3,FALSE)</f>
        <v>#REF!</v>
      </c>
      <c r="Q153" t="e">
        <f t="shared" si="127"/>
        <v>#REF!</v>
      </c>
      <c r="R153" t="e">
        <f t="shared" si="104"/>
        <v>#REF!</v>
      </c>
      <c r="S153" s="2" t="e">
        <f>VLOOKUP(R153,#REF!,3,FALSE)</f>
        <v>#REF!</v>
      </c>
      <c r="T153">
        <f t="shared" si="119"/>
        <v>0</v>
      </c>
      <c r="U153">
        <v>12</v>
      </c>
      <c r="V153">
        <v>95529</v>
      </c>
      <c r="W153" t="s">
        <v>4</v>
      </c>
      <c r="X153" t="s">
        <v>13</v>
      </c>
      <c r="Y153" t="e">
        <f>VLOOKUP(A153,#REF!,3,FALSE)</f>
        <v>#REF!</v>
      </c>
      <c r="Z153" t="e">
        <f t="shared" si="110"/>
        <v>#REF!</v>
      </c>
      <c r="AA153" t="e">
        <f t="shared" si="133"/>
        <v>#REF!</v>
      </c>
      <c r="AB153" t="e">
        <f>VLOOKUP(AA153,#REF!,4,FALSE)</f>
        <v>#REF!</v>
      </c>
      <c r="AC153">
        <f t="shared" si="120"/>
        <v>0</v>
      </c>
      <c r="AD153">
        <v>13</v>
      </c>
      <c r="AE153">
        <v>104199</v>
      </c>
      <c r="AF153" t="s">
        <v>4</v>
      </c>
      <c r="AG153" t="s">
        <v>13</v>
      </c>
      <c r="AH153" t="e">
        <f>VLOOKUP(A153,#REF!,3,FALSE)</f>
        <v>#REF!</v>
      </c>
      <c r="AI153" t="e">
        <f t="shared" si="111"/>
        <v>#REF!</v>
      </c>
      <c r="AJ153" t="e">
        <f>CONCATENATE(AG153,"-",AI153)</f>
        <v>#REF!</v>
      </c>
      <c r="AK153" t="e">
        <f>VLOOKUP(AJ153,#REF!,5,FALSE)</f>
        <v>#REF!</v>
      </c>
      <c r="AL153">
        <f t="shared" si="121"/>
        <v>0</v>
      </c>
      <c r="AM153">
        <v>14</v>
      </c>
      <c r="AN153">
        <v>107502</v>
      </c>
      <c r="AO153" t="s">
        <v>4</v>
      </c>
      <c r="AP153" t="s">
        <v>13</v>
      </c>
      <c r="AQ153" t="e">
        <f>VLOOKUP(A153,#REF!,3,FALSE)</f>
        <v>#REF!</v>
      </c>
      <c r="AR153" t="e">
        <f t="shared" si="112"/>
        <v>#REF!</v>
      </c>
      <c r="AS153" t="e">
        <f>CONCATENATE(AP153,"-",AR153)</f>
        <v>#REF!</v>
      </c>
      <c r="AT153" t="e">
        <f>VLOOKUP(AS153,#REF!,6,FALSE)</f>
        <v>#REF!</v>
      </c>
      <c r="AU153">
        <f t="shared" si="122"/>
        <v>0</v>
      </c>
      <c r="AV153">
        <v>15</v>
      </c>
      <c r="AW153">
        <v>112274</v>
      </c>
      <c r="AX153" t="s">
        <v>4</v>
      </c>
      <c r="AY153" t="s">
        <v>13</v>
      </c>
      <c r="AZ153" t="e">
        <f>VLOOKUP(A153,#REF!,3,FALSE)</f>
        <v>#REF!</v>
      </c>
      <c r="BA153" t="e">
        <f t="shared" si="113"/>
        <v>#REF!</v>
      </c>
      <c r="BB153" t="e">
        <f>CONCATENATE(AY153,"-",BA153)</f>
        <v>#REF!</v>
      </c>
      <c r="BC153" t="e">
        <f>VLOOKUP(BB153,#REF!,7,FALSE)</f>
        <v>#REF!</v>
      </c>
      <c r="BD153">
        <f t="shared" si="123"/>
        <v>0</v>
      </c>
      <c r="BE153">
        <v>15</v>
      </c>
      <c r="BF153">
        <v>116204</v>
      </c>
      <c r="BG153" t="s">
        <v>4</v>
      </c>
      <c r="BH153" t="s">
        <v>13</v>
      </c>
      <c r="BI153" t="e">
        <f>VLOOKUP(A153,#REF!,3,FALSE)</f>
        <v>#REF!</v>
      </c>
      <c r="BJ153" t="e">
        <f t="shared" si="114"/>
        <v>#REF!</v>
      </c>
      <c r="BK153" t="e">
        <f>CONCATENATE(BH153,"-",BJ153)</f>
        <v>#REF!</v>
      </c>
      <c r="BL153" t="e">
        <f>VLOOKUP(BK153,#REF!,8,FALSE)</f>
        <v>#REF!</v>
      </c>
      <c r="BM153">
        <f t="shared" si="124"/>
        <v>0</v>
      </c>
      <c r="BN153">
        <v>16</v>
      </c>
      <c r="BO153">
        <v>123994</v>
      </c>
      <c r="BP153" t="s">
        <v>4</v>
      </c>
      <c r="BQ153" t="s">
        <v>13</v>
      </c>
      <c r="BR153" t="e">
        <f>VLOOKUP(A153,#REF!,3,FALSE)</f>
        <v>#REF!</v>
      </c>
      <c r="BS153" t="e">
        <f t="shared" si="115"/>
        <v>#REF!</v>
      </c>
      <c r="BT153" t="e">
        <f>CONCATENATE(BQ153,"-",BS153)</f>
        <v>#REF!</v>
      </c>
      <c r="BU153" t="e">
        <f>VLOOKUP(BT153,#REF!,9,FALSE)</f>
        <v>#REF!</v>
      </c>
      <c r="BV153">
        <f t="shared" si="125"/>
        <v>0</v>
      </c>
      <c r="BW153">
        <v>16</v>
      </c>
      <c r="BX153">
        <v>127077</v>
      </c>
      <c r="BY153" t="s">
        <v>4</v>
      </c>
      <c r="BZ153" t="s">
        <v>15</v>
      </c>
      <c r="CA153" t="e">
        <f>VLOOKUP(A153,#REF!,3,FALSE)</f>
        <v>#REF!</v>
      </c>
      <c r="CB153" t="e">
        <f t="shared" si="116"/>
        <v>#REF!</v>
      </c>
      <c r="CC153" t="e">
        <f>CONCATENATE(BZ153,"-",CB153)</f>
        <v>#REF!</v>
      </c>
      <c r="CD153" t="e">
        <f>VLOOKUP(CC153,#REF!,10,FALSE)</f>
        <v>#REF!</v>
      </c>
      <c r="CE153">
        <f t="shared" si="126"/>
        <v>0</v>
      </c>
      <c r="CF153">
        <f t="shared" si="117"/>
        <v>0</v>
      </c>
    </row>
    <row r="154" spans="1:84" x14ac:dyDescent="0.35">
      <c r="A154">
        <v>77861</v>
      </c>
      <c r="B154" t="e">
        <f>VLOOKUP(A154,#REF!,49,FALSE)</f>
        <v>#REF!</v>
      </c>
      <c r="C154" t="e">
        <f>VLOOKUP(A154,#REF!,3,FALSE)</f>
        <v>#REF!</v>
      </c>
      <c r="D154" t="e" cm="1">
        <f t="array" ref="D154">VLOOKUP(A154,#REF!,{4,5,6},FALSE)</f>
        <v>#REF!</v>
      </c>
      <c r="G154" t="e">
        <f>VLOOKUP(A154,#REF!,3,FALSE)</f>
        <v>#REF!</v>
      </c>
      <c r="H154" t="e">
        <f t="shared" si="109"/>
        <v>#REF!</v>
      </c>
      <c r="I154" t="e">
        <f t="shared" si="128"/>
        <v>#REF!</v>
      </c>
      <c r="J154" t="e">
        <f>VLOOKUP(I154,#REF!,2,FALSE)</f>
        <v>#REF!</v>
      </c>
      <c r="K154">
        <f t="shared" si="118"/>
        <v>0</v>
      </c>
      <c r="L154" t="e">
        <f>VLOOKUP(A154,#REF!,3,FALSE)</f>
        <v>#REF!</v>
      </c>
      <c r="M154" t="e" cm="1">
        <f t="array" ref="M154">VLOOKUP(A154,#REF!,{4,5,6},FALSE)</f>
        <v>#REF!</v>
      </c>
      <c r="P154" t="e">
        <f>VLOOKUP(A154,#REF!,3,FALSE)</f>
        <v>#REF!</v>
      </c>
      <c r="Q154" t="e">
        <f t="shared" si="127"/>
        <v>#REF!</v>
      </c>
      <c r="R154" t="e">
        <f t="shared" si="104"/>
        <v>#REF!</v>
      </c>
      <c r="S154" s="2" t="e">
        <f>VLOOKUP(R154,#REF!,3,FALSE)</f>
        <v>#REF!</v>
      </c>
      <c r="T154">
        <f t="shared" si="119"/>
        <v>0</v>
      </c>
      <c r="U154">
        <v>13</v>
      </c>
      <c r="V154">
        <v>110427</v>
      </c>
      <c r="W154" t="s">
        <v>4</v>
      </c>
      <c r="X154" t="s">
        <v>14</v>
      </c>
      <c r="Y154" t="e">
        <f>VLOOKUP(A154,#REF!,3,FALSE)</f>
        <v>#REF!</v>
      </c>
      <c r="Z154" t="e">
        <f t="shared" si="110"/>
        <v>#REF!</v>
      </c>
      <c r="AA154" t="e">
        <f t="shared" si="133"/>
        <v>#REF!</v>
      </c>
      <c r="AB154" t="e">
        <f>VLOOKUP(AA154,#REF!,4,FALSE)</f>
        <v>#REF!</v>
      </c>
      <c r="AC154">
        <f t="shared" si="120"/>
        <v>0</v>
      </c>
      <c r="AD154">
        <v>14</v>
      </c>
      <c r="AE154">
        <v>111622</v>
      </c>
      <c r="AF154" t="s">
        <v>4</v>
      </c>
      <c r="AG154" t="s">
        <v>14</v>
      </c>
      <c r="AH154" t="e">
        <f>VLOOKUP(A154,#REF!,3,FALSE)</f>
        <v>#REF!</v>
      </c>
      <c r="AI154" t="e">
        <f t="shared" si="111"/>
        <v>#REF!</v>
      </c>
      <c r="AJ154" t="e">
        <f>CONCATENATE(AG154,"-",AI154)</f>
        <v>#REF!</v>
      </c>
      <c r="AK154" t="e">
        <f>VLOOKUP(AJ154,#REF!,5,FALSE)</f>
        <v>#REF!</v>
      </c>
      <c r="AL154">
        <f t="shared" si="121"/>
        <v>0</v>
      </c>
      <c r="AM154">
        <v>14</v>
      </c>
      <c r="AN154">
        <v>113855</v>
      </c>
      <c r="AO154" t="s">
        <v>4</v>
      </c>
      <c r="AP154" t="s">
        <v>14</v>
      </c>
      <c r="AQ154" t="e">
        <f>VLOOKUP(A154,#REF!,3,FALSE)</f>
        <v>#REF!</v>
      </c>
      <c r="AR154" t="e">
        <f t="shared" si="112"/>
        <v>#REF!</v>
      </c>
      <c r="AS154" t="e">
        <f>CONCATENATE(AP154,"-",AR154)</f>
        <v>#REF!</v>
      </c>
      <c r="AT154" t="e">
        <f>VLOOKUP(AS154,#REF!,6,FALSE)</f>
        <v>#REF!</v>
      </c>
      <c r="AU154">
        <f t="shared" si="122"/>
        <v>0</v>
      </c>
      <c r="AV154">
        <v>15</v>
      </c>
      <c r="AW154">
        <v>118786</v>
      </c>
      <c r="AX154" t="s">
        <v>4</v>
      </c>
      <c r="AY154" t="s">
        <v>14</v>
      </c>
      <c r="AZ154" t="e">
        <f>VLOOKUP(A154,#REF!,3,FALSE)</f>
        <v>#REF!</v>
      </c>
      <c r="BA154" t="e">
        <f t="shared" si="113"/>
        <v>#REF!</v>
      </c>
      <c r="BB154" t="e">
        <f>CONCATENATE(AY154,"-",BA154)</f>
        <v>#REF!</v>
      </c>
      <c r="BC154" t="e">
        <f>VLOOKUP(BB154,#REF!,7,FALSE)</f>
        <v>#REF!</v>
      </c>
      <c r="BD154">
        <f t="shared" si="123"/>
        <v>0</v>
      </c>
      <c r="BE154">
        <v>15</v>
      </c>
      <c r="BF154">
        <v>61472</v>
      </c>
      <c r="BG154" t="s">
        <v>4</v>
      </c>
      <c r="BH154" t="s">
        <v>14</v>
      </c>
      <c r="BI154" t="e">
        <f>VLOOKUP(A154,#REF!,3,FALSE)</f>
        <v>#REF!</v>
      </c>
      <c r="BJ154" t="e">
        <f t="shared" si="114"/>
        <v>#REF!</v>
      </c>
      <c r="BK154" t="e">
        <f>CONCATENATE(BH154,"-",BJ154)</f>
        <v>#REF!</v>
      </c>
      <c r="BL154" t="e">
        <f>VLOOKUP(BK154,#REF!,8,FALSE)</f>
        <v>#REF!</v>
      </c>
      <c r="BM154">
        <f t="shared" si="124"/>
        <v>0</v>
      </c>
      <c r="BN154">
        <v>16</v>
      </c>
      <c r="BO154">
        <v>131003</v>
      </c>
      <c r="BP154" t="s">
        <v>4</v>
      </c>
      <c r="BQ154" t="s">
        <v>14</v>
      </c>
      <c r="BR154" t="e">
        <f>VLOOKUP(A154,#REF!,3,FALSE)</f>
        <v>#REF!</v>
      </c>
      <c r="BS154" t="e">
        <f t="shared" si="115"/>
        <v>#REF!</v>
      </c>
      <c r="BT154" t="e">
        <f>CONCATENATE(BQ154,"-",BS154)</f>
        <v>#REF!</v>
      </c>
      <c r="BU154" t="e">
        <f>VLOOKUP(BT154,#REF!,9,FALSE)</f>
        <v>#REF!</v>
      </c>
      <c r="BV154">
        <f t="shared" si="125"/>
        <v>0</v>
      </c>
      <c r="BW154">
        <v>16</v>
      </c>
      <c r="BX154">
        <v>131003</v>
      </c>
      <c r="BY154" t="s">
        <v>4</v>
      </c>
      <c r="BZ154" t="s">
        <v>14</v>
      </c>
      <c r="CA154" t="e">
        <f>VLOOKUP(A154,#REF!,3,FALSE)</f>
        <v>#REF!</v>
      </c>
      <c r="CB154" t="e">
        <f t="shared" si="116"/>
        <v>#REF!</v>
      </c>
      <c r="CC154" t="e">
        <f>CONCATENATE(BZ154,"-",CB154)</f>
        <v>#REF!</v>
      </c>
      <c r="CD154" t="e">
        <f>VLOOKUP(CC154,#REF!,10,FALSE)</f>
        <v>#REF!</v>
      </c>
      <c r="CE154">
        <f t="shared" si="126"/>
        <v>0</v>
      </c>
      <c r="CF154">
        <f t="shared" si="117"/>
        <v>0</v>
      </c>
    </row>
    <row r="155" spans="1:84" x14ac:dyDescent="0.35">
      <c r="A155">
        <v>50626</v>
      </c>
      <c r="B155" t="e">
        <f>VLOOKUP(A155,#REF!,49,FALSE)</f>
        <v>#REF!</v>
      </c>
      <c r="C155" t="e">
        <f>VLOOKUP(A155,#REF!,3,FALSE)</f>
        <v>#REF!</v>
      </c>
      <c r="D155" t="e" cm="1">
        <f t="array" ref="D155">VLOOKUP(A155,#REF!,{4,5,6},FALSE)</f>
        <v>#REF!</v>
      </c>
      <c r="G155" t="e">
        <f>VLOOKUP(A155,#REF!,3,FALSE)</f>
        <v>#REF!</v>
      </c>
      <c r="H155" t="e">
        <f t="shared" si="109"/>
        <v>#REF!</v>
      </c>
      <c r="I155" t="e">
        <f t="shared" si="128"/>
        <v>#REF!</v>
      </c>
      <c r="J155" t="e">
        <f>VLOOKUP(I155,#REF!,2,FALSE)</f>
        <v>#REF!</v>
      </c>
      <c r="K155">
        <f t="shared" si="118"/>
        <v>0</v>
      </c>
      <c r="L155" t="e">
        <f>VLOOKUP(A155,#REF!,3,FALSE)</f>
        <v>#REF!</v>
      </c>
      <c r="M155" t="e" cm="1">
        <f t="array" ref="M155">VLOOKUP(A155,#REF!,{4,5,6},FALSE)</f>
        <v>#REF!</v>
      </c>
      <c r="P155" t="e">
        <f>VLOOKUP(A155,#REF!,3,FALSE)</f>
        <v>#REF!</v>
      </c>
      <c r="Q155" t="e">
        <f t="shared" si="127"/>
        <v>#REF!</v>
      </c>
      <c r="R155" t="s">
        <v>46</v>
      </c>
      <c r="S155" s="2" t="e">
        <f>VLOOKUP(R155,#REF!,3,FALSE)</f>
        <v>#REF!</v>
      </c>
      <c r="T155">
        <f t="shared" si="119"/>
        <v>0</v>
      </c>
      <c r="U155">
        <v>8</v>
      </c>
      <c r="V155">
        <v>36209</v>
      </c>
      <c r="W155" t="s">
        <v>7</v>
      </c>
      <c r="X155" t="s">
        <v>17</v>
      </c>
      <c r="Y155" t="e">
        <f>VLOOKUP(A155,#REF!,3,FALSE)</f>
        <v>#REF!</v>
      </c>
      <c r="Z155" t="e">
        <f t="shared" si="110"/>
        <v>#REF!</v>
      </c>
      <c r="AB155" t="e">
        <f>VLOOKUP(AA155,#REF!,4,FALSE)</f>
        <v>#REF!</v>
      </c>
      <c r="AC155">
        <f t="shared" si="120"/>
        <v>0</v>
      </c>
      <c r="AD155">
        <v>8</v>
      </c>
      <c r="AE155">
        <v>36933</v>
      </c>
      <c r="AF155" t="s">
        <v>7</v>
      </c>
      <c r="AG155" t="s">
        <v>17</v>
      </c>
      <c r="AH155" t="e">
        <f>VLOOKUP(A155,#REF!,3,FALSE)</f>
        <v>#REF!</v>
      </c>
      <c r="AI155" t="e">
        <f t="shared" si="111"/>
        <v>#REF!</v>
      </c>
      <c r="AK155" t="e">
        <f>VLOOKUP(AJ155,#REF!,5,FALSE)</f>
        <v>#REF!</v>
      </c>
      <c r="AL155">
        <f t="shared" si="121"/>
        <v>0</v>
      </c>
      <c r="AM155">
        <v>9</v>
      </c>
      <c r="AN155">
        <v>40903</v>
      </c>
      <c r="AO155" t="s">
        <v>7</v>
      </c>
      <c r="AP155" t="s">
        <v>17</v>
      </c>
      <c r="AQ155" t="e">
        <f>VLOOKUP(A155,#REF!,3,FALSE)</f>
        <v>#REF!</v>
      </c>
      <c r="AR155" t="e">
        <f t="shared" si="112"/>
        <v>#REF!</v>
      </c>
      <c r="AT155" t="e">
        <f>VLOOKUP(AS155,#REF!,6,FALSE)</f>
        <v>#REF!</v>
      </c>
      <c r="AU155">
        <f t="shared" si="122"/>
        <v>0</v>
      </c>
      <c r="AV155">
        <v>9</v>
      </c>
      <c r="AW155">
        <v>42948</v>
      </c>
      <c r="AX155" t="s">
        <v>7</v>
      </c>
      <c r="AY155" t="s">
        <v>17</v>
      </c>
      <c r="AZ155" t="e">
        <f>VLOOKUP(A155,#REF!,3,FALSE)</f>
        <v>#REF!</v>
      </c>
      <c r="BA155" t="e">
        <f t="shared" si="113"/>
        <v>#REF!</v>
      </c>
      <c r="BC155" t="e">
        <f>VLOOKUP(BB155,#REF!,7,FALSE)</f>
        <v>#REF!</v>
      </c>
      <c r="BD155">
        <f t="shared" si="123"/>
        <v>0</v>
      </c>
      <c r="BE155">
        <v>10</v>
      </c>
      <c r="BF155">
        <v>44014</v>
      </c>
      <c r="BG155" t="s">
        <v>7</v>
      </c>
      <c r="BH155" t="s">
        <v>17</v>
      </c>
      <c r="BI155" t="e">
        <f>VLOOKUP(A155,#REF!,3,FALSE)</f>
        <v>#REF!</v>
      </c>
      <c r="BJ155" t="e">
        <f t="shared" si="114"/>
        <v>#REF!</v>
      </c>
      <c r="BL155" t="e">
        <f>VLOOKUP(BK155,#REF!,8,FALSE)</f>
        <v>#REF!</v>
      </c>
      <c r="BM155">
        <f t="shared" si="124"/>
        <v>0</v>
      </c>
      <c r="BN155">
        <v>10</v>
      </c>
      <c r="BO155">
        <v>46215</v>
      </c>
      <c r="BP155" t="s">
        <v>3</v>
      </c>
      <c r="BQ155" t="s">
        <v>12</v>
      </c>
      <c r="BR155" t="e">
        <f>VLOOKUP(A155,#REF!,3,FALSE)</f>
        <v>#REF!</v>
      </c>
      <c r="BS155" t="e">
        <f t="shared" si="115"/>
        <v>#REF!</v>
      </c>
      <c r="BU155" t="e">
        <f>VLOOKUP(BT155,#REF!,9,FALSE)</f>
        <v>#REF!</v>
      </c>
      <c r="BV155">
        <f t="shared" si="125"/>
        <v>0</v>
      </c>
      <c r="BW155">
        <v>10</v>
      </c>
      <c r="BX155">
        <v>48526</v>
      </c>
      <c r="BY155" t="s">
        <v>3</v>
      </c>
      <c r="BZ155" t="s">
        <v>12</v>
      </c>
      <c r="CA155" t="e">
        <f>VLOOKUP(A155,#REF!,3,FALSE)</f>
        <v>#REF!</v>
      </c>
      <c r="CB155" t="e">
        <f t="shared" si="116"/>
        <v>#REF!</v>
      </c>
      <c r="CD155" t="e">
        <f>VLOOKUP(CC155,#REF!,10,FALSE)</f>
        <v>#REF!</v>
      </c>
      <c r="CE155">
        <f t="shared" si="126"/>
        <v>0</v>
      </c>
      <c r="CF155">
        <f t="shared" si="117"/>
        <v>0</v>
      </c>
    </row>
    <row r="156" spans="1:84" x14ac:dyDescent="0.35">
      <c r="A156">
        <v>57624</v>
      </c>
      <c r="B156" t="e">
        <f>VLOOKUP(A156,#REF!,49,FALSE)</f>
        <v>#REF!</v>
      </c>
      <c r="C156" t="e">
        <f>VLOOKUP(A156,#REF!,3,FALSE)</f>
        <v>#REF!</v>
      </c>
      <c r="D156" t="e" cm="1">
        <f t="array" ref="D156">VLOOKUP(A156,#REF!,{4,5,6},FALSE)</f>
        <v>#REF!</v>
      </c>
      <c r="G156" t="e">
        <f>VLOOKUP(A156,#REF!,3,FALSE)</f>
        <v>#REF!</v>
      </c>
      <c r="H156" t="e">
        <f t="shared" si="109"/>
        <v>#REF!</v>
      </c>
      <c r="I156" t="e">
        <f t="shared" si="128"/>
        <v>#REF!</v>
      </c>
      <c r="J156" t="e">
        <f>VLOOKUP(I156,#REF!,2,FALSE)</f>
        <v>#REF!</v>
      </c>
      <c r="K156">
        <f t="shared" si="118"/>
        <v>0</v>
      </c>
      <c r="L156" t="e">
        <f>VLOOKUP(A156,#REF!,3,FALSE)</f>
        <v>#REF!</v>
      </c>
      <c r="M156" t="e" cm="1">
        <f t="array" ref="M156">VLOOKUP(A156,#REF!,{4,5,6},FALSE)</f>
        <v>#REF!</v>
      </c>
      <c r="P156" t="e">
        <f>VLOOKUP(A156,#REF!,3,FALSE)</f>
        <v>#REF!</v>
      </c>
      <c r="Q156" t="e">
        <f t="shared" si="127"/>
        <v>#REF!</v>
      </c>
      <c r="R156" t="e">
        <f t="shared" ref="R156:R180" si="134">CONCATENATE(O156,"-",Q156)</f>
        <v>#REF!</v>
      </c>
      <c r="S156" s="2" t="e">
        <f>VLOOKUP(R156,#REF!,3,FALSE)</f>
        <v>#REF!</v>
      </c>
      <c r="T156">
        <f t="shared" si="119"/>
        <v>0</v>
      </c>
      <c r="U156">
        <v>13</v>
      </c>
      <c r="V156">
        <v>89294</v>
      </c>
      <c r="W156" t="s">
        <v>4</v>
      </c>
      <c r="X156" t="s">
        <v>20</v>
      </c>
      <c r="Y156" t="e">
        <f>VLOOKUP(A156,#REF!,3,FALSE)</f>
        <v>#REF!</v>
      </c>
      <c r="Z156" t="e">
        <f t="shared" si="110"/>
        <v>#REF!</v>
      </c>
      <c r="AA156" t="e">
        <f t="shared" ref="AA156:AA175" si="135">CONCATENATE(X156,"-",Z156)</f>
        <v>#REF!</v>
      </c>
      <c r="AB156" t="e">
        <f>VLOOKUP(AA156,#REF!,4,FALSE)</f>
        <v>#REF!</v>
      </c>
      <c r="AC156">
        <f t="shared" si="120"/>
        <v>0</v>
      </c>
      <c r="AD156">
        <v>13</v>
      </c>
      <c r="AE156">
        <v>89294</v>
      </c>
      <c r="AF156" t="s">
        <v>4</v>
      </c>
      <c r="AG156" t="s">
        <v>20</v>
      </c>
      <c r="AH156" t="e">
        <f>VLOOKUP(A156,#REF!,3,FALSE)</f>
        <v>#REF!</v>
      </c>
      <c r="AI156" t="e">
        <f t="shared" si="111"/>
        <v>#REF!</v>
      </c>
      <c r="AJ156" t="e">
        <f t="shared" ref="AJ156:AJ170" si="136">CONCATENATE(AG156,"-",AI156)</f>
        <v>#REF!</v>
      </c>
      <c r="AK156" t="e">
        <f>VLOOKUP(AJ156,#REF!,5,FALSE)</f>
        <v>#REF!</v>
      </c>
      <c r="AL156">
        <f t="shared" si="121"/>
        <v>0</v>
      </c>
      <c r="AM156">
        <v>13</v>
      </c>
      <c r="AN156">
        <v>91079</v>
      </c>
      <c r="AO156" t="s">
        <v>4</v>
      </c>
      <c r="AP156" t="s">
        <v>20</v>
      </c>
      <c r="AQ156" t="e">
        <f>VLOOKUP(A156,#REF!,3,FALSE)</f>
        <v>#REF!</v>
      </c>
      <c r="AR156" t="e">
        <f t="shared" si="112"/>
        <v>#REF!</v>
      </c>
      <c r="AS156" t="e">
        <f t="shared" ref="AS156:AS170" si="137">CONCATENATE(AP156,"-",AR156)</f>
        <v>#REF!</v>
      </c>
      <c r="AT156" t="e">
        <f>VLOOKUP(AS156,#REF!,6,FALSE)</f>
        <v>#REF!</v>
      </c>
      <c r="AU156">
        <f t="shared" si="122"/>
        <v>0</v>
      </c>
      <c r="AV156">
        <v>13</v>
      </c>
      <c r="AW156">
        <v>93356</v>
      </c>
      <c r="AX156" t="s">
        <v>4</v>
      </c>
      <c r="AY156" t="s">
        <v>20</v>
      </c>
      <c r="AZ156" t="e">
        <f>VLOOKUP(A156,#REF!,3,FALSE)</f>
        <v>#REF!</v>
      </c>
      <c r="BA156" t="e">
        <f t="shared" si="113"/>
        <v>#REF!</v>
      </c>
      <c r="BB156" t="e">
        <f t="shared" ref="BB156:BB170" si="138">CONCATENATE(AY156,"-",BA156)</f>
        <v>#REF!</v>
      </c>
      <c r="BC156" t="e">
        <f>VLOOKUP(BB156,#REF!,7,FALSE)</f>
        <v>#REF!</v>
      </c>
      <c r="BD156">
        <f t="shared" si="123"/>
        <v>0</v>
      </c>
      <c r="BE156">
        <v>13</v>
      </c>
      <c r="BF156">
        <v>96623</v>
      </c>
      <c r="BG156" t="s">
        <v>4</v>
      </c>
      <c r="BH156" t="s">
        <v>20</v>
      </c>
      <c r="BI156" t="e">
        <f>VLOOKUP(A156,#REF!,3,FALSE)</f>
        <v>#REF!</v>
      </c>
      <c r="BJ156" t="e">
        <f t="shared" si="114"/>
        <v>#REF!</v>
      </c>
      <c r="BK156" t="e">
        <f t="shared" ref="BK156:BK170" si="139">CONCATENATE(BH156,"-",BJ156)</f>
        <v>#REF!</v>
      </c>
      <c r="BL156" t="e">
        <f>VLOOKUP(BK156,#REF!,8,FALSE)</f>
        <v>#REF!</v>
      </c>
      <c r="BM156">
        <f t="shared" si="124"/>
        <v>0</v>
      </c>
      <c r="BN156">
        <v>13</v>
      </c>
      <c r="BO156">
        <v>100488</v>
      </c>
      <c r="BP156" t="s">
        <v>4</v>
      </c>
      <c r="BQ156" t="s">
        <v>20</v>
      </c>
      <c r="BR156" t="e">
        <f>VLOOKUP(A156,#REF!,3,FALSE)</f>
        <v>#REF!</v>
      </c>
      <c r="BS156" t="e">
        <f t="shared" si="115"/>
        <v>#REF!</v>
      </c>
      <c r="BT156" t="e">
        <f t="shared" ref="BT156:BT165" si="140">CONCATENATE(BQ156,"-",BS156)</f>
        <v>#REF!</v>
      </c>
      <c r="BU156" t="e">
        <f>VLOOKUP(BT156,#REF!,9,FALSE)</f>
        <v>#REF!</v>
      </c>
      <c r="BV156">
        <f t="shared" si="125"/>
        <v>0</v>
      </c>
      <c r="BW156">
        <v>1</v>
      </c>
      <c r="BX156">
        <v>10400</v>
      </c>
      <c r="BY156" t="s">
        <v>5</v>
      </c>
      <c r="BZ156" t="s">
        <v>30</v>
      </c>
      <c r="CA156" t="e">
        <f>VLOOKUP(A156,#REF!,3,FALSE)</f>
        <v>#REF!</v>
      </c>
      <c r="CB156" t="e">
        <f t="shared" si="116"/>
        <v>#REF!</v>
      </c>
      <c r="CD156" t="e">
        <f>VLOOKUP(CC156,#REF!,10,FALSE)</f>
        <v>#REF!</v>
      </c>
      <c r="CE156">
        <f t="shared" si="126"/>
        <v>0</v>
      </c>
      <c r="CF156">
        <f t="shared" si="117"/>
        <v>0</v>
      </c>
    </row>
    <row r="157" spans="1:84" x14ac:dyDescent="0.35">
      <c r="A157">
        <v>46809</v>
      </c>
      <c r="B157" t="e">
        <f>VLOOKUP(A157,#REF!,49,FALSE)</f>
        <v>#REF!</v>
      </c>
      <c r="C157" t="e">
        <f>VLOOKUP(A157,#REF!,3,FALSE)</f>
        <v>#REF!</v>
      </c>
      <c r="D157" t="e" cm="1">
        <f t="array" ref="D157">VLOOKUP(A157,#REF!,{4,5,6},FALSE)</f>
        <v>#REF!</v>
      </c>
      <c r="G157" t="e">
        <f>VLOOKUP(A157,#REF!,3,FALSE)</f>
        <v>#REF!</v>
      </c>
      <c r="H157" t="e">
        <f t="shared" si="109"/>
        <v>#REF!</v>
      </c>
      <c r="I157" t="e">
        <f t="shared" si="128"/>
        <v>#REF!</v>
      </c>
      <c r="J157" t="e">
        <f>VLOOKUP(I157,#REF!,2,FALSE)</f>
        <v>#REF!</v>
      </c>
      <c r="K157">
        <f t="shared" si="118"/>
        <v>0</v>
      </c>
      <c r="L157" t="e">
        <f>VLOOKUP(A157,#REF!,3,FALSE)</f>
        <v>#REF!</v>
      </c>
      <c r="M157" t="e" cm="1">
        <f t="array" ref="M157">VLOOKUP(A157,#REF!,{4,5,6},FALSE)</f>
        <v>#REF!</v>
      </c>
      <c r="P157" t="e">
        <f>VLOOKUP(A157,#REF!,3,FALSE)</f>
        <v>#REF!</v>
      </c>
      <c r="Q157" t="e">
        <f t="shared" si="127"/>
        <v>#REF!</v>
      </c>
      <c r="R157" t="e">
        <f t="shared" si="134"/>
        <v>#REF!</v>
      </c>
      <c r="S157" s="2" t="e">
        <f>VLOOKUP(R157,#REF!,3,FALSE)</f>
        <v>#REF!</v>
      </c>
      <c r="T157">
        <f t="shared" si="119"/>
        <v>0</v>
      </c>
      <c r="U157">
        <v>16</v>
      </c>
      <c r="V157">
        <v>112919</v>
      </c>
      <c r="W157" t="s">
        <v>4</v>
      </c>
      <c r="X157" t="s">
        <v>15</v>
      </c>
      <c r="Y157" t="e">
        <f>VLOOKUP(A157,#REF!,3,FALSE)</f>
        <v>#REF!</v>
      </c>
      <c r="Z157" t="e">
        <f t="shared" si="110"/>
        <v>#REF!</v>
      </c>
      <c r="AA157" t="e">
        <f t="shared" si="135"/>
        <v>#REF!</v>
      </c>
      <c r="AB157" t="e">
        <f>VLOOKUP(AA157,#REF!,4,FALSE)</f>
        <v>#REF!</v>
      </c>
      <c r="AC157">
        <f t="shared" si="120"/>
        <v>0</v>
      </c>
      <c r="AD157">
        <v>16</v>
      </c>
      <c r="AE157">
        <v>112919</v>
      </c>
      <c r="AF157" t="s">
        <v>4</v>
      </c>
      <c r="AG157" t="s">
        <v>15</v>
      </c>
      <c r="AH157" t="e">
        <f>VLOOKUP(A157,#REF!,3,FALSE)</f>
        <v>#REF!</v>
      </c>
      <c r="AI157" t="e">
        <f t="shared" si="111"/>
        <v>#REF!</v>
      </c>
      <c r="AJ157" t="e">
        <f t="shared" si="136"/>
        <v>#REF!</v>
      </c>
      <c r="AK157" t="e">
        <f>VLOOKUP(AJ157,#REF!,5,FALSE)</f>
        <v>#REF!</v>
      </c>
      <c r="AL157">
        <f t="shared" si="121"/>
        <v>0</v>
      </c>
      <c r="AM157">
        <v>16</v>
      </c>
      <c r="AN157">
        <v>115178</v>
      </c>
      <c r="AO157" t="s">
        <v>4</v>
      </c>
      <c r="AP157" t="s">
        <v>15</v>
      </c>
      <c r="AQ157" t="e">
        <f>VLOOKUP(A157,#REF!,3,FALSE)</f>
        <v>#REF!</v>
      </c>
      <c r="AR157" t="e">
        <f t="shared" si="112"/>
        <v>#REF!</v>
      </c>
      <c r="AS157" t="e">
        <f t="shared" si="137"/>
        <v>#REF!</v>
      </c>
      <c r="AT157" t="e">
        <f>VLOOKUP(AS157,#REF!,6,FALSE)</f>
        <v>#REF!</v>
      </c>
      <c r="AU157">
        <f t="shared" si="122"/>
        <v>0</v>
      </c>
      <c r="AV157">
        <v>16</v>
      </c>
      <c r="AW157">
        <v>118057</v>
      </c>
      <c r="AX157" t="s">
        <v>4</v>
      </c>
      <c r="AY157" t="s">
        <v>15</v>
      </c>
      <c r="AZ157" t="e">
        <f>VLOOKUP(A157,#REF!,3,FALSE)</f>
        <v>#REF!</v>
      </c>
      <c r="BA157" t="e">
        <f t="shared" si="113"/>
        <v>#REF!</v>
      </c>
      <c r="BB157" t="e">
        <f t="shared" si="138"/>
        <v>#REF!</v>
      </c>
      <c r="BC157" t="e">
        <f>VLOOKUP(BB157,#REF!,7,FALSE)</f>
        <v>#REF!</v>
      </c>
      <c r="BD157">
        <f t="shared" si="123"/>
        <v>0</v>
      </c>
      <c r="BE157">
        <v>16</v>
      </c>
      <c r="BF157">
        <v>122189</v>
      </c>
      <c r="BG157" t="s">
        <v>4</v>
      </c>
      <c r="BH157" t="s">
        <v>15</v>
      </c>
      <c r="BI157" t="e">
        <f>VLOOKUP(A157,#REF!,3,FALSE)</f>
        <v>#REF!</v>
      </c>
      <c r="BJ157" t="e">
        <f t="shared" si="114"/>
        <v>#REF!</v>
      </c>
      <c r="BK157" t="e">
        <f t="shared" si="139"/>
        <v>#REF!</v>
      </c>
      <c r="BL157" t="e">
        <f>VLOOKUP(BK157,#REF!,8,FALSE)</f>
        <v>#REF!</v>
      </c>
      <c r="BM157">
        <f t="shared" si="124"/>
        <v>0</v>
      </c>
      <c r="BN157">
        <v>16</v>
      </c>
      <c r="BO157">
        <v>131003</v>
      </c>
      <c r="BP157" t="s">
        <v>4</v>
      </c>
      <c r="BQ157" t="s">
        <v>14</v>
      </c>
      <c r="BR157" t="e">
        <f>VLOOKUP(A157,#REF!,3,FALSE)</f>
        <v>#REF!</v>
      </c>
      <c r="BS157" t="e">
        <f t="shared" si="115"/>
        <v>#REF!</v>
      </c>
      <c r="BT157" t="e">
        <f t="shared" si="140"/>
        <v>#REF!</v>
      </c>
      <c r="BU157" t="e">
        <f>VLOOKUP(BT157,#REF!,9,FALSE)</f>
        <v>#REF!</v>
      </c>
      <c r="BV157">
        <f t="shared" si="125"/>
        <v>0</v>
      </c>
      <c r="BW157">
        <v>16</v>
      </c>
      <c r="BX157">
        <v>131003</v>
      </c>
      <c r="BY157" t="s">
        <v>4</v>
      </c>
      <c r="BZ157" t="s">
        <v>14</v>
      </c>
      <c r="CA157" t="e">
        <f>VLOOKUP(A157,#REF!,3,FALSE)</f>
        <v>#REF!</v>
      </c>
      <c r="CB157" t="e">
        <f t="shared" si="116"/>
        <v>#REF!</v>
      </c>
      <c r="CC157" t="e">
        <f t="shared" ref="CC157:CC165" si="141">CONCATENATE(BZ157,"-",CB157)</f>
        <v>#REF!</v>
      </c>
      <c r="CD157" t="e">
        <f>VLOOKUP(CC157,#REF!,10,FALSE)</f>
        <v>#REF!</v>
      </c>
      <c r="CE157">
        <f t="shared" si="126"/>
        <v>0</v>
      </c>
      <c r="CF157">
        <f t="shared" si="117"/>
        <v>0</v>
      </c>
    </row>
    <row r="158" spans="1:84" x14ac:dyDescent="0.35">
      <c r="A158">
        <v>53649</v>
      </c>
      <c r="B158" t="e">
        <f>VLOOKUP(A158,#REF!,49,FALSE)</f>
        <v>#REF!</v>
      </c>
      <c r="C158" t="e">
        <f>VLOOKUP(A158,#REF!,3,FALSE)</f>
        <v>#REF!</v>
      </c>
      <c r="D158" t="e" cm="1">
        <f t="array" ref="D158">VLOOKUP(A158,#REF!,{4,5,6},FALSE)</f>
        <v>#REF!</v>
      </c>
      <c r="G158" t="e">
        <f>VLOOKUP(A158,#REF!,3,FALSE)</f>
        <v>#REF!</v>
      </c>
      <c r="H158" t="e">
        <f t="shared" si="109"/>
        <v>#REF!</v>
      </c>
      <c r="I158" t="e">
        <f t="shared" si="128"/>
        <v>#REF!</v>
      </c>
      <c r="J158" t="e">
        <f>VLOOKUP(I158,#REF!,2,FALSE)</f>
        <v>#REF!</v>
      </c>
      <c r="K158">
        <f t="shared" si="118"/>
        <v>0</v>
      </c>
      <c r="L158" t="e">
        <f>VLOOKUP(A158,#REF!,3,FALSE)</f>
        <v>#REF!</v>
      </c>
      <c r="M158" t="e" cm="1">
        <f t="array" ref="M158">VLOOKUP(A158,#REF!,{4,5,6},FALSE)</f>
        <v>#REF!</v>
      </c>
      <c r="P158" t="e">
        <f>VLOOKUP(A158,#REF!,3,FALSE)</f>
        <v>#REF!</v>
      </c>
      <c r="Q158" t="e">
        <f t="shared" si="127"/>
        <v>#REF!</v>
      </c>
      <c r="R158" t="e">
        <f t="shared" si="134"/>
        <v>#REF!</v>
      </c>
      <c r="S158" s="2" t="e">
        <f>VLOOKUP(R158,#REF!,3,FALSE)</f>
        <v>#REF!</v>
      </c>
      <c r="T158">
        <f t="shared" si="119"/>
        <v>0</v>
      </c>
      <c r="U158">
        <v>13</v>
      </c>
      <c r="V158">
        <v>89294</v>
      </c>
      <c r="W158" t="s">
        <v>4</v>
      </c>
      <c r="X158" t="s">
        <v>20</v>
      </c>
      <c r="Y158" t="e">
        <f>VLOOKUP(A158,#REF!,3,FALSE)</f>
        <v>#REF!</v>
      </c>
      <c r="Z158" t="e">
        <f t="shared" si="110"/>
        <v>#REF!</v>
      </c>
      <c r="AA158" t="e">
        <f t="shared" si="135"/>
        <v>#REF!</v>
      </c>
      <c r="AB158" t="e">
        <f>VLOOKUP(AA158,#REF!,4,FALSE)</f>
        <v>#REF!</v>
      </c>
      <c r="AC158">
        <f t="shared" si="120"/>
        <v>0</v>
      </c>
      <c r="AD158">
        <v>13</v>
      </c>
      <c r="AE158">
        <v>89294</v>
      </c>
      <c r="AF158" t="s">
        <v>4</v>
      </c>
      <c r="AG158" t="s">
        <v>20</v>
      </c>
      <c r="AH158" t="e">
        <f>VLOOKUP(A158,#REF!,3,FALSE)</f>
        <v>#REF!</v>
      </c>
      <c r="AI158" t="e">
        <f t="shared" si="111"/>
        <v>#REF!</v>
      </c>
      <c r="AJ158" t="e">
        <f t="shared" si="136"/>
        <v>#REF!</v>
      </c>
      <c r="AK158" t="e">
        <f>VLOOKUP(AJ158,#REF!,5,FALSE)</f>
        <v>#REF!</v>
      </c>
      <c r="AL158">
        <f t="shared" si="121"/>
        <v>0</v>
      </c>
      <c r="AM158">
        <v>13</v>
      </c>
      <c r="AN158">
        <v>91079</v>
      </c>
      <c r="AO158" t="s">
        <v>4</v>
      </c>
      <c r="AP158" t="s">
        <v>20</v>
      </c>
      <c r="AQ158" t="e">
        <f>VLOOKUP(A158,#REF!,3,FALSE)</f>
        <v>#REF!</v>
      </c>
      <c r="AR158" t="e">
        <f t="shared" si="112"/>
        <v>#REF!</v>
      </c>
      <c r="AS158" t="e">
        <f t="shared" si="137"/>
        <v>#REF!</v>
      </c>
      <c r="AT158" t="e">
        <f>VLOOKUP(AS158,#REF!,6,FALSE)</f>
        <v>#REF!</v>
      </c>
      <c r="AU158">
        <f t="shared" si="122"/>
        <v>0</v>
      </c>
      <c r="AV158">
        <v>13</v>
      </c>
      <c r="AW158">
        <v>93356</v>
      </c>
      <c r="AX158" t="s">
        <v>4</v>
      </c>
      <c r="AY158" t="s">
        <v>20</v>
      </c>
      <c r="AZ158" t="e">
        <f>VLOOKUP(A158,#REF!,3,FALSE)</f>
        <v>#REF!</v>
      </c>
      <c r="BA158" t="e">
        <f t="shared" si="113"/>
        <v>#REF!</v>
      </c>
      <c r="BB158" t="e">
        <f t="shared" si="138"/>
        <v>#REF!</v>
      </c>
      <c r="BC158" t="e">
        <f>VLOOKUP(BB158,#REF!,7,FALSE)</f>
        <v>#REF!</v>
      </c>
      <c r="BD158">
        <f t="shared" si="123"/>
        <v>0</v>
      </c>
      <c r="BE158">
        <v>13</v>
      </c>
      <c r="BF158">
        <v>96623</v>
      </c>
      <c r="BG158" t="s">
        <v>4</v>
      </c>
      <c r="BH158" t="s">
        <v>20</v>
      </c>
      <c r="BI158" t="e">
        <f>VLOOKUP(A158,#REF!,3,FALSE)</f>
        <v>#REF!</v>
      </c>
      <c r="BJ158" t="e">
        <f t="shared" si="114"/>
        <v>#REF!</v>
      </c>
      <c r="BK158" t="e">
        <f t="shared" si="139"/>
        <v>#REF!</v>
      </c>
      <c r="BL158" t="e">
        <f>VLOOKUP(BK158,#REF!,8,FALSE)</f>
        <v>#REF!</v>
      </c>
      <c r="BM158">
        <f t="shared" si="124"/>
        <v>0</v>
      </c>
      <c r="BN158">
        <v>13</v>
      </c>
      <c r="BO158">
        <v>100488</v>
      </c>
      <c r="BP158" t="s">
        <v>4</v>
      </c>
      <c r="BQ158" t="s">
        <v>20</v>
      </c>
      <c r="BR158" t="e">
        <f>VLOOKUP(A158,#REF!,3,FALSE)</f>
        <v>#REF!</v>
      </c>
      <c r="BS158" t="e">
        <f t="shared" si="115"/>
        <v>#REF!</v>
      </c>
      <c r="BT158" t="e">
        <f t="shared" si="140"/>
        <v>#REF!</v>
      </c>
      <c r="BU158" t="e">
        <f>VLOOKUP(BT158,#REF!,9,FALSE)</f>
        <v>#REF!</v>
      </c>
      <c r="BV158">
        <f t="shared" si="125"/>
        <v>0</v>
      </c>
      <c r="BW158">
        <v>13</v>
      </c>
      <c r="BX158">
        <v>100488</v>
      </c>
      <c r="BY158" t="s">
        <v>4</v>
      </c>
      <c r="BZ158" t="s">
        <v>20</v>
      </c>
      <c r="CA158" t="e">
        <f>VLOOKUP(A158,#REF!,3,FALSE)</f>
        <v>#REF!</v>
      </c>
      <c r="CB158" t="e">
        <f t="shared" si="116"/>
        <v>#REF!</v>
      </c>
      <c r="CC158" t="e">
        <f t="shared" si="141"/>
        <v>#REF!</v>
      </c>
      <c r="CD158" t="e">
        <f>VLOOKUP(CC158,#REF!,10,FALSE)</f>
        <v>#REF!</v>
      </c>
      <c r="CE158">
        <f t="shared" si="126"/>
        <v>0</v>
      </c>
      <c r="CF158">
        <f t="shared" si="117"/>
        <v>0</v>
      </c>
    </row>
    <row r="159" spans="1:84" x14ac:dyDescent="0.35">
      <c r="A159">
        <v>53555</v>
      </c>
      <c r="B159" t="e">
        <f>VLOOKUP(A159,#REF!,49,FALSE)</f>
        <v>#REF!</v>
      </c>
      <c r="C159" t="e">
        <f>VLOOKUP(A159,#REF!,3,FALSE)</f>
        <v>#REF!</v>
      </c>
      <c r="D159" t="e" cm="1">
        <f t="array" ref="D159">VLOOKUP(A159,#REF!,{4,5,6},FALSE)</f>
        <v>#REF!</v>
      </c>
      <c r="G159" t="e">
        <f>VLOOKUP(A159,#REF!,3,FALSE)</f>
        <v>#REF!</v>
      </c>
      <c r="H159" t="e">
        <f t="shared" si="109"/>
        <v>#REF!</v>
      </c>
      <c r="I159" t="e">
        <f t="shared" si="128"/>
        <v>#REF!</v>
      </c>
      <c r="J159" t="e">
        <f>VLOOKUP(I159,#REF!,2,FALSE)</f>
        <v>#REF!</v>
      </c>
      <c r="K159">
        <f t="shared" si="118"/>
        <v>0</v>
      </c>
      <c r="L159" t="e">
        <f>VLOOKUP(A159,#REF!,3,FALSE)</f>
        <v>#REF!</v>
      </c>
      <c r="M159" t="e" cm="1">
        <f t="array" ref="M159">VLOOKUP(A159,#REF!,{4,5,6},FALSE)</f>
        <v>#REF!</v>
      </c>
      <c r="P159" t="e">
        <f>VLOOKUP(A159,#REF!,3,FALSE)</f>
        <v>#REF!</v>
      </c>
      <c r="Q159" t="e">
        <f t="shared" si="127"/>
        <v>#REF!</v>
      </c>
      <c r="R159" t="e">
        <f t="shared" si="134"/>
        <v>#REF!</v>
      </c>
      <c r="S159" s="2" t="e">
        <f>VLOOKUP(R159,#REF!,3,FALSE)</f>
        <v>#REF!</v>
      </c>
      <c r="T159">
        <f t="shared" si="119"/>
        <v>0</v>
      </c>
      <c r="U159">
        <v>13</v>
      </c>
      <c r="V159">
        <v>101860</v>
      </c>
      <c r="W159" t="s">
        <v>4</v>
      </c>
      <c r="X159" t="s">
        <v>18</v>
      </c>
      <c r="Y159" t="e">
        <f>VLOOKUP(A159,#REF!,3,FALSE)</f>
        <v>#REF!</v>
      </c>
      <c r="Z159" t="e">
        <f t="shared" si="110"/>
        <v>#REF!</v>
      </c>
      <c r="AA159" t="e">
        <f t="shared" si="135"/>
        <v>#REF!</v>
      </c>
      <c r="AB159" t="e">
        <f>VLOOKUP(AA159,#REF!,4,FALSE)</f>
        <v>#REF!</v>
      </c>
      <c r="AC159">
        <f t="shared" si="120"/>
        <v>0</v>
      </c>
      <c r="AD159">
        <v>13</v>
      </c>
      <c r="AE159">
        <v>89294</v>
      </c>
      <c r="AF159" t="s">
        <v>4</v>
      </c>
      <c r="AG159" t="s">
        <v>20</v>
      </c>
      <c r="AH159" t="e">
        <f>VLOOKUP(A159,#REF!,3,FALSE)</f>
        <v>#REF!</v>
      </c>
      <c r="AI159" t="e">
        <f t="shared" si="111"/>
        <v>#REF!</v>
      </c>
      <c r="AJ159" t="e">
        <f t="shared" si="136"/>
        <v>#REF!</v>
      </c>
      <c r="AK159" t="e">
        <f>VLOOKUP(AJ159,#REF!,5,FALSE)</f>
        <v>#REF!</v>
      </c>
      <c r="AL159">
        <f t="shared" si="121"/>
        <v>0</v>
      </c>
      <c r="AM159">
        <v>13</v>
      </c>
      <c r="AN159">
        <v>96528</v>
      </c>
      <c r="AO159" t="s">
        <v>4</v>
      </c>
      <c r="AP159" t="s">
        <v>21</v>
      </c>
      <c r="AQ159" t="e">
        <f>VLOOKUP(A159,#REF!,3,FALSE)</f>
        <v>#REF!</v>
      </c>
      <c r="AR159" t="e">
        <f t="shared" si="112"/>
        <v>#REF!</v>
      </c>
      <c r="AS159" t="e">
        <f t="shared" si="137"/>
        <v>#REF!</v>
      </c>
      <c r="AT159" t="e">
        <f>VLOOKUP(AS159,#REF!,6,FALSE)</f>
        <v>#REF!</v>
      </c>
      <c r="AU159">
        <f t="shared" si="122"/>
        <v>0</v>
      </c>
      <c r="AV159">
        <v>13</v>
      </c>
      <c r="AW159">
        <v>98941</v>
      </c>
      <c r="AX159" t="s">
        <v>4</v>
      </c>
      <c r="AY159" t="s">
        <v>21</v>
      </c>
      <c r="AZ159" t="e">
        <f>VLOOKUP(A159,#REF!,3,FALSE)</f>
        <v>#REF!</v>
      </c>
      <c r="BA159" t="e">
        <f t="shared" si="113"/>
        <v>#REF!</v>
      </c>
      <c r="BB159" t="e">
        <f t="shared" si="138"/>
        <v>#REF!</v>
      </c>
      <c r="BC159" t="e">
        <f>VLOOKUP(BB159,#REF!,7,FALSE)</f>
        <v>#REF!</v>
      </c>
      <c r="BD159">
        <f t="shared" si="123"/>
        <v>0</v>
      </c>
      <c r="BE159">
        <v>13</v>
      </c>
      <c r="BF159">
        <v>102404</v>
      </c>
      <c r="BG159" t="s">
        <v>4</v>
      </c>
      <c r="BH159" t="s">
        <v>21</v>
      </c>
      <c r="BI159" t="e">
        <f>VLOOKUP(A159,#REF!,3,FALSE)</f>
        <v>#REF!</v>
      </c>
      <c r="BJ159" t="e">
        <f t="shared" si="114"/>
        <v>#REF!</v>
      </c>
      <c r="BK159" t="e">
        <f t="shared" si="139"/>
        <v>#REF!</v>
      </c>
      <c r="BL159" t="e">
        <f>VLOOKUP(BK159,#REF!,8,FALSE)</f>
        <v>#REF!</v>
      </c>
      <c r="BM159">
        <f t="shared" si="124"/>
        <v>0</v>
      </c>
      <c r="BN159">
        <v>13</v>
      </c>
      <c r="BO159">
        <v>106500</v>
      </c>
      <c r="BP159" t="s">
        <v>4</v>
      </c>
      <c r="BQ159" t="s">
        <v>21</v>
      </c>
      <c r="BR159" t="e">
        <f>VLOOKUP(A159,#REF!,3,FALSE)</f>
        <v>#REF!</v>
      </c>
      <c r="BS159" t="e">
        <f t="shared" si="115"/>
        <v>#REF!</v>
      </c>
      <c r="BT159" t="e">
        <f t="shared" si="140"/>
        <v>#REF!</v>
      </c>
      <c r="BU159" t="e">
        <f>VLOOKUP(BT159,#REF!,9,FALSE)</f>
        <v>#REF!</v>
      </c>
      <c r="BV159">
        <f t="shared" si="125"/>
        <v>0</v>
      </c>
      <c r="BW159">
        <v>13</v>
      </c>
      <c r="BX159">
        <v>106500</v>
      </c>
      <c r="BY159" t="s">
        <v>4</v>
      </c>
      <c r="BZ159" t="s">
        <v>21</v>
      </c>
      <c r="CA159" t="e">
        <f>VLOOKUP(A159,#REF!,3,FALSE)</f>
        <v>#REF!</v>
      </c>
      <c r="CB159" t="e">
        <f t="shared" si="116"/>
        <v>#REF!</v>
      </c>
      <c r="CC159" t="e">
        <f t="shared" si="141"/>
        <v>#REF!</v>
      </c>
      <c r="CD159" t="e">
        <f>VLOOKUP(CC159,#REF!,10,FALSE)</f>
        <v>#REF!</v>
      </c>
      <c r="CE159">
        <f t="shared" si="126"/>
        <v>0</v>
      </c>
      <c r="CF159">
        <f t="shared" si="117"/>
        <v>0</v>
      </c>
    </row>
    <row r="160" spans="1:84" x14ac:dyDescent="0.35">
      <c r="A160">
        <v>48411</v>
      </c>
      <c r="B160" t="e">
        <f>VLOOKUP(A160,#REF!,49,FALSE)</f>
        <v>#REF!</v>
      </c>
      <c r="C160" t="e">
        <f>VLOOKUP(A160,#REF!,3,FALSE)</f>
        <v>#REF!</v>
      </c>
      <c r="D160" t="e" cm="1">
        <f t="array" ref="D160">VLOOKUP(A160,#REF!,{4,5,6},FALSE)</f>
        <v>#REF!</v>
      </c>
      <c r="G160" t="e">
        <f>VLOOKUP(A160,#REF!,3,FALSE)</f>
        <v>#REF!</v>
      </c>
      <c r="H160" t="e">
        <f t="shared" si="109"/>
        <v>#REF!</v>
      </c>
      <c r="I160" t="e">
        <f t="shared" si="128"/>
        <v>#REF!</v>
      </c>
      <c r="J160" t="e">
        <f>VLOOKUP(I160,#REF!,2,FALSE)</f>
        <v>#REF!</v>
      </c>
      <c r="K160">
        <f t="shared" si="118"/>
        <v>0</v>
      </c>
      <c r="L160" t="e">
        <f>VLOOKUP(A160,#REF!,3,FALSE)</f>
        <v>#REF!</v>
      </c>
      <c r="M160" t="e" cm="1">
        <f t="array" ref="M160">VLOOKUP(A160,#REF!,{4,5,6},FALSE)</f>
        <v>#REF!</v>
      </c>
      <c r="P160" t="e">
        <f>VLOOKUP(A160,#REF!,3,FALSE)</f>
        <v>#REF!</v>
      </c>
      <c r="Q160" t="e">
        <f t="shared" si="127"/>
        <v>#REF!</v>
      </c>
      <c r="R160" t="e">
        <f t="shared" si="134"/>
        <v>#REF!</v>
      </c>
      <c r="S160" s="2" t="e">
        <f>VLOOKUP(R160,#REF!,3,FALSE)</f>
        <v>#REF!</v>
      </c>
      <c r="T160">
        <f t="shared" si="119"/>
        <v>0</v>
      </c>
      <c r="U160">
        <v>14</v>
      </c>
      <c r="V160">
        <v>105395</v>
      </c>
      <c r="W160" t="s">
        <v>4</v>
      </c>
      <c r="X160" t="s">
        <v>13</v>
      </c>
      <c r="Y160" t="e">
        <f>VLOOKUP(A160,#REF!,3,FALSE)</f>
        <v>#REF!</v>
      </c>
      <c r="Z160" t="e">
        <f t="shared" si="110"/>
        <v>#REF!</v>
      </c>
      <c r="AA160" t="e">
        <f t="shared" si="135"/>
        <v>#REF!</v>
      </c>
      <c r="AB160" t="e">
        <f>VLOOKUP(AA160,#REF!,4,FALSE)</f>
        <v>#REF!</v>
      </c>
      <c r="AC160">
        <f t="shared" si="120"/>
        <v>0</v>
      </c>
      <c r="AD160">
        <v>15</v>
      </c>
      <c r="AE160">
        <v>107389</v>
      </c>
      <c r="AF160" t="s">
        <v>4</v>
      </c>
      <c r="AG160" t="s">
        <v>13</v>
      </c>
      <c r="AH160" t="e">
        <f>VLOOKUP(A160,#REF!,3,FALSE)</f>
        <v>#REF!</v>
      </c>
      <c r="AI160" t="e">
        <f t="shared" si="111"/>
        <v>#REF!</v>
      </c>
      <c r="AJ160" t="e">
        <f t="shared" si="136"/>
        <v>#REF!</v>
      </c>
      <c r="AK160" t="e">
        <f>VLOOKUP(AJ160,#REF!,5,FALSE)</f>
        <v>#REF!</v>
      </c>
      <c r="AL160">
        <f t="shared" si="121"/>
        <v>0</v>
      </c>
      <c r="AM160">
        <v>15</v>
      </c>
      <c r="AN160">
        <v>109536</v>
      </c>
      <c r="AO160" t="s">
        <v>4</v>
      </c>
      <c r="AP160" t="s">
        <v>13</v>
      </c>
      <c r="AQ160" t="e">
        <f>VLOOKUP(A160,#REF!,3,FALSE)</f>
        <v>#REF!</v>
      </c>
      <c r="AR160" t="e">
        <f t="shared" si="112"/>
        <v>#REF!</v>
      </c>
      <c r="AS160" t="e">
        <f t="shared" si="137"/>
        <v>#REF!</v>
      </c>
      <c r="AT160" t="e">
        <f>VLOOKUP(AS160,#REF!,6,FALSE)</f>
        <v>#REF!</v>
      </c>
      <c r="AU160">
        <f t="shared" si="122"/>
        <v>0</v>
      </c>
      <c r="AV160">
        <v>16</v>
      </c>
      <c r="AW160">
        <v>115193</v>
      </c>
      <c r="AX160" t="s">
        <v>4</v>
      </c>
      <c r="AY160" t="s">
        <v>13</v>
      </c>
      <c r="AZ160" t="e">
        <f>VLOOKUP(A160,#REF!,3,FALSE)</f>
        <v>#REF!</v>
      </c>
      <c r="BA160" t="e">
        <f t="shared" si="113"/>
        <v>#REF!</v>
      </c>
      <c r="BB160" t="e">
        <f t="shared" si="138"/>
        <v>#REF!</v>
      </c>
      <c r="BC160" t="e">
        <f>VLOOKUP(BB160,#REF!,7,FALSE)</f>
        <v>#REF!</v>
      </c>
      <c r="BD160">
        <f t="shared" si="123"/>
        <v>0</v>
      </c>
      <c r="BE160">
        <v>16</v>
      </c>
      <c r="BF160">
        <v>119225</v>
      </c>
      <c r="BG160" t="s">
        <v>4</v>
      </c>
      <c r="BH160" t="s">
        <v>13</v>
      </c>
      <c r="BI160" t="e">
        <f>VLOOKUP(A160,#REF!,3,FALSE)</f>
        <v>#REF!</v>
      </c>
      <c r="BJ160" t="e">
        <f t="shared" si="114"/>
        <v>#REF!</v>
      </c>
      <c r="BK160" t="e">
        <f t="shared" si="139"/>
        <v>#REF!</v>
      </c>
      <c r="BL160" t="e">
        <f>VLOOKUP(BK160,#REF!,8,FALSE)</f>
        <v>#REF!</v>
      </c>
      <c r="BM160">
        <f t="shared" si="124"/>
        <v>0</v>
      </c>
      <c r="BN160">
        <v>16</v>
      </c>
      <c r="BO160">
        <v>131003</v>
      </c>
      <c r="BP160" t="s">
        <v>4</v>
      </c>
      <c r="BQ160" t="s">
        <v>14</v>
      </c>
      <c r="BR160" t="e">
        <f>VLOOKUP(A160,#REF!,3,FALSE)</f>
        <v>#REF!</v>
      </c>
      <c r="BS160" t="e">
        <f t="shared" si="115"/>
        <v>#REF!</v>
      </c>
      <c r="BT160" t="e">
        <f t="shared" si="140"/>
        <v>#REF!</v>
      </c>
      <c r="BU160" t="e">
        <f>VLOOKUP(BT160,#REF!,9,FALSE)</f>
        <v>#REF!</v>
      </c>
      <c r="BV160">
        <f t="shared" si="125"/>
        <v>0</v>
      </c>
      <c r="BW160">
        <v>16</v>
      </c>
      <c r="BX160">
        <v>131003</v>
      </c>
      <c r="BY160" t="s">
        <v>4</v>
      </c>
      <c r="BZ160" t="s">
        <v>14</v>
      </c>
      <c r="CA160" t="e">
        <f>VLOOKUP(A160,#REF!,3,FALSE)</f>
        <v>#REF!</v>
      </c>
      <c r="CB160" t="e">
        <f t="shared" si="116"/>
        <v>#REF!</v>
      </c>
      <c r="CC160" t="e">
        <f t="shared" si="141"/>
        <v>#REF!</v>
      </c>
      <c r="CD160" t="e">
        <f>VLOOKUP(CC160,#REF!,10,FALSE)</f>
        <v>#REF!</v>
      </c>
      <c r="CE160">
        <f t="shared" si="126"/>
        <v>0</v>
      </c>
      <c r="CF160">
        <f t="shared" si="117"/>
        <v>0</v>
      </c>
    </row>
    <row r="161" spans="1:84" x14ac:dyDescent="0.35">
      <c r="A161">
        <v>48749</v>
      </c>
      <c r="B161" t="e">
        <f>VLOOKUP(A161,#REF!,49,FALSE)</f>
        <v>#REF!</v>
      </c>
      <c r="C161" t="e">
        <f>VLOOKUP(A161,#REF!,3,FALSE)</f>
        <v>#REF!</v>
      </c>
      <c r="D161" t="e" cm="1">
        <f t="array" ref="D161">VLOOKUP(A161,#REF!,{4,5,6},FALSE)</f>
        <v>#REF!</v>
      </c>
      <c r="G161" t="e">
        <f>VLOOKUP(A161,#REF!,3,FALSE)</f>
        <v>#REF!</v>
      </c>
      <c r="H161" t="e">
        <f t="shared" si="109"/>
        <v>#REF!</v>
      </c>
      <c r="I161" t="e">
        <f t="shared" si="128"/>
        <v>#REF!</v>
      </c>
      <c r="J161" t="e">
        <f>VLOOKUP(I161,#REF!,2,FALSE)</f>
        <v>#REF!</v>
      </c>
      <c r="K161">
        <f t="shared" si="118"/>
        <v>0</v>
      </c>
      <c r="L161" t="e">
        <f>VLOOKUP(A161,#REF!,3,FALSE)</f>
        <v>#REF!</v>
      </c>
      <c r="M161" t="e" cm="1">
        <f t="array" ref="M161">VLOOKUP(A161,#REF!,{4,5,6},FALSE)</f>
        <v>#REF!</v>
      </c>
      <c r="P161" t="e">
        <f>VLOOKUP(A161,#REF!,3,FALSE)</f>
        <v>#REF!</v>
      </c>
      <c r="Q161" t="e">
        <f t="shared" si="127"/>
        <v>#REF!</v>
      </c>
      <c r="R161" t="e">
        <f t="shared" si="134"/>
        <v>#REF!</v>
      </c>
      <c r="S161" s="2" t="e">
        <f>VLOOKUP(R161,#REF!,3,FALSE)</f>
        <v>#REF!</v>
      </c>
      <c r="T161">
        <f t="shared" si="119"/>
        <v>0</v>
      </c>
      <c r="U161">
        <v>14</v>
      </c>
      <c r="V161">
        <v>108133</v>
      </c>
      <c r="W161" t="s">
        <v>4</v>
      </c>
      <c r="X161" t="s">
        <v>15</v>
      </c>
      <c r="Y161" t="e">
        <f>VLOOKUP(A161,#REF!,3,FALSE)</f>
        <v>#REF!</v>
      </c>
      <c r="Z161" t="e">
        <f t="shared" si="110"/>
        <v>#REF!</v>
      </c>
      <c r="AA161" t="e">
        <f t="shared" si="135"/>
        <v>#REF!</v>
      </c>
      <c r="AB161" t="e">
        <f>VLOOKUP(AA161,#REF!,4,FALSE)</f>
        <v>#REF!</v>
      </c>
      <c r="AC161">
        <f t="shared" si="120"/>
        <v>0</v>
      </c>
      <c r="AD161">
        <v>15</v>
      </c>
      <c r="AE161">
        <v>110128</v>
      </c>
      <c r="AF161" t="s">
        <v>4</v>
      </c>
      <c r="AG161" t="s">
        <v>15</v>
      </c>
      <c r="AH161" t="e">
        <f>VLOOKUP(A161,#REF!,3,FALSE)</f>
        <v>#REF!</v>
      </c>
      <c r="AI161" t="e">
        <f t="shared" si="111"/>
        <v>#REF!</v>
      </c>
      <c r="AJ161" t="e">
        <f t="shared" si="136"/>
        <v>#REF!</v>
      </c>
      <c r="AK161" t="e">
        <f>VLOOKUP(AJ161,#REF!,5,FALSE)</f>
        <v>#REF!</v>
      </c>
      <c r="AL161">
        <f t="shared" si="121"/>
        <v>0</v>
      </c>
      <c r="AM161">
        <v>15</v>
      </c>
      <c r="AN161">
        <v>112330</v>
      </c>
      <c r="AO161" t="s">
        <v>4</v>
      </c>
      <c r="AP161" t="s">
        <v>15</v>
      </c>
      <c r="AQ161" t="e">
        <f>VLOOKUP(A161,#REF!,3,FALSE)</f>
        <v>#REF!</v>
      </c>
      <c r="AR161" t="e">
        <f t="shared" si="112"/>
        <v>#REF!</v>
      </c>
      <c r="AS161" t="e">
        <f t="shared" si="137"/>
        <v>#REF!</v>
      </c>
      <c r="AT161" t="e">
        <f>VLOOKUP(AS161,#REF!,6,FALSE)</f>
        <v>#REF!</v>
      </c>
      <c r="AU161">
        <f t="shared" si="122"/>
        <v>0</v>
      </c>
      <c r="AV161">
        <v>16</v>
      </c>
      <c r="AW161">
        <v>118057</v>
      </c>
      <c r="AX161" t="s">
        <v>4</v>
      </c>
      <c r="AY161" t="s">
        <v>15</v>
      </c>
      <c r="AZ161" t="e">
        <f>VLOOKUP(A161,#REF!,3,FALSE)</f>
        <v>#REF!</v>
      </c>
      <c r="BA161" t="e">
        <f t="shared" si="113"/>
        <v>#REF!</v>
      </c>
      <c r="BB161" t="e">
        <f t="shared" si="138"/>
        <v>#REF!</v>
      </c>
      <c r="BC161" t="e">
        <f>VLOOKUP(BB161,#REF!,7,FALSE)</f>
        <v>#REF!</v>
      </c>
      <c r="BD161">
        <f t="shared" si="123"/>
        <v>0</v>
      </c>
      <c r="BE161">
        <v>16</v>
      </c>
      <c r="BF161">
        <v>122189</v>
      </c>
      <c r="BG161" t="s">
        <v>4</v>
      </c>
      <c r="BH161" t="s">
        <v>15</v>
      </c>
      <c r="BI161" t="e">
        <f>VLOOKUP(A161,#REF!,3,FALSE)</f>
        <v>#REF!</v>
      </c>
      <c r="BJ161" t="e">
        <f t="shared" si="114"/>
        <v>#REF!</v>
      </c>
      <c r="BK161" t="e">
        <f t="shared" si="139"/>
        <v>#REF!</v>
      </c>
      <c r="BL161" t="e">
        <f>VLOOKUP(BK161,#REF!,8,FALSE)</f>
        <v>#REF!</v>
      </c>
      <c r="BM161">
        <f t="shared" si="124"/>
        <v>0</v>
      </c>
      <c r="BN161">
        <v>16</v>
      </c>
      <c r="BO161">
        <v>127077</v>
      </c>
      <c r="BP161" t="s">
        <v>4</v>
      </c>
      <c r="BQ161" t="s">
        <v>15</v>
      </c>
      <c r="BR161" t="e">
        <f>VLOOKUP(A161,#REF!,3,FALSE)</f>
        <v>#REF!</v>
      </c>
      <c r="BS161" t="e">
        <f t="shared" si="115"/>
        <v>#REF!</v>
      </c>
      <c r="BT161" t="e">
        <f t="shared" si="140"/>
        <v>#REF!</v>
      </c>
      <c r="BU161" t="e">
        <f>VLOOKUP(BT161,#REF!,9,FALSE)</f>
        <v>#REF!</v>
      </c>
      <c r="BV161">
        <f t="shared" si="125"/>
        <v>0</v>
      </c>
      <c r="BW161">
        <v>16</v>
      </c>
      <c r="BX161">
        <v>127077</v>
      </c>
      <c r="BY161" t="s">
        <v>4</v>
      </c>
      <c r="BZ161" t="s">
        <v>15</v>
      </c>
      <c r="CA161" t="e">
        <f>VLOOKUP(A161,#REF!,3,FALSE)</f>
        <v>#REF!</v>
      </c>
      <c r="CB161" t="e">
        <f t="shared" si="116"/>
        <v>#REF!</v>
      </c>
      <c r="CC161" t="e">
        <f t="shared" si="141"/>
        <v>#REF!</v>
      </c>
      <c r="CD161" t="e">
        <f>VLOOKUP(CC161,#REF!,10,FALSE)</f>
        <v>#REF!</v>
      </c>
      <c r="CE161">
        <f t="shared" si="126"/>
        <v>0</v>
      </c>
      <c r="CF161">
        <f t="shared" si="117"/>
        <v>0</v>
      </c>
    </row>
    <row r="162" spans="1:84" x14ac:dyDescent="0.35">
      <c r="A162">
        <v>50758</v>
      </c>
      <c r="B162" t="e">
        <f>VLOOKUP(A162,#REF!,49,FALSE)</f>
        <v>#REF!</v>
      </c>
      <c r="C162" t="e">
        <f>VLOOKUP(A162,#REF!,3,FALSE)</f>
        <v>#REF!</v>
      </c>
      <c r="D162" t="e" cm="1">
        <f t="array" ref="D162">VLOOKUP(A162,#REF!,{4,5,6},FALSE)</f>
        <v>#REF!</v>
      </c>
      <c r="G162" t="e">
        <f>VLOOKUP(A162,#REF!,3,FALSE)</f>
        <v>#REF!</v>
      </c>
      <c r="H162" t="e">
        <f t="shared" si="109"/>
        <v>#REF!</v>
      </c>
      <c r="I162" t="e">
        <f t="shared" si="128"/>
        <v>#REF!</v>
      </c>
      <c r="J162" t="e">
        <f>VLOOKUP(I162,#REF!,2,FALSE)</f>
        <v>#REF!</v>
      </c>
      <c r="K162">
        <f t="shared" si="118"/>
        <v>0</v>
      </c>
      <c r="L162" t="e">
        <f>VLOOKUP(A162,#REF!,3,FALSE)</f>
        <v>#REF!</v>
      </c>
      <c r="M162" t="e" cm="1">
        <f t="array" ref="M162">VLOOKUP(A162,#REF!,{4,5,6},FALSE)</f>
        <v>#REF!</v>
      </c>
      <c r="P162" t="e">
        <f>VLOOKUP(A162,#REF!,3,FALSE)</f>
        <v>#REF!</v>
      </c>
      <c r="Q162" t="e">
        <f t="shared" si="127"/>
        <v>#REF!</v>
      </c>
      <c r="R162" t="e">
        <f t="shared" si="134"/>
        <v>#REF!</v>
      </c>
      <c r="S162" s="2" t="e">
        <f>VLOOKUP(R162,#REF!,3,FALSE)</f>
        <v>#REF!</v>
      </c>
      <c r="T162">
        <f t="shared" si="119"/>
        <v>0</v>
      </c>
      <c r="U162">
        <v>14</v>
      </c>
      <c r="V162">
        <v>108133</v>
      </c>
      <c r="W162" t="s">
        <v>4</v>
      </c>
      <c r="X162" t="s">
        <v>15</v>
      </c>
      <c r="Y162" t="e">
        <f>VLOOKUP(A162,#REF!,3,FALSE)</f>
        <v>#REF!</v>
      </c>
      <c r="Z162" t="e">
        <f t="shared" si="110"/>
        <v>#REF!</v>
      </c>
      <c r="AA162" t="e">
        <f t="shared" si="135"/>
        <v>#REF!</v>
      </c>
      <c r="AB162" t="e">
        <f>VLOOKUP(AA162,#REF!,4,FALSE)</f>
        <v>#REF!</v>
      </c>
      <c r="AC162">
        <f t="shared" si="120"/>
        <v>0</v>
      </c>
      <c r="AD162">
        <v>15</v>
      </c>
      <c r="AE162">
        <v>110128</v>
      </c>
      <c r="AF162" t="s">
        <v>4</v>
      </c>
      <c r="AG162" t="s">
        <v>15</v>
      </c>
      <c r="AH162" t="e">
        <f>VLOOKUP(A162,#REF!,3,FALSE)</f>
        <v>#REF!</v>
      </c>
      <c r="AI162" t="e">
        <f t="shared" si="111"/>
        <v>#REF!</v>
      </c>
      <c r="AJ162" t="e">
        <f t="shared" si="136"/>
        <v>#REF!</v>
      </c>
      <c r="AK162" t="e">
        <f>VLOOKUP(AJ162,#REF!,5,FALSE)</f>
        <v>#REF!</v>
      </c>
      <c r="AL162">
        <f t="shared" si="121"/>
        <v>0</v>
      </c>
      <c r="AM162">
        <v>15</v>
      </c>
      <c r="AN162">
        <v>112330</v>
      </c>
      <c r="AO162" t="s">
        <v>4</v>
      </c>
      <c r="AP162" t="s">
        <v>15</v>
      </c>
      <c r="AQ162" t="e">
        <f>VLOOKUP(A162,#REF!,3,FALSE)</f>
        <v>#REF!</v>
      </c>
      <c r="AR162" t="e">
        <f t="shared" si="112"/>
        <v>#REF!</v>
      </c>
      <c r="AS162" t="e">
        <f t="shared" si="137"/>
        <v>#REF!</v>
      </c>
      <c r="AT162" t="e">
        <f>VLOOKUP(AS162,#REF!,6,FALSE)</f>
        <v>#REF!</v>
      </c>
      <c r="AU162">
        <f t="shared" si="122"/>
        <v>0</v>
      </c>
      <c r="AV162">
        <v>16</v>
      </c>
      <c r="AW162">
        <v>118057</v>
      </c>
      <c r="AX162" t="s">
        <v>4</v>
      </c>
      <c r="AY162" t="s">
        <v>15</v>
      </c>
      <c r="AZ162" t="e">
        <f>VLOOKUP(A162,#REF!,3,FALSE)</f>
        <v>#REF!</v>
      </c>
      <c r="BA162" t="e">
        <f t="shared" si="113"/>
        <v>#REF!</v>
      </c>
      <c r="BB162" t="e">
        <f t="shared" si="138"/>
        <v>#REF!</v>
      </c>
      <c r="BC162" t="e">
        <f>VLOOKUP(BB162,#REF!,7,FALSE)</f>
        <v>#REF!</v>
      </c>
      <c r="BD162">
        <f t="shared" si="123"/>
        <v>0</v>
      </c>
      <c r="BE162">
        <v>16</v>
      </c>
      <c r="BF162">
        <v>122189</v>
      </c>
      <c r="BG162" t="s">
        <v>4</v>
      </c>
      <c r="BH162" t="s">
        <v>15</v>
      </c>
      <c r="BI162" t="e">
        <f>VLOOKUP(A162,#REF!,3,FALSE)</f>
        <v>#REF!</v>
      </c>
      <c r="BJ162" t="e">
        <f t="shared" si="114"/>
        <v>#REF!</v>
      </c>
      <c r="BK162" t="e">
        <f t="shared" si="139"/>
        <v>#REF!</v>
      </c>
      <c r="BL162" t="e">
        <f>VLOOKUP(BK162,#REF!,8,FALSE)</f>
        <v>#REF!</v>
      </c>
      <c r="BM162">
        <f t="shared" si="124"/>
        <v>0</v>
      </c>
      <c r="BN162">
        <v>16</v>
      </c>
      <c r="BO162">
        <v>127077</v>
      </c>
      <c r="BP162" t="s">
        <v>4</v>
      </c>
      <c r="BQ162" t="s">
        <v>15</v>
      </c>
      <c r="BR162" t="e">
        <f>VLOOKUP(A162,#REF!,3,FALSE)</f>
        <v>#REF!</v>
      </c>
      <c r="BS162" t="e">
        <f t="shared" si="115"/>
        <v>#REF!</v>
      </c>
      <c r="BT162" t="e">
        <f t="shared" si="140"/>
        <v>#REF!</v>
      </c>
      <c r="BU162" t="e">
        <f>VLOOKUP(BT162,#REF!,9,FALSE)</f>
        <v>#REF!</v>
      </c>
      <c r="BV162">
        <f t="shared" si="125"/>
        <v>0</v>
      </c>
      <c r="BW162">
        <v>16</v>
      </c>
      <c r="BX162">
        <v>127077</v>
      </c>
      <c r="BY162" t="s">
        <v>4</v>
      </c>
      <c r="BZ162" t="s">
        <v>15</v>
      </c>
      <c r="CA162" t="e">
        <f>VLOOKUP(A162,#REF!,3,FALSE)</f>
        <v>#REF!</v>
      </c>
      <c r="CB162" t="e">
        <f t="shared" si="116"/>
        <v>#REF!</v>
      </c>
      <c r="CC162" t="e">
        <f t="shared" si="141"/>
        <v>#REF!</v>
      </c>
      <c r="CD162" t="e">
        <f>VLOOKUP(CC162,#REF!,10,FALSE)</f>
        <v>#REF!</v>
      </c>
      <c r="CE162">
        <f t="shared" si="126"/>
        <v>0</v>
      </c>
      <c r="CF162">
        <f t="shared" si="117"/>
        <v>0</v>
      </c>
    </row>
    <row r="163" spans="1:84" x14ac:dyDescent="0.35">
      <c r="A163">
        <v>55239</v>
      </c>
      <c r="B163" t="e">
        <f>VLOOKUP(A163,#REF!,49,FALSE)</f>
        <v>#REF!</v>
      </c>
      <c r="C163" t="e">
        <f>VLOOKUP(A163,#REF!,3,FALSE)</f>
        <v>#REF!</v>
      </c>
      <c r="D163" t="e" cm="1">
        <f t="array" ref="D163">VLOOKUP(A163,#REF!,{4,5,6},FALSE)</f>
        <v>#REF!</v>
      </c>
      <c r="G163" t="e">
        <f>VLOOKUP(A163,#REF!,3,FALSE)</f>
        <v>#REF!</v>
      </c>
      <c r="H163" t="e">
        <f t="shared" ref="H163:H180" si="142">IF($C163&gt;20,21,C163+1)</f>
        <v>#REF!</v>
      </c>
      <c r="I163" t="e">
        <f t="shared" si="128"/>
        <v>#REF!</v>
      </c>
      <c r="J163" t="e">
        <f>VLOOKUP(I163,#REF!,2,FALSE)</f>
        <v>#REF!</v>
      </c>
      <c r="K163">
        <f t="shared" si="118"/>
        <v>0</v>
      </c>
      <c r="L163" t="e">
        <f>VLOOKUP(A163,#REF!,3,FALSE)</f>
        <v>#REF!</v>
      </c>
      <c r="M163" t="e" cm="1">
        <f t="array" ref="M163">VLOOKUP(A163,#REF!,{4,5,6},FALSE)</f>
        <v>#REF!</v>
      </c>
      <c r="P163" t="e">
        <f>VLOOKUP(A163,#REF!,3,FALSE)</f>
        <v>#REF!</v>
      </c>
      <c r="Q163" t="e">
        <f t="shared" si="127"/>
        <v>#REF!</v>
      </c>
      <c r="R163" t="e">
        <f t="shared" si="134"/>
        <v>#REF!</v>
      </c>
      <c r="S163" s="2" t="e">
        <f>VLOOKUP(R163,#REF!,3,FALSE)</f>
        <v>#REF!</v>
      </c>
      <c r="T163">
        <f t="shared" si="119"/>
        <v>0</v>
      </c>
      <c r="U163">
        <v>16</v>
      </c>
      <c r="V163">
        <v>116409</v>
      </c>
      <c r="W163" t="s">
        <v>4</v>
      </c>
      <c r="X163" t="s">
        <v>14</v>
      </c>
      <c r="Y163" t="e">
        <f>VLOOKUP(A163,#REF!,3,FALSE)</f>
        <v>#REF!</v>
      </c>
      <c r="Z163" t="e">
        <f t="shared" ref="Z163:Z180" si="143">IF(Q163&gt;20,21,IF(W163="MAA",Q163+1,Q163))</f>
        <v>#REF!</v>
      </c>
      <c r="AA163" t="e">
        <f t="shared" si="135"/>
        <v>#REF!</v>
      </c>
      <c r="AB163" t="e">
        <f>VLOOKUP(AA163,#REF!,4,FALSE)</f>
        <v>#REF!</v>
      </c>
      <c r="AC163">
        <f t="shared" si="120"/>
        <v>0</v>
      </c>
      <c r="AD163">
        <v>16</v>
      </c>
      <c r="AE163">
        <v>116409</v>
      </c>
      <c r="AF163" t="s">
        <v>4</v>
      </c>
      <c r="AG163" t="s">
        <v>14</v>
      </c>
      <c r="AH163" t="e">
        <f>VLOOKUP(A163,#REF!,3,FALSE)</f>
        <v>#REF!</v>
      </c>
      <c r="AI163" t="e">
        <f t="shared" ref="AI163:AI180" si="144">IF(Z163&gt;20,21,IF(AF163="MAA",Z163+1,Z163))</f>
        <v>#REF!</v>
      </c>
      <c r="AJ163" t="e">
        <f t="shared" si="136"/>
        <v>#REF!</v>
      </c>
      <c r="AK163" t="e">
        <f>VLOOKUP(AJ163,#REF!,5,FALSE)</f>
        <v>#REF!</v>
      </c>
      <c r="AL163">
        <f t="shared" si="121"/>
        <v>0</v>
      </c>
      <c r="AM163">
        <v>16</v>
      </c>
      <c r="AN163">
        <v>118736</v>
      </c>
      <c r="AO163" t="s">
        <v>4</v>
      </c>
      <c r="AP163" t="s">
        <v>14</v>
      </c>
      <c r="AQ163" t="e">
        <f>VLOOKUP(A163,#REF!,3,FALSE)</f>
        <v>#REF!</v>
      </c>
      <c r="AR163" t="e">
        <f t="shared" ref="AR163:AR180" si="145">IF(AI163&gt;20,21,IF(AO163="MAA",AI163+1,AI163))</f>
        <v>#REF!</v>
      </c>
      <c r="AS163" t="e">
        <f t="shared" si="137"/>
        <v>#REF!</v>
      </c>
      <c r="AT163" t="e">
        <f>VLOOKUP(AS163,#REF!,6,FALSE)</f>
        <v>#REF!</v>
      </c>
      <c r="AU163">
        <f t="shared" si="122"/>
        <v>0</v>
      </c>
      <c r="AV163">
        <v>16</v>
      </c>
      <c r="AW163">
        <v>121704</v>
      </c>
      <c r="AX163" t="s">
        <v>4</v>
      </c>
      <c r="AY163" t="s">
        <v>14</v>
      </c>
      <c r="AZ163" t="e">
        <f>VLOOKUP(A163,#REF!,3,FALSE)</f>
        <v>#REF!</v>
      </c>
      <c r="BA163" t="e">
        <f t="shared" ref="BA163:BA180" si="146">IF(AR163&gt;20,21,IF(AX163="MAA",AR163+1,AR163))</f>
        <v>#REF!</v>
      </c>
      <c r="BB163" t="e">
        <f t="shared" si="138"/>
        <v>#REF!</v>
      </c>
      <c r="BC163" t="e">
        <f>VLOOKUP(BB163,#REF!,7,FALSE)</f>
        <v>#REF!</v>
      </c>
      <c r="BD163">
        <f t="shared" si="123"/>
        <v>0</v>
      </c>
      <c r="BE163">
        <v>16</v>
      </c>
      <c r="BF163">
        <v>125964</v>
      </c>
      <c r="BG163" t="s">
        <v>4</v>
      </c>
      <c r="BH163" t="s">
        <v>14</v>
      </c>
      <c r="BI163" t="e">
        <f>VLOOKUP(A163,#REF!,3,FALSE)</f>
        <v>#REF!</v>
      </c>
      <c r="BJ163" t="e">
        <f t="shared" ref="BJ163:BJ180" si="147">IF(BA163&gt;20,21,IF(BG163="MAA",BA163+1,BA163))</f>
        <v>#REF!</v>
      </c>
      <c r="BK163" t="e">
        <f t="shared" si="139"/>
        <v>#REF!</v>
      </c>
      <c r="BL163" t="e">
        <f>VLOOKUP(BK163,#REF!,8,FALSE)</f>
        <v>#REF!</v>
      </c>
      <c r="BM163">
        <f t="shared" si="124"/>
        <v>0</v>
      </c>
      <c r="BN163">
        <v>16</v>
      </c>
      <c r="BO163">
        <v>131003</v>
      </c>
      <c r="BP163" t="s">
        <v>4</v>
      </c>
      <c r="BQ163" t="s">
        <v>14</v>
      </c>
      <c r="BR163" t="e">
        <f>VLOOKUP(A163,#REF!,3,FALSE)</f>
        <v>#REF!</v>
      </c>
      <c r="BS163" t="e">
        <f t="shared" ref="BS163:BS180" si="148">IF(BJ163&gt;20,21,IF(BP163="MAA",BJ163+1,BJ163))</f>
        <v>#REF!</v>
      </c>
      <c r="BT163" t="e">
        <f t="shared" si="140"/>
        <v>#REF!</v>
      </c>
      <c r="BU163" t="e">
        <f>VLOOKUP(BT163,#REF!,9,FALSE)</f>
        <v>#REF!</v>
      </c>
      <c r="BV163">
        <f t="shared" si="125"/>
        <v>0</v>
      </c>
      <c r="BW163">
        <v>16</v>
      </c>
      <c r="BX163">
        <v>131003</v>
      </c>
      <c r="BY163" t="s">
        <v>4</v>
      </c>
      <c r="BZ163" t="s">
        <v>14</v>
      </c>
      <c r="CA163" t="e">
        <f>VLOOKUP(A163,#REF!,3,FALSE)</f>
        <v>#REF!</v>
      </c>
      <c r="CB163" t="e">
        <f t="shared" ref="CB163:CB180" si="149">IF(BS163&gt;20,21,IF(BY163="MAA",BS163+1,BS163))</f>
        <v>#REF!</v>
      </c>
      <c r="CC163" t="e">
        <f t="shared" si="141"/>
        <v>#REF!</v>
      </c>
      <c r="CD163" t="e">
        <f>VLOOKUP(CC163,#REF!,10,FALSE)</f>
        <v>#REF!</v>
      </c>
      <c r="CE163">
        <f t="shared" si="126"/>
        <v>0</v>
      </c>
      <c r="CF163">
        <f t="shared" ref="CF163:CF180" si="150">K163+T163+AC163+AL163+AU163+BD163+BM163+BV163+CE163</f>
        <v>0</v>
      </c>
    </row>
    <row r="164" spans="1:84" x14ac:dyDescent="0.35">
      <c r="A164">
        <v>47174</v>
      </c>
      <c r="B164" t="e">
        <f>VLOOKUP(A164,#REF!,49,FALSE)</f>
        <v>#REF!</v>
      </c>
      <c r="C164" t="e">
        <f>VLOOKUP(A164,#REF!,3,FALSE)</f>
        <v>#REF!</v>
      </c>
      <c r="D164" t="e" cm="1">
        <f t="array" ref="D164">VLOOKUP(A164,#REF!,{4,5,6},FALSE)</f>
        <v>#REF!</v>
      </c>
      <c r="G164" t="e">
        <f>VLOOKUP(A164,#REF!,3,FALSE)</f>
        <v>#REF!</v>
      </c>
      <c r="H164" t="e">
        <f t="shared" si="142"/>
        <v>#REF!</v>
      </c>
      <c r="I164" t="e">
        <f t="shared" si="128"/>
        <v>#REF!</v>
      </c>
      <c r="J164" t="e">
        <f>VLOOKUP(I164,#REF!,2,FALSE)</f>
        <v>#REF!</v>
      </c>
      <c r="K164">
        <f t="shared" si="118"/>
        <v>0</v>
      </c>
      <c r="L164" t="e">
        <f>VLOOKUP(A164,#REF!,3,FALSE)</f>
        <v>#REF!</v>
      </c>
      <c r="M164" t="e" cm="1">
        <f t="array" ref="M164">VLOOKUP(A164,#REF!,{4,5,6},FALSE)</f>
        <v>#REF!</v>
      </c>
      <c r="P164" t="e">
        <f>VLOOKUP(A164,#REF!,3,FALSE)</f>
        <v>#REF!</v>
      </c>
      <c r="Q164" t="e">
        <f t="shared" si="127"/>
        <v>#REF!</v>
      </c>
      <c r="R164" t="e">
        <f t="shared" si="134"/>
        <v>#REF!</v>
      </c>
      <c r="S164" s="2" t="e">
        <f>VLOOKUP(R164,#REF!,3,FALSE)</f>
        <v>#REF!</v>
      </c>
      <c r="T164">
        <f t="shared" si="119"/>
        <v>0</v>
      </c>
      <c r="U164">
        <v>15</v>
      </c>
      <c r="V164">
        <v>107389</v>
      </c>
      <c r="W164" t="s">
        <v>4</v>
      </c>
      <c r="X164" t="s">
        <v>13</v>
      </c>
      <c r="Y164" t="e">
        <f>VLOOKUP(A164,#REF!,3,FALSE)</f>
        <v>#REF!</v>
      </c>
      <c r="Z164" t="e">
        <f t="shared" si="143"/>
        <v>#REF!</v>
      </c>
      <c r="AA164" t="e">
        <f t="shared" si="135"/>
        <v>#REF!</v>
      </c>
      <c r="AB164" t="e">
        <f>VLOOKUP(AA164,#REF!,4,FALSE)</f>
        <v>#REF!</v>
      </c>
      <c r="AC164">
        <f t="shared" si="120"/>
        <v>0</v>
      </c>
      <c r="AD164">
        <v>15</v>
      </c>
      <c r="AE164">
        <v>107389</v>
      </c>
      <c r="AF164" t="s">
        <v>4</v>
      </c>
      <c r="AG164" t="s">
        <v>13</v>
      </c>
      <c r="AH164" t="e">
        <f>VLOOKUP(A164,#REF!,3,FALSE)</f>
        <v>#REF!</v>
      </c>
      <c r="AI164" t="e">
        <f t="shared" si="144"/>
        <v>#REF!</v>
      </c>
      <c r="AJ164" t="e">
        <f t="shared" si="136"/>
        <v>#REF!</v>
      </c>
      <c r="AK164" t="e">
        <f>VLOOKUP(AJ164,#REF!,5,FALSE)</f>
        <v>#REF!</v>
      </c>
      <c r="AL164">
        <f t="shared" si="121"/>
        <v>0</v>
      </c>
      <c r="AM164">
        <v>16</v>
      </c>
      <c r="AN164">
        <v>112383</v>
      </c>
      <c r="AO164" t="s">
        <v>4</v>
      </c>
      <c r="AP164" t="s">
        <v>13</v>
      </c>
      <c r="AQ164" t="e">
        <f>VLOOKUP(A164,#REF!,3,FALSE)</f>
        <v>#REF!</v>
      </c>
      <c r="AR164" t="e">
        <f t="shared" si="145"/>
        <v>#REF!</v>
      </c>
      <c r="AS164" t="e">
        <f t="shared" si="137"/>
        <v>#REF!</v>
      </c>
      <c r="AT164" t="e">
        <f>VLOOKUP(AS164,#REF!,6,FALSE)</f>
        <v>#REF!</v>
      </c>
      <c r="AU164">
        <f t="shared" si="122"/>
        <v>0</v>
      </c>
      <c r="AV164">
        <v>16</v>
      </c>
      <c r="AW164">
        <v>115193</v>
      </c>
      <c r="AX164" t="s">
        <v>4</v>
      </c>
      <c r="AY164" t="s">
        <v>13</v>
      </c>
      <c r="AZ164" t="e">
        <f>VLOOKUP(A164,#REF!,3,FALSE)</f>
        <v>#REF!</v>
      </c>
      <c r="BA164" t="e">
        <f t="shared" si="146"/>
        <v>#REF!</v>
      </c>
      <c r="BB164" t="e">
        <f t="shared" si="138"/>
        <v>#REF!</v>
      </c>
      <c r="BC164" t="e">
        <f>VLOOKUP(BB164,#REF!,7,FALSE)</f>
        <v>#REF!</v>
      </c>
      <c r="BD164">
        <f t="shared" si="123"/>
        <v>0</v>
      </c>
      <c r="BE164">
        <v>16</v>
      </c>
      <c r="BF164">
        <v>119225</v>
      </c>
      <c r="BG164" t="s">
        <v>4</v>
      </c>
      <c r="BH164" t="s">
        <v>13</v>
      </c>
      <c r="BI164" t="e">
        <f>VLOOKUP(A164,#REF!,3,FALSE)</f>
        <v>#REF!</v>
      </c>
      <c r="BJ164" t="e">
        <f t="shared" si="147"/>
        <v>#REF!</v>
      </c>
      <c r="BK164" t="e">
        <f t="shared" si="139"/>
        <v>#REF!</v>
      </c>
      <c r="BL164" t="e">
        <f>VLOOKUP(BK164,#REF!,8,FALSE)</f>
        <v>#REF!</v>
      </c>
      <c r="BM164">
        <f t="shared" si="124"/>
        <v>0</v>
      </c>
      <c r="BN164">
        <v>16</v>
      </c>
      <c r="BO164">
        <v>127077</v>
      </c>
      <c r="BP164" t="s">
        <v>4</v>
      </c>
      <c r="BQ164" t="s">
        <v>15</v>
      </c>
      <c r="BR164" t="e">
        <f>VLOOKUP(A164,#REF!,3,FALSE)</f>
        <v>#REF!</v>
      </c>
      <c r="BS164" t="e">
        <f t="shared" si="148"/>
        <v>#REF!</v>
      </c>
      <c r="BT164" t="e">
        <f t="shared" si="140"/>
        <v>#REF!</v>
      </c>
      <c r="BU164" t="e">
        <f>VLOOKUP(BT164,#REF!,9,FALSE)</f>
        <v>#REF!</v>
      </c>
      <c r="BV164">
        <f t="shared" si="125"/>
        <v>0</v>
      </c>
      <c r="BW164">
        <v>16</v>
      </c>
      <c r="BX164">
        <v>131003</v>
      </c>
      <c r="BY164" t="s">
        <v>4</v>
      </c>
      <c r="BZ164" t="s">
        <v>14</v>
      </c>
      <c r="CA164" t="e">
        <f>VLOOKUP(A164,#REF!,3,FALSE)</f>
        <v>#REF!</v>
      </c>
      <c r="CB164" t="e">
        <f t="shared" si="149"/>
        <v>#REF!</v>
      </c>
      <c r="CC164" t="e">
        <f t="shared" si="141"/>
        <v>#REF!</v>
      </c>
      <c r="CD164" t="e">
        <f>VLOOKUP(CC164,#REF!,10,FALSE)</f>
        <v>#REF!</v>
      </c>
      <c r="CE164">
        <f t="shared" si="126"/>
        <v>0</v>
      </c>
      <c r="CF164">
        <f t="shared" si="150"/>
        <v>0</v>
      </c>
    </row>
    <row r="165" spans="1:84" x14ac:dyDescent="0.35">
      <c r="A165">
        <v>52031</v>
      </c>
      <c r="B165" t="e">
        <f>VLOOKUP(A165,#REF!,49,FALSE)</f>
        <v>#REF!</v>
      </c>
      <c r="C165" t="e">
        <f>VLOOKUP(A165,#REF!,3,FALSE)</f>
        <v>#REF!</v>
      </c>
      <c r="D165" t="e" cm="1">
        <f t="array" ref="D165">VLOOKUP(A165,#REF!,{4,5,6},FALSE)</f>
        <v>#REF!</v>
      </c>
      <c r="G165" t="e">
        <f>VLOOKUP(A165,#REF!,3,FALSE)</f>
        <v>#REF!</v>
      </c>
      <c r="H165" t="e">
        <f t="shared" si="142"/>
        <v>#REF!</v>
      </c>
      <c r="I165" t="e">
        <f t="shared" si="128"/>
        <v>#REF!</v>
      </c>
      <c r="J165" t="e">
        <f>VLOOKUP(I165,#REF!,2,FALSE)</f>
        <v>#REF!</v>
      </c>
      <c r="K165">
        <f t="shared" si="118"/>
        <v>0</v>
      </c>
      <c r="L165" t="e">
        <f>VLOOKUP(A165,#REF!,3,FALSE)</f>
        <v>#REF!</v>
      </c>
      <c r="M165" t="e" cm="1">
        <f t="array" ref="M165">VLOOKUP(A165,#REF!,{4,5,6},FALSE)</f>
        <v>#REF!</v>
      </c>
      <c r="P165" t="e">
        <f>VLOOKUP(A165,#REF!,3,FALSE)</f>
        <v>#REF!</v>
      </c>
      <c r="Q165" t="e">
        <f t="shared" si="127"/>
        <v>#REF!</v>
      </c>
      <c r="R165" t="e">
        <f t="shared" si="134"/>
        <v>#REF!</v>
      </c>
      <c r="S165" s="2" t="e">
        <f>VLOOKUP(R165,#REF!,3,FALSE)</f>
        <v>#REF!</v>
      </c>
      <c r="T165">
        <f t="shared" si="119"/>
        <v>0</v>
      </c>
      <c r="U165">
        <v>15</v>
      </c>
      <c r="V165">
        <v>107389</v>
      </c>
      <c r="W165" t="s">
        <v>4</v>
      </c>
      <c r="X165" t="s">
        <v>13</v>
      </c>
      <c r="Y165" t="e">
        <f>VLOOKUP(A165,#REF!,3,FALSE)</f>
        <v>#REF!</v>
      </c>
      <c r="Z165" t="e">
        <f t="shared" si="143"/>
        <v>#REF!</v>
      </c>
      <c r="AA165" t="e">
        <f t="shared" si="135"/>
        <v>#REF!</v>
      </c>
      <c r="AB165" t="e">
        <f>VLOOKUP(AA165,#REF!,4,FALSE)</f>
        <v>#REF!</v>
      </c>
      <c r="AC165">
        <f t="shared" si="120"/>
        <v>0</v>
      </c>
      <c r="AD165">
        <v>15</v>
      </c>
      <c r="AE165">
        <v>107389</v>
      </c>
      <c r="AF165" t="s">
        <v>4</v>
      </c>
      <c r="AG165" t="s">
        <v>13</v>
      </c>
      <c r="AH165" t="e">
        <f>VLOOKUP(A165,#REF!,3,FALSE)</f>
        <v>#REF!</v>
      </c>
      <c r="AI165" t="e">
        <f t="shared" si="144"/>
        <v>#REF!</v>
      </c>
      <c r="AJ165" t="e">
        <f t="shared" si="136"/>
        <v>#REF!</v>
      </c>
      <c r="AK165" t="e">
        <f>VLOOKUP(AJ165,#REF!,5,FALSE)</f>
        <v>#REF!</v>
      </c>
      <c r="AL165">
        <f t="shared" si="121"/>
        <v>0</v>
      </c>
      <c r="AM165">
        <v>16</v>
      </c>
      <c r="AN165">
        <v>112383</v>
      </c>
      <c r="AO165" t="s">
        <v>4</v>
      </c>
      <c r="AP165" t="s">
        <v>13</v>
      </c>
      <c r="AQ165" t="e">
        <f>VLOOKUP(A165,#REF!,3,FALSE)</f>
        <v>#REF!</v>
      </c>
      <c r="AR165" t="e">
        <f t="shared" si="145"/>
        <v>#REF!</v>
      </c>
      <c r="AS165" t="e">
        <f t="shared" si="137"/>
        <v>#REF!</v>
      </c>
      <c r="AT165" t="e">
        <f>VLOOKUP(AS165,#REF!,6,FALSE)</f>
        <v>#REF!</v>
      </c>
      <c r="AU165">
        <f t="shared" si="122"/>
        <v>0</v>
      </c>
      <c r="AV165">
        <v>16</v>
      </c>
      <c r="AW165">
        <v>115193</v>
      </c>
      <c r="AX165" t="s">
        <v>4</v>
      </c>
      <c r="AY165" t="s">
        <v>13</v>
      </c>
      <c r="AZ165" t="e">
        <f>VLOOKUP(A165,#REF!,3,FALSE)</f>
        <v>#REF!</v>
      </c>
      <c r="BA165" t="e">
        <f t="shared" si="146"/>
        <v>#REF!</v>
      </c>
      <c r="BB165" t="e">
        <f t="shared" si="138"/>
        <v>#REF!</v>
      </c>
      <c r="BC165" t="e">
        <f>VLOOKUP(BB165,#REF!,7,FALSE)</f>
        <v>#REF!</v>
      </c>
      <c r="BD165">
        <f t="shared" si="123"/>
        <v>0</v>
      </c>
      <c r="BE165">
        <v>16</v>
      </c>
      <c r="BF165">
        <v>125964</v>
      </c>
      <c r="BG165" t="s">
        <v>4</v>
      </c>
      <c r="BH165" t="s">
        <v>14</v>
      </c>
      <c r="BI165" t="e">
        <f>VLOOKUP(A165,#REF!,3,FALSE)</f>
        <v>#REF!</v>
      </c>
      <c r="BJ165" t="e">
        <f t="shared" si="147"/>
        <v>#REF!</v>
      </c>
      <c r="BK165" t="e">
        <f t="shared" si="139"/>
        <v>#REF!</v>
      </c>
      <c r="BL165" t="e">
        <f>VLOOKUP(BK165,#REF!,8,FALSE)</f>
        <v>#REF!</v>
      </c>
      <c r="BM165">
        <f t="shared" si="124"/>
        <v>0</v>
      </c>
      <c r="BN165">
        <v>16</v>
      </c>
      <c r="BO165">
        <v>131003</v>
      </c>
      <c r="BP165" t="s">
        <v>4</v>
      </c>
      <c r="BQ165" t="s">
        <v>14</v>
      </c>
      <c r="BR165" t="e">
        <f>VLOOKUP(A165,#REF!,3,FALSE)</f>
        <v>#REF!</v>
      </c>
      <c r="BS165" t="e">
        <f t="shared" si="148"/>
        <v>#REF!</v>
      </c>
      <c r="BT165" t="e">
        <f t="shared" si="140"/>
        <v>#REF!</v>
      </c>
      <c r="BU165" t="e">
        <f>VLOOKUP(BT165,#REF!,9,FALSE)</f>
        <v>#REF!</v>
      </c>
      <c r="BV165">
        <f t="shared" si="125"/>
        <v>0</v>
      </c>
      <c r="BW165">
        <v>16</v>
      </c>
      <c r="BX165">
        <v>131003</v>
      </c>
      <c r="BY165" t="s">
        <v>4</v>
      </c>
      <c r="BZ165" t="s">
        <v>14</v>
      </c>
      <c r="CA165" t="e">
        <f>VLOOKUP(A165,#REF!,3,FALSE)</f>
        <v>#REF!</v>
      </c>
      <c r="CB165" t="e">
        <f t="shared" si="149"/>
        <v>#REF!</v>
      </c>
      <c r="CC165" t="e">
        <f t="shared" si="141"/>
        <v>#REF!</v>
      </c>
      <c r="CD165" t="e">
        <f>VLOOKUP(CC165,#REF!,10,FALSE)</f>
        <v>#REF!</v>
      </c>
      <c r="CE165">
        <f t="shared" si="126"/>
        <v>0</v>
      </c>
      <c r="CF165">
        <f t="shared" si="150"/>
        <v>0</v>
      </c>
    </row>
    <row r="166" spans="1:84" x14ac:dyDescent="0.35">
      <c r="A166">
        <v>52164</v>
      </c>
      <c r="B166" t="e">
        <f>VLOOKUP(A166,#REF!,49,FALSE)</f>
        <v>#REF!</v>
      </c>
      <c r="C166" t="e">
        <f>VLOOKUP(A166,#REF!,3,FALSE)</f>
        <v>#REF!</v>
      </c>
      <c r="D166" t="e" cm="1">
        <f t="array" ref="D166">VLOOKUP(A166,#REF!,{4,5,6},FALSE)</f>
        <v>#REF!</v>
      </c>
      <c r="G166" t="e">
        <f>VLOOKUP(A166,#REF!,3,FALSE)</f>
        <v>#REF!</v>
      </c>
      <c r="H166" t="e">
        <f t="shared" si="142"/>
        <v>#REF!</v>
      </c>
      <c r="I166" t="e">
        <f t="shared" si="128"/>
        <v>#REF!</v>
      </c>
      <c r="J166" t="e">
        <f>VLOOKUP(I166,#REF!,2,FALSE)</f>
        <v>#REF!</v>
      </c>
      <c r="K166">
        <f t="shared" si="118"/>
        <v>0</v>
      </c>
      <c r="L166" t="e">
        <f>VLOOKUP(A166,#REF!,3,FALSE)</f>
        <v>#REF!</v>
      </c>
      <c r="M166" t="e" cm="1">
        <f t="array" ref="M166">VLOOKUP(A166,#REF!,{4,5,6},FALSE)</f>
        <v>#REF!</v>
      </c>
      <c r="P166" t="e">
        <f>VLOOKUP(A166,#REF!,3,FALSE)</f>
        <v>#REF!</v>
      </c>
      <c r="Q166" t="e">
        <f t="shared" si="127"/>
        <v>#REF!</v>
      </c>
      <c r="R166" t="e">
        <f t="shared" si="134"/>
        <v>#REF!</v>
      </c>
      <c r="S166" s="2" t="e">
        <f>VLOOKUP(R166,#REF!,3,FALSE)</f>
        <v>#REF!</v>
      </c>
      <c r="T166">
        <f t="shared" si="119"/>
        <v>0</v>
      </c>
      <c r="U166">
        <v>15</v>
      </c>
      <c r="V166">
        <v>113617</v>
      </c>
      <c r="W166" t="s">
        <v>4</v>
      </c>
      <c r="X166" t="s">
        <v>14</v>
      </c>
      <c r="Y166" t="e">
        <f>VLOOKUP(A166,#REF!,3,FALSE)</f>
        <v>#REF!</v>
      </c>
      <c r="Z166" t="e">
        <f t="shared" si="143"/>
        <v>#REF!</v>
      </c>
      <c r="AA166" t="e">
        <f t="shared" si="135"/>
        <v>#REF!</v>
      </c>
      <c r="AB166" t="e">
        <f>VLOOKUP(AA166,#REF!,4,FALSE)</f>
        <v>#REF!</v>
      </c>
      <c r="AC166">
        <f t="shared" si="120"/>
        <v>0</v>
      </c>
      <c r="AD166">
        <v>16</v>
      </c>
      <c r="AE166">
        <v>116408</v>
      </c>
      <c r="AF166" t="s">
        <v>4</v>
      </c>
      <c r="AG166" t="s">
        <v>14</v>
      </c>
      <c r="AH166" t="e">
        <f>VLOOKUP(A166,#REF!,3,FALSE)</f>
        <v>#REF!</v>
      </c>
      <c r="AI166" t="e">
        <f t="shared" si="144"/>
        <v>#REF!</v>
      </c>
      <c r="AJ166" t="e">
        <f t="shared" si="136"/>
        <v>#REF!</v>
      </c>
      <c r="AK166" t="e">
        <f>VLOOKUP(AJ166,#REF!,5,FALSE)</f>
        <v>#REF!</v>
      </c>
      <c r="AL166">
        <f t="shared" si="121"/>
        <v>0</v>
      </c>
      <c r="AM166">
        <v>16</v>
      </c>
      <c r="AN166">
        <v>118736</v>
      </c>
      <c r="AO166" t="s">
        <v>4</v>
      </c>
      <c r="AP166" t="s">
        <v>14</v>
      </c>
      <c r="AQ166" t="e">
        <f>VLOOKUP(A166,#REF!,3,FALSE)</f>
        <v>#REF!</v>
      </c>
      <c r="AR166" t="e">
        <f t="shared" si="145"/>
        <v>#REF!</v>
      </c>
      <c r="AS166" t="e">
        <f t="shared" si="137"/>
        <v>#REF!</v>
      </c>
      <c r="AT166" t="e">
        <f>VLOOKUP(AS166,#REF!,6,FALSE)</f>
        <v>#REF!</v>
      </c>
      <c r="AU166">
        <f t="shared" si="122"/>
        <v>0</v>
      </c>
      <c r="AV166">
        <v>16</v>
      </c>
      <c r="AW166">
        <v>121704</v>
      </c>
      <c r="AX166" t="s">
        <v>4</v>
      </c>
      <c r="AY166" t="s">
        <v>14</v>
      </c>
      <c r="AZ166" t="e">
        <f>VLOOKUP(A166,#REF!,3,FALSE)</f>
        <v>#REF!</v>
      </c>
      <c r="BA166" t="e">
        <f t="shared" si="146"/>
        <v>#REF!</v>
      </c>
      <c r="BB166" t="e">
        <f t="shared" si="138"/>
        <v>#REF!</v>
      </c>
      <c r="BC166" t="e">
        <f>VLOOKUP(BB166,#REF!,7,FALSE)</f>
        <v>#REF!</v>
      </c>
      <c r="BD166">
        <f t="shared" si="123"/>
        <v>0</v>
      </c>
      <c r="BE166">
        <v>16</v>
      </c>
      <c r="BF166">
        <v>125964</v>
      </c>
      <c r="BG166" t="s">
        <v>4</v>
      </c>
      <c r="BH166" t="s">
        <v>14</v>
      </c>
      <c r="BI166" t="e">
        <f>VLOOKUP(A166,#REF!,3,FALSE)</f>
        <v>#REF!</v>
      </c>
      <c r="BJ166" t="e">
        <f t="shared" si="147"/>
        <v>#REF!</v>
      </c>
      <c r="BK166" t="e">
        <f t="shared" si="139"/>
        <v>#REF!</v>
      </c>
      <c r="BL166" t="e">
        <f>VLOOKUP(BK166,#REF!,8,FALSE)</f>
        <v>#REF!</v>
      </c>
      <c r="BM166">
        <f t="shared" si="124"/>
        <v>0</v>
      </c>
      <c r="BN166">
        <v>7</v>
      </c>
      <c r="BO166">
        <v>132833</v>
      </c>
      <c r="BP166" t="s">
        <v>9</v>
      </c>
      <c r="BQ166" t="s">
        <v>29</v>
      </c>
      <c r="BR166" t="e">
        <f>VLOOKUP(A166,#REF!,3,FALSE)</f>
        <v>#REF!</v>
      </c>
      <c r="BS166" t="e">
        <f t="shared" si="148"/>
        <v>#REF!</v>
      </c>
      <c r="BU166" t="e">
        <f>VLOOKUP(BT166,#REF!,9,FALSE)</f>
        <v>#REF!</v>
      </c>
      <c r="BV166">
        <f t="shared" si="125"/>
        <v>0</v>
      </c>
      <c r="BW166">
        <v>8</v>
      </c>
      <c r="BX166">
        <v>143489</v>
      </c>
      <c r="BY166" t="s">
        <v>9</v>
      </c>
      <c r="BZ166" t="s">
        <v>29</v>
      </c>
      <c r="CA166" t="e">
        <f>VLOOKUP(A166,#REF!,3,FALSE)</f>
        <v>#REF!</v>
      </c>
      <c r="CB166" t="e">
        <f t="shared" si="149"/>
        <v>#REF!</v>
      </c>
      <c r="CD166" t="e">
        <f>VLOOKUP(CC166,#REF!,10,FALSE)</f>
        <v>#REF!</v>
      </c>
      <c r="CE166">
        <f t="shared" si="126"/>
        <v>0</v>
      </c>
      <c r="CF166">
        <f t="shared" si="150"/>
        <v>0</v>
      </c>
    </row>
    <row r="167" spans="1:84" x14ac:dyDescent="0.35">
      <c r="A167">
        <v>50307</v>
      </c>
      <c r="B167" t="e">
        <f>VLOOKUP(A167,#REF!,49,FALSE)</f>
        <v>#REF!</v>
      </c>
      <c r="C167" t="e">
        <f>VLOOKUP(A167,#REF!,3,FALSE)</f>
        <v>#REF!</v>
      </c>
      <c r="D167" t="e" cm="1">
        <f t="array" ref="D167">VLOOKUP(A167,#REF!,{4,5,6},FALSE)</f>
        <v>#REF!</v>
      </c>
      <c r="G167" t="e">
        <f>VLOOKUP(A167,#REF!,3,FALSE)</f>
        <v>#REF!</v>
      </c>
      <c r="H167" t="e">
        <f t="shared" si="142"/>
        <v>#REF!</v>
      </c>
      <c r="I167" t="e">
        <f t="shared" si="128"/>
        <v>#REF!</v>
      </c>
      <c r="J167" t="e">
        <f>VLOOKUP(I167,#REF!,2,FALSE)</f>
        <v>#REF!</v>
      </c>
      <c r="K167">
        <f t="shared" si="118"/>
        <v>0</v>
      </c>
      <c r="L167" t="e">
        <f>VLOOKUP(A167,#REF!,3,FALSE)</f>
        <v>#REF!</v>
      </c>
      <c r="M167" t="e" cm="1">
        <f t="array" ref="M167">VLOOKUP(A167,#REF!,{4,5,6},FALSE)</f>
        <v>#REF!</v>
      </c>
      <c r="P167" t="e">
        <f>VLOOKUP(A167,#REF!,3,FALSE)</f>
        <v>#REF!</v>
      </c>
      <c r="Q167" t="e">
        <f t="shared" si="127"/>
        <v>#REF!</v>
      </c>
      <c r="R167" t="e">
        <f t="shared" si="134"/>
        <v>#REF!</v>
      </c>
      <c r="S167" s="2" t="e">
        <f>VLOOKUP(R167,#REF!,3,FALSE)</f>
        <v>#REF!</v>
      </c>
      <c r="T167">
        <f t="shared" si="119"/>
        <v>0</v>
      </c>
      <c r="U167">
        <v>15</v>
      </c>
      <c r="V167">
        <v>107389</v>
      </c>
      <c r="W167" t="s">
        <v>4</v>
      </c>
      <c r="X167" t="s">
        <v>13</v>
      </c>
      <c r="Y167" t="e">
        <f>VLOOKUP(A167,#REF!,3,FALSE)</f>
        <v>#REF!</v>
      </c>
      <c r="Z167" t="e">
        <f t="shared" si="143"/>
        <v>#REF!</v>
      </c>
      <c r="AA167" t="e">
        <f t="shared" si="135"/>
        <v>#REF!</v>
      </c>
      <c r="AB167" t="e">
        <f>VLOOKUP(AA167,#REF!,4,FALSE)</f>
        <v>#REF!</v>
      </c>
      <c r="AC167">
        <f t="shared" si="120"/>
        <v>0</v>
      </c>
      <c r="AD167">
        <v>16</v>
      </c>
      <c r="AE167">
        <v>110179</v>
      </c>
      <c r="AF167" t="s">
        <v>4</v>
      </c>
      <c r="AG167" t="s">
        <v>13</v>
      </c>
      <c r="AH167" t="e">
        <f>VLOOKUP(A167,#REF!,3,FALSE)</f>
        <v>#REF!</v>
      </c>
      <c r="AI167" t="e">
        <f t="shared" si="144"/>
        <v>#REF!</v>
      </c>
      <c r="AJ167" t="e">
        <f t="shared" si="136"/>
        <v>#REF!</v>
      </c>
      <c r="AK167" t="e">
        <f>VLOOKUP(AJ167,#REF!,5,FALSE)</f>
        <v>#REF!</v>
      </c>
      <c r="AL167">
        <f t="shared" si="121"/>
        <v>0</v>
      </c>
      <c r="AM167">
        <v>16</v>
      </c>
      <c r="AN167">
        <v>112383</v>
      </c>
      <c r="AO167" t="s">
        <v>4</v>
      </c>
      <c r="AP167" t="s">
        <v>13</v>
      </c>
      <c r="AQ167" t="e">
        <f>VLOOKUP(A167,#REF!,3,FALSE)</f>
        <v>#REF!</v>
      </c>
      <c r="AR167" t="e">
        <f t="shared" si="145"/>
        <v>#REF!</v>
      </c>
      <c r="AS167" t="e">
        <f t="shared" si="137"/>
        <v>#REF!</v>
      </c>
      <c r="AT167" t="e">
        <f>VLOOKUP(AS167,#REF!,6,FALSE)</f>
        <v>#REF!</v>
      </c>
      <c r="AU167">
        <f t="shared" si="122"/>
        <v>0</v>
      </c>
      <c r="AV167">
        <v>16</v>
      </c>
      <c r="AW167">
        <v>115193</v>
      </c>
      <c r="AX167" t="s">
        <v>4</v>
      </c>
      <c r="AY167" t="s">
        <v>13</v>
      </c>
      <c r="AZ167" t="e">
        <f>VLOOKUP(A167,#REF!,3,FALSE)</f>
        <v>#REF!</v>
      </c>
      <c r="BA167" t="e">
        <f t="shared" si="146"/>
        <v>#REF!</v>
      </c>
      <c r="BB167" t="e">
        <f t="shared" si="138"/>
        <v>#REF!</v>
      </c>
      <c r="BC167" t="e">
        <f>VLOOKUP(BB167,#REF!,7,FALSE)</f>
        <v>#REF!</v>
      </c>
      <c r="BD167">
        <f t="shared" si="123"/>
        <v>0</v>
      </c>
      <c r="BE167">
        <v>16</v>
      </c>
      <c r="BF167">
        <v>119225</v>
      </c>
      <c r="BG167" t="s">
        <v>4</v>
      </c>
      <c r="BH167" t="s">
        <v>13</v>
      </c>
      <c r="BI167" t="e">
        <f>VLOOKUP(A167,#REF!,3,FALSE)</f>
        <v>#REF!</v>
      </c>
      <c r="BJ167" t="e">
        <f t="shared" si="147"/>
        <v>#REF!</v>
      </c>
      <c r="BK167" t="e">
        <f t="shared" si="139"/>
        <v>#REF!</v>
      </c>
      <c r="BL167" t="e">
        <f>VLOOKUP(BK167,#REF!,8,FALSE)</f>
        <v>#REF!</v>
      </c>
      <c r="BM167">
        <f t="shared" si="124"/>
        <v>0</v>
      </c>
      <c r="BN167">
        <v>16</v>
      </c>
      <c r="BO167">
        <v>123994</v>
      </c>
      <c r="BP167" t="s">
        <v>4</v>
      </c>
      <c r="BQ167" t="s">
        <v>13</v>
      </c>
      <c r="BR167" t="e">
        <f>VLOOKUP(A167,#REF!,3,FALSE)</f>
        <v>#REF!</v>
      </c>
      <c r="BS167" t="e">
        <f t="shared" si="148"/>
        <v>#REF!</v>
      </c>
      <c r="BT167" t="e">
        <f>CONCATENATE(BQ167,"-",BS167)</f>
        <v>#REF!</v>
      </c>
      <c r="BU167" t="e">
        <f>VLOOKUP(BT167,#REF!,9,FALSE)</f>
        <v>#REF!</v>
      </c>
      <c r="BV167">
        <f t="shared" si="125"/>
        <v>0</v>
      </c>
      <c r="BW167">
        <v>16</v>
      </c>
      <c r="BX167">
        <v>123994</v>
      </c>
      <c r="BY167" t="s">
        <v>4</v>
      </c>
      <c r="BZ167" t="s">
        <v>13</v>
      </c>
      <c r="CA167" t="e">
        <f>VLOOKUP(A167,#REF!,3,FALSE)</f>
        <v>#REF!</v>
      </c>
      <c r="CB167" t="e">
        <f t="shared" si="149"/>
        <v>#REF!</v>
      </c>
      <c r="CC167" t="e">
        <f>CONCATENATE(BZ167,"-",CB167)</f>
        <v>#REF!</v>
      </c>
      <c r="CD167" t="e">
        <f>VLOOKUP(CC167,#REF!,10,FALSE)</f>
        <v>#REF!</v>
      </c>
      <c r="CE167">
        <f t="shared" si="126"/>
        <v>0</v>
      </c>
      <c r="CF167">
        <f t="shared" si="150"/>
        <v>0</v>
      </c>
    </row>
    <row r="168" spans="1:84" x14ac:dyDescent="0.35">
      <c r="A168">
        <v>63044</v>
      </c>
      <c r="B168" t="e">
        <f>VLOOKUP(A168,#REF!,49,FALSE)</f>
        <v>#REF!</v>
      </c>
      <c r="C168" t="e">
        <f>VLOOKUP(A168,#REF!,3,FALSE)</f>
        <v>#REF!</v>
      </c>
      <c r="D168" t="e" cm="1">
        <f t="array" ref="D168">VLOOKUP(A168,#REF!,{4,5,6},FALSE)</f>
        <v>#REF!</v>
      </c>
      <c r="G168" t="e">
        <f>VLOOKUP(A168,#REF!,3,FALSE)</f>
        <v>#REF!</v>
      </c>
      <c r="H168" t="e">
        <f t="shared" si="142"/>
        <v>#REF!</v>
      </c>
      <c r="I168" t="e">
        <f t="shared" si="128"/>
        <v>#REF!</v>
      </c>
      <c r="J168" t="e">
        <f>VLOOKUP(I168,#REF!,2,FALSE)</f>
        <v>#REF!</v>
      </c>
      <c r="K168">
        <f t="shared" si="118"/>
        <v>0</v>
      </c>
      <c r="L168" t="e">
        <f>VLOOKUP(A168,#REF!,3,FALSE)</f>
        <v>#REF!</v>
      </c>
      <c r="M168" t="e" cm="1">
        <f t="array" ref="M168">VLOOKUP(A168,#REF!,{4,5,6},FALSE)</f>
        <v>#REF!</v>
      </c>
      <c r="P168" t="e">
        <f>VLOOKUP(A168,#REF!,3,FALSE)</f>
        <v>#REF!</v>
      </c>
      <c r="Q168" t="e">
        <f t="shared" ref="Q168:Q180" si="151">IF(H168&gt;20,21,IF(N168="MAA",H168+1,H168))</f>
        <v>#REF!</v>
      </c>
      <c r="R168" t="e">
        <f t="shared" si="134"/>
        <v>#REF!</v>
      </c>
      <c r="S168" s="2" t="e">
        <f>VLOOKUP(R168,#REF!,3,FALSE)</f>
        <v>#REF!</v>
      </c>
      <c r="T168">
        <f t="shared" si="119"/>
        <v>0</v>
      </c>
      <c r="U168">
        <v>14</v>
      </c>
      <c r="V168">
        <v>108133</v>
      </c>
      <c r="W168" t="s">
        <v>4</v>
      </c>
      <c r="X168" t="s">
        <v>15</v>
      </c>
      <c r="Y168" t="e">
        <f>VLOOKUP(A168,#REF!,3,FALSE)</f>
        <v>#REF!</v>
      </c>
      <c r="Z168" t="e">
        <f t="shared" si="143"/>
        <v>#REF!</v>
      </c>
      <c r="AA168" t="e">
        <f t="shared" si="135"/>
        <v>#REF!</v>
      </c>
      <c r="AB168" t="e">
        <f>VLOOKUP(AA168,#REF!,4,FALSE)</f>
        <v>#REF!</v>
      </c>
      <c r="AC168">
        <f t="shared" si="120"/>
        <v>0</v>
      </c>
      <c r="AD168">
        <v>15</v>
      </c>
      <c r="AE168">
        <v>110128</v>
      </c>
      <c r="AF168" t="s">
        <v>4</v>
      </c>
      <c r="AG168" t="s">
        <v>15</v>
      </c>
      <c r="AH168" t="e">
        <f>VLOOKUP(A168,#REF!,3,FALSE)</f>
        <v>#REF!</v>
      </c>
      <c r="AI168" t="e">
        <f t="shared" si="144"/>
        <v>#REF!</v>
      </c>
      <c r="AJ168" t="e">
        <f t="shared" si="136"/>
        <v>#REF!</v>
      </c>
      <c r="AK168" t="e">
        <f>VLOOKUP(AJ168,#REF!,5,FALSE)</f>
        <v>#REF!</v>
      </c>
      <c r="AL168">
        <f t="shared" si="121"/>
        <v>0</v>
      </c>
      <c r="AM168">
        <v>15</v>
      </c>
      <c r="AN168">
        <v>112330</v>
      </c>
      <c r="AO168" t="s">
        <v>4</v>
      </c>
      <c r="AP168" t="s">
        <v>15</v>
      </c>
      <c r="AQ168" t="e">
        <f>VLOOKUP(A168,#REF!,3,FALSE)</f>
        <v>#REF!</v>
      </c>
      <c r="AR168" t="e">
        <f t="shared" si="145"/>
        <v>#REF!</v>
      </c>
      <c r="AS168" t="e">
        <f t="shared" si="137"/>
        <v>#REF!</v>
      </c>
      <c r="AT168" t="e">
        <f>VLOOKUP(AS168,#REF!,6,FALSE)</f>
        <v>#REF!</v>
      </c>
      <c r="AU168">
        <f t="shared" si="122"/>
        <v>0</v>
      </c>
      <c r="AV168">
        <v>16</v>
      </c>
      <c r="AW168">
        <v>118057</v>
      </c>
      <c r="AX168" t="s">
        <v>4</v>
      </c>
      <c r="AY168" t="s">
        <v>15</v>
      </c>
      <c r="AZ168" t="e">
        <f>VLOOKUP(A168,#REF!,3,FALSE)</f>
        <v>#REF!</v>
      </c>
      <c r="BA168" t="e">
        <f t="shared" si="146"/>
        <v>#REF!</v>
      </c>
      <c r="BB168" t="e">
        <f t="shared" si="138"/>
        <v>#REF!</v>
      </c>
      <c r="BC168" t="e">
        <f>VLOOKUP(BB168,#REF!,7,FALSE)</f>
        <v>#REF!</v>
      </c>
      <c r="BD168">
        <f t="shared" si="123"/>
        <v>0</v>
      </c>
      <c r="BE168">
        <v>16</v>
      </c>
      <c r="BF168">
        <v>122189</v>
      </c>
      <c r="BG168" t="s">
        <v>4</v>
      </c>
      <c r="BH168" t="s">
        <v>15</v>
      </c>
      <c r="BI168" t="e">
        <f>VLOOKUP(A168,#REF!,3,FALSE)</f>
        <v>#REF!</v>
      </c>
      <c r="BJ168" t="e">
        <f t="shared" si="147"/>
        <v>#REF!</v>
      </c>
      <c r="BK168" t="e">
        <f t="shared" si="139"/>
        <v>#REF!</v>
      </c>
      <c r="BL168" t="e">
        <f>VLOOKUP(BK168,#REF!,8,FALSE)</f>
        <v>#REF!</v>
      </c>
      <c r="BM168">
        <f t="shared" si="124"/>
        <v>0</v>
      </c>
      <c r="BN168">
        <v>16</v>
      </c>
      <c r="BO168">
        <v>127077</v>
      </c>
      <c r="BP168" t="s">
        <v>4</v>
      </c>
      <c r="BQ168" t="s">
        <v>15</v>
      </c>
      <c r="BR168" t="e">
        <f>VLOOKUP(A168,#REF!,3,FALSE)</f>
        <v>#REF!</v>
      </c>
      <c r="BS168" t="e">
        <f t="shared" si="148"/>
        <v>#REF!</v>
      </c>
      <c r="BT168" t="e">
        <f>CONCATENATE(BQ168,"-",BS168)</f>
        <v>#REF!</v>
      </c>
      <c r="BU168" t="e">
        <f>VLOOKUP(BT168,#REF!,9,FALSE)</f>
        <v>#REF!</v>
      </c>
      <c r="BV168">
        <f t="shared" si="125"/>
        <v>0</v>
      </c>
      <c r="BW168">
        <v>16</v>
      </c>
      <c r="BX168">
        <v>127077</v>
      </c>
      <c r="BY168" t="s">
        <v>4</v>
      </c>
      <c r="BZ168" t="s">
        <v>15</v>
      </c>
      <c r="CA168" t="e">
        <f>VLOOKUP(A168,#REF!,3,FALSE)</f>
        <v>#REF!</v>
      </c>
      <c r="CB168" t="e">
        <f t="shared" si="149"/>
        <v>#REF!</v>
      </c>
      <c r="CC168" t="e">
        <f>CONCATENATE(BZ168,"-",CB168)</f>
        <v>#REF!</v>
      </c>
      <c r="CD168" t="e">
        <f>VLOOKUP(CC168,#REF!,10,FALSE)</f>
        <v>#REF!</v>
      </c>
      <c r="CE168">
        <f t="shared" si="126"/>
        <v>0</v>
      </c>
      <c r="CF168">
        <f t="shared" si="150"/>
        <v>0</v>
      </c>
    </row>
    <row r="169" spans="1:84" x14ac:dyDescent="0.35">
      <c r="A169">
        <v>47570</v>
      </c>
      <c r="B169" t="e">
        <f>VLOOKUP(A169,#REF!,49,FALSE)</f>
        <v>#REF!</v>
      </c>
      <c r="C169" t="e">
        <f>VLOOKUP(A169,#REF!,3,FALSE)</f>
        <v>#REF!</v>
      </c>
      <c r="D169" t="e" cm="1">
        <f t="array" ref="D169">VLOOKUP(A169,#REF!,{4,5,6},FALSE)</f>
        <v>#REF!</v>
      </c>
      <c r="G169" t="e">
        <f>VLOOKUP(A169,#REF!,3,FALSE)</f>
        <v>#REF!</v>
      </c>
      <c r="H169" t="e">
        <f t="shared" si="142"/>
        <v>#REF!</v>
      </c>
      <c r="I169" t="e">
        <f t="shared" ref="I169:I180" si="152">CONCATENATE(F169,"-",H169)</f>
        <v>#REF!</v>
      </c>
      <c r="J169" t="e">
        <f>VLOOKUP(I169,#REF!,2,FALSE)</f>
        <v>#REF!</v>
      </c>
      <c r="K169">
        <f t="shared" si="118"/>
        <v>0</v>
      </c>
      <c r="L169" t="e">
        <f>VLOOKUP(A169,#REF!,3,FALSE)</f>
        <v>#REF!</v>
      </c>
      <c r="M169" t="e" cm="1">
        <f t="array" ref="M169">VLOOKUP(A169,#REF!,{4,5,6},FALSE)</f>
        <v>#REF!</v>
      </c>
      <c r="P169" t="e">
        <f>VLOOKUP(A169,#REF!,3,FALSE)</f>
        <v>#REF!</v>
      </c>
      <c r="Q169" t="e">
        <f t="shared" si="151"/>
        <v>#REF!</v>
      </c>
      <c r="R169" t="e">
        <f t="shared" si="134"/>
        <v>#REF!</v>
      </c>
      <c r="S169" s="2" t="e">
        <f>VLOOKUP(R169,#REF!,3,FALSE)</f>
        <v>#REF!</v>
      </c>
      <c r="T169">
        <f t="shared" si="119"/>
        <v>0</v>
      </c>
      <c r="U169">
        <v>14</v>
      </c>
      <c r="V169">
        <v>111623</v>
      </c>
      <c r="W169" t="s">
        <v>4</v>
      </c>
      <c r="X169" t="s">
        <v>14</v>
      </c>
      <c r="Y169" t="e">
        <f>VLOOKUP(A169,#REF!,3,FALSE)</f>
        <v>#REF!</v>
      </c>
      <c r="Z169" t="e">
        <f t="shared" si="143"/>
        <v>#REF!</v>
      </c>
      <c r="AA169" t="e">
        <f t="shared" si="135"/>
        <v>#REF!</v>
      </c>
      <c r="AB169" t="e">
        <f>VLOOKUP(AA169,#REF!,4,FALSE)</f>
        <v>#REF!</v>
      </c>
      <c r="AC169">
        <f t="shared" si="120"/>
        <v>0</v>
      </c>
      <c r="AD169">
        <v>15</v>
      </c>
      <c r="AE169">
        <v>113617</v>
      </c>
      <c r="AF169" t="s">
        <v>4</v>
      </c>
      <c r="AG169" t="s">
        <v>14</v>
      </c>
      <c r="AH169" t="e">
        <f>VLOOKUP(A169,#REF!,3,FALSE)</f>
        <v>#REF!</v>
      </c>
      <c r="AI169" t="e">
        <f t="shared" si="144"/>
        <v>#REF!</v>
      </c>
      <c r="AJ169" t="e">
        <f t="shared" si="136"/>
        <v>#REF!</v>
      </c>
      <c r="AK169" t="e">
        <f>VLOOKUP(AJ169,#REF!,5,FALSE)</f>
        <v>#REF!</v>
      </c>
      <c r="AL169">
        <f t="shared" si="121"/>
        <v>0</v>
      </c>
      <c r="AM169">
        <v>15</v>
      </c>
      <c r="AN169">
        <v>115889</v>
      </c>
      <c r="AO169" t="s">
        <v>4</v>
      </c>
      <c r="AP169" t="s">
        <v>14</v>
      </c>
      <c r="AQ169" t="e">
        <f>VLOOKUP(A169,#REF!,3,FALSE)</f>
        <v>#REF!</v>
      </c>
      <c r="AR169" t="e">
        <f t="shared" si="145"/>
        <v>#REF!</v>
      </c>
      <c r="AS169" t="e">
        <f t="shared" si="137"/>
        <v>#REF!</v>
      </c>
      <c r="AT169" t="e">
        <f>VLOOKUP(AS169,#REF!,6,FALSE)</f>
        <v>#REF!</v>
      </c>
      <c r="AU169">
        <f t="shared" si="122"/>
        <v>0</v>
      </c>
      <c r="AV169">
        <v>16</v>
      </c>
      <c r="AW169">
        <v>121704</v>
      </c>
      <c r="AX169" t="s">
        <v>4</v>
      </c>
      <c r="AY169" t="s">
        <v>14</v>
      </c>
      <c r="AZ169" t="e">
        <f>VLOOKUP(A169,#REF!,3,FALSE)</f>
        <v>#REF!</v>
      </c>
      <c r="BA169" t="e">
        <f t="shared" si="146"/>
        <v>#REF!</v>
      </c>
      <c r="BB169" t="e">
        <f t="shared" si="138"/>
        <v>#REF!</v>
      </c>
      <c r="BC169" t="e">
        <f>VLOOKUP(BB169,#REF!,7,FALSE)</f>
        <v>#REF!</v>
      </c>
      <c r="BD169">
        <f t="shared" si="123"/>
        <v>0</v>
      </c>
      <c r="BE169">
        <v>16</v>
      </c>
      <c r="BF169">
        <v>125964</v>
      </c>
      <c r="BG169" t="s">
        <v>4</v>
      </c>
      <c r="BH169" t="s">
        <v>14</v>
      </c>
      <c r="BI169" t="e">
        <f>VLOOKUP(A169,#REF!,3,FALSE)</f>
        <v>#REF!</v>
      </c>
      <c r="BJ169" t="e">
        <f t="shared" si="147"/>
        <v>#REF!</v>
      </c>
      <c r="BK169" t="e">
        <f t="shared" si="139"/>
        <v>#REF!</v>
      </c>
      <c r="BL169" t="e">
        <f>VLOOKUP(BK169,#REF!,8,FALSE)</f>
        <v>#REF!</v>
      </c>
      <c r="BM169">
        <f t="shared" si="124"/>
        <v>0</v>
      </c>
      <c r="BN169">
        <v>16</v>
      </c>
      <c r="BO169">
        <v>131003</v>
      </c>
      <c r="BP169" t="s">
        <v>4</v>
      </c>
      <c r="BQ169" t="s">
        <v>14</v>
      </c>
      <c r="BR169" t="e">
        <f>VLOOKUP(A169,#REF!,3,FALSE)</f>
        <v>#REF!</v>
      </c>
      <c r="BS169" t="e">
        <f t="shared" si="148"/>
        <v>#REF!</v>
      </c>
      <c r="BT169" t="e">
        <f>CONCATENATE(BQ169,"-",BS169)</f>
        <v>#REF!</v>
      </c>
      <c r="BU169" t="e">
        <f>VLOOKUP(BT169,#REF!,9,FALSE)</f>
        <v>#REF!</v>
      </c>
      <c r="BV169">
        <f t="shared" si="125"/>
        <v>0</v>
      </c>
      <c r="BW169">
        <v>16</v>
      </c>
      <c r="BX169">
        <v>131003</v>
      </c>
      <c r="BY169" t="s">
        <v>4</v>
      </c>
      <c r="BZ169" t="s">
        <v>14</v>
      </c>
      <c r="CA169" t="e">
        <f>VLOOKUP(A169,#REF!,3,FALSE)</f>
        <v>#REF!</v>
      </c>
      <c r="CB169" t="e">
        <f t="shared" si="149"/>
        <v>#REF!</v>
      </c>
      <c r="CC169" t="e">
        <f>CONCATENATE(BZ169,"-",CB169)</f>
        <v>#REF!</v>
      </c>
      <c r="CD169" t="e">
        <f>VLOOKUP(CC169,#REF!,10,FALSE)</f>
        <v>#REF!</v>
      </c>
      <c r="CE169">
        <f t="shared" si="126"/>
        <v>0</v>
      </c>
      <c r="CF169">
        <f t="shared" si="150"/>
        <v>0</v>
      </c>
    </row>
    <row r="170" spans="1:84" x14ac:dyDescent="0.35">
      <c r="A170">
        <v>34456</v>
      </c>
      <c r="B170" t="e">
        <f>VLOOKUP(A170,#REF!,49,FALSE)</f>
        <v>#REF!</v>
      </c>
      <c r="C170" t="e">
        <f>VLOOKUP(A170,#REF!,3,FALSE)</f>
        <v>#REF!</v>
      </c>
      <c r="D170" t="e" cm="1">
        <f t="array" ref="D170">VLOOKUP(A170,#REF!,{4,5,6},FALSE)</f>
        <v>#REF!</v>
      </c>
      <c r="G170" t="e">
        <f>VLOOKUP(A170,#REF!,3,FALSE)</f>
        <v>#REF!</v>
      </c>
      <c r="H170" t="e">
        <f t="shared" si="142"/>
        <v>#REF!</v>
      </c>
      <c r="I170" t="e">
        <f t="shared" si="152"/>
        <v>#REF!</v>
      </c>
      <c r="J170" t="e">
        <f>VLOOKUP(I170,#REF!,2,FALSE)</f>
        <v>#REF!</v>
      </c>
      <c r="K170">
        <f t="shared" si="118"/>
        <v>0</v>
      </c>
      <c r="L170" t="e">
        <f>VLOOKUP(A170,#REF!,3,FALSE)</f>
        <v>#REF!</v>
      </c>
      <c r="M170" t="e" cm="1">
        <f t="array" ref="M170">VLOOKUP(A170,#REF!,{4,5,6},FALSE)</f>
        <v>#REF!</v>
      </c>
      <c r="P170" t="e">
        <f>VLOOKUP(A170,#REF!,3,FALSE)</f>
        <v>#REF!</v>
      </c>
      <c r="Q170" t="e">
        <f t="shared" si="151"/>
        <v>#REF!</v>
      </c>
      <c r="R170" t="e">
        <f t="shared" si="134"/>
        <v>#REF!</v>
      </c>
      <c r="S170" s="2" t="e">
        <f>VLOOKUP(R170,#REF!,3,FALSE)</f>
        <v>#REF!</v>
      </c>
      <c r="T170">
        <f t="shared" si="119"/>
        <v>0</v>
      </c>
      <c r="U170">
        <v>14</v>
      </c>
      <c r="V170">
        <v>118929</v>
      </c>
      <c r="W170" t="s">
        <v>4</v>
      </c>
      <c r="X170" t="s">
        <v>23</v>
      </c>
      <c r="Y170" t="e">
        <f>VLOOKUP(A170,#REF!,3,FALSE)</f>
        <v>#REF!</v>
      </c>
      <c r="Z170" t="e">
        <f t="shared" si="143"/>
        <v>#REF!</v>
      </c>
      <c r="AA170" t="e">
        <f t="shared" si="135"/>
        <v>#REF!</v>
      </c>
      <c r="AB170" t="e">
        <f>VLOOKUP(AA170,#REF!,4,FALSE)</f>
        <v>#REF!</v>
      </c>
      <c r="AC170">
        <f t="shared" si="120"/>
        <v>0</v>
      </c>
      <c r="AD170">
        <v>15</v>
      </c>
      <c r="AE170">
        <v>107389</v>
      </c>
      <c r="AF170" t="s">
        <v>4</v>
      </c>
      <c r="AG170" t="s">
        <v>13</v>
      </c>
      <c r="AH170" t="e">
        <f>VLOOKUP(A170,#REF!,3,FALSE)</f>
        <v>#REF!</v>
      </c>
      <c r="AI170" t="e">
        <f t="shared" si="144"/>
        <v>#REF!</v>
      </c>
      <c r="AJ170" t="e">
        <f t="shared" si="136"/>
        <v>#REF!</v>
      </c>
      <c r="AK170" t="e">
        <f>VLOOKUP(AJ170,#REF!,5,FALSE)</f>
        <v>#REF!</v>
      </c>
      <c r="AL170">
        <f t="shared" si="121"/>
        <v>0</v>
      </c>
      <c r="AM170">
        <v>15</v>
      </c>
      <c r="AN170">
        <v>109536</v>
      </c>
      <c r="AO170" t="s">
        <v>4</v>
      </c>
      <c r="AP170" t="s">
        <v>13</v>
      </c>
      <c r="AQ170" t="e">
        <f>VLOOKUP(A170,#REF!,3,FALSE)</f>
        <v>#REF!</v>
      </c>
      <c r="AR170" t="e">
        <f t="shared" si="145"/>
        <v>#REF!</v>
      </c>
      <c r="AS170" t="e">
        <f t="shared" si="137"/>
        <v>#REF!</v>
      </c>
      <c r="AT170" t="e">
        <f>VLOOKUP(AS170,#REF!,6,FALSE)</f>
        <v>#REF!</v>
      </c>
      <c r="AU170">
        <f t="shared" si="122"/>
        <v>0</v>
      </c>
      <c r="AV170">
        <v>15</v>
      </c>
      <c r="AW170">
        <v>126425</v>
      </c>
      <c r="AX170" t="s">
        <v>4</v>
      </c>
      <c r="AY170" t="s">
        <v>23</v>
      </c>
      <c r="AZ170" t="e">
        <f>VLOOKUP(A170,#REF!,3,FALSE)</f>
        <v>#REF!</v>
      </c>
      <c r="BA170" t="e">
        <f t="shared" si="146"/>
        <v>#REF!</v>
      </c>
      <c r="BB170" t="e">
        <f t="shared" si="138"/>
        <v>#REF!</v>
      </c>
      <c r="BC170" t="e">
        <f>VLOOKUP(BB170,#REF!,7,FALSE)</f>
        <v>#REF!</v>
      </c>
      <c r="BD170">
        <f t="shared" si="123"/>
        <v>0</v>
      </c>
      <c r="BE170">
        <v>15</v>
      </c>
      <c r="BF170">
        <v>130850</v>
      </c>
      <c r="BG170" t="s">
        <v>4</v>
      </c>
      <c r="BH170" t="s">
        <v>23</v>
      </c>
      <c r="BI170" t="e">
        <f>VLOOKUP(A170,#REF!,3,FALSE)</f>
        <v>#REF!</v>
      </c>
      <c r="BJ170" t="e">
        <f t="shared" si="147"/>
        <v>#REF!</v>
      </c>
      <c r="BK170" t="e">
        <f t="shared" si="139"/>
        <v>#REF!</v>
      </c>
      <c r="BL170" t="e">
        <f>VLOOKUP(BK170,#REF!,8,FALSE)</f>
        <v>#REF!</v>
      </c>
      <c r="BM170">
        <f t="shared" si="124"/>
        <v>0</v>
      </c>
      <c r="BN170">
        <v>16</v>
      </c>
      <c r="BO170">
        <v>123994</v>
      </c>
      <c r="BP170" t="s">
        <v>4</v>
      </c>
      <c r="BQ170" t="s">
        <v>13</v>
      </c>
      <c r="BR170" t="e">
        <f>VLOOKUP(A170,#REF!,3,FALSE)</f>
        <v>#REF!</v>
      </c>
      <c r="BS170" t="e">
        <f t="shared" si="148"/>
        <v>#REF!</v>
      </c>
      <c r="BT170" t="e">
        <f>CONCATENATE(BQ170,"-",BS170)</f>
        <v>#REF!</v>
      </c>
      <c r="BU170" t="e">
        <f>VLOOKUP(BT170,#REF!,9,FALSE)</f>
        <v>#REF!</v>
      </c>
      <c r="BV170">
        <f t="shared" si="125"/>
        <v>0</v>
      </c>
      <c r="BW170">
        <v>16</v>
      </c>
      <c r="BX170">
        <v>123994</v>
      </c>
      <c r="BY170" t="s">
        <v>4</v>
      </c>
      <c r="BZ170" t="s">
        <v>13</v>
      </c>
      <c r="CA170" t="e">
        <f>VLOOKUP(A170,#REF!,3,FALSE)</f>
        <v>#REF!</v>
      </c>
      <c r="CB170" t="e">
        <f t="shared" si="149"/>
        <v>#REF!</v>
      </c>
      <c r="CC170" t="e">
        <f>CONCATENATE(BZ170,"-",CB170)</f>
        <v>#REF!</v>
      </c>
      <c r="CD170" t="e">
        <f>VLOOKUP(CC170,#REF!,10,FALSE)</f>
        <v>#REF!</v>
      </c>
      <c r="CE170">
        <f t="shared" si="126"/>
        <v>0</v>
      </c>
      <c r="CF170">
        <f t="shared" si="150"/>
        <v>0</v>
      </c>
    </row>
    <row r="171" spans="1:84" x14ac:dyDescent="0.35">
      <c r="A171">
        <v>48630</v>
      </c>
      <c r="B171" t="e">
        <f>VLOOKUP(A171,#REF!,49,FALSE)</f>
        <v>#REF!</v>
      </c>
      <c r="C171" t="e">
        <f>VLOOKUP(A171,#REF!,3,FALSE)</f>
        <v>#REF!</v>
      </c>
      <c r="D171" t="e" cm="1">
        <f t="array" ref="D171">VLOOKUP(A171,#REF!,{4,5,6},FALSE)</f>
        <v>#REF!</v>
      </c>
      <c r="G171" t="e">
        <f>VLOOKUP(A171,#REF!,3,FALSE)</f>
        <v>#REF!</v>
      </c>
      <c r="H171" t="e">
        <f t="shared" si="142"/>
        <v>#REF!</v>
      </c>
      <c r="I171" t="e">
        <f t="shared" si="152"/>
        <v>#REF!</v>
      </c>
      <c r="J171" t="e">
        <f>VLOOKUP(I171,#REF!,2,FALSE)</f>
        <v>#REF!</v>
      </c>
      <c r="K171">
        <f t="shared" si="118"/>
        <v>0</v>
      </c>
      <c r="L171" t="e">
        <f>VLOOKUP(A171,#REF!,3,FALSE)</f>
        <v>#REF!</v>
      </c>
      <c r="M171" t="e" cm="1">
        <f t="array" ref="M171">VLOOKUP(A171,#REF!,{4,5,6},FALSE)</f>
        <v>#REF!</v>
      </c>
      <c r="P171" t="e">
        <f>VLOOKUP(A171,#REF!,3,FALSE)</f>
        <v>#REF!</v>
      </c>
      <c r="Q171" t="e">
        <f t="shared" si="151"/>
        <v>#REF!</v>
      </c>
      <c r="R171" t="e">
        <f t="shared" si="134"/>
        <v>#REF!</v>
      </c>
      <c r="S171" s="2" t="e">
        <f>VLOOKUP(R171,#REF!,3,FALSE)</f>
        <v>#REF!</v>
      </c>
      <c r="T171">
        <f t="shared" si="119"/>
        <v>0</v>
      </c>
      <c r="U171">
        <v>15</v>
      </c>
      <c r="V171">
        <v>107389</v>
      </c>
      <c r="W171" t="s">
        <v>4</v>
      </c>
      <c r="X171" t="s">
        <v>13</v>
      </c>
      <c r="Y171" t="e">
        <f>VLOOKUP(A171,#REF!,3,FALSE)</f>
        <v>#REF!</v>
      </c>
      <c r="Z171" t="e">
        <f t="shared" si="143"/>
        <v>#REF!</v>
      </c>
      <c r="AA171" t="e">
        <f t="shared" si="135"/>
        <v>#REF!</v>
      </c>
      <c r="AB171" t="e">
        <f>VLOOKUP(AA171,#REF!,4,FALSE)</f>
        <v>#REF!</v>
      </c>
      <c r="AC171">
        <f t="shared" si="120"/>
        <v>0</v>
      </c>
      <c r="AD171" t="e">
        <v>#N/A</v>
      </c>
      <c r="AH171" t="e">
        <f>VLOOKUP(A171,#REF!,3,FALSE)</f>
        <v>#REF!</v>
      </c>
      <c r="AI171" t="e">
        <f t="shared" si="144"/>
        <v>#REF!</v>
      </c>
      <c r="AK171" t="e">
        <f>VLOOKUP(AJ171,#REF!,5,FALSE)</f>
        <v>#REF!</v>
      </c>
      <c r="AL171">
        <f t="shared" si="121"/>
        <v>0</v>
      </c>
      <c r="AM171" t="e">
        <v>#N/A</v>
      </c>
      <c r="AQ171" t="e">
        <f>VLOOKUP(A171,#REF!,3,FALSE)</f>
        <v>#REF!</v>
      </c>
      <c r="AR171" t="e">
        <f t="shared" si="145"/>
        <v>#REF!</v>
      </c>
      <c r="AT171" t="e">
        <f>VLOOKUP(AS171,#REF!,6,FALSE)</f>
        <v>#REF!</v>
      </c>
      <c r="AU171">
        <f t="shared" si="122"/>
        <v>0</v>
      </c>
      <c r="AV171" t="e">
        <v>#N/A</v>
      </c>
      <c r="AZ171" t="e">
        <f>VLOOKUP(A171,#REF!,3,FALSE)</f>
        <v>#REF!</v>
      </c>
      <c r="BA171" t="e">
        <f t="shared" si="146"/>
        <v>#REF!</v>
      </c>
      <c r="BC171" t="e">
        <f>VLOOKUP(BB171,#REF!,7,FALSE)</f>
        <v>#REF!</v>
      </c>
      <c r="BD171">
        <f t="shared" si="123"/>
        <v>0</v>
      </c>
      <c r="BE171" t="e">
        <v>#N/A</v>
      </c>
      <c r="BI171" t="e">
        <f>VLOOKUP(A171,#REF!,3,FALSE)</f>
        <v>#REF!</v>
      </c>
      <c r="BJ171" t="e">
        <f t="shared" si="147"/>
        <v>#REF!</v>
      </c>
      <c r="BL171" t="e">
        <f>VLOOKUP(BK171,#REF!,8,FALSE)</f>
        <v>#REF!</v>
      </c>
      <c r="BM171">
        <f t="shared" si="124"/>
        <v>0</v>
      </c>
      <c r="BN171" t="e">
        <v>#N/A</v>
      </c>
      <c r="BR171" t="e">
        <f>VLOOKUP(A171,#REF!,3,FALSE)</f>
        <v>#REF!</v>
      </c>
      <c r="BS171" t="e">
        <f t="shared" si="148"/>
        <v>#REF!</v>
      </c>
      <c r="BU171" t="e">
        <f>VLOOKUP(BT171,#REF!,9,FALSE)</f>
        <v>#REF!</v>
      </c>
      <c r="BV171">
        <f t="shared" si="125"/>
        <v>0</v>
      </c>
      <c r="BW171" t="e">
        <v>#N/A</v>
      </c>
      <c r="CA171" t="e">
        <f>VLOOKUP(A171,#REF!,3,FALSE)</f>
        <v>#REF!</v>
      </c>
      <c r="CB171" t="e">
        <f t="shared" si="149"/>
        <v>#REF!</v>
      </c>
      <c r="CD171" t="e">
        <f>VLOOKUP(CC171,#REF!,10,FALSE)</f>
        <v>#REF!</v>
      </c>
      <c r="CE171">
        <f t="shared" si="126"/>
        <v>0</v>
      </c>
      <c r="CF171">
        <f t="shared" si="150"/>
        <v>0</v>
      </c>
    </row>
    <row r="172" spans="1:84" x14ac:dyDescent="0.35">
      <c r="A172">
        <v>46625</v>
      </c>
      <c r="B172" t="e">
        <f>VLOOKUP(A172,#REF!,49,FALSE)</f>
        <v>#REF!</v>
      </c>
      <c r="C172" t="e">
        <f>VLOOKUP(A172,#REF!,3,FALSE)</f>
        <v>#REF!</v>
      </c>
      <c r="D172" t="e" cm="1">
        <f t="array" ref="D172">VLOOKUP(A172,#REF!,{4,5,6},FALSE)</f>
        <v>#REF!</v>
      </c>
      <c r="G172" t="e">
        <f>VLOOKUP(A172,#REF!,3,FALSE)</f>
        <v>#REF!</v>
      </c>
      <c r="H172" t="e">
        <f t="shared" si="142"/>
        <v>#REF!</v>
      </c>
      <c r="I172" t="e">
        <f t="shared" si="152"/>
        <v>#REF!</v>
      </c>
      <c r="J172" t="e">
        <f>VLOOKUP(I172,#REF!,2,FALSE)</f>
        <v>#REF!</v>
      </c>
      <c r="K172">
        <f t="shared" si="118"/>
        <v>0</v>
      </c>
      <c r="L172" t="e">
        <f>VLOOKUP(A172,#REF!,3,FALSE)</f>
        <v>#REF!</v>
      </c>
      <c r="M172" t="e" cm="1">
        <f t="array" ref="M172">VLOOKUP(A172,#REF!,{4,5,6},FALSE)</f>
        <v>#REF!</v>
      </c>
      <c r="P172" t="e">
        <f>VLOOKUP(A172,#REF!,3,FALSE)</f>
        <v>#REF!</v>
      </c>
      <c r="Q172" t="e">
        <f t="shared" si="151"/>
        <v>#REF!</v>
      </c>
      <c r="R172" t="e">
        <f t="shared" si="134"/>
        <v>#REF!</v>
      </c>
      <c r="S172" s="2" t="e">
        <f>VLOOKUP(R172,#REF!,3,FALSE)</f>
        <v>#REF!</v>
      </c>
      <c r="T172">
        <f t="shared" si="119"/>
        <v>0</v>
      </c>
      <c r="U172">
        <v>16</v>
      </c>
      <c r="V172">
        <v>110179</v>
      </c>
      <c r="W172" t="s">
        <v>4</v>
      </c>
      <c r="X172" t="s">
        <v>13</v>
      </c>
      <c r="Y172" t="e">
        <f>VLOOKUP(A172,#REF!,3,FALSE)</f>
        <v>#REF!</v>
      </c>
      <c r="Z172" t="e">
        <f t="shared" si="143"/>
        <v>#REF!</v>
      </c>
      <c r="AA172" t="e">
        <f t="shared" si="135"/>
        <v>#REF!</v>
      </c>
      <c r="AB172" t="e">
        <f>VLOOKUP(AA172,#REF!,4,FALSE)</f>
        <v>#REF!</v>
      </c>
      <c r="AC172">
        <f t="shared" si="120"/>
        <v>0</v>
      </c>
      <c r="AD172">
        <v>16</v>
      </c>
      <c r="AE172">
        <v>110179</v>
      </c>
      <c r="AF172" t="s">
        <v>4</v>
      </c>
      <c r="AG172" t="s">
        <v>13</v>
      </c>
      <c r="AH172" t="e">
        <f>VLOOKUP(A172,#REF!,3,FALSE)</f>
        <v>#REF!</v>
      </c>
      <c r="AI172" t="e">
        <f t="shared" si="144"/>
        <v>#REF!</v>
      </c>
      <c r="AJ172" t="e">
        <f>CONCATENATE(AG172,"-",AI172)</f>
        <v>#REF!</v>
      </c>
      <c r="AK172" t="e">
        <f>VLOOKUP(AJ172,#REF!,5,FALSE)</f>
        <v>#REF!</v>
      </c>
      <c r="AL172">
        <f t="shared" si="121"/>
        <v>0</v>
      </c>
      <c r="AM172">
        <v>16</v>
      </c>
      <c r="AN172">
        <v>112383</v>
      </c>
      <c r="AO172" t="s">
        <v>4</v>
      </c>
      <c r="AP172" t="s">
        <v>13</v>
      </c>
      <c r="AQ172" t="e">
        <f>VLOOKUP(A172,#REF!,3,FALSE)</f>
        <v>#REF!</v>
      </c>
      <c r="AR172" t="e">
        <f t="shared" si="145"/>
        <v>#REF!</v>
      </c>
      <c r="AS172" t="e">
        <f>CONCATENATE(AP172,"-",AR172)</f>
        <v>#REF!</v>
      </c>
      <c r="AT172" t="e">
        <f>VLOOKUP(AS172,#REF!,6,FALSE)</f>
        <v>#REF!</v>
      </c>
      <c r="AU172">
        <f t="shared" si="122"/>
        <v>0</v>
      </c>
      <c r="AV172">
        <v>16</v>
      </c>
      <c r="AW172">
        <v>115193</v>
      </c>
      <c r="AX172" t="s">
        <v>4</v>
      </c>
      <c r="AY172" t="s">
        <v>13</v>
      </c>
      <c r="AZ172" t="e">
        <f>VLOOKUP(A172,#REF!,3,FALSE)</f>
        <v>#REF!</v>
      </c>
      <c r="BA172" t="e">
        <f t="shared" si="146"/>
        <v>#REF!</v>
      </c>
      <c r="BB172" t="e">
        <f>CONCATENATE(AY172,"-",BA172)</f>
        <v>#REF!</v>
      </c>
      <c r="BC172" t="e">
        <f>VLOOKUP(BB172,#REF!,7,FALSE)</f>
        <v>#REF!</v>
      </c>
      <c r="BD172">
        <f t="shared" si="123"/>
        <v>0</v>
      </c>
      <c r="BE172">
        <v>16</v>
      </c>
      <c r="BF172">
        <v>119225</v>
      </c>
      <c r="BG172" t="s">
        <v>4</v>
      </c>
      <c r="BH172" t="s">
        <v>13</v>
      </c>
      <c r="BI172" t="e">
        <f>VLOOKUP(A172,#REF!,3,FALSE)</f>
        <v>#REF!</v>
      </c>
      <c r="BJ172" t="e">
        <f t="shared" si="147"/>
        <v>#REF!</v>
      </c>
      <c r="BK172" t="e">
        <f>CONCATENATE(BH172,"-",BJ172)</f>
        <v>#REF!</v>
      </c>
      <c r="BL172" t="e">
        <f>VLOOKUP(BK172,#REF!,8,FALSE)</f>
        <v>#REF!</v>
      </c>
      <c r="BM172">
        <f t="shared" si="124"/>
        <v>0</v>
      </c>
      <c r="BN172">
        <v>16</v>
      </c>
      <c r="BO172">
        <v>123994</v>
      </c>
      <c r="BP172" t="s">
        <v>4</v>
      </c>
      <c r="BQ172" t="s">
        <v>13</v>
      </c>
      <c r="BR172" t="e">
        <f>VLOOKUP(A172,#REF!,3,FALSE)</f>
        <v>#REF!</v>
      </c>
      <c r="BS172" t="e">
        <f t="shared" si="148"/>
        <v>#REF!</v>
      </c>
      <c r="BT172" t="e">
        <f>CONCATENATE(BQ172,"-",BS172)</f>
        <v>#REF!</v>
      </c>
      <c r="BU172" t="e">
        <f>VLOOKUP(BT172,#REF!,9,FALSE)</f>
        <v>#REF!</v>
      </c>
      <c r="BV172">
        <f t="shared" si="125"/>
        <v>0</v>
      </c>
      <c r="BW172">
        <v>16</v>
      </c>
      <c r="BX172">
        <v>123994</v>
      </c>
      <c r="BY172" t="s">
        <v>4</v>
      </c>
      <c r="BZ172" t="s">
        <v>13</v>
      </c>
      <c r="CA172" t="e">
        <f>VLOOKUP(A172,#REF!,3,FALSE)</f>
        <v>#REF!</v>
      </c>
      <c r="CB172" t="e">
        <f t="shared" si="149"/>
        <v>#REF!</v>
      </c>
      <c r="CC172" t="e">
        <f>CONCATENATE(BZ172,"-",CB172)</f>
        <v>#REF!</v>
      </c>
      <c r="CD172" t="e">
        <f>VLOOKUP(CC172,#REF!,10,FALSE)</f>
        <v>#REF!</v>
      </c>
      <c r="CE172">
        <f t="shared" si="126"/>
        <v>0</v>
      </c>
      <c r="CF172">
        <f t="shared" si="150"/>
        <v>0</v>
      </c>
    </row>
    <row r="173" spans="1:84" x14ac:dyDescent="0.35">
      <c r="A173">
        <v>53102</v>
      </c>
      <c r="B173" t="e">
        <f>VLOOKUP(A173,#REF!,49,FALSE)</f>
        <v>#REF!</v>
      </c>
      <c r="C173" t="e">
        <f>VLOOKUP(A173,#REF!,3,FALSE)</f>
        <v>#REF!</v>
      </c>
      <c r="D173" t="e" cm="1">
        <f t="array" ref="D173">VLOOKUP(A173,#REF!,{4,5,6},FALSE)</f>
        <v>#REF!</v>
      </c>
      <c r="G173" t="e">
        <f>VLOOKUP(A173,#REF!,3,FALSE)</f>
        <v>#REF!</v>
      </c>
      <c r="H173" t="e">
        <f t="shared" si="142"/>
        <v>#REF!</v>
      </c>
      <c r="I173" t="e">
        <f t="shared" si="152"/>
        <v>#REF!</v>
      </c>
      <c r="J173" t="e">
        <f>VLOOKUP(I173,#REF!,2,FALSE)</f>
        <v>#REF!</v>
      </c>
      <c r="K173">
        <f t="shared" si="118"/>
        <v>0</v>
      </c>
      <c r="L173" t="e">
        <f>VLOOKUP(A173,#REF!,3,FALSE)</f>
        <v>#REF!</v>
      </c>
      <c r="M173" t="e" cm="1">
        <f t="array" ref="M173">VLOOKUP(A173,#REF!,{4,5,6},FALSE)</f>
        <v>#REF!</v>
      </c>
      <c r="P173" t="e">
        <f>VLOOKUP(A173,#REF!,3,FALSE)</f>
        <v>#REF!</v>
      </c>
      <c r="Q173" t="e">
        <f t="shared" si="151"/>
        <v>#REF!</v>
      </c>
      <c r="R173" t="e">
        <f t="shared" si="134"/>
        <v>#REF!</v>
      </c>
      <c r="S173" s="2" t="e">
        <f>VLOOKUP(R173,#REF!,3,FALSE)</f>
        <v>#REF!</v>
      </c>
      <c r="T173">
        <f t="shared" si="119"/>
        <v>0</v>
      </c>
      <c r="U173">
        <v>16</v>
      </c>
      <c r="V173">
        <v>112919</v>
      </c>
      <c r="W173" t="s">
        <v>4</v>
      </c>
      <c r="X173" t="s">
        <v>15</v>
      </c>
      <c r="Y173" t="e">
        <f>VLOOKUP(A173,#REF!,3,FALSE)</f>
        <v>#REF!</v>
      </c>
      <c r="Z173" t="e">
        <f t="shared" si="143"/>
        <v>#REF!</v>
      </c>
      <c r="AA173" t="e">
        <f t="shared" si="135"/>
        <v>#REF!</v>
      </c>
      <c r="AB173" t="e">
        <f>VLOOKUP(AA173,#REF!,4,FALSE)</f>
        <v>#REF!</v>
      </c>
      <c r="AC173">
        <f t="shared" si="120"/>
        <v>0</v>
      </c>
      <c r="AD173">
        <v>16</v>
      </c>
      <c r="AE173">
        <v>112919</v>
      </c>
      <c r="AF173" t="s">
        <v>4</v>
      </c>
      <c r="AG173" t="s">
        <v>15</v>
      </c>
      <c r="AH173" t="e">
        <f>VLOOKUP(A173,#REF!,3,FALSE)</f>
        <v>#REF!</v>
      </c>
      <c r="AI173" t="e">
        <f t="shared" si="144"/>
        <v>#REF!</v>
      </c>
      <c r="AJ173" t="e">
        <f>CONCATENATE(AG173,"-",AI173)</f>
        <v>#REF!</v>
      </c>
      <c r="AK173" t="e">
        <f>VLOOKUP(AJ173,#REF!,5,FALSE)</f>
        <v>#REF!</v>
      </c>
      <c r="AL173">
        <f t="shared" si="121"/>
        <v>0</v>
      </c>
      <c r="AM173">
        <v>16</v>
      </c>
      <c r="AN173">
        <v>115178</v>
      </c>
      <c r="AO173" t="s">
        <v>4</v>
      </c>
      <c r="AP173" t="s">
        <v>15</v>
      </c>
      <c r="AQ173" t="e">
        <f>VLOOKUP(A173,#REF!,3,FALSE)</f>
        <v>#REF!</v>
      </c>
      <c r="AR173" t="e">
        <f t="shared" si="145"/>
        <v>#REF!</v>
      </c>
      <c r="AS173" t="e">
        <f>CONCATENATE(AP173,"-",AR173)</f>
        <v>#REF!</v>
      </c>
      <c r="AT173" t="e">
        <f>VLOOKUP(AS173,#REF!,6,FALSE)</f>
        <v>#REF!</v>
      </c>
      <c r="AU173">
        <f t="shared" si="122"/>
        <v>0</v>
      </c>
      <c r="AV173">
        <v>16</v>
      </c>
      <c r="AW173">
        <v>118057</v>
      </c>
      <c r="AX173" t="s">
        <v>4</v>
      </c>
      <c r="AY173" t="s">
        <v>15</v>
      </c>
      <c r="AZ173" t="e">
        <f>VLOOKUP(A173,#REF!,3,FALSE)</f>
        <v>#REF!</v>
      </c>
      <c r="BA173" t="e">
        <f t="shared" si="146"/>
        <v>#REF!</v>
      </c>
      <c r="BB173" t="e">
        <f>CONCATENATE(AY173,"-",BA173)</f>
        <v>#REF!</v>
      </c>
      <c r="BC173" t="e">
        <f>VLOOKUP(BB173,#REF!,7,FALSE)</f>
        <v>#REF!</v>
      </c>
      <c r="BD173">
        <f t="shared" si="123"/>
        <v>0</v>
      </c>
      <c r="BE173">
        <v>16</v>
      </c>
      <c r="BF173">
        <v>122189</v>
      </c>
      <c r="BG173" t="s">
        <v>4</v>
      </c>
      <c r="BH173" t="s">
        <v>15</v>
      </c>
      <c r="BI173" t="e">
        <f>VLOOKUP(A173,#REF!,3,FALSE)</f>
        <v>#REF!</v>
      </c>
      <c r="BJ173" t="e">
        <f t="shared" si="147"/>
        <v>#REF!</v>
      </c>
      <c r="BK173" t="e">
        <f>CONCATENATE(BH173,"-",BJ173)</f>
        <v>#REF!</v>
      </c>
      <c r="BL173" t="e">
        <f>VLOOKUP(BK173,#REF!,8,FALSE)</f>
        <v>#REF!</v>
      </c>
      <c r="BM173">
        <f t="shared" si="124"/>
        <v>0</v>
      </c>
      <c r="BN173">
        <v>16</v>
      </c>
      <c r="BO173">
        <v>127077</v>
      </c>
      <c r="BP173" t="s">
        <v>4</v>
      </c>
      <c r="BQ173" t="s">
        <v>15</v>
      </c>
      <c r="BR173" t="e">
        <f>VLOOKUP(A173,#REF!,3,FALSE)</f>
        <v>#REF!</v>
      </c>
      <c r="BS173" t="e">
        <f t="shared" si="148"/>
        <v>#REF!</v>
      </c>
      <c r="BT173" t="e">
        <f>CONCATENATE(BQ173,"-",BS173)</f>
        <v>#REF!</v>
      </c>
      <c r="BU173" t="e">
        <f>VLOOKUP(BT173,#REF!,9,FALSE)</f>
        <v>#REF!</v>
      </c>
      <c r="BV173">
        <f t="shared" si="125"/>
        <v>0</v>
      </c>
      <c r="BW173">
        <v>16</v>
      </c>
      <c r="BX173">
        <v>127077</v>
      </c>
      <c r="BY173" t="s">
        <v>4</v>
      </c>
      <c r="BZ173" t="s">
        <v>15</v>
      </c>
      <c r="CA173" t="e">
        <f>VLOOKUP(A173,#REF!,3,FALSE)</f>
        <v>#REF!</v>
      </c>
      <c r="CB173" t="e">
        <f t="shared" si="149"/>
        <v>#REF!</v>
      </c>
      <c r="CC173" t="e">
        <f>CONCATENATE(BZ173,"-",CB173)</f>
        <v>#REF!</v>
      </c>
      <c r="CD173" t="e">
        <f>VLOOKUP(CC173,#REF!,10,FALSE)</f>
        <v>#REF!</v>
      </c>
      <c r="CE173">
        <f t="shared" si="126"/>
        <v>0</v>
      </c>
      <c r="CF173">
        <f t="shared" si="150"/>
        <v>0</v>
      </c>
    </row>
    <row r="174" spans="1:84" x14ac:dyDescent="0.35">
      <c r="A174">
        <v>51900</v>
      </c>
      <c r="B174" t="e">
        <f>VLOOKUP(A174,#REF!,49,FALSE)</f>
        <v>#REF!</v>
      </c>
      <c r="C174" t="e">
        <f>VLOOKUP(A174,#REF!,3,FALSE)</f>
        <v>#REF!</v>
      </c>
      <c r="D174" t="e" cm="1">
        <f t="array" ref="D174">VLOOKUP(A174,#REF!,{4,5,6},FALSE)</f>
        <v>#REF!</v>
      </c>
      <c r="G174" t="e">
        <f>VLOOKUP(A174,#REF!,3,FALSE)</f>
        <v>#REF!</v>
      </c>
      <c r="H174" t="e">
        <f t="shared" si="142"/>
        <v>#REF!</v>
      </c>
      <c r="I174" t="e">
        <f t="shared" si="152"/>
        <v>#REF!</v>
      </c>
      <c r="J174" t="e">
        <f>VLOOKUP(I174,#REF!,2,FALSE)</f>
        <v>#REF!</v>
      </c>
      <c r="K174">
        <f t="shared" si="118"/>
        <v>0</v>
      </c>
      <c r="L174" t="e">
        <f>VLOOKUP(A174,#REF!,3,FALSE)</f>
        <v>#REF!</v>
      </c>
      <c r="M174" t="e" cm="1">
        <f t="array" ref="M174">VLOOKUP(A174,#REF!,{4,5,6},FALSE)</f>
        <v>#REF!</v>
      </c>
      <c r="P174" t="e">
        <f>VLOOKUP(A174,#REF!,3,FALSE)</f>
        <v>#REF!</v>
      </c>
      <c r="Q174" t="e">
        <f t="shared" si="151"/>
        <v>#REF!</v>
      </c>
      <c r="R174" t="e">
        <f t="shared" si="134"/>
        <v>#REF!</v>
      </c>
      <c r="S174" s="2" t="e">
        <f>VLOOKUP(R174,#REF!,3,FALSE)</f>
        <v>#REF!</v>
      </c>
      <c r="T174">
        <f t="shared" si="119"/>
        <v>0</v>
      </c>
      <c r="U174">
        <v>16</v>
      </c>
      <c r="V174">
        <v>116409</v>
      </c>
      <c r="W174" t="s">
        <v>4</v>
      </c>
      <c r="X174" t="s">
        <v>14</v>
      </c>
      <c r="Y174" t="e">
        <f>VLOOKUP(A174,#REF!,3,FALSE)</f>
        <v>#REF!</v>
      </c>
      <c r="Z174" t="e">
        <f t="shared" si="143"/>
        <v>#REF!</v>
      </c>
      <c r="AA174" t="e">
        <f t="shared" si="135"/>
        <v>#REF!</v>
      </c>
      <c r="AB174" t="e">
        <f>VLOOKUP(AA174,#REF!,4,FALSE)</f>
        <v>#REF!</v>
      </c>
      <c r="AC174">
        <f t="shared" si="120"/>
        <v>0</v>
      </c>
      <c r="AD174">
        <v>16</v>
      </c>
      <c r="AE174">
        <v>116409</v>
      </c>
      <c r="AF174" t="s">
        <v>4</v>
      </c>
      <c r="AG174" t="s">
        <v>14</v>
      </c>
      <c r="AH174" t="e">
        <f>VLOOKUP(A174,#REF!,3,FALSE)</f>
        <v>#REF!</v>
      </c>
      <c r="AI174" t="e">
        <f t="shared" si="144"/>
        <v>#REF!</v>
      </c>
      <c r="AJ174" t="e">
        <f>CONCATENATE(AG174,"-",AI174)</f>
        <v>#REF!</v>
      </c>
      <c r="AK174" t="e">
        <f>VLOOKUP(AJ174,#REF!,5,FALSE)</f>
        <v>#REF!</v>
      </c>
      <c r="AL174">
        <f t="shared" si="121"/>
        <v>0</v>
      </c>
      <c r="AM174">
        <v>16</v>
      </c>
      <c r="AN174">
        <v>118736</v>
      </c>
      <c r="AO174" t="s">
        <v>4</v>
      </c>
      <c r="AP174" t="s">
        <v>14</v>
      </c>
      <c r="AQ174" t="e">
        <f>VLOOKUP(A174,#REF!,3,FALSE)</f>
        <v>#REF!</v>
      </c>
      <c r="AR174" t="e">
        <f t="shared" si="145"/>
        <v>#REF!</v>
      </c>
      <c r="AS174" t="e">
        <f>CONCATENATE(AP174,"-",AR174)</f>
        <v>#REF!</v>
      </c>
      <c r="AT174" t="e">
        <f>VLOOKUP(AS174,#REF!,6,FALSE)</f>
        <v>#REF!</v>
      </c>
      <c r="AU174">
        <f t="shared" si="122"/>
        <v>0</v>
      </c>
      <c r="AV174">
        <v>16</v>
      </c>
      <c r="AW174">
        <v>121704</v>
      </c>
      <c r="AX174" t="s">
        <v>4</v>
      </c>
      <c r="AY174" t="s">
        <v>14</v>
      </c>
      <c r="AZ174" t="e">
        <f>VLOOKUP(A174,#REF!,3,FALSE)</f>
        <v>#REF!</v>
      </c>
      <c r="BA174" t="e">
        <f t="shared" si="146"/>
        <v>#REF!</v>
      </c>
      <c r="BB174" t="e">
        <f>CONCATENATE(AY174,"-",BA174)</f>
        <v>#REF!</v>
      </c>
      <c r="BC174" t="e">
        <f>VLOOKUP(BB174,#REF!,7,FALSE)</f>
        <v>#REF!</v>
      </c>
      <c r="BD174">
        <f t="shared" si="123"/>
        <v>0</v>
      </c>
      <c r="BE174">
        <v>16</v>
      </c>
      <c r="BF174">
        <v>125964</v>
      </c>
      <c r="BG174" t="s">
        <v>4</v>
      </c>
      <c r="BH174" t="s">
        <v>14</v>
      </c>
      <c r="BI174" t="e">
        <f>VLOOKUP(A174,#REF!,3,FALSE)</f>
        <v>#REF!</v>
      </c>
      <c r="BJ174" t="e">
        <f t="shared" si="147"/>
        <v>#REF!</v>
      </c>
      <c r="BK174" t="e">
        <f>CONCATENATE(BH174,"-",BJ174)</f>
        <v>#REF!</v>
      </c>
      <c r="BL174" t="e">
        <f>VLOOKUP(BK174,#REF!,8,FALSE)</f>
        <v>#REF!</v>
      </c>
      <c r="BM174">
        <f t="shared" si="124"/>
        <v>0</v>
      </c>
      <c r="BN174">
        <v>16</v>
      </c>
      <c r="BO174">
        <v>131003</v>
      </c>
      <c r="BP174" t="s">
        <v>4</v>
      </c>
      <c r="BQ174" t="s">
        <v>14</v>
      </c>
      <c r="BR174" t="e">
        <f>VLOOKUP(A174,#REF!,3,FALSE)</f>
        <v>#REF!</v>
      </c>
      <c r="BS174" t="e">
        <f t="shared" si="148"/>
        <v>#REF!</v>
      </c>
      <c r="BT174" t="e">
        <f>CONCATENATE(BQ174,"-",BS174)</f>
        <v>#REF!</v>
      </c>
      <c r="BU174" t="e">
        <f>VLOOKUP(BT174,#REF!,9,FALSE)</f>
        <v>#REF!</v>
      </c>
      <c r="BV174">
        <f t="shared" si="125"/>
        <v>0</v>
      </c>
      <c r="BW174">
        <v>16</v>
      </c>
      <c r="BX174">
        <v>131003</v>
      </c>
      <c r="BY174" t="s">
        <v>4</v>
      </c>
      <c r="BZ174" t="s">
        <v>14</v>
      </c>
      <c r="CA174" t="e">
        <f>VLOOKUP(A174,#REF!,3,FALSE)</f>
        <v>#REF!</v>
      </c>
      <c r="CB174" t="e">
        <f t="shared" si="149"/>
        <v>#REF!</v>
      </c>
      <c r="CC174" t="e">
        <f>CONCATENATE(BZ174,"-",CB174)</f>
        <v>#REF!</v>
      </c>
      <c r="CD174" t="e">
        <f>VLOOKUP(CC174,#REF!,10,FALSE)</f>
        <v>#REF!</v>
      </c>
      <c r="CE174">
        <f t="shared" si="126"/>
        <v>0</v>
      </c>
      <c r="CF174">
        <f t="shared" si="150"/>
        <v>0</v>
      </c>
    </row>
    <row r="175" spans="1:84" x14ac:dyDescent="0.35">
      <c r="A175">
        <v>44725</v>
      </c>
      <c r="B175" t="e">
        <f>VLOOKUP(A175,#REF!,49,FALSE)</f>
        <v>#REF!</v>
      </c>
      <c r="C175" t="e">
        <f>VLOOKUP(A175,#REF!,3,FALSE)</f>
        <v>#REF!</v>
      </c>
      <c r="D175" t="e" cm="1">
        <f t="array" ref="D175">VLOOKUP(A175,#REF!,{4,5,6},FALSE)</f>
        <v>#REF!</v>
      </c>
      <c r="G175" t="e">
        <f>VLOOKUP(A175,#REF!,3,FALSE)</f>
        <v>#REF!</v>
      </c>
      <c r="H175" t="e">
        <f t="shared" si="142"/>
        <v>#REF!</v>
      </c>
      <c r="I175" t="e">
        <f t="shared" si="152"/>
        <v>#REF!</v>
      </c>
      <c r="J175" t="e">
        <f>VLOOKUP(I175,#REF!,2,FALSE)</f>
        <v>#REF!</v>
      </c>
      <c r="K175">
        <f t="shared" si="118"/>
        <v>0</v>
      </c>
      <c r="L175" t="e">
        <f>VLOOKUP(A175,#REF!,3,FALSE)</f>
        <v>#REF!</v>
      </c>
      <c r="M175" t="e" cm="1">
        <f t="array" ref="M175">VLOOKUP(A175,#REF!,{4,5,6},FALSE)</f>
        <v>#REF!</v>
      </c>
      <c r="P175" t="e">
        <f>VLOOKUP(A175,#REF!,3,FALSE)</f>
        <v>#REF!</v>
      </c>
      <c r="Q175" t="e">
        <f t="shared" si="151"/>
        <v>#REF!</v>
      </c>
      <c r="R175" t="e">
        <f t="shared" si="134"/>
        <v>#REF!</v>
      </c>
      <c r="S175" s="2" t="e">
        <f>VLOOKUP(R175,#REF!,3,FALSE)</f>
        <v>#REF!</v>
      </c>
      <c r="T175">
        <f t="shared" si="119"/>
        <v>0</v>
      </c>
      <c r="U175">
        <v>16</v>
      </c>
      <c r="V175">
        <v>116408</v>
      </c>
      <c r="W175" t="s">
        <v>4</v>
      </c>
      <c r="X175" t="s">
        <v>14</v>
      </c>
      <c r="Y175" t="e">
        <f>VLOOKUP(A175,#REF!,3,FALSE)</f>
        <v>#REF!</v>
      </c>
      <c r="Z175" t="e">
        <f t="shared" si="143"/>
        <v>#REF!</v>
      </c>
      <c r="AA175" t="e">
        <f t="shared" si="135"/>
        <v>#REF!</v>
      </c>
      <c r="AB175" t="e">
        <f>VLOOKUP(AA175,#REF!,4,FALSE)</f>
        <v>#REF!</v>
      </c>
      <c r="AC175">
        <f t="shared" si="120"/>
        <v>0</v>
      </c>
      <c r="AD175">
        <v>16</v>
      </c>
      <c r="AE175">
        <v>116408</v>
      </c>
      <c r="AF175" t="s">
        <v>4</v>
      </c>
      <c r="AG175" t="s">
        <v>14</v>
      </c>
      <c r="AH175" t="e">
        <f>VLOOKUP(A175,#REF!,3,FALSE)</f>
        <v>#REF!</v>
      </c>
      <c r="AI175" t="e">
        <f t="shared" si="144"/>
        <v>#REF!</v>
      </c>
      <c r="AJ175" t="e">
        <f>CONCATENATE(AG175,"-",AI175)</f>
        <v>#REF!</v>
      </c>
      <c r="AK175" t="e">
        <f>VLOOKUP(AJ175,#REF!,5,FALSE)</f>
        <v>#REF!</v>
      </c>
      <c r="AL175">
        <f t="shared" si="121"/>
        <v>0</v>
      </c>
      <c r="AM175">
        <v>16</v>
      </c>
      <c r="AN175">
        <v>118736</v>
      </c>
      <c r="AO175" t="s">
        <v>4</v>
      </c>
      <c r="AP175" t="s">
        <v>14</v>
      </c>
      <c r="AQ175" t="e">
        <f>VLOOKUP(A175,#REF!,3,FALSE)</f>
        <v>#REF!</v>
      </c>
      <c r="AR175" t="e">
        <f t="shared" si="145"/>
        <v>#REF!</v>
      </c>
      <c r="AS175" t="e">
        <f>CONCATENATE(AP175,"-",AR175)</f>
        <v>#REF!</v>
      </c>
      <c r="AT175" t="e">
        <f>VLOOKUP(AS175,#REF!,6,FALSE)</f>
        <v>#REF!</v>
      </c>
      <c r="AU175">
        <f t="shared" si="122"/>
        <v>0</v>
      </c>
      <c r="AV175">
        <v>16</v>
      </c>
      <c r="AW175">
        <v>121704</v>
      </c>
      <c r="AX175" t="s">
        <v>4</v>
      </c>
      <c r="AY175" t="s">
        <v>14</v>
      </c>
      <c r="AZ175" t="e">
        <f>VLOOKUP(A175,#REF!,3,FALSE)</f>
        <v>#REF!</v>
      </c>
      <c r="BA175" t="e">
        <f t="shared" si="146"/>
        <v>#REF!</v>
      </c>
      <c r="BB175" t="e">
        <f>CONCATENATE(AY175,"-",BA175)</f>
        <v>#REF!</v>
      </c>
      <c r="BC175" t="e">
        <f>VLOOKUP(BB175,#REF!,7,FALSE)</f>
        <v>#REF!</v>
      </c>
      <c r="BD175">
        <f t="shared" si="123"/>
        <v>0</v>
      </c>
      <c r="BE175">
        <v>16</v>
      </c>
      <c r="BF175">
        <v>125964</v>
      </c>
      <c r="BG175" t="s">
        <v>4</v>
      </c>
      <c r="BH175" t="s">
        <v>14</v>
      </c>
      <c r="BI175" t="e">
        <f>VLOOKUP(A175,#REF!,3,FALSE)</f>
        <v>#REF!</v>
      </c>
      <c r="BJ175" t="e">
        <f t="shared" si="147"/>
        <v>#REF!</v>
      </c>
      <c r="BK175" t="e">
        <f>CONCATENATE(BH175,"-",BJ175)</f>
        <v>#REF!</v>
      </c>
      <c r="BL175" t="e">
        <f>VLOOKUP(BK175,#REF!,8,FALSE)</f>
        <v>#REF!</v>
      </c>
      <c r="BM175">
        <f t="shared" si="124"/>
        <v>0</v>
      </c>
      <c r="BN175">
        <v>16</v>
      </c>
      <c r="BO175">
        <v>131003</v>
      </c>
      <c r="BP175" t="s">
        <v>4</v>
      </c>
      <c r="BQ175" t="s">
        <v>14</v>
      </c>
      <c r="BR175" t="e">
        <f>VLOOKUP(A175,#REF!,3,FALSE)</f>
        <v>#REF!</v>
      </c>
      <c r="BS175" t="e">
        <f t="shared" si="148"/>
        <v>#REF!</v>
      </c>
      <c r="BT175" t="e">
        <f>CONCATENATE(BQ175,"-",BS175)</f>
        <v>#REF!</v>
      </c>
      <c r="BU175" t="e">
        <f>VLOOKUP(BT175,#REF!,9,FALSE)</f>
        <v>#REF!</v>
      </c>
      <c r="BV175">
        <f t="shared" si="125"/>
        <v>0</v>
      </c>
      <c r="BW175">
        <v>16</v>
      </c>
      <c r="BX175">
        <v>131003</v>
      </c>
      <c r="BY175" t="s">
        <v>4</v>
      </c>
      <c r="BZ175" t="s">
        <v>14</v>
      </c>
      <c r="CA175" t="e">
        <f>VLOOKUP(A175,#REF!,3,FALSE)</f>
        <v>#REF!</v>
      </c>
      <c r="CB175" t="e">
        <f t="shared" si="149"/>
        <v>#REF!</v>
      </c>
      <c r="CC175" t="e">
        <f>CONCATENATE(BZ175,"-",CB175)</f>
        <v>#REF!</v>
      </c>
      <c r="CD175" t="e">
        <f>VLOOKUP(CC175,#REF!,10,FALSE)</f>
        <v>#REF!</v>
      </c>
      <c r="CE175">
        <f t="shared" si="126"/>
        <v>0</v>
      </c>
      <c r="CF175">
        <f t="shared" si="150"/>
        <v>0</v>
      </c>
    </row>
    <row r="176" spans="1:84" x14ac:dyDescent="0.35">
      <c r="A176">
        <v>53006</v>
      </c>
      <c r="B176" t="e">
        <f>VLOOKUP(A176,#REF!,49,FALSE)</f>
        <v>#REF!</v>
      </c>
      <c r="C176" t="e">
        <f>VLOOKUP(A176,#REF!,3,FALSE)</f>
        <v>#REF!</v>
      </c>
      <c r="D176" t="e" cm="1">
        <f t="array" ref="D176">VLOOKUP(A176,#REF!,{4,5,6},FALSE)</f>
        <v>#REF!</v>
      </c>
      <c r="G176" t="e">
        <f>VLOOKUP(A176,#REF!,3,FALSE)</f>
        <v>#REF!</v>
      </c>
      <c r="H176" t="e">
        <f t="shared" si="142"/>
        <v>#REF!</v>
      </c>
      <c r="I176" t="e">
        <f t="shared" si="152"/>
        <v>#REF!</v>
      </c>
      <c r="J176" t="e">
        <f>VLOOKUP(I176,#REF!,2,FALSE)</f>
        <v>#REF!</v>
      </c>
      <c r="K176">
        <f t="shared" si="118"/>
        <v>0</v>
      </c>
      <c r="L176" t="e">
        <f>VLOOKUP(A176,#REF!,3,FALSE)</f>
        <v>#REF!</v>
      </c>
      <c r="M176" t="e" cm="1">
        <f t="array" ref="M176">VLOOKUP(A176,#REF!,{4,5,6},FALSE)</f>
        <v>#REF!</v>
      </c>
      <c r="P176" t="e">
        <f>VLOOKUP(A176,#REF!,3,FALSE)</f>
        <v>#REF!</v>
      </c>
      <c r="Q176" t="e">
        <f t="shared" si="151"/>
        <v>#REF!</v>
      </c>
      <c r="R176" t="e">
        <f t="shared" si="134"/>
        <v>#REF!</v>
      </c>
      <c r="S176" s="2" t="e">
        <f>VLOOKUP(R176,#REF!,3,FALSE)</f>
        <v>#REF!</v>
      </c>
      <c r="T176">
        <f t="shared" si="119"/>
        <v>0</v>
      </c>
      <c r="U176" t="e">
        <v>#N/A</v>
      </c>
      <c r="Y176" t="e">
        <f>VLOOKUP(A176,#REF!,3,FALSE)</f>
        <v>#REF!</v>
      </c>
      <c r="Z176" t="e">
        <f t="shared" si="143"/>
        <v>#REF!</v>
      </c>
      <c r="AB176" t="e">
        <f>VLOOKUP(AA176,#REF!,4,FALSE)</f>
        <v>#REF!</v>
      </c>
      <c r="AC176">
        <f t="shared" si="120"/>
        <v>0</v>
      </c>
      <c r="AD176">
        <v>1</v>
      </c>
      <c r="AE176">
        <v>7800</v>
      </c>
      <c r="AF176" t="s">
        <v>5</v>
      </c>
      <c r="AG176" t="s">
        <v>30</v>
      </c>
      <c r="AH176" t="e">
        <f>VLOOKUP(A176,#REF!,3,FALSE)</f>
        <v>#REF!</v>
      </c>
      <c r="AI176" t="e">
        <f t="shared" si="144"/>
        <v>#REF!</v>
      </c>
      <c r="AK176" t="e">
        <f>VLOOKUP(AJ176,#REF!,5,FALSE)</f>
        <v>#REF!</v>
      </c>
      <c r="AL176">
        <f t="shared" si="121"/>
        <v>0</v>
      </c>
      <c r="AM176">
        <v>1</v>
      </c>
      <c r="AN176">
        <v>7800</v>
      </c>
      <c r="AO176" t="s">
        <v>5</v>
      </c>
      <c r="AP176" t="s">
        <v>30</v>
      </c>
      <c r="AQ176" t="e">
        <f>VLOOKUP(A176,#REF!,3,FALSE)</f>
        <v>#REF!</v>
      </c>
      <c r="AR176" t="e">
        <f t="shared" si="145"/>
        <v>#REF!</v>
      </c>
      <c r="AT176" t="e">
        <f>VLOOKUP(AS176,#REF!,6,FALSE)</f>
        <v>#REF!</v>
      </c>
      <c r="AU176">
        <f t="shared" si="122"/>
        <v>0</v>
      </c>
      <c r="AV176" t="e">
        <v>#N/A</v>
      </c>
      <c r="AZ176" t="e">
        <f>VLOOKUP(A176,#REF!,3,FALSE)</f>
        <v>#REF!</v>
      </c>
      <c r="BA176" t="e">
        <f t="shared" si="146"/>
        <v>#REF!</v>
      </c>
      <c r="BC176" t="e">
        <f>VLOOKUP(BB176,#REF!,7,FALSE)</f>
        <v>#REF!</v>
      </c>
      <c r="BD176">
        <f t="shared" si="123"/>
        <v>0</v>
      </c>
      <c r="BE176">
        <v>1</v>
      </c>
      <c r="BF176">
        <v>10400</v>
      </c>
      <c r="BG176" t="s">
        <v>5</v>
      </c>
      <c r="BH176" t="s">
        <v>30</v>
      </c>
      <c r="BI176" t="e">
        <f>VLOOKUP(A176,#REF!,3,FALSE)</f>
        <v>#REF!</v>
      </c>
      <c r="BJ176" t="e">
        <f t="shared" si="147"/>
        <v>#REF!</v>
      </c>
      <c r="BL176" t="e">
        <f>VLOOKUP(BK176,#REF!,8,FALSE)</f>
        <v>#REF!</v>
      </c>
      <c r="BM176">
        <f t="shared" si="124"/>
        <v>0</v>
      </c>
      <c r="BN176">
        <v>1</v>
      </c>
      <c r="BO176">
        <v>10400</v>
      </c>
      <c r="BP176" t="s">
        <v>5</v>
      </c>
      <c r="BQ176" t="s">
        <v>30</v>
      </c>
      <c r="BR176" t="e">
        <f>VLOOKUP(A176,#REF!,3,FALSE)</f>
        <v>#REF!</v>
      </c>
      <c r="BS176" t="e">
        <f t="shared" si="148"/>
        <v>#REF!</v>
      </c>
      <c r="BU176" t="e">
        <f>VLOOKUP(BT176,#REF!,9,FALSE)</f>
        <v>#REF!</v>
      </c>
      <c r="BV176">
        <f t="shared" si="125"/>
        <v>0</v>
      </c>
      <c r="BW176">
        <v>1</v>
      </c>
      <c r="BX176">
        <v>10400</v>
      </c>
      <c r="BY176" t="s">
        <v>5</v>
      </c>
      <c r="BZ176" t="s">
        <v>30</v>
      </c>
      <c r="CA176" t="e">
        <f>VLOOKUP(A176,#REF!,3,FALSE)</f>
        <v>#REF!</v>
      </c>
      <c r="CB176" t="e">
        <f t="shared" si="149"/>
        <v>#REF!</v>
      </c>
      <c r="CD176" t="e">
        <f>VLOOKUP(CC176,#REF!,10,FALSE)</f>
        <v>#REF!</v>
      </c>
      <c r="CE176">
        <f t="shared" si="126"/>
        <v>0</v>
      </c>
      <c r="CF176">
        <f t="shared" si="150"/>
        <v>0</v>
      </c>
    </row>
    <row r="177" spans="1:84" x14ac:dyDescent="0.35">
      <c r="A177">
        <v>53031</v>
      </c>
      <c r="B177" t="e">
        <f>VLOOKUP(A177,#REF!,49,FALSE)</f>
        <v>#REF!</v>
      </c>
      <c r="C177" t="e">
        <f>VLOOKUP(A177,#REF!,3,FALSE)</f>
        <v>#REF!</v>
      </c>
      <c r="D177" t="e" cm="1">
        <f t="array" ref="D177">VLOOKUP(A177,#REF!,{4,5,6},FALSE)</f>
        <v>#REF!</v>
      </c>
      <c r="G177" t="e">
        <f>VLOOKUP(A177,#REF!,3,FALSE)</f>
        <v>#REF!</v>
      </c>
      <c r="H177" t="e">
        <f t="shared" si="142"/>
        <v>#REF!</v>
      </c>
      <c r="I177" t="e">
        <f t="shared" si="152"/>
        <v>#REF!</v>
      </c>
      <c r="J177" t="e">
        <f>VLOOKUP(I177,#REF!,2,FALSE)</f>
        <v>#REF!</v>
      </c>
      <c r="K177">
        <f t="shared" si="118"/>
        <v>0</v>
      </c>
      <c r="L177" t="e">
        <f>VLOOKUP(A177,#REF!,3,FALSE)</f>
        <v>#REF!</v>
      </c>
      <c r="M177" t="e" cm="1">
        <f t="array" ref="M177">VLOOKUP(A177,#REF!,{4,5,6},FALSE)</f>
        <v>#REF!</v>
      </c>
      <c r="P177" t="e">
        <f>VLOOKUP(A177,#REF!,3,FALSE)</f>
        <v>#REF!</v>
      </c>
      <c r="Q177" t="e">
        <f t="shared" si="151"/>
        <v>#REF!</v>
      </c>
      <c r="R177" t="e">
        <f t="shared" si="134"/>
        <v>#REF!</v>
      </c>
      <c r="S177" s="2" t="e">
        <f>VLOOKUP(R177,#REF!,3,FALSE)</f>
        <v>#REF!</v>
      </c>
      <c r="T177">
        <f t="shared" si="119"/>
        <v>0</v>
      </c>
      <c r="U177">
        <v>16</v>
      </c>
      <c r="V177">
        <v>110179</v>
      </c>
      <c r="W177" t="s">
        <v>4</v>
      </c>
      <c r="X177" t="s">
        <v>13</v>
      </c>
      <c r="Y177" t="e">
        <f>VLOOKUP(A177,#REF!,3,FALSE)</f>
        <v>#REF!</v>
      </c>
      <c r="Z177" t="e">
        <f t="shared" si="143"/>
        <v>#REF!</v>
      </c>
      <c r="AA177" t="e">
        <f>CONCATENATE(X177,"-",Z177)</f>
        <v>#REF!</v>
      </c>
      <c r="AB177" t="e">
        <f>VLOOKUP(AA177,#REF!,4,FALSE)</f>
        <v>#REF!</v>
      </c>
      <c r="AC177">
        <f t="shared" si="120"/>
        <v>0</v>
      </c>
      <c r="AD177">
        <v>13</v>
      </c>
      <c r="AE177">
        <v>123701</v>
      </c>
      <c r="AF177" t="s">
        <v>9</v>
      </c>
      <c r="AG177" t="s">
        <v>27</v>
      </c>
      <c r="AH177" t="e">
        <f>VLOOKUP(A177,#REF!,3,FALSE)</f>
        <v>#REF!</v>
      </c>
      <c r="AI177" t="e">
        <f t="shared" si="144"/>
        <v>#REF!</v>
      </c>
      <c r="AK177" t="e">
        <f>VLOOKUP(AJ177,#REF!,5,FALSE)</f>
        <v>#REF!</v>
      </c>
      <c r="AL177">
        <f t="shared" si="121"/>
        <v>0</v>
      </c>
      <c r="AM177">
        <v>14</v>
      </c>
      <c r="AN177">
        <v>128707</v>
      </c>
      <c r="AO177" t="s">
        <v>9</v>
      </c>
      <c r="AP177" t="s">
        <v>27</v>
      </c>
      <c r="AQ177" t="e">
        <f>VLOOKUP(A177,#REF!,3,FALSE)</f>
        <v>#REF!</v>
      </c>
      <c r="AR177" t="e">
        <f t="shared" si="145"/>
        <v>#REF!</v>
      </c>
      <c r="AT177" t="e">
        <f>VLOOKUP(AS177,#REF!,6,FALSE)</f>
        <v>#REF!</v>
      </c>
      <c r="AU177">
        <f t="shared" si="122"/>
        <v>0</v>
      </c>
      <c r="AV177">
        <v>14</v>
      </c>
      <c r="AW177">
        <v>131925</v>
      </c>
      <c r="AX177" t="s">
        <v>9</v>
      </c>
      <c r="AY177" t="s">
        <v>27</v>
      </c>
      <c r="AZ177" t="e">
        <f>VLOOKUP(A177,#REF!,3,FALSE)</f>
        <v>#REF!</v>
      </c>
      <c r="BA177" t="e">
        <f t="shared" si="146"/>
        <v>#REF!</v>
      </c>
      <c r="BC177" t="e">
        <f>VLOOKUP(BB177,#REF!,7,FALSE)</f>
        <v>#REF!</v>
      </c>
      <c r="BD177">
        <f t="shared" si="123"/>
        <v>0</v>
      </c>
      <c r="BE177">
        <v>15</v>
      </c>
      <c r="BF177">
        <v>137490</v>
      </c>
      <c r="BG177" t="s">
        <v>9</v>
      </c>
      <c r="BH177" t="s">
        <v>27</v>
      </c>
      <c r="BI177" t="e">
        <f>VLOOKUP(A177,#REF!,3,FALSE)</f>
        <v>#REF!</v>
      </c>
      <c r="BJ177" t="e">
        <f t="shared" si="147"/>
        <v>#REF!</v>
      </c>
      <c r="BL177" t="e">
        <f>VLOOKUP(BK177,#REF!,8,FALSE)</f>
        <v>#REF!</v>
      </c>
      <c r="BM177">
        <f t="shared" si="124"/>
        <v>0</v>
      </c>
      <c r="BN177">
        <v>15</v>
      </c>
      <c r="BO177">
        <v>142302</v>
      </c>
      <c r="BP177" t="s">
        <v>9</v>
      </c>
      <c r="BQ177" t="s">
        <v>27</v>
      </c>
      <c r="BR177" t="e">
        <f>VLOOKUP(A177,#REF!,3,FALSE)</f>
        <v>#REF!</v>
      </c>
      <c r="BS177" t="e">
        <f t="shared" si="148"/>
        <v>#REF!</v>
      </c>
      <c r="BU177" t="e">
        <f>VLOOKUP(BT177,#REF!,9,FALSE)</f>
        <v>#REF!</v>
      </c>
      <c r="BV177">
        <f t="shared" si="125"/>
        <v>0</v>
      </c>
      <c r="BW177">
        <v>16</v>
      </c>
      <c r="BX177">
        <v>151411</v>
      </c>
      <c r="BY177" t="s">
        <v>9</v>
      </c>
      <c r="BZ177" t="s">
        <v>27</v>
      </c>
      <c r="CA177" t="e">
        <f>VLOOKUP(A177,#REF!,3,FALSE)</f>
        <v>#REF!</v>
      </c>
      <c r="CB177" t="e">
        <f t="shared" si="149"/>
        <v>#REF!</v>
      </c>
      <c r="CD177" t="e">
        <f>VLOOKUP(CC177,#REF!,10,FALSE)</f>
        <v>#REF!</v>
      </c>
      <c r="CE177">
        <f t="shared" si="126"/>
        <v>0</v>
      </c>
      <c r="CF177">
        <f t="shared" si="150"/>
        <v>0</v>
      </c>
    </row>
    <row r="178" spans="1:84" x14ac:dyDescent="0.35">
      <c r="A178">
        <v>53453</v>
      </c>
      <c r="B178" t="e">
        <f>VLOOKUP(A178,#REF!,49,FALSE)</f>
        <v>#REF!</v>
      </c>
      <c r="C178" t="e">
        <f>VLOOKUP(A178,#REF!,3,FALSE)</f>
        <v>#REF!</v>
      </c>
      <c r="D178" t="e" cm="1">
        <f t="array" ref="D178">VLOOKUP(A178,#REF!,{4,5,6},FALSE)</f>
        <v>#REF!</v>
      </c>
      <c r="G178" t="e">
        <f>VLOOKUP(A178,#REF!,3,FALSE)</f>
        <v>#REF!</v>
      </c>
      <c r="H178" t="e">
        <f t="shared" si="142"/>
        <v>#REF!</v>
      </c>
      <c r="I178" t="e">
        <f t="shared" si="152"/>
        <v>#REF!</v>
      </c>
      <c r="J178" t="e">
        <f>VLOOKUP(I178,#REF!,2,FALSE)</f>
        <v>#REF!</v>
      </c>
      <c r="K178">
        <f t="shared" si="118"/>
        <v>0</v>
      </c>
      <c r="L178" t="e">
        <f>VLOOKUP(A178,#REF!,3,FALSE)</f>
        <v>#REF!</v>
      </c>
      <c r="M178" t="e" cm="1">
        <f t="array" ref="M178">VLOOKUP(A178,#REF!,{4,5,6},FALSE)</f>
        <v>#REF!</v>
      </c>
      <c r="P178" t="e">
        <f>VLOOKUP(A178,#REF!,3,FALSE)</f>
        <v>#REF!</v>
      </c>
      <c r="Q178" t="e">
        <f t="shared" si="151"/>
        <v>#REF!</v>
      </c>
      <c r="R178" t="e">
        <f t="shared" si="134"/>
        <v>#REF!</v>
      </c>
      <c r="S178" s="2" t="e">
        <f>VLOOKUP(R178,#REF!,3,FALSE)</f>
        <v>#REF!</v>
      </c>
      <c r="T178">
        <f t="shared" si="119"/>
        <v>0</v>
      </c>
      <c r="U178">
        <v>16</v>
      </c>
      <c r="V178">
        <v>123714</v>
      </c>
      <c r="W178" t="s">
        <v>4</v>
      </c>
      <c r="X178" t="s">
        <v>23</v>
      </c>
      <c r="Y178" t="e">
        <f>VLOOKUP(A178,#REF!,3,FALSE)</f>
        <v>#REF!</v>
      </c>
      <c r="Z178" t="e">
        <f t="shared" si="143"/>
        <v>#REF!</v>
      </c>
      <c r="AA178" t="e">
        <f>CONCATENATE(X178,"-",Z178)</f>
        <v>#REF!</v>
      </c>
      <c r="AB178" t="e">
        <f>VLOOKUP(AA178,#REF!,4,FALSE)</f>
        <v>#REF!</v>
      </c>
      <c r="AC178">
        <f t="shared" si="120"/>
        <v>0</v>
      </c>
      <c r="AD178">
        <v>16</v>
      </c>
      <c r="AE178">
        <v>110179</v>
      </c>
      <c r="AF178" t="s">
        <v>4</v>
      </c>
      <c r="AG178" t="s">
        <v>13</v>
      </c>
      <c r="AH178" t="e">
        <f>VLOOKUP(A178,#REF!,3,FALSE)</f>
        <v>#REF!</v>
      </c>
      <c r="AI178" t="e">
        <f t="shared" si="144"/>
        <v>#REF!</v>
      </c>
      <c r="AJ178" t="e">
        <f>CONCATENATE(AG178,"-",AI178)</f>
        <v>#REF!</v>
      </c>
      <c r="AK178" t="e">
        <f>VLOOKUP(AJ178,#REF!,5,FALSE)</f>
        <v>#REF!</v>
      </c>
      <c r="AL178">
        <f t="shared" si="121"/>
        <v>0</v>
      </c>
      <c r="AM178">
        <v>16</v>
      </c>
      <c r="AN178">
        <v>112383</v>
      </c>
      <c r="AO178" t="s">
        <v>4</v>
      </c>
      <c r="AP178" t="s">
        <v>13</v>
      </c>
      <c r="AQ178" t="e">
        <f>VLOOKUP(A178,#REF!,3,FALSE)</f>
        <v>#REF!</v>
      </c>
      <c r="AR178" t="e">
        <f t="shared" si="145"/>
        <v>#REF!</v>
      </c>
      <c r="AS178" t="e">
        <f>CONCATENATE(AP178,"-",AR178)</f>
        <v>#REF!</v>
      </c>
      <c r="AT178" t="e">
        <f>VLOOKUP(AS178,#REF!,6,FALSE)</f>
        <v>#REF!</v>
      </c>
      <c r="AU178">
        <f t="shared" si="122"/>
        <v>0</v>
      </c>
      <c r="AV178">
        <v>16</v>
      </c>
      <c r="AW178">
        <v>115193</v>
      </c>
      <c r="AX178" t="s">
        <v>4</v>
      </c>
      <c r="AY178" t="s">
        <v>13</v>
      </c>
      <c r="AZ178" t="e">
        <f>VLOOKUP(A178,#REF!,3,FALSE)</f>
        <v>#REF!</v>
      </c>
      <c r="BA178" t="e">
        <f t="shared" si="146"/>
        <v>#REF!</v>
      </c>
      <c r="BB178" t="e">
        <f>CONCATENATE(AY178,"-",BA178)</f>
        <v>#REF!</v>
      </c>
      <c r="BC178" t="e">
        <f>VLOOKUP(BB178,#REF!,7,FALSE)</f>
        <v>#REF!</v>
      </c>
      <c r="BD178">
        <f t="shared" si="123"/>
        <v>0</v>
      </c>
      <c r="BE178">
        <v>16</v>
      </c>
      <c r="BF178">
        <v>119225</v>
      </c>
      <c r="BG178" t="s">
        <v>4</v>
      </c>
      <c r="BH178" t="s">
        <v>13</v>
      </c>
      <c r="BI178" t="e">
        <f>VLOOKUP(A178,#REF!,3,FALSE)</f>
        <v>#REF!</v>
      </c>
      <c r="BJ178" t="e">
        <f t="shared" si="147"/>
        <v>#REF!</v>
      </c>
      <c r="BK178" t="e">
        <f>CONCATENATE(BH178,"-",BJ178)</f>
        <v>#REF!</v>
      </c>
      <c r="BL178" t="e">
        <f>VLOOKUP(BK178,#REF!,8,FALSE)</f>
        <v>#REF!</v>
      </c>
      <c r="BM178">
        <f t="shared" si="124"/>
        <v>0</v>
      </c>
      <c r="BN178">
        <v>16</v>
      </c>
      <c r="BO178">
        <v>123994</v>
      </c>
      <c r="BP178" t="s">
        <v>4</v>
      </c>
      <c r="BQ178" t="s">
        <v>13</v>
      </c>
      <c r="BR178" t="e">
        <f>VLOOKUP(A178,#REF!,3,FALSE)</f>
        <v>#REF!</v>
      </c>
      <c r="BS178" t="e">
        <f t="shared" si="148"/>
        <v>#REF!</v>
      </c>
      <c r="BT178" t="e">
        <f>CONCATENATE(BQ178,"-",BS178)</f>
        <v>#REF!</v>
      </c>
      <c r="BU178" t="e">
        <f>VLOOKUP(BT178,#REF!,9,FALSE)</f>
        <v>#REF!</v>
      </c>
      <c r="BV178">
        <f t="shared" si="125"/>
        <v>0</v>
      </c>
      <c r="BW178">
        <v>16</v>
      </c>
      <c r="BX178">
        <v>123994</v>
      </c>
      <c r="BY178" t="s">
        <v>4</v>
      </c>
      <c r="BZ178" t="s">
        <v>13</v>
      </c>
      <c r="CA178" t="e">
        <f>VLOOKUP(A178,#REF!,3,FALSE)</f>
        <v>#REF!</v>
      </c>
      <c r="CB178" t="e">
        <f t="shared" si="149"/>
        <v>#REF!</v>
      </c>
      <c r="CC178" t="e">
        <f>CONCATENATE(BZ178,"-",CB178)</f>
        <v>#REF!</v>
      </c>
      <c r="CD178" t="e">
        <f>VLOOKUP(CC178,#REF!,10,FALSE)</f>
        <v>#REF!</v>
      </c>
      <c r="CE178">
        <f t="shared" si="126"/>
        <v>0</v>
      </c>
      <c r="CF178">
        <f t="shared" si="150"/>
        <v>0</v>
      </c>
    </row>
    <row r="179" spans="1:84" x14ac:dyDescent="0.35">
      <c r="A179">
        <v>46221</v>
      </c>
      <c r="B179" t="e">
        <f>VLOOKUP(A179,#REF!,49,FALSE)</f>
        <v>#REF!</v>
      </c>
      <c r="C179" t="e">
        <f>VLOOKUP(A179,#REF!,3,FALSE)</f>
        <v>#REF!</v>
      </c>
      <c r="D179" t="e" cm="1">
        <f t="array" ref="D179">VLOOKUP(A179,#REF!,{4,5,6},FALSE)</f>
        <v>#REF!</v>
      </c>
      <c r="G179" t="e">
        <f>VLOOKUP(A179,#REF!,3,FALSE)</f>
        <v>#REF!</v>
      </c>
      <c r="H179" t="e">
        <f t="shared" si="142"/>
        <v>#REF!</v>
      </c>
      <c r="I179" t="e">
        <f t="shared" si="152"/>
        <v>#REF!</v>
      </c>
      <c r="J179" t="e">
        <f>VLOOKUP(I179,#REF!,2,FALSE)</f>
        <v>#REF!</v>
      </c>
      <c r="K179">
        <f t="shared" si="118"/>
        <v>0</v>
      </c>
      <c r="L179" t="e">
        <f>VLOOKUP(A179,#REF!,3,FALSE)</f>
        <v>#REF!</v>
      </c>
      <c r="M179" t="e" cm="1">
        <f t="array" ref="M179">VLOOKUP(A179,#REF!,{4,5,6},FALSE)</f>
        <v>#REF!</v>
      </c>
      <c r="P179" t="e">
        <f>VLOOKUP(A179,#REF!,3,FALSE)</f>
        <v>#REF!</v>
      </c>
      <c r="Q179" t="e">
        <f t="shared" si="151"/>
        <v>#REF!</v>
      </c>
      <c r="R179" t="e">
        <f t="shared" si="134"/>
        <v>#REF!</v>
      </c>
      <c r="S179" s="2" t="e">
        <f>VLOOKUP(R179,#REF!,3,FALSE)</f>
        <v>#REF!</v>
      </c>
      <c r="T179">
        <f t="shared" si="119"/>
        <v>0</v>
      </c>
      <c r="U179">
        <v>16</v>
      </c>
      <c r="V179">
        <v>110179</v>
      </c>
      <c r="W179" t="s">
        <v>4</v>
      </c>
      <c r="X179" t="s">
        <v>13</v>
      </c>
      <c r="Y179" t="e">
        <f>VLOOKUP(A179,#REF!,3,FALSE)</f>
        <v>#REF!</v>
      </c>
      <c r="Z179" t="e">
        <f t="shared" si="143"/>
        <v>#REF!</v>
      </c>
      <c r="AA179" t="e">
        <f>CONCATENATE(X179,"-",Z179)</f>
        <v>#REF!</v>
      </c>
      <c r="AB179" t="e">
        <f>VLOOKUP(AA179,#REF!,4,FALSE)</f>
        <v>#REF!</v>
      </c>
      <c r="AC179">
        <f t="shared" si="120"/>
        <v>0</v>
      </c>
      <c r="AD179">
        <v>16</v>
      </c>
      <c r="AE179">
        <v>110179</v>
      </c>
      <c r="AF179" t="s">
        <v>4</v>
      </c>
      <c r="AG179" t="s">
        <v>13</v>
      </c>
      <c r="AH179" t="e">
        <f>VLOOKUP(A179,#REF!,3,FALSE)</f>
        <v>#REF!</v>
      </c>
      <c r="AI179" t="e">
        <f t="shared" si="144"/>
        <v>#REF!</v>
      </c>
      <c r="AJ179" t="e">
        <f>CONCATENATE(AG179,"-",AI179)</f>
        <v>#REF!</v>
      </c>
      <c r="AK179" t="e">
        <f>VLOOKUP(AJ179,#REF!,5,FALSE)</f>
        <v>#REF!</v>
      </c>
      <c r="AL179">
        <f>IFERROR(IF(ABS(AK179-AE179)&lt;1,0,AK179-AE179),0)</f>
        <v>0</v>
      </c>
      <c r="AM179">
        <v>16</v>
      </c>
      <c r="AN179">
        <v>112383</v>
      </c>
      <c r="AO179" t="s">
        <v>4</v>
      </c>
      <c r="AP179" t="s">
        <v>13</v>
      </c>
      <c r="AQ179" t="e">
        <f>VLOOKUP(A179,#REF!,3,FALSE)</f>
        <v>#REF!</v>
      </c>
      <c r="AR179" t="e">
        <f t="shared" si="145"/>
        <v>#REF!</v>
      </c>
      <c r="AS179" t="e">
        <f>CONCATENATE(AP179,"-",AR179)</f>
        <v>#REF!</v>
      </c>
      <c r="AT179" t="e">
        <f>VLOOKUP(AS179,#REF!,6,FALSE)</f>
        <v>#REF!</v>
      </c>
      <c r="AU179">
        <f t="shared" si="122"/>
        <v>0</v>
      </c>
      <c r="AV179">
        <v>16</v>
      </c>
      <c r="AW179">
        <v>115193</v>
      </c>
      <c r="AX179" t="s">
        <v>4</v>
      </c>
      <c r="AY179" t="s">
        <v>13</v>
      </c>
      <c r="AZ179" t="e">
        <f>VLOOKUP(A179,#REF!,3,FALSE)</f>
        <v>#REF!</v>
      </c>
      <c r="BA179" t="e">
        <f t="shared" si="146"/>
        <v>#REF!</v>
      </c>
      <c r="BB179" t="e">
        <f>CONCATENATE(AY179,"-",BA179)</f>
        <v>#REF!</v>
      </c>
      <c r="BC179" t="e">
        <f>VLOOKUP(BB179,#REF!,7,FALSE)</f>
        <v>#REF!</v>
      </c>
      <c r="BD179">
        <f t="shared" si="123"/>
        <v>0</v>
      </c>
      <c r="BE179">
        <v>16</v>
      </c>
      <c r="BF179">
        <v>119225</v>
      </c>
      <c r="BG179" t="s">
        <v>4</v>
      </c>
      <c r="BH179" t="s">
        <v>13</v>
      </c>
      <c r="BI179" t="e">
        <f>VLOOKUP(A179,#REF!,3,FALSE)</f>
        <v>#REF!</v>
      </c>
      <c r="BJ179" t="e">
        <f t="shared" si="147"/>
        <v>#REF!</v>
      </c>
      <c r="BK179" t="e">
        <f>CONCATENATE(BH179,"-",BJ179)</f>
        <v>#REF!</v>
      </c>
      <c r="BL179" t="e">
        <f>VLOOKUP(BK179,#REF!,8,FALSE)</f>
        <v>#REF!</v>
      </c>
      <c r="BM179">
        <f t="shared" si="124"/>
        <v>0</v>
      </c>
      <c r="BN179">
        <v>16</v>
      </c>
      <c r="BO179">
        <v>123994</v>
      </c>
      <c r="BP179" t="s">
        <v>4</v>
      </c>
      <c r="BQ179" t="s">
        <v>13</v>
      </c>
      <c r="BR179" t="e">
        <f>VLOOKUP(A179,#REF!,3,FALSE)</f>
        <v>#REF!</v>
      </c>
      <c r="BS179" t="e">
        <f t="shared" si="148"/>
        <v>#REF!</v>
      </c>
      <c r="BT179" t="e">
        <f>CONCATENATE(BQ179,"-",BS179)</f>
        <v>#REF!</v>
      </c>
      <c r="BU179" t="e">
        <f>VLOOKUP(BT179,#REF!,9,FALSE)</f>
        <v>#REF!</v>
      </c>
      <c r="BV179">
        <f t="shared" si="125"/>
        <v>0</v>
      </c>
      <c r="BW179">
        <v>16</v>
      </c>
      <c r="BX179">
        <v>123994</v>
      </c>
      <c r="BY179" t="s">
        <v>4</v>
      </c>
      <c r="BZ179" t="s">
        <v>13</v>
      </c>
      <c r="CA179" t="e">
        <f>VLOOKUP(A179,#REF!,3,FALSE)</f>
        <v>#REF!</v>
      </c>
      <c r="CB179" t="e">
        <f t="shared" si="149"/>
        <v>#REF!</v>
      </c>
      <c r="CC179" t="e">
        <f>CONCATENATE(BZ179,"-",CB179)</f>
        <v>#REF!</v>
      </c>
      <c r="CD179" t="e">
        <f>VLOOKUP(CC179,#REF!,10,FALSE)</f>
        <v>#REF!</v>
      </c>
      <c r="CE179">
        <f t="shared" si="126"/>
        <v>0</v>
      </c>
      <c r="CF179">
        <f t="shared" si="150"/>
        <v>0</v>
      </c>
    </row>
    <row r="180" spans="1:84" x14ac:dyDescent="0.35">
      <c r="A180">
        <v>52261</v>
      </c>
      <c r="B180" t="e">
        <f>VLOOKUP(A180,#REF!,49,FALSE)</f>
        <v>#REF!</v>
      </c>
      <c r="C180" t="e">
        <f>VLOOKUP(A180,#REF!,3,FALSE)</f>
        <v>#REF!</v>
      </c>
      <c r="D180" t="e" cm="1">
        <f t="array" ref="D180">VLOOKUP(A180,#REF!,{4,5,6},FALSE)</f>
        <v>#REF!</v>
      </c>
      <c r="G180" t="e">
        <f>VLOOKUP(A180,#REF!,3,FALSE)</f>
        <v>#REF!</v>
      </c>
      <c r="H180" t="e">
        <f t="shared" si="142"/>
        <v>#REF!</v>
      </c>
      <c r="I180" t="e">
        <f t="shared" si="152"/>
        <v>#REF!</v>
      </c>
      <c r="J180" t="e">
        <f>VLOOKUP(I180,#REF!,2,FALSE)</f>
        <v>#REF!</v>
      </c>
      <c r="K180">
        <f t="shared" si="118"/>
        <v>0</v>
      </c>
      <c r="L180" t="e">
        <f>VLOOKUP(A180,#REF!,3,FALSE)</f>
        <v>#REF!</v>
      </c>
      <c r="M180" t="e" cm="1">
        <f t="array" ref="M180">VLOOKUP(A180,#REF!,{4,5,6},FALSE)</f>
        <v>#REF!</v>
      </c>
      <c r="P180" t="e">
        <f>VLOOKUP(A180,#REF!,3,FALSE)</f>
        <v>#REF!</v>
      </c>
      <c r="Q180" t="e">
        <f t="shared" si="151"/>
        <v>#REF!</v>
      </c>
      <c r="R180" t="e">
        <f t="shared" si="134"/>
        <v>#REF!</v>
      </c>
      <c r="S180" s="2" t="e">
        <f>VLOOKUP(R180,#REF!,3,FALSE)</f>
        <v>#REF!</v>
      </c>
      <c r="T180">
        <f t="shared" si="119"/>
        <v>0</v>
      </c>
      <c r="U180">
        <v>16</v>
      </c>
      <c r="V180">
        <v>110179</v>
      </c>
      <c r="W180" t="s">
        <v>4</v>
      </c>
      <c r="X180" t="s">
        <v>13</v>
      </c>
      <c r="Y180" t="e">
        <f>VLOOKUP(A180,#REF!,3,FALSE)</f>
        <v>#REF!</v>
      </c>
      <c r="Z180" t="e">
        <f t="shared" si="143"/>
        <v>#REF!</v>
      </c>
      <c r="AA180" t="e">
        <f>CONCATENATE(X180,"-",Z180)</f>
        <v>#REF!</v>
      </c>
      <c r="AB180" t="e">
        <f>VLOOKUP(AA180,#REF!,4,FALSE)</f>
        <v>#REF!</v>
      </c>
      <c r="AC180">
        <f t="shared" si="120"/>
        <v>0</v>
      </c>
      <c r="AD180">
        <v>16</v>
      </c>
      <c r="AE180">
        <v>110179</v>
      </c>
      <c r="AF180" t="s">
        <v>4</v>
      </c>
      <c r="AG180" t="s">
        <v>13</v>
      </c>
      <c r="AH180" t="e">
        <f>VLOOKUP(A180,#REF!,3,FALSE)</f>
        <v>#REF!</v>
      </c>
      <c r="AI180" t="e">
        <f t="shared" si="144"/>
        <v>#REF!</v>
      </c>
      <c r="AJ180" t="e">
        <f>CONCATENATE(AG180,"-",AI180)</f>
        <v>#REF!</v>
      </c>
      <c r="AK180" t="e">
        <f>VLOOKUP(AJ180,#REF!,5,FALSE)</f>
        <v>#REF!</v>
      </c>
      <c r="AL180">
        <f t="shared" si="121"/>
        <v>0</v>
      </c>
      <c r="AM180">
        <v>16</v>
      </c>
      <c r="AN180">
        <v>112383</v>
      </c>
      <c r="AO180" t="s">
        <v>4</v>
      </c>
      <c r="AP180" t="s">
        <v>13</v>
      </c>
      <c r="AQ180" t="e">
        <f>VLOOKUP(A180,#REF!,3,FALSE)</f>
        <v>#REF!</v>
      </c>
      <c r="AR180" t="e">
        <f t="shared" si="145"/>
        <v>#REF!</v>
      </c>
      <c r="AS180" t="e">
        <f>CONCATENATE(AP180,"-",AR180)</f>
        <v>#REF!</v>
      </c>
      <c r="AT180" t="e">
        <f>VLOOKUP(AS180,#REF!,6,FALSE)</f>
        <v>#REF!</v>
      </c>
      <c r="AU180">
        <f t="shared" si="122"/>
        <v>0</v>
      </c>
      <c r="AV180">
        <v>16</v>
      </c>
      <c r="AW180">
        <v>115193</v>
      </c>
      <c r="AX180" t="s">
        <v>4</v>
      </c>
      <c r="AY180" t="s">
        <v>13</v>
      </c>
      <c r="AZ180" t="e">
        <f>VLOOKUP(A180,#REF!,3,FALSE)</f>
        <v>#REF!</v>
      </c>
      <c r="BA180" t="e">
        <f t="shared" si="146"/>
        <v>#REF!</v>
      </c>
      <c r="BB180" t="e">
        <f>CONCATENATE(AY180,"-",BA180)</f>
        <v>#REF!</v>
      </c>
      <c r="BC180" t="e">
        <f>VLOOKUP(BB180,#REF!,7,FALSE)</f>
        <v>#REF!</v>
      </c>
      <c r="BD180">
        <f t="shared" si="123"/>
        <v>0</v>
      </c>
      <c r="BE180">
        <v>16</v>
      </c>
      <c r="BF180">
        <v>119225</v>
      </c>
      <c r="BG180" t="s">
        <v>4</v>
      </c>
      <c r="BH180" t="s">
        <v>13</v>
      </c>
      <c r="BI180" t="e">
        <f>VLOOKUP(A180,#REF!,3,FALSE)</f>
        <v>#REF!</v>
      </c>
      <c r="BJ180" t="e">
        <f t="shared" si="147"/>
        <v>#REF!</v>
      </c>
      <c r="BK180" t="e">
        <f>CONCATENATE(BH180,"-",BJ180)</f>
        <v>#REF!</v>
      </c>
      <c r="BL180" t="e">
        <f>VLOOKUP(BK180,#REF!,8,FALSE)</f>
        <v>#REF!</v>
      </c>
      <c r="BM180">
        <f t="shared" si="124"/>
        <v>0</v>
      </c>
      <c r="BN180">
        <v>16</v>
      </c>
      <c r="BO180">
        <v>131003</v>
      </c>
      <c r="BP180" t="s">
        <v>4</v>
      </c>
      <c r="BQ180" t="s">
        <v>14</v>
      </c>
      <c r="BR180" t="e">
        <f>VLOOKUP(A180,#REF!,3,FALSE)</f>
        <v>#REF!</v>
      </c>
      <c r="BS180" t="e">
        <f t="shared" si="148"/>
        <v>#REF!</v>
      </c>
      <c r="BT180" t="e">
        <f>CONCATENATE(BQ180,"-",BS180)</f>
        <v>#REF!</v>
      </c>
      <c r="BU180" t="e">
        <f>VLOOKUP(BT180,#REF!,9,FALSE)</f>
        <v>#REF!</v>
      </c>
      <c r="BV180">
        <f t="shared" si="125"/>
        <v>0</v>
      </c>
      <c r="BW180">
        <v>16</v>
      </c>
      <c r="BX180">
        <v>131003</v>
      </c>
      <c r="BY180" t="s">
        <v>4</v>
      </c>
      <c r="BZ180" t="s">
        <v>14</v>
      </c>
      <c r="CA180" t="e">
        <f>VLOOKUP(A180,#REF!,3,FALSE)</f>
        <v>#REF!</v>
      </c>
      <c r="CB180" t="e">
        <f t="shared" si="149"/>
        <v>#REF!</v>
      </c>
      <c r="CC180" t="e">
        <f>CONCATENATE(BZ180,"-",CB180)</f>
        <v>#REF!</v>
      </c>
      <c r="CD180" t="e">
        <f>VLOOKUP(CC180,#REF!,10,FALSE)</f>
        <v>#REF!</v>
      </c>
      <c r="CE180">
        <f t="shared" si="126"/>
        <v>0</v>
      </c>
      <c r="CF180">
        <f t="shared" si="150"/>
        <v>0</v>
      </c>
    </row>
  </sheetData>
  <autoFilter ref="A2:CF180" xr:uid="{35FC14A2-7015-4F35-BD8E-3D24F04C52F4}">
    <sortState xmlns:xlrd2="http://schemas.microsoft.com/office/spreadsheetml/2017/richdata2" ref="A3:CF180">
      <sortCondition ref="C2:C180"/>
    </sortState>
  </autoFilter>
  <mergeCells count="9">
    <mergeCell ref="L1:T1"/>
    <mergeCell ref="U1:AC1"/>
    <mergeCell ref="AD1:AL1"/>
    <mergeCell ref="C1:K1"/>
    <mergeCell ref="BW1:CE1"/>
    <mergeCell ref="BN1:BV1"/>
    <mergeCell ref="AM1:AU1"/>
    <mergeCell ref="AV1:BD1"/>
    <mergeCell ref="BE1:BM1"/>
  </mergeCells>
  <conditionalFormatting sqref="A1:CF104857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 Data</vt:lpstr>
      <vt:lpstr>20-21 Salary Scale</vt:lpstr>
      <vt:lpstr>Salary Calculations-Don't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Christopher (DCPS)</dc:creator>
  <cp:lastModifiedBy>Lewis, Christopher (DCPS)</cp:lastModifiedBy>
  <dcterms:created xsi:type="dcterms:W3CDTF">2025-08-25T15:09:29Z</dcterms:created>
  <dcterms:modified xsi:type="dcterms:W3CDTF">2025-09-25T21:37:06Z</dcterms:modified>
</cp:coreProperties>
</file>