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mc:AlternateContent xmlns:mc="http://schemas.openxmlformats.org/markup-compatibility/2006">
    <mc:Choice Requires="x15">
      <x15ac:absPath xmlns:x15ac="http://schemas.microsoft.com/office/spreadsheetml/2010/11/ac" url="F:\isi\T2WML\t2wml\Datasets\"/>
    </mc:Choice>
  </mc:AlternateContent>
  <xr:revisionPtr revIDLastSave="0" documentId="13_ncr:1_{22726EC7-2759-4DFD-9B37-0A78DD61D2D3}" xr6:coauthVersionLast="43" xr6:coauthVersionMax="43" xr10:uidLastSave="{00000000-0000-0000-0000-000000000000}"/>
  <bookViews>
    <workbookView xWindow="-108" yWindow="-108" windowWidth="23256" windowHeight="12576" xr2:uid="{00000000-000D-0000-FFFF-FFFF00000000}"/>
  </bookViews>
  <sheets>
    <sheet name="table-1b" sheetId="11" r:id="rId1"/>
    <sheet name="table-1a" sheetId="6" r:id="rId2"/>
    <sheet name="table-2a" sheetId="7" r:id="rId3"/>
    <sheet name="table-2b" sheetId="8" r:id="rId4"/>
    <sheet name="table-3a" sheetId="9" r:id="rId5"/>
    <sheet name="table-3b" sheetId="10" r:id="rId6"/>
    <sheet name="table-4a" sheetId="12" r:id="rId7"/>
    <sheet name="table-4b" sheetId="13" r:id="rId8"/>
    <sheet name="table-5a" sheetId="14" r:id="rId9"/>
    <sheet name="table-5b" sheetId="15" r:id="rId10"/>
    <sheet name="table-6" sheetId="16" r:id="rId11"/>
    <sheet name="table-7" sheetId="17" r:id="rId12"/>
    <sheet name="table-8" sheetId="18" r:id="rId13"/>
    <sheet name="table-9" sheetId="19" r:id="rId14"/>
    <sheet name="table-10a" sheetId="21" r:id="rId15"/>
    <sheet name="table-10e" sheetId="24" r:id="rId16"/>
    <sheet name="table-10b" sheetId="20" r:id="rId17"/>
    <sheet name="table-10c" sheetId="22" r:id="rId18"/>
    <sheet name="table-10d" sheetId="23" r:id="rId19"/>
    <sheet name="Total Count and Rate" sheetId="4" r:id="rId20"/>
    <sheet name="By Sex Count and Rate" sheetId="2" r:id="rId21"/>
    <sheet name="Sources Codes" sheetId="5" r:id="rId22"/>
  </sheets>
  <definedNames>
    <definedName name="_xlnm._FilterDatabase" localSheetId="20" hidden="1">'By Sex Count and Rate'!$B$6:$V$440</definedName>
    <definedName name="_xlnm._FilterDatabase" localSheetId="19" hidden="1">'Total Count and Rate'!$A$6:$AM$236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7" i="23" l="1"/>
  <c r="C17" i="23"/>
  <c r="D12" i="23"/>
  <c r="C12" i="23"/>
  <c r="D7" i="23"/>
  <c r="C7" i="23"/>
  <c r="E8" i="18"/>
  <c r="C18" i="23" l="1"/>
  <c r="D18" i="23"/>
  <c r="D8" i="13"/>
  <c r="E8" i="13"/>
  <c r="F8" i="13"/>
  <c r="G8" i="13"/>
  <c r="H8" i="13"/>
  <c r="C8" i="13"/>
</calcChain>
</file>

<file path=xl/sharedStrings.xml><?xml version="1.0" encoding="utf-8"?>
<sst xmlns="http://schemas.openxmlformats.org/spreadsheetml/2006/main" count="3823" uniqueCount="510">
  <si>
    <t>UNODC Name</t>
  </si>
  <si>
    <t>Afghanistan</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</si>
  <si>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</si>
  <si>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</si>
  <si>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</si>
  <si>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</si>
  <si>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</si>
  <si>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</si>
  <si>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</si>
  <si>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</si>
  <si>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</si>
  <si>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</si>
  <si>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</si>
  <si>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</si>
  <si>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</si>
  <si>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</si>
  <si>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</si>
  <si>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</si>
  <si>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</si>
  <si>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</si>
  <si>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</si>
  <si>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</si>
  <si>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</si>
  <si>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</si>
  <si>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</si>
  <si>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 (Plurinational State of)</t>
  </si>
  <si>
    <t>Bosnia and Herzegovina</t>
  </si>
  <si>
    <t>Botswana</t>
  </si>
  <si>
    <t>Brazil</t>
  </si>
  <si>
    <t>British Virgin Islands</t>
  </si>
  <si>
    <t>Brunei Darussalam</t>
  </si>
  <si>
    <t>Bulgaria</t>
  </si>
  <si>
    <t>Burkina Faso</t>
  </si>
  <si>
    <t>Burundi</t>
  </si>
  <si>
    <t>Cabo Verde</t>
  </si>
  <si>
    <t>Cambodia</t>
  </si>
  <si>
    <t>Cameroon</t>
  </si>
  <si>
    <t>Canada</t>
  </si>
  <si>
    <t>Cayman Islands</t>
  </si>
  <si>
    <t>Central African Republic</t>
  </si>
  <si>
    <t>Chad</t>
  </si>
  <si>
    <t>Chile</t>
  </si>
  <si>
    <t>China</t>
  </si>
  <si>
    <t>China, Hong Kong Special Administrative Region</t>
  </si>
  <si>
    <t>China, Macao Special Administrative Region</t>
  </si>
  <si>
    <t>China, Taiwan Province of China</t>
  </si>
  <si>
    <t>Colombia</t>
  </si>
  <si>
    <t>Comoros</t>
  </si>
  <si>
    <t>Congo</t>
  </si>
  <si>
    <t>Costa Rica</t>
  </si>
  <si>
    <t>Côte d'Ivoire</t>
  </si>
  <si>
    <t>Croatia</t>
  </si>
  <si>
    <t>Cuba</t>
  </si>
  <si>
    <t>Curaçao</t>
  </si>
  <si>
    <t>Cyprus</t>
  </si>
  <si>
    <t>Czechia</t>
  </si>
  <si>
    <t>Democratic Republic of the Congo</t>
  </si>
  <si>
    <t>Denmark</t>
  </si>
  <si>
    <t>Djibouti</t>
  </si>
  <si>
    <t>Dominica</t>
  </si>
  <si>
    <t>Dominican Republic</t>
  </si>
  <si>
    <t>Ecuador</t>
  </si>
  <si>
    <t>Egypt</t>
  </si>
  <si>
    <t>El Salvador</t>
  </si>
  <si>
    <t>Equatorial Guinea</t>
  </si>
  <si>
    <t>Eritrea</t>
  </si>
  <si>
    <t>Estonia</t>
  </si>
  <si>
    <t>Ethiopia</t>
  </si>
  <si>
    <t>Fiji</t>
  </si>
  <si>
    <t>Finland</t>
  </si>
  <si>
    <t>France</t>
  </si>
  <si>
    <t>French Guiana</t>
  </si>
  <si>
    <t>Gabon</t>
  </si>
  <si>
    <t>Gambia</t>
  </si>
  <si>
    <t>Georgia</t>
  </si>
  <si>
    <t>Germany</t>
  </si>
  <si>
    <t>Ghana</t>
  </si>
  <si>
    <t>Greece</t>
  </si>
  <si>
    <t>Greenland</t>
  </si>
  <si>
    <t>Grenada</t>
  </si>
  <si>
    <t>Guadeloupe</t>
  </si>
  <si>
    <t>Guam</t>
  </si>
  <si>
    <t>Guatemala</t>
  </si>
  <si>
    <t>Guinea</t>
  </si>
  <si>
    <t>Guinea-Bissau</t>
  </si>
  <si>
    <t>Guyana</t>
  </si>
  <si>
    <t>Haiti</t>
  </si>
  <si>
    <t>Holy See</t>
  </si>
  <si>
    <t>Honduras</t>
  </si>
  <si>
    <t>Hungary</t>
  </si>
  <si>
    <t>Iceland</t>
  </si>
  <si>
    <t>India</t>
  </si>
  <si>
    <t>Indonesia</t>
  </si>
  <si>
    <t>Iran (Islamic Republic of)</t>
  </si>
  <si>
    <t>Iraq</t>
  </si>
  <si>
    <t>Iraq (Central Iraq)</t>
  </si>
  <si>
    <t>Iraq (Kurdistan Region)</t>
  </si>
  <si>
    <t>Ireland</t>
  </si>
  <si>
    <t>Israel</t>
  </si>
  <si>
    <t>Italy</t>
  </si>
  <si>
    <t>Jamaica</t>
  </si>
  <si>
    <t>Japan</t>
  </si>
  <si>
    <t>Jordan</t>
  </si>
  <si>
    <t>Kazakhstan</t>
  </si>
  <si>
    <t>Kenya</t>
  </si>
  <si>
    <t>Kiribati</t>
  </si>
  <si>
    <t>Kosovo under UNSCR 1244</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</si>
  <si>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</si>
  <si>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</si>
  <si>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</si>
  <si>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</si>
  <si>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</si>
  <si>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</si>
  <si>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</si>
  <si>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</si>
  <si>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</si>
  <si>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</si>
  <si>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</si>
  <si>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</si>
  <si>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</si>
  <si>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</si>
  <si>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</si>
  <si>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</si>
  <si>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</si>
  <si>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Martinique</t>
  </si>
  <si>
    <t>Mauritania</t>
  </si>
  <si>
    <t>Mauritius</t>
  </si>
  <si>
    <t>Mexico</t>
  </si>
  <si>
    <t>Micronesia (Federated States of)</t>
  </si>
  <si>
    <t>Monaco</t>
  </si>
  <si>
    <t>Mongolia</t>
  </si>
  <si>
    <t>Montenegro</t>
  </si>
  <si>
    <t>Montserrat</t>
  </si>
  <si>
    <t>Morocco</t>
  </si>
  <si>
    <t>Mozambique</t>
  </si>
  <si>
    <t>Myanmar</t>
  </si>
  <si>
    <t>Namibia</t>
  </si>
  <si>
    <t>Nepal</t>
  </si>
  <si>
    <t>Netherlands</t>
  </si>
  <si>
    <t>New Zealand</t>
  </si>
  <si>
    <t>Nicaragua</t>
  </si>
  <si>
    <t>Niger</t>
  </si>
  <si>
    <t>Nigeria</t>
  </si>
  <si>
    <t>Norway</t>
  </si>
  <si>
    <t>Oman</t>
  </si>
  <si>
    <t>Pakistan</t>
  </si>
  <si>
    <t>Panama</t>
  </si>
  <si>
    <t>Papua New Guinea</t>
  </si>
  <si>
    <t>Paraguay</t>
  </si>
  <si>
    <t>Peru</t>
  </si>
  <si>
    <t>Philippines</t>
  </si>
  <si>
    <t>Poland</t>
  </si>
  <si>
    <t>Portugal</t>
  </si>
  <si>
    <t>Puerto Rico</t>
  </si>
  <si>
    <t>Qatar</t>
  </si>
  <si>
    <t>Republic of Korea</t>
  </si>
  <si>
    <t>Republic of Moldova</t>
  </si>
  <si>
    <t>Réunion</t>
  </si>
  <si>
    <t>Romania</t>
  </si>
  <si>
    <t>Russian Federation</t>
  </si>
  <si>
    <t>Rwanda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</si>
  <si>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</si>
  <si>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</si>
  <si>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</si>
  <si>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</si>
  <si>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</si>
  <si>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</si>
  <si>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</si>
  <si>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</si>
  <si>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</si>
  <si>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</si>
  <si>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</si>
  <si>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</si>
  <si>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</si>
  <si>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</si>
  <si>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</si>
  <si>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</si>
  <si>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</si>
  <si>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</si>
  <si>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</si>
  <si>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</si>
  <si>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</si>
  <si>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State of Palestine</t>
  </si>
  <si>
    <t>Sudan</t>
  </si>
  <si>
    <t>Suriname</t>
  </si>
  <si>
    <t>Swaziland</t>
  </si>
  <si>
    <t>Sweden</t>
  </si>
  <si>
    <t>Switzerland</t>
  </si>
  <si>
    <t>Syrian Arab Republic</t>
  </si>
  <si>
    <t>Tajikistan</t>
  </si>
  <si>
    <t>Thailand</t>
  </si>
  <si>
    <t>The former Yugoslav Republic of Macedonia</t>
  </si>
  <si>
    <t>Timor-Leste</t>
  </si>
  <si>
    <t>Togo</t>
  </si>
  <si>
    <t>Tonga</t>
  </si>
  <si>
    <t>Trinidad and Tobago</t>
  </si>
  <si>
    <t>Tunisia</t>
  </si>
  <si>
    <t>Turkey</t>
  </si>
  <si>
    <t>Turkmenistan</t>
  </si>
  <si>
    <t>Turks and Caicos Islands</t>
  </si>
  <si>
    <t>Uganda</t>
  </si>
  <si>
    <t>Ukraine</t>
  </si>
  <si>
    <t>United Arab Emirates</t>
  </si>
  <si>
    <t>United Kingdom (England and Wales)</t>
  </si>
  <si>
    <t>United Kingdom (Northern Ireland)</t>
  </si>
  <si>
    <t>United Kingdom (Scotland)</t>
  </si>
  <si>
    <t>United Kingdom of Great Britain and Northern Ireland</t>
  </si>
  <si>
    <t>United Republic of Tanzania</t>
  </si>
  <si>
    <t>United States of America</t>
  </si>
  <si>
    <t>United States Virgin Islands</t>
  </si>
  <si>
    <t>Uruguay</t>
  </si>
  <si>
    <t>Uzbekistan</t>
  </si>
  <si>
    <t>Vanuatu</t>
  </si>
  <si>
    <t>Venezuela (Bolivarian Republic of)</t>
  </si>
  <si>
    <t>Viet Nam</t>
  </si>
  <si>
    <t>Yemen</t>
  </si>
  <si>
    <t>Zambia</t>
  </si>
  <si>
    <t>Zimbabwe</t>
  </si>
  <si>
    <t>Region</t>
  </si>
  <si>
    <t>Subregion</t>
  </si>
  <si>
    <t>Asia</t>
  </si>
  <si>
    <t>Southern Asia</t>
  </si>
  <si>
    <t>Europe</t>
  </si>
  <si>
    <t>Southern Europe</t>
  </si>
  <si>
    <t>Africa</t>
  </si>
  <si>
    <t>Northern Africa</t>
  </si>
  <si>
    <t>Oceania</t>
  </si>
  <si>
    <t>Polynesia</t>
  </si>
  <si>
    <t>Middle Africa</t>
  </si>
  <si>
    <t>Americas</t>
  </si>
  <si>
    <t>Caribbean</t>
  </si>
  <si>
    <t>South America</t>
  </si>
  <si>
    <t>Western Asia</t>
  </si>
  <si>
    <t>Australia and New Zealand</t>
  </si>
  <si>
    <t>Western Europe</t>
  </si>
  <si>
    <t>Eastern Europe</t>
  </si>
  <si>
    <t>Central America</t>
  </si>
  <si>
    <t>Western Africa</t>
  </si>
  <si>
    <t>Northern America</t>
  </si>
  <si>
    <t>Southern Africa</t>
  </si>
  <si>
    <t>South-Eastern Asia</t>
  </si>
  <si>
    <t>Eastern Africa</t>
  </si>
  <si>
    <t>Eastern Asia</t>
  </si>
  <si>
    <t>Northern Europe</t>
  </si>
  <si>
    <t>Melanesia</t>
  </si>
  <si>
    <t>Micronesia</t>
  </si>
  <si>
    <t>Central Asia</t>
  </si>
  <si>
    <t>Females</t>
  </si>
  <si>
    <t>Males</t>
  </si>
  <si>
    <t>Source</t>
  </si>
  <si>
    <t>NSO</t>
  </si>
  <si>
    <t>GHD Estimate</t>
  </si>
  <si>
    <t>CTS</t>
  </si>
  <si>
    <t>MD/CTS/NSO</t>
  </si>
  <si>
    <t>MD</t>
  </si>
  <si>
    <t>UNSDC/CTS</t>
  </si>
  <si>
    <t>NP</t>
  </si>
  <si>
    <t>MD/CTS</t>
  </si>
  <si>
    <t>MD/NSO</t>
  </si>
  <si>
    <t>MD/MOH</t>
  </si>
  <si>
    <t>PAHO</t>
  </si>
  <si>
    <t>MD/OAS</t>
  </si>
  <si>
    <t>OAS/CTS</t>
  </si>
  <si>
    <t>PAHO/CTS/RSC</t>
  </si>
  <si>
    <t>NP/CTS</t>
  </si>
  <si>
    <t>OAS/CTS/MD/RIC/NP</t>
  </si>
  <si>
    <t>WHO</t>
  </si>
  <si>
    <t>UNSDC/NP/CTS</t>
  </si>
  <si>
    <t>CTS/OAS</t>
  </si>
  <si>
    <t>MD/OAS/CTS</t>
  </si>
  <si>
    <t>PAHO/OAS</t>
  </si>
  <si>
    <t>CTS/UNSDC</t>
  </si>
  <si>
    <t>UNECE/CTS</t>
  </si>
  <si>
    <t>MOI</t>
  </si>
  <si>
    <t>MD/CTS/NP</t>
  </si>
  <si>
    <t>SDG</t>
  </si>
  <si>
    <t>NSO/SDG</t>
  </si>
  <si>
    <t>CTS/SDG</t>
  </si>
  <si>
    <t>SDG/CTS</t>
  </si>
  <si>
    <t>Tuvalu</t>
  </si>
  <si>
    <t>UNSDC/NP</t>
  </si>
  <si>
    <t>WHO Estimate</t>
  </si>
  <si>
    <t>Niue</t>
  </si>
  <si>
    <t>French Polynesia</t>
  </si>
  <si>
    <t>Cook Islands</t>
  </si>
  <si>
    <t>Palau</t>
  </si>
  <si>
    <t>Nauru</t>
  </si>
  <si>
    <t>MD/WHO</t>
  </si>
  <si>
    <t>New Caledonia</t>
  </si>
  <si>
    <t>UNSDC/EUR/CTS</t>
  </si>
  <si>
    <t>EUR/UNECE/CTS</t>
  </si>
  <si>
    <t>EUR/CTS</t>
  </si>
  <si>
    <t>UNSDC/CTS/SDG</t>
  </si>
  <si>
    <t>Gibraltar</t>
  </si>
  <si>
    <t>MOI/CTS</t>
  </si>
  <si>
    <t>UNECE/INTP/CTS</t>
  </si>
  <si>
    <t>INTP/CTS</t>
  </si>
  <si>
    <t>NCCP/CTS</t>
  </si>
  <si>
    <t>Isle of Man</t>
  </si>
  <si>
    <t>EUR/UNSDC/CTS</t>
  </si>
  <si>
    <t>Channel Islands</t>
  </si>
  <si>
    <t>UNSDC/TSMNEE/CTS/DMDB</t>
  </si>
  <si>
    <t>NSO/CTS</t>
  </si>
  <si>
    <t>UNSDC/NSO/CTS</t>
  </si>
  <si>
    <t>UNSDC/MD</t>
  </si>
  <si>
    <t>UNSDC/TSMNEE/CTS</t>
  </si>
  <si>
    <t>UNSDC/CTS/NP/MD</t>
  </si>
  <si>
    <t>CTS/NSO/MD</t>
  </si>
  <si>
    <t>UNMIT/NSO</t>
  </si>
  <si>
    <t>UNSDC/WHO/NP</t>
  </si>
  <si>
    <t>UNSDC/INTP/CTS</t>
  </si>
  <si>
    <t>JP/WHO</t>
  </si>
  <si>
    <t>WHO/MD</t>
  </si>
  <si>
    <t>UNSDC/SDG/CTS</t>
  </si>
  <si>
    <t>TSMNEE/NSO</t>
  </si>
  <si>
    <t>TSMNEE</t>
  </si>
  <si>
    <t>TSMNEE/CTS</t>
  </si>
  <si>
    <t>OAS</t>
  </si>
  <si>
    <t>UNSDC/OAS/CTS</t>
  </si>
  <si>
    <t>MD Adjusted/NGO</t>
  </si>
  <si>
    <t>NP/UNSDC/CTS</t>
  </si>
  <si>
    <t>UNSDC/MOJ/CTS</t>
  </si>
  <si>
    <t>NP/NSO</t>
  </si>
  <si>
    <t>NGO/SES/CTS/RIC</t>
  </si>
  <si>
    <t>UNSDC/OAS</t>
  </si>
  <si>
    <t>MD/WHO/NSO</t>
  </si>
  <si>
    <t>UNSDC/NP/SDG</t>
  </si>
  <si>
    <t>Saint Helena</t>
  </si>
  <si>
    <t>UNMIL</t>
  </si>
  <si>
    <t>NP/INTP</t>
  </si>
  <si>
    <t>UNSDC/CTS/NSO</t>
  </si>
  <si>
    <t>INTP/NSO</t>
  </si>
  <si>
    <t>WHO/SDG</t>
  </si>
  <si>
    <t>Mayotte</t>
  </si>
  <si>
    <t>Source Code</t>
  </si>
  <si>
    <t>Source Label</t>
  </si>
  <si>
    <t>ABSP</t>
  </si>
  <si>
    <t>Anuario Brasileiro de Seguranca Publica</t>
  </si>
  <si>
    <t>AG</t>
  </si>
  <si>
    <t>Attorney General</t>
  </si>
  <si>
    <t>United Nations Surveys on Crime Trends and the Operations of Criminal Justice Systems (UN-CTS)</t>
  </si>
  <si>
    <t>DMDB</t>
  </si>
  <si>
    <t>European Detailed Mortality Database (DMDB)</t>
  </si>
  <si>
    <t>EUR</t>
  </si>
  <si>
    <t>Eurostat</t>
  </si>
  <si>
    <t>GEN</t>
  </si>
  <si>
    <t>User Generated</t>
  </si>
  <si>
    <t>GEO</t>
  </si>
  <si>
    <t>Gender Equality Observatory for Latin America and the Caribbean</t>
  </si>
  <si>
    <t>Global Health Data Exchange (GHDx, IHME)</t>
  </si>
  <si>
    <t>GOV</t>
  </si>
  <si>
    <t>Government</t>
  </si>
  <si>
    <t>IHME</t>
  </si>
  <si>
    <t>Institute for Health Metrics and Evaluation</t>
  </si>
  <si>
    <t>INTP</t>
  </si>
  <si>
    <t>International Criminal Police Organization (ICPO; Interpol)</t>
  </si>
  <si>
    <t>JP</t>
  </si>
  <si>
    <t>Judicial police</t>
  </si>
  <si>
    <t>World Health Organization Mortality Database</t>
  </si>
  <si>
    <t>MNS</t>
  </si>
  <si>
    <t>Ministry of National Security</t>
  </si>
  <si>
    <t>MNTH</t>
  </si>
  <si>
    <t>United Nations Stabilization Mission in Haiti (MINUSTAH)</t>
  </si>
  <si>
    <t>MOH</t>
  </si>
  <si>
    <t>Ministry of Health</t>
  </si>
  <si>
    <t>Ministry of Interior</t>
  </si>
  <si>
    <t>MOJ</t>
  </si>
  <si>
    <t>Ministry of Justice</t>
  </si>
  <si>
    <t>MSCO</t>
  </si>
  <si>
    <t>United Nations Stabilization Mission in the DR Congo (MONUSCO)</t>
  </si>
  <si>
    <t>NBHW</t>
  </si>
  <si>
    <t>National Board of Health and Welfare</t>
  </si>
  <si>
    <t>NCCP</t>
  </si>
  <si>
    <t>National Council for Crime Prevention</t>
  </si>
  <si>
    <t>NGO</t>
  </si>
  <si>
    <t>Non-governmental Organization</t>
  </si>
  <si>
    <t>NIFM</t>
  </si>
  <si>
    <t>National Institute of Forensic Medicine</t>
  </si>
  <si>
    <t>National Police</t>
  </si>
  <si>
    <t>National Statistical Organization</t>
  </si>
  <si>
    <t>Organization of American States (OAS)</t>
  </si>
  <si>
    <t>OCAVI</t>
  </si>
  <si>
    <t>Observatorio Centroamericano sobre Violencia (OCAVI)</t>
  </si>
  <si>
    <t>Pan American Health Organization (PAHO)</t>
  </si>
  <si>
    <t>PPR</t>
  </si>
  <si>
    <t>Public Prosecution</t>
  </si>
  <si>
    <t>RIC</t>
  </si>
  <si>
    <t>Regional System of Standardized Indicators in Peaceful Coexistence and Citizen Security (IDB)</t>
  </si>
  <si>
    <t>RSC</t>
  </si>
  <si>
    <t>Research Center</t>
  </si>
  <si>
    <t>Sustainable Development Goals</t>
  </si>
  <si>
    <t>SES</t>
  </si>
  <si>
    <t>Sistema Regional de Indicadores Estandarizados en Convivencia y Seguridad Ciudadana (SES)</t>
  </si>
  <si>
    <t>SO</t>
  </si>
  <si>
    <t>Statistical Organization</t>
  </si>
  <si>
    <t>Transformative Monitoring for Enhanced Equity (TransMonEE)</t>
  </si>
  <si>
    <t>UNECE</t>
  </si>
  <si>
    <t>United Nations Economic Commission for Europe (UNECE)</t>
  </si>
  <si>
    <t>UNMIT</t>
  </si>
  <si>
    <t>United Nations Integrated Mission in Timor-Leste (UNMIT)</t>
  </si>
  <si>
    <t>United Nations Mission in Liberia (UNMIL)</t>
  </si>
  <si>
    <t>UNODC</t>
  </si>
  <si>
    <t>United Nations Office on Drugs and Crime (UNODC)</t>
  </si>
  <si>
    <t>UNSDC</t>
  </si>
  <si>
    <t>UNODC Special Data Collection</t>
  </si>
  <si>
    <t>VAL</t>
  </si>
  <si>
    <t>Validated</t>
  </si>
  <si>
    <t>World Health Organization (WHO)</t>
  </si>
  <si>
    <t>WPP</t>
  </si>
  <si>
    <t>World Population Prospects 2017</t>
  </si>
  <si>
    <t>Adjusted</t>
  </si>
  <si>
    <t>Obtained based on an adjusted value from an external source</t>
  </si>
  <si>
    <t>Attempt</t>
  </si>
  <si>
    <t>Indicates that the data may include attempted homicides</t>
  </si>
  <si>
    <t>_N</t>
  </si>
  <si>
    <t>Indicates data obtained in the 2017 search for external sources</t>
  </si>
  <si>
    <t>CTS_N</t>
  </si>
  <si>
    <t>Indicates that the disaggregation was partially or completely updated with data from the CTS 2017</t>
  </si>
  <si>
    <t>Indicator Name:</t>
  </si>
  <si>
    <t>Indicator Definition:</t>
  </si>
  <si>
    <t>Intentional homicide victims, counts and rates per 100,000 population</t>
  </si>
  <si>
    <t xml:space="preserve">Definitions: “Intentional Homicide” means unlawful death inflicted upon a person with the intent to cause death or serious injury. </t>
  </si>
  <si>
    <t>Total number of victims of intentional homicide</t>
  </si>
  <si>
    <t>Victims of intentional homicide per 100,000 population</t>
  </si>
  <si>
    <t>Total number of female/male victims of intentional homicide</t>
  </si>
  <si>
    <t>Female/male victims of intentional homicide per 100,000 females/males</t>
  </si>
  <si>
    <t>Notes</t>
  </si>
  <si>
    <t>* Kazakhstan, Philippines, Sri Lanka: Changes in definitions and/or counting rules are reported by the Member State to indicate a break in the time series.</t>
  </si>
  <si>
    <t>** Iraq (Central Iraq) and Iraq (Kurdistan Region): excluding victims of terrorist attacks.</t>
  </si>
  <si>
    <t># Belgium, Romania: Data refer to offences, not victims, of intentional homicide; New Zealand: Data for 2000-2006 refer to offences, data for 2007 onwards refer to victims of intentional homicide; Poland: Data refer to offences of intentional homicide until 2015, then victims</t>
  </si>
  <si>
    <t>## Russian Federation: Data for 2000-2009 are from WHO; break in series; data from 2013-2016 are from the Prosecutor-General of the Russian Federation and include victims of attempted homicide</t>
  </si>
  <si>
    <t>### Democratic People's Republic of Korea: In the absence of other data, the estimate provided by WHO is reproduced here. Please note that the Government of the Democratic People’s Republic of Korea is not in agreement with the WHO estimate.</t>
  </si>
  <si>
    <t>CTS/NP</t>
  </si>
  <si>
    <t>CTS/NSO</t>
  </si>
  <si>
    <t>NSO/SDG/PAHO</t>
  </si>
  <si>
    <t>OAS/CTS/NP</t>
  </si>
  <si>
    <t>PAHO/WHO/MD</t>
  </si>
  <si>
    <t>OAS/MD</t>
  </si>
  <si>
    <t>PAHO/MD</t>
  </si>
  <si>
    <t>OAS/CTS/RSC</t>
  </si>
  <si>
    <t>OCAVI/NSO/CTS</t>
  </si>
  <si>
    <t>OAS/CTS/SDG</t>
  </si>
  <si>
    <t>OAS/CTS/NSO</t>
  </si>
  <si>
    <t>UNSDC/NGO/OAS/AG</t>
  </si>
  <si>
    <t>NSO Adjusted/NSO</t>
  </si>
  <si>
    <t>NSO/CTS/SDG</t>
  </si>
  <si>
    <t>CTS/SDG/NP</t>
  </si>
  <si>
    <t>SDG/UNSDC/CTS</t>
  </si>
  <si>
    <t>NP/NSO/CTS</t>
  </si>
  <si>
    <t>SDG/EUR/CTS</t>
  </si>
  <si>
    <t>EUR/CTS/SDG</t>
  </si>
  <si>
    <t>EUR/CTS/UNSDC</t>
  </si>
  <si>
    <t>Kazakhstan*</t>
  </si>
  <si>
    <t>Sri Lanka*</t>
  </si>
  <si>
    <t>Philippines*</t>
  </si>
  <si>
    <t>Iraq**</t>
  </si>
  <si>
    <t>Iraq (Central Iraq)**</t>
  </si>
  <si>
    <t>Iraq (Kurdistan Region)**</t>
  </si>
  <si>
    <t>Belgium#</t>
  </si>
  <si>
    <t>Russian Federation##</t>
  </si>
  <si>
    <t>Democratic People's Republic of Korea###</t>
  </si>
  <si>
    <t>Romania#</t>
  </si>
  <si>
    <t>New Zealand#</t>
  </si>
  <si>
    <t>Poland#</t>
  </si>
  <si>
    <t>Q6039400</t>
  </si>
  <si>
    <t>Q7649586</t>
  </si>
  <si>
    <t>-</t>
  </si>
  <si>
    <t>Intentional homicide victims by sex, counts</t>
  </si>
  <si>
    <t>This table is a simplification of the table in the "Total Count and Rate" sheet</t>
  </si>
  <si>
    <t>value</t>
  </si>
  <si>
    <t>qnode</t>
  </si>
  <si>
    <t>B4:B9</t>
  </si>
  <si>
    <t>range</t>
  </si>
  <si>
    <t>Entity linking table</t>
  </si>
  <si>
    <t>for sources, based on Sources Codes sheet</t>
  </si>
  <si>
    <t>Year</t>
  </si>
  <si>
    <t>Population</t>
  </si>
  <si>
    <t>Homicides</t>
  </si>
  <si>
    <t>Normalized version of table-1</t>
  </si>
  <si>
    <t>Total</t>
  </si>
  <si>
    <t>Added totals row to see how it affects the definition of the mapping</t>
  </si>
  <si>
    <t>Variation of table-2a where categories are mentioned only once</t>
  </si>
  <si>
    <t>Totals</t>
  </si>
  <si>
    <t>Country</t>
  </si>
  <si>
    <t>Population at the end, model should assume a variable number of countries, so a challenge to identify population</t>
  </si>
  <si>
    <t>1, 3</t>
  </si>
  <si>
    <t>2, 4</t>
  </si>
  <si>
    <t>2, 6</t>
  </si>
  <si>
    <t>1, 0</t>
  </si>
  <si>
    <t>0, 8</t>
  </si>
  <si>
    <t>2, 1</t>
  </si>
  <si>
    <t>1, 1</t>
  </si>
  <si>
    <t>3, 0</t>
  </si>
  <si>
    <t>F, M</t>
  </si>
  <si>
    <t>F, M: Females, Males</t>
  </si>
  <si>
    <t>Q6581097</t>
  </si>
  <si>
    <t>Q6581072</t>
  </si>
  <si>
    <t>C4:C9</t>
  </si>
  <si>
    <t>Q967</t>
  </si>
  <si>
    <t>Q970</t>
  </si>
  <si>
    <t>Q977</t>
  </si>
  <si>
    <t>A4:A9</t>
  </si>
  <si>
    <t>some years are missing</t>
  </si>
  <si>
    <t>region</t>
  </si>
  <si>
    <t>below cells containing "Females", "Males"</t>
  </si>
  <si>
    <t>start</t>
  </si>
  <si>
    <t>below "Females", "Males" are empty</t>
  </si>
  <si>
    <t>skip</t>
  </si>
  <si>
    <t>year totals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</si>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</sst>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00_-;\-* #,##0.00_-;_-* &quot;-&quot;??_-;_-@_-"/>
    <numFmt numFmtId="165" formatCode="_-* #,##0.0_-;\-* #,##0.0_-;_-* &quot;-&quot;??_-;_-@_-"/>
    <numFmt numFmtId="166" formatCode="_-* #,##0_-;\-* #,##0_-;_-* &quot;-&quot;??_-;_-@_-"/>
  </numFmts>
  <fonts count="14"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2"/>
      <color theme="1"/>
      <name val="Times New Roman"/>
      <family val="1"/>
    </font>
    <font>
      <sz val="12"/>
      <color theme="1"/>
      <name val="Times New Roman"/>
      <family val="1"/>
    </font>
    <font>
      <sz val="12"/>
      <color theme="1"/>
      <name val="Times New Roman"/>
      <family val="2"/>
    </font>
    <font>
      <b/>
      <sz val="12"/>
      <color theme="1"/>
      <name val="Calibri"/>
      <family val="2"/>
      <scheme val="minor"/>
    </font>
    <font>
      <b/>
      <sz val="11"/>
      <color rgb="FF000000"/>
      <name val="Calibri"/>
      <family val="2"/>
      <scheme val="minor"/>
    </font>
    <font>
      <b/>
      <sz val="12"/>
      <color theme="0"/>
      <name val="Calibri"/>
      <family val="2"/>
      <scheme val="minor"/>
    </font>
    <font>
      <b/>
      <sz val="11"/>
      <color theme="0"/>
      <name val="Calibri"/>
      <family val="2"/>
      <scheme val="minor"/>
    </font>
  </fonts>
  <fills count="16">
    <fill>
      <patternFill patternType="none"/>
    </fill>
    <fill>
      <patternFill patternType="gray125"/>
    </fill>
    <fill>
      <patternFill patternType="solid">
        <fgColor theme="4" tint="0.79998168889431442"/>
        <bgColor theme="4" tint="0.79998168889431442"/>
      </patternFill>
    </fill>
    <fill>
      <patternFill patternType="solid">
        <fgColor rgb="FF7030A0"/>
        <bgColor theme="4" tint="0.79998168889431442"/>
      </patternFill>
    </fill>
    <fill>
      <patternFill patternType="solid">
        <fgColor rgb="FF7030A0"/>
        <bgColor indexed="64"/>
      </patternFill>
    </fill>
    <fill>
      <patternFill patternType="solid">
        <fgColor theme="4" tint="0.79998168889431442"/>
        <bgColor indexed="64"/>
      </patternFill>
    </fill>
    <fill>
      <patternFill patternType="solid">
        <fgColor rgb="FF92D050"/>
        <bgColor indexed="64"/>
      </patternFill>
    </fill>
    <fill>
      <patternFill patternType="solid">
        <fgColor rgb="FFDDEBF7"/>
        <bgColor rgb="FFDDEBF7"/>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8" tint="0.59999389629810485"/>
        <bgColor theme="4" tint="0.79998168889431442"/>
      </patternFill>
    </fill>
    <fill>
      <patternFill patternType="solid">
        <fgColor theme="8" tint="0.59999389629810485"/>
        <bgColor indexed="64"/>
      </patternFill>
    </fill>
    <fill>
      <patternFill patternType="solid">
        <fgColor theme="3"/>
        <bgColor theme="4" tint="0.79998168889431442"/>
      </patternFill>
    </fill>
    <fill>
      <patternFill patternType="solid">
        <fgColor theme="3"/>
        <bgColor indexed="64"/>
      </patternFill>
    </fill>
    <fill>
      <patternFill patternType="solid">
        <fgColor theme="3"/>
        <bgColor rgb="FFDDEBF7"/>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theme="1"/>
      </right>
      <top style="thin">
        <color indexed="64"/>
      </top>
      <bottom style="thin">
        <color indexed="64"/>
      </bottom>
      <diagonal/>
    </border>
    <border>
      <left/>
      <right style="thin">
        <color indexed="64"/>
      </right>
      <top style="thin">
        <color theme="1"/>
      </top>
      <bottom style="thin">
        <color theme="1"/>
      </bottom>
      <diagonal/>
    </border>
  </borders>
  <cellStyleXfs count="5">
    <xf numFmtId="0" fontId="0" fillId="0" borderId="0"/>
    <xf numFmtId="164" fontId="5" fillId="0" borderId="0" applyFont="0" applyFill="0" applyBorder="0" applyAlignment="0" applyProtection="0"/>
    <xf numFmtId="0" fontId="9" fillId="0" borderId="0"/>
    <xf numFmtId="0" fontId="4" fillId="0" borderId="0"/>
    <xf numFmtId="43" fontId="4" fillId="0" borderId="0" applyFont="0" applyFill="0" applyBorder="0" applyAlignment="0" applyProtection="0"/>
  </cellStyleXfs>
  <cellXfs count="95">
    <xf numFmtId="0" fontId="0" fillId="0" borderId="0" xfId="0"/>
    <xf numFmtId="0" fontId="0" fillId="0" borderId="1" xfId="0" applyBorder="1"/>
    <xf numFmtId="0" fontId="6" fillId="2" borderId="1" xfId="0" applyFont="1" applyFill="1" applyBorder="1"/>
    <xf numFmtId="1" fontId="6" fillId="2" borderId="1" xfId="0" applyNumberFormat="1" applyFont="1" applyFill="1" applyBorder="1"/>
    <xf numFmtId="166" fontId="0" fillId="0" borderId="1" xfId="1" applyNumberFormat="1" applyFont="1" applyBorder="1"/>
    <xf numFmtId="165" fontId="0" fillId="0" borderId="1" xfId="1" applyNumberFormat="1" applyFont="1" applyBorder="1"/>
    <xf numFmtId="1" fontId="6" fillId="2" borderId="2" xfId="0" applyNumberFormat="1" applyFont="1" applyFill="1" applyBorder="1"/>
    <xf numFmtId="166" fontId="0" fillId="0" borderId="2" xfId="1" applyNumberFormat="1" applyFont="1" applyBorder="1"/>
    <xf numFmtId="165" fontId="0" fillId="0" borderId="3" xfId="1" applyNumberFormat="1" applyFont="1" applyBorder="1"/>
    <xf numFmtId="1" fontId="6" fillId="3" borderId="0" xfId="0" applyNumberFormat="1" applyFont="1" applyFill="1" applyBorder="1"/>
    <xf numFmtId="166" fontId="0" fillId="4" borderId="0" xfId="1" applyNumberFormat="1" applyFont="1" applyFill="1" applyBorder="1"/>
    <xf numFmtId="0" fontId="6" fillId="0" borderId="1" xfId="0" applyFont="1" applyBorder="1"/>
    <xf numFmtId="0" fontId="7" fillId="5" borderId="1" xfId="0" applyNumberFormat="1" applyFont="1" applyFill="1" applyBorder="1" applyAlignment="1">
      <alignment horizontal="left"/>
    </xf>
    <xf numFmtId="0" fontId="8" fillId="0" borderId="1" xfId="0" applyNumberFormat="1" applyFont="1" applyFill="1" applyBorder="1" applyAlignment="1">
      <alignment horizontal="left"/>
    </xf>
    <xf numFmtId="0" fontId="8" fillId="0" borderId="1" xfId="0" applyFont="1" applyFill="1" applyBorder="1"/>
    <xf numFmtId="49" fontId="8" fillId="0" borderId="1" xfId="0" applyNumberFormat="1" applyFont="1" applyFill="1" applyBorder="1" applyAlignment="1">
      <alignment horizontal="left"/>
    </xf>
    <xf numFmtId="0" fontId="8" fillId="0" borderId="1" xfId="0" applyFont="1" applyBorder="1" applyAlignment="1"/>
    <xf numFmtId="0" fontId="8" fillId="0" borderId="1" xfId="0" applyNumberFormat="1" applyFont="1" applyFill="1" applyBorder="1" applyAlignment="1">
      <alignment horizontal="left" vertical="center"/>
    </xf>
    <xf numFmtId="0" fontId="7" fillId="0" borderId="0" xfId="2" applyFont="1" applyAlignment="1">
      <alignment vertical="center"/>
    </xf>
    <xf numFmtId="0" fontId="7" fillId="0" borderId="0" xfId="2" applyFont="1" applyFill="1"/>
    <xf numFmtId="0" fontId="8" fillId="0" borderId="0" xfId="2" applyFont="1" applyFill="1"/>
    <xf numFmtId="0" fontId="9" fillId="0" borderId="0" xfId="2"/>
    <xf numFmtId="0" fontId="7" fillId="0" borderId="0" xfId="2" applyFont="1" applyFill="1" applyAlignment="1">
      <alignment horizontal="left" wrapText="1"/>
    </xf>
    <xf numFmtId="0" fontId="8" fillId="0" borderId="0" xfId="0" applyFont="1" applyAlignment="1">
      <alignment vertical="center"/>
    </xf>
    <xf numFmtId="0" fontId="8" fillId="6" borderId="0" xfId="0" applyFont="1" applyFill="1" applyAlignment="1">
      <alignment vertical="center"/>
    </xf>
    <xf numFmtId="0" fontId="4" fillId="0" borderId="0" xfId="3"/>
    <xf numFmtId="166" fontId="0" fillId="0" borderId="1" xfId="4" applyNumberFormat="1" applyFont="1" applyBorder="1"/>
    <xf numFmtId="0" fontId="4" fillId="0" borderId="1" xfId="3" applyBorder="1"/>
    <xf numFmtId="1" fontId="6" fillId="2" borderId="1" xfId="3" applyNumberFormat="1" applyFont="1" applyFill="1" applyBorder="1"/>
    <xf numFmtId="0" fontId="6" fillId="2" borderId="1" xfId="3" applyFont="1" applyFill="1" applyBorder="1"/>
    <xf numFmtId="0" fontId="4" fillId="0" borderId="1" xfId="3" applyFill="1" applyBorder="1"/>
    <xf numFmtId="0" fontId="3" fillId="0" borderId="1" xfId="3" applyFont="1" applyBorder="1"/>
    <xf numFmtId="0" fontId="4" fillId="0" borderId="5" xfId="3" applyFill="1" applyBorder="1"/>
    <xf numFmtId="0" fontId="11" fillId="7" borderId="1" xfId="0" applyFont="1" applyFill="1" applyBorder="1"/>
    <xf numFmtId="49" fontId="4" fillId="0" borderId="1" xfId="3" applyNumberFormat="1" applyBorder="1"/>
    <xf numFmtId="49" fontId="0" fillId="0" borderId="1" xfId="0" applyNumberFormat="1" applyBorder="1"/>
    <xf numFmtId="0" fontId="0" fillId="0" borderId="1" xfId="0" applyBorder="1" applyAlignment="1"/>
    <xf numFmtId="0" fontId="2" fillId="0" borderId="0" xfId="3" applyFont="1"/>
    <xf numFmtId="0" fontId="0" fillId="8" borderId="1" xfId="0" applyFill="1" applyBorder="1"/>
    <xf numFmtId="0" fontId="4" fillId="8" borderId="1" xfId="3" applyFill="1" applyBorder="1"/>
    <xf numFmtId="0" fontId="0" fillId="9" borderId="0" xfId="0" applyFill="1"/>
    <xf numFmtId="0" fontId="6" fillId="2" borderId="2" xfId="3" applyFont="1" applyFill="1" applyBorder="1" applyAlignment="1"/>
    <xf numFmtId="0" fontId="6" fillId="2" borderId="4" xfId="3" applyFont="1" applyFill="1" applyBorder="1" applyAlignment="1"/>
    <xf numFmtId="0" fontId="6" fillId="2" borderId="3" xfId="3" applyFont="1" applyFill="1" applyBorder="1" applyAlignment="1"/>
    <xf numFmtId="0" fontId="0" fillId="0" borderId="2" xfId="0" applyBorder="1" applyAlignment="1"/>
    <xf numFmtId="0" fontId="2" fillId="0" borderId="4" xfId="3" applyFont="1" applyBorder="1"/>
    <xf numFmtId="0" fontId="10" fillId="0" borderId="0" xfId="3" applyFont="1" applyFill="1" applyBorder="1"/>
    <xf numFmtId="0" fontId="0" fillId="0" borderId="4" xfId="0" applyFill="1" applyBorder="1"/>
    <xf numFmtId="166" fontId="0" fillId="10" borderId="1" xfId="4" applyNumberFormat="1" applyFont="1" applyFill="1" applyBorder="1"/>
    <xf numFmtId="1" fontId="6" fillId="11" borderId="1" xfId="3" applyNumberFormat="1" applyFont="1" applyFill="1" applyBorder="1"/>
    <xf numFmtId="0" fontId="4" fillId="12" borderId="1" xfId="3" applyFill="1" applyBorder="1"/>
    <xf numFmtId="0" fontId="13" fillId="13" borderId="1" xfId="3" applyFont="1" applyFill="1" applyBorder="1"/>
    <xf numFmtId="1" fontId="13" fillId="13" borderId="1" xfId="3" applyNumberFormat="1" applyFont="1" applyFill="1" applyBorder="1"/>
    <xf numFmtId="0" fontId="0" fillId="10" borderId="1" xfId="0" applyFill="1" applyBorder="1"/>
    <xf numFmtId="0" fontId="4" fillId="10" borderId="1" xfId="3" applyFill="1" applyBorder="1"/>
    <xf numFmtId="0" fontId="0" fillId="12" borderId="1" xfId="0" applyFill="1" applyBorder="1"/>
    <xf numFmtId="0" fontId="1" fillId="0" borderId="0" xfId="0" applyFont="1"/>
    <xf numFmtId="0" fontId="12" fillId="14" borderId="1" xfId="3" applyFont="1" applyFill="1" applyBorder="1"/>
    <xf numFmtId="166" fontId="6" fillId="0" borderId="1" xfId="0" applyNumberFormat="1" applyFont="1" applyFill="1" applyBorder="1"/>
    <xf numFmtId="0" fontId="13" fillId="15" borderId="1" xfId="0" applyFont="1" applyFill="1" applyBorder="1"/>
    <xf numFmtId="0" fontId="10" fillId="0" borderId="0" xfId="2" applyFont="1" applyAlignment="1">
      <alignment vertical="center"/>
    </xf>
    <xf numFmtId="0" fontId="10" fillId="0" borderId="0" xfId="2" applyFont="1" applyFill="1"/>
    <xf numFmtId="0" fontId="5" fillId="0" borderId="0" xfId="0" applyFont="1"/>
    <xf numFmtId="0" fontId="5" fillId="12" borderId="1" xfId="0" applyFont="1" applyFill="1" applyBorder="1" applyAlignment="1"/>
    <xf numFmtId="0" fontId="1" fillId="12" borderId="1" xfId="3" applyFont="1" applyFill="1" applyBorder="1"/>
    <xf numFmtId="0" fontId="5" fillId="12" borderId="1" xfId="0" applyFont="1" applyFill="1" applyBorder="1"/>
    <xf numFmtId="0" fontId="5" fillId="10" borderId="1" xfId="0" applyFont="1" applyFill="1" applyBorder="1"/>
    <xf numFmtId="0" fontId="5" fillId="0" borderId="1" xfId="0" applyFont="1" applyBorder="1" applyAlignment="1"/>
    <xf numFmtId="0" fontId="1" fillId="0" borderId="0" xfId="3" applyFont="1"/>
    <xf numFmtId="166" fontId="5" fillId="10" borderId="1" xfId="4" applyNumberFormat="1" applyFont="1" applyFill="1" applyBorder="1"/>
    <xf numFmtId="0" fontId="1" fillId="0" borderId="1" xfId="3" applyFont="1" applyBorder="1"/>
    <xf numFmtId="0" fontId="5" fillId="10" borderId="6" xfId="0" applyFont="1" applyFill="1" applyBorder="1"/>
    <xf numFmtId="0" fontId="5" fillId="10" borderId="7" xfId="0" applyFont="1" applyFill="1" applyBorder="1"/>
    <xf numFmtId="0" fontId="5" fillId="10" borderId="9" xfId="0" applyFont="1" applyFill="1" applyBorder="1"/>
    <xf numFmtId="0" fontId="5" fillId="12" borderId="8" xfId="0" applyFont="1" applyFill="1" applyBorder="1"/>
    <xf numFmtId="0" fontId="6" fillId="11" borderId="2" xfId="3" applyFont="1" applyFill="1" applyBorder="1" applyAlignment="1">
      <alignment horizontal="center"/>
    </xf>
    <xf numFmtId="0" fontId="6" fillId="11" borderId="4" xfId="3" applyFont="1" applyFill="1" applyBorder="1" applyAlignment="1">
      <alignment horizontal="center"/>
    </xf>
    <xf numFmtId="0" fontId="6" fillId="11" borderId="3" xfId="3" applyFont="1" applyFill="1" applyBorder="1" applyAlignment="1">
      <alignment horizontal="center"/>
    </xf>
    <xf numFmtId="1" fontId="6" fillId="11" borderId="2" xfId="3" applyNumberFormat="1" applyFont="1" applyFill="1" applyBorder="1" applyAlignment="1">
      <alignment horizontal="center"/>
    </xf>
    <xf numFmtId="1" fontId="6" fillId="11" borderId="4" xfId="3" applyNumberFormat="1" applyFont="1" applyFill="1" applyBorder="1" applyAlignment="1">
      <alignment horizontal="center"/>
    </xf>
    <xf numFmtId="1" fontId="6" fillId="11" borderId="3" xfId="3" applyNumberFormat="1" applyFont="1" applyFill="1" applyBorder="1" applyAlignment="1">
      <alignment horizontal="center"/>
    </xf>
    <xf numFmtId="0" fontId="6" fillId="2" borderId="2" xfId="3" applyFont="1" applyFill="1" applyBorder="1" applyAlignment="1">
      <alignment horizontal="center"/>
    </xf>
    <xf numFmtId="0" fontId="6" fillId="2" borderId="4" xfId="3" applyFont="1" applyFill="1" applyBorder="1" applyAlignment="1">
      <alignment horizontal="center"/>
    </xf>
    <xf numFmtId="0" fontId="6" fillId="2" borderId="3" xfId="3" applyFont="1" applyFill="1" applyBorder="1" applyAlignment="1">
      <alignment horizontal="center"/>
    </xf>
    <xf numFmtId="1" fontId="6" fillId="2" borderId="2" xfId="3" applyNumberFormat="1" applyFont="1" applyFill="1" applyBorder="1" applyAlignment="1">
      <alignment horizontal="center"/>
    </xf>
    <xf numFmtId="1" fontId="6" fillId="2" borderId="4" xfId="3" applyNumberFormat="1" applyFont="1" applyFill="1" applyBorder="1" applyAlignment="1">
      <alignment horizontal="center"/>
    </xf>
    <xf numFmtId="1" fontId="6" fillId="2" borderId="3" xfId="3" applyNumberFormat="1" applyFont="1" applyFill="1" applyBorder="1" applyAlignment="1">
      <alignment horizontal="center"/>
    </xf>
    <xf numFmtId="0" fontId="6" fillId="2" borderId="1" xfId="3" applyFont="1" applyFill="1" applyBorder="1" applyAlignment="1">
      <alignment horizontal="center"/>
    </xf>
    <xf numFmtId="0" fontId="0" fillId="0" borderId="6"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7" fillId="0" borderId="0" xfId="2" applyFont="1" applyFill="1" applyAlignment="1">
      <alignment horizontal="left" wrapText="1"/>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xf>
  </cellXfs>
  <cellStyles count="5">
    <cellStyle name="Comma" xfId="1" builtinId="3"/>
    <cellStyle name="Comma 2" xfId="4" xr:uid="{22A36C74-3F10-1E42-A2D1-AC64C9577160}"/>
    <cellStyle name="Normal" xfId="0" builtinId="0"/>
    <cellStyle name="Normal 2" xfId="2" xr:uid="{00000000-0005-0000-0000-000002000000}"/>
    <cellStyle name="Normal 3" xfId="3" xr:uid="{934F596C-1FD6-1C40-9F49-CC26E094606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E606D-CC25-7440-B1DE-7CB61853CD87}">
  <dimension ref="A1:F13"/>
  <sheetViews>
    <sheetView tabSelected="1" workbookViewId="0">
      <selection activeCell="C24" sqref="C24"/>
    </sheetView>
  </sheetViews>
  <sheetFormatPr defaultColWidth="11.5546875" defaultRowHeight="14.4" x14ac:dyDescent="0.3"/>
  <sheetData>
    <row r="1" spans="1:6" ht="15.6" x14ac:dyDescent="0.3">
      <c r="A1" s="18" t="s">
        <v>418</v>
      </c>
      <c r="B1" s="19" t="s">
        <v>467</v>
      </c>
      <c r="C1" s="25"/>
      <c r="D1" s="25"/>
      <c r="E1" s="25"/>
      <c r="F1" s="25"/>
    </row>
    <row r="2" spans="1:6" ht="15.6" x14ac:dyDescent="0.3">
      <c r="A2" s="25"/>
      <c r="B2" s="25"/>
      <c r="C2" s="25"/>
      <c r="D2" s="25"/>
      <c r="E2" s="25"/>
      <c r="F2" s="25"/>
    </row>
    <row r="3" spans="1:6" x14ac:dyDescent="0.3">
      <c r="A3" s="29" t="s">
        <v>0</v>
      </c>
      <c r="B3" s="29" t="s">
        <v>249</v>
      </c>
      <c r="C3" s="29"/>
      <c r="D3" s="28">
        <v>2000</v>
      </c>
      <c r="E3" s="28">
        <v>2001</v>
      </c>
      <c r="F3" s="28">
        <v>2002</v>
      </c>
    </row>
    <row r="4" spans="1:6" ht="15.6" x14ac:dyDescent="0.3">
      <c r="A4" s="27" t="s">
        <v>33</v>
      </c>
      <c r="B4" s="27" t="s">
        <v>275</v>
      </c>
      <c r="C4" s="27" t="s">
        <v>247</v>
      </c>
      <c r="D4" s="26">
        <v>1</v>
      </c>
      <c r="E4" s="26">
        <v>2</v>
      </c>
      <c r="F4" s="26">
        <v>2</v>
      </c>
    </row>
    <row r="5" spans="1:6" ht="15.6" x14ac:dyDescent="0.3">
      <c r="A5" s="27" t="s">
        <v>33</v>
      </c>
      <c r="B5" s="27" t="s">
        <v>275</v>
      </c>
      <c r="C5" s="27" t="s">
        <v>248</v>
      </c>
      <c r="D5" s="26">
        <v>4</v>
      </c>
      <c r="E5" s="26">
        <v>5</v>
      </c>
      <c r="F5" s="26">
        <v>6</v>
      </c>
    </row>
    <row r="6" spans="1:6" ht="15.6" x14ac:dyDescent="0.3">
      <c r="A6" s="27" t="s">
        <v>33</v>
      </c>
      <c r="B6" s="27" t="s">
        <v>275</v>
      </c>
      <c r="C6" s="31" t="s">
        <v>479</v>
      </c>
      <c r="D6" s="26">
        <v>5</v>
      </c>
      <c r="E6" s="26">
        <v>7</v>
      </c>
      <c r="F6" s="26">
        <v>8</v>
      </c>
    </row>
    <row r="7" spans="1:6" ht="15.6" x14ac:dyDescent="0.3">
      <c r="A7" s="27" t="s">
        <v>47</v>
      </c>
      <c r="B7" s="27" t="s">
        <v>251</v>
      </c>
      <c r="C7" s="27" t="s">
        <v>247</v>
      </c>
      <c r="D7" s="26">
        <v>2</v>
      </c>
      <c r="E7" s="26">
        <v>1</v>
      </c>
      <c r="F7" s="26"/>
    </row>
    <row r="8" spans="1:6" ht="15.6" x14ac:dyDescent="0.3">
      <c r="A8" s="27" t="s">
        <v>47</v>
      </c>
      <c r="B8" s="27" t="s">
        <v>251</v>
      </c>
      <c r="C8" s="27" t="s">
        <v>248</v>
      </c>
      <c r="D8" s="26">
        <v>4</v>
      </c>
      <c r="E8" s="26" t="s">
        <v>466</v>
      </c>
      <c r="F8" s="26">
        <v>8</v>
      </c>
    </row>
    <row r="9" spans="1:6" ht="15.6" x14ac:dyDescent="0.3">
      <c r="A9" s="27" t="s">
        <v>47</v>
      </c>
      <c r="B9" s="27" t="s">
        <v>251</v>
      </c>
      <c r="C9" s="31" t="s">
        <v>479</v>
      </c>
      <c r="D9" s="26">
        <v>6</v>
      </c>
      <c r="E9" s="26">
        <v>1</v>
      </c>
      <c r="F9" s="26">
        <v>8</v>
      </c>
    </row>
    <row r="10" spans="1:6" ht="15.6" x14ac:dyDescent="0.3">
      <c r="A10" s="27" t="s">
        <v>58</v>
      </c>
      <c r="B10" s="27" t="s">
        <v>251</v>
      </c>
      <c r="C10" s="27" t="s">
        <v>247</v>
      </c>
      <c r="D10" s="26">
        <v>2</v>
      </c>
      <c r="E10" s="26">
        <v>1</v>
      </c>
      <c r="F10" s="26">
        <v>3</v>
      </c>
    </row>
    <row r="11" spans="1:6" ht="15.6" x14ac:dyDescent="0.3">
      <c r="A11" s="27" t="s">
        <v>58</v>
      </c>
      <c r="B11" s="27" t="s">
        <v>251</v>
      </c>
      <c r="C11" s="27" t="s">
        <v>248</v>
      </c>
      <c r="D11" s="26">
        <v>1</v>
      </c>
      <c r="E11" s="26">
        <v>1</v>
      </c>
      <c r="F11" s="26"/>
    </row>
    <row r="12" spans="1:6" ht="15.6" x14ac:dyDescent="0.3">
      <c r="A12" s="27" t="s">
        <v>58</v>
      </c>
      <c r="B12" s="27" t="s">
        <v>251</v>
      </c>
      <c r="C12" s="31" t="s">
        <v>479</v>
      </c>
      <c r="D12" s="26">
        <v>3</v>
      </c>
      <c r="E12" s="26">
        <v>2</v>
      </c>
      <c r="F12" s="26">
        <v>3</v>
      </c>
    </row>
    <row r="13" spans="1:6" ht="15.6" x14ac:dyDescent="0.3">
      <c r="A13" s="32" t="s">
        <v>480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AB22B-68D8-4B40-83C5-444CF587E57D}">
  <dimension ref="A1:H11"/>
  <sheetViews>
    <sheetView zoomScale="140" zoomScaleNormal="140" workbookViewId="0">
      <selection activeCell="A12" sqref="A12"/>
    </sheetView>
  </sheetViews>
  <sheetFormatPr defaultColWidth="11.5546875" defaultRowHeight="14.4" x14ac:dyDescent="0.3"/>
  <cols>
    <col min="4" max="4" width="13" customWidth="1"/>
    <col min="6" max="6" width="13.44140625" customWidth="1"/>
  </cols>
  <sheetData>
    <row r="1" spans="1:8" ht="15.6" x14ac:dyDescent="0.3">
      <c r="A1" s="18" t="s">
        <v>418</v>
      </c>
      <c r="B1" s="19" t="s">
        <v>467</v>
      </c>
      <c r="C1" s="25"/>
      <c r="D1" s="25"/>
    </row>
    <row r="2" spans="1:8" x14ac:dyDescent="0.3">
      <c r="B2" s="81" t="s">
        <v>483</v>
      </c>
      <c r="C2" s="82"/>
      <c r="D2" s="82"/>
      <c r="E2" s="82"/>
      <c r="F2" s="82"/>
      <c r="G2" s="83"/>
    </row>
    <row r="3" spans="1:8" x14ac:dyDescent="0.3">
      <c r="B3" s="81" t="s">
        <v>33</v>
      </c>
      <c r="C3" s="83"/>
      <c r="D3" s="81" t="s">
        <v>47</v>
      </c>
      <c r="E3" s="83"/>
      <c r="F3" s="81" t="s">
        <v>58</v>
      </c>
      <c r="G3" s="83"/>
    </row>
    <row r="4" spans="1:8" x14ac:dyDescent="0.3">
      <c r="A4" s="33" t="s">
        <v>475</v>
      </c>
      <c r="B4" s="29" t="s">
        <v>249</v>
      </c>
      <c r="C4" s="29" t="s">
        <v>477</v>
      </c>
      <c r="D4" s="29" t="s">
        <v>249</v>
      </c>
      <c r="E4" s="29" t="s">
        <v>477</v>
      </c>
      <c r="F4" s="29" t="s">
        <v>249</v>
      </c>
      <c r="G4" s="29" t="s">
        <v>477</v>
      </c>
      <c r="H4" s="29" t="s">
        <v>476</v>
      </c>
    </row>
    <row r="5" spans="1:8" ht="15.6" x14ac:dyDescent="0.3">
      <c r="A5" s="1">
        <v>2000</v>
      </c>
      <c r="B5" s="27" t="s">
        <v>275</v>
      </c>
      <c r="C5" s="1">
        <v>1</v>
      </c>
      <c r="D5" s="27" t="s">
        <v>251</v>
      </c>
      <c r="E5" s="1">
        <v>2</v>
      </c>
      <c r="F5" s="27" t="s">
        <v>251</v>
      </c>
      <c r="G5" s="1">
        <v>2</v>
      </c>
      <c r="H5" s="1" t="s">
        <v>247</v>
      </c>
    </row>
    <row r="6" spans="1:8" ht="15.6" x14ac:dyDescent="0.3">
      <c r="A6" s="1"/>
      <c r="B6" s="27" t="s">
        <v>275</v>
      </c>
      <c r="C6" s="1">
        <v>3</v>
      </c>
      <c r="D6" s="27" t="s">
        <v>251</v>
      </c>
      <c r="E6" s="1">
        <v>4</v>
      </c>
      <c r="F6" s="27" t="s">
        <v>251</v>
      </c>
      <c r="G6" s="1">
        <v>1</v>
      </c>
      <c r="H6" s="27" t="s">
        <v>248</v>
      </c>
    </row>
    <row r="7" spans="1:8" ht="15.6" x14ac:dyDescent="0.3">
      <c r="A7" s="1">
        <v>2001</v>
      </c>
      <c r="B7" s="27" t="s">
        <v>275</v>
      </c>
      <c r="C7" s="1">
        <v>2</v>
      </c>
      <c r="D7" s="27" t="s">
        <v>251</v>
      </c>
      <c r="E7" s="1">
        <v>1</v>
      </c>
      <c r="F7" s="27" t="s">
        <v>251</v>
      </c>
      <c r="G7" s="1">
        <v>1</v>
      </c>
      <c r="H7" s="1" t="s">
        <v>247</v>
      </c>
    </row>
    <row r="8" spans="1:8" ht="15.6" x14ac:dyDescent="0.3">
      <c r="A8" s="1"/>
      <c r="B8" s="27" t="s">
        <v>275</v>
      </c>
      <c r="C8" s="1">
        <v>4</v>
      </c>
      <c r="D8" s="27" t="s">
        <v>251</v>
      </c>
      <c r="E8" s="30" t="s">
        <v>466</v>
      </c>
      <c r="F8" s="27" t="s">
        <v>251</v>
      </c>
      <c r="G8" s="1">
        <v>1</v>
      </c>
      <c r="H8" s="27" t="s">
        <v>248</v>
      </c>
    </row>
    <row r="9" spans="1:8" ht="15.6" x14ac:dyDescent="0.3">
      <c r="A9" s="1">
        <v>2002</v>
      </c>
      <c r="B9" s="27" t="s">
        <v>275</v>
      </c>
      <c r="C9" s="1">
        <v>2</v>
      </c>
      <c r="D9" s="27" t="s">
        <v>251</v>
      </c>
      <c r="E9" s="1"/>
      <c r="F9" s="27" t="s">
        <v>251</v>
      </c>
      <c r="G9" s="1">
        <v>3</v>
      </c>
      <c r="H9" s="1" t="s">
        <v>247</v>
      </c>
    </row>
    <row r="10" spans="1:8" ht="15.6" x14ac:dyDescent="0.3">
      <c r="A10" s="1"/>
      <c r="B10" s="27" t="s">
        <v>275</v>
      </c>
      <c r="C10" s="1">
        <v>6</v>
      </c>
      <c r="D10" s="27" t="s">
        <v>251</v>
      </c>
      <c r="E10" s="1">
        <v>8</v>
      </c>
      <c r="F10" s="27" t="s">
        <v>251</v>
      </c>
      <c r="G10" s="1"/>
      <c r="H10" s="27" t="s">
        <v>248</v>
      </c>
    </row>
    <row r="11" spans="1:8" x14ac:dyDescent="0.3">
      <c r="A11" t="s">
        <v>484</v>
      </c>
    </row>
  </sheetData>
  <mergeCells count="4">
    <mergeCell ref="B2:G2"/>
    <mergeCell ref="B3:C3"/>
    <mergeCell ref="D3:E3"/>
    <mergeCell ref="F3:G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CD0AD-CCC6-1142-AAB3-F94CA9EDA0B1}">
  <dimension ref="A1:J8"/>
  <sheetViews>
    <sheetView zoomScale="130" zoomScaleNormal="130" workbookViewId="0">
      <selection activeCell="B4" sqref="B4:D4"/>
    </sheetView>
  </sheetViews>
  <sheetFormatPr defaultColWidth="11.5546875" defaultRowHeight="14.4" x14ac:dyDescent="0.3"/>
  <sheetData>
    <row r="1" spans="1:10" ht="15.6" x14ac:dyDescent="0.3">
      <c r="A1" s="18" t="s">
        <v>418</v>
      </c>
      <c r="B1" s="19" t="s">
        <v>467</v>
      </c>
    </row>
    <row r="3" spans="1:10" x14ac:dyDescent="0.3">
      <c r="B3" s="81" t="s">
        <v>483</v>
      </c>
      <c r="C3" s="82"/>
      <c r="D3" s="82"/>
      <c r="E3" s="82"/>
      <c r="F3" s="82"/>
      <c r="G3" s="82"/>
      <c r="H3" s="82"/>
      <c r="I3" s="82"/>
      <c r="J3" s="83"/>
    </row>
    <row r="4" spans="1:10" x14ac:dyDescent="0.3">
      <c r="B4" s="81" t="s">
        <v>33</v>
      </c>
      <c r="C4" s="82"/>
      <c r="D4" s="83"/>
      <c r="E4" s="81" t="s">
        <v>47</v>
      </c>
      <c r="F4" s="82"/>
      <c r="G4" s="83"/>
      <c r="H4" s="81" t="s">
        <v>58</v>
      </c>
      <c r="I4" s="82"/>
      <c r="J4" s="83"/>
    </row>
    <row r="5" spans="1:10" x14ac:dyDescent="0.3">
      <c r="A5" s="33" t="s">
        <v>475</v>
      </c>
      <c r="B5" s="29" t="s">
        <v>249</v>
      </c>
      <c r="C5" s="29" t="s">
        <v>247</v>
      </c>
      <c r="D5" s="29" t="s">
        <v>248</v>
      </c>
      <c r="E5" s="29" t="s">
        <v>249</v>
      </c>
      <c r="F5" s="29" t="s">
        <v>247</v>
      </c>
      <c r="G5" s="29" t="s">
        <v>248</v>
      </c>
      <c r="H5" s="29" t="s">
        <v>249</v>
      </c>
      <c r="I5" s="29" t="s">
        <v>247</v>
      </c>
      <c r="J5" s="29" t="s">
        <v>248</v>
      </c>
    </row>
    <row r="6" spans="1:10" ht="15.6" x14ac:dyDescent="0.3">
      <c r="A6" s="1">
        <v>2000</v>
      </c>
      <c r="B6" s="27" t="s">
        <v>275</v>
      </c>
      <c r="C6" s="1">
        <v>1</v>
      </c>
      <c r="D6" s="1">
        <v>3</v>
      </c>
      <c r="E6" s="27" t="s">
        <v>251</v>
      </c>
      <c r="F6" s="1">
        <v>2</v>
      </c>
      <c r="G6" s="1">
        <v>4</v>
      </c>
      <c r="H6" s="27" t="s">
        <v>251</v>
      </c>
      <c r="I6" s="1">
        <v>2</v>
      </c>
      <c r="J6" s="1">
        <v>1</v>
      </c>
    </row>
    <row r="7" spans="1:10" ht="15.6" x14ac:dyDescent="0.3">
      <c r="A7" s="1">
        <v>2001</v>
      </c>
      <c r="B7" s="27" t="s">
        <v>275</v>
      </c>
      <c r="C7" s="1">
        <v>2</v>
      </c>
      <c r="D7" s="1">
        <v>4</v>
      </c>
      <c r="E7" s="27" t="s">
        <v>251</v>
      </c>
      <c r="F7" s="1">
        <v>1</v>
      </c>
      <c r="G7" s="1" t="s">
        <v>466</v>
      </c>
      <c r="H7" s="27" t="s">
        <v>251</v>
      </c>
      <c r="I7" s="1">
        <v>1</v>
      </c>
      <c r="J7" s="1">
        <v>1</v>
      </c>
    </row>
    <row r="8" spans="1:10" ht="15.6" x14ac:dyDescent="0.3">
      <c r="A8" s="1">
        <v>2002</v>
      </c>
      <c r="B8" s="27" t="s">
        <v>275</v>
      </c>
      <c r="C8" s="1">
        <v>2</v>
      </c>
      <c r="D8" s="1">
        <v>6</v>
      </c>
      <c r="E8" s="27" t="s">
        <v>251</v>
      </c>
      <c r="F8" s="1"/>
      <c r="G8" s="1">
        <v>8</v>
      </c>
      <c r="H8" s="27" t="s">
        <v>251</v>
      </c>
      <c r="I8" s="1">
        <v>3</v>
      </c>
      <c r="J8" s="1"/>
    </row>
  </sheetData>
  <mergeCells count="4">
    <mergeCell ref="B3:J3"/>
    <mergeCell ref="B4:D4"/>
    <mergeCell ref="E4:G4"/>
    <mergeCell ref="H4:J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7199F-1F13-1441-9002-C74F98791085}">
  <dimension ref="A1:G9"/>
  <sheetViews>
    <sheetView zoomScale="150" zoomScaleNormal="150" workbookViewId="0">
      <selection activeCell="I17" sqref="I17"/>
    </sheetView>
  </sheetViews>
  <sheetFormatPr defaultColWidth="11.5546875" defaultRowHeight="14.4" x14ac:dyDescent="0.3"/>
  <cols>
    <col min="4" max="4" width="13.77734375" customWidth="1"/>
    <col min="6" max="6" width="14.33203125" customWidth="1"/>
  </cols>
  <sheetData>
    <row r="1" spans="1:7" ht="15.6" x14ac:dyDescent="0.3">
      <c r="A1" s="18" t="s">
        <v>418</v>
      </c>
      <c r="B1" s="19" t="s">
        <v>467</v>
      </c>
    </row>
    <row r="3" spans="1:7" x14ac:dyDescent="0.3">
      <c r="B3" s="87" t="s">
        <v>483</v>
      </c>
      <c r="C3" s="87"/>
      <c r="D3" s="87"/>
      <c r="E3" s="87"/>
      <c r="F3" s="87"/>
      <c r="G3" s="87"/>
    </row>
    <row r="4" spans="1:7" x14ac:dyDescent="0.3">
      <c r="B4" s="81" t="s">
        <v>33</v>
      </c>
      <c r="C4" s="83"/>
      <c r="D4" s="81" t="s">
        <v>47</v>
      </c>
      <c r="E4" s="83"/>
      <c r="F4" s="87" t="s">
        <v>58</v>
      </c>
      <c r="G4" s="87"/>
    </row>
    <row r="5" spans="1:7" x14ac:dyDescent="0.3">
      <c r="A5" s="33" t="s">
        <v>475</v>
      </c>
      <c r="B5" s="29" t="s">
        <v>249</v>
      </c>
      <c r="C5" s="29" t="s">
        <v>493</v>
      </c>
      <c r="D5" s="29" t="s">
        <v>249</v>
      </c>
      <c r="E5" s="29" t="s">
        <v>493</v>
      </c>
      <c r="F5" s="29" t="s">
        <v>249</v>
      </c>
      <c r="G5" s="29" t="s">
        <v>493</v>
      </c>
    </row>
    <row r="6" spans="1:7" ht="15.6" x14ac:dyDescent="0.3">
      <c r="A6" s="1">
        <v>2000</v>
      </c>
      <c r="B6" s="34" t="s">
        <v>275</v>
      </c>
      <c r="C6" s="35" t="s">
        <v>485</v>
      </c>
      <c r="D6" s="34" t="s">
        <v>251</v>
      </c>
      <c r="E6" s="35" t="s">
        <v>486</v>
      </c>
      <c r="F6" s="34" t="s">
        <v>251</v>
      </c>
      <c r="G6" s="35" t="s">
        <v>490</v>
      </c>
    </row>
    <row r="7" spans="1:7" ht="15.6" x14ac:dyDescent="0.3">
      <c r="A7" s="1">
        <v>2001</v>
      </c>
      <c r="B7" s="34" t="s">
        <v>275</v>
      </c>
      <c r="C7" s="35" t="s">
        <v>486</v>
      </c>
      <c r="D7" s="34" t="s">
        <v>251</v>
      </c>
      <c r="E7" s="35" t="s">
        <v>488</v>
      </c>
      <c r="F7" s="34" t="s">
        <v>251</v>
      </c>
      <c r="G7" s="35" t="s">
        <v>491</v>
      </c>
    </row>
    <row r="8" spans="1:7" ht="15.6" x14ac:dyDescent="0.3">
      <c r="A8" s="1">
        <v>2002</v>
      </c>
      <c r="B8" s="34" t="s">
        <v>275</v>
      </c>
      <c r="C8" s="35" t="s">
        <v>487</v>
      </c>
      <c r="D8" s="34" t="s">
        <v>251</v>
      </c>
      <c r="E8" s="35" t="s">
        <v>489</v>
      </c>
      <c r="F8" s="34" t="s">
        <v>251</v>
      </c>
      <c r="G8" s="35" t="s">
        <v>492</v>
      </c>
    </row>
    <row r="9" spans="1:7" x14ac:dyDescent="0.3">
      <c r="A9" t="s">
        <v>494</v>
      </c>
    </row>
  </sheetData>
  <mergeCells count="4">
    <mergeCell ref="F4:G4"/>
    <mergeCell ref="D4:E4"/>
    <mergeCell ref="B4:C4"/>
    <mergeCell ref="B3:G3"/>
  </mergeCells>
  <pageMargins left="0.7" right="0.7" top="0.75" bottom="0.75" header="0.3" footer="0.3"/>
  <ignoredErrors>
    <ignoredError sqref="E7 G8" twoDigitTextYear="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31EFC-0ED8-784B-B0A7-FF63707E7E78}">
  <dimension ref="A1:E15"/>
  <sheetViews>
    <sheetView zoomScale="170" zoomScaleNormal="170" workbookViewId="0">
      <selection activeCell="G18" sqref="G18"/>
    </sheetView>
  </sheetViews>
  <sheetFormatPr defaultColWidth="11.5546875" defaultRowHeight="14.4" x14ac:dyDescent="0.3"/>
  <sheetData>
    <row r="1" spans="1:5" ht="15.6" x14ac:dyDescent="0.3">
      <c r="A1" s="18" t="s">
        <v>418</v>
      </c>
      <c r="B1" s="19" t="s">
        <v>467</v>
      </c>
    </row>
    <row r="3" spans="1:5" x14ac:dyDescent="0.3">
      <c r="A3" s="33" t="s">
        <v>475</v>
      </c>
      <c r="B3" s="29" t="s">
        <v>249</v>
      </c>
      <c r="C3" s="29" t="s">
        <v>247</v>
      </c>
      <c r="D3" s="29" t="s">
        <v>248</v>
      </c>
    </row>
    <row r="4" spans="1:5" x14ac:dyDescent="0.3">
      <c r="A4" s="81" t="s">
        <v>33</v>
      </c>
      <c r="B4" s="82"/>
      <c r="C4" s="82"/>
      <c r="D4" s="83"/>
    </row>
    <row r="5" spans="1:5" ht="15.6" x14ac:dyDescent="0.3">
      <c r="A5" s="1">
        <v>2000</v>
      </c>
      <c r="B5" s="27" t="s">
        <v>275</v>
      </c>
      <c r="C5" s="38">
        <v>1</v>
      </c>
      <c r="D5" s="38">
        <v>3</v>
      </c>
    </row>
    <row r="6" spans="1:5" ht="15.6" x14ac:dyDescent="0.3">
      <c r="A6" s="1">
        <v>2001</v>
      </c>
      <c r="B6" s="27" t="s">
        <v>275</v>
      </c>
      <c r="C6" s="38">
        <v>2</v>
      </c>
      <c r="D6" s="38">
        <v>4</v>
      </c>
    </row>
    <row r="7" spans="1:5" ht="15.6" x14ac:dyDescent="0.3">
      <c r="A7" s="1">
        <v>2002</v>
      </c>
      <c r="B7" s="27" t="s">
        <v>275</v>
      </c>
      <c r="C7" s="38">
        <v>2</v>
      </c>
      <c r="D7" s="38">
        <v>6</v>
      </c>
    </row>
    <row r="8" spans="1:5" x14ac:dyDescent="0.3">
      <c r="A8" s="81" t="s">
        <v>47</v>
      </c>
      <c r="B8" s="82"/>
      <c r="C8" s="82"/>
      <c r="D8" s="83"/>
      <c r="E8">
        <f>B8</f>
        <v>0</v>
      </c>
    </row>
    <row r="9" spans="1:5" ht="15.6" x14ac:dyDescent="0.3">
      <c r="A9" s="1">
        <v>2000</v>
      </c>
      <c r="B9" s="27" t="s">
        <v>251</v>
      </c>
      <c r="C9" s="38">
        <v>2</v>
      </c>
      <c r="D9" s="38">
        <v>4</v>
      </c>
    </row>
    <row r="10" spans="1:5" ht="15.6" x14ac:dyDescent="0.3">
      <c r="A10" s="1">
        <v>2001</v>
      </c>
      <c r="B10" s="27" t="s">
        <v>251</v>
      </c>
      <c r="C10" s="38">
        <v>1</v>
      </c>
      <c r="D10" s="38" t="s">
        <v>466</v>
      </c>
    </row>
    <row r="11" spans="1:5" ht="15.6" x14ac:dyDescent="0.3">
      <c r="A11" s="1">
        <v>2002</v>
      </c>
      <c r="B11" s="27" t="s">
        <v>251</v>
      </c>
      <c r="C11" s="38"/>
      <c r="D11" s="38">
        <v>8</v>
      </c>
    </row>
    <row r="12" spans="1:5" x14ac:dyDescent="0.3">
      <c r="A12" s="81" t="s">
        <v>58</v>
      </c>
      <c r="B12" s="82"/>
      <c r="C12" s="82"/>
      <c r="D12" s="83"/>
    </row>
    <row r="13" spans="1:5" ht="15.6" x14ac:dyDescent="0.3">
      <c r="A13" s="1">
        <v>2000</v>
      </c>
      <c r="B13" s="27" t="s">
        <v>251</v>
      </c>
      <c r="C13" s="38">
        <v>2</v>
      </c>
      <c r="D13" s="38">
        <v>1</v>
      </c>
    </row>
    <row r="14" spans="1:5" ht="15.6" x14ac:dyDescent="0.3">
      <c r="A14" s="1">
        <v>2001</v>
      </c>
      <c r="B14" s="27" t="s">
        <v>251</v>
      </c>
      <c r="C14" s="38">
        <v>1</v>
      </c>
      <c r="D14" s="38">
        <v>1</v>
      </c>
    </row>
    <row r="15" spans="1:5" ht="15.6" x14ac:dyDescent="0.3">
      <c r="A15" s="1">
        <v>2002</v>
      </c>
      <c r="B15" s="27" t="s">
        <v>251</v>
      </c>
      <c r="C15" s="38">
        <v>3</v>
      </c>
      <c r="D15" s="38"/>
    </row>
  </sheetData>
  <mergeCells count="3">
    <mergeCell ref="A4:D4"/>
    <mergeCell ref="A8:D8"/>
    <mergeCell ref="A12:D1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2E929-C93A-2D4E-B551-D28BD940D392}">
  <dimension ref="A1:D23"/>
  <sheetViews>
    <sheetView workbookViewId="0">
      <selection activeCell="C1" sqref="C1"/>
    </sheetView>
  </sheetViews>
  <sheetFormatPr defaultColWidth="11.5546875" defaultRowHeight="14.4" x14ac:dyDescent="0.3"/>
  <cols>
    <col min="2" max="2" width="13.109375" customWidth="1"/>
  </cols>
  <sheetData>
    <row r="1" spans="1:4" ht="15.6" x14ac:dyDescent="0.3">
      <c r="A1" s="18" t="s">
        <v>418</v>
      </c>
      <c r="B1" s="19" t="s">
        <v>467</v>
      </c>
    </row>
    <row r="3" spans="1:4" x14ac:dyDescent="0.3">
      <c r="A3" s="29" t="s">
        <v>483</v>
      </c>
      <c r="B3" s="33" t="s">
        <v>249</v>
      </c>
      <c r="C3" s="33" t="s">
        <v>475</v>
      </c>
      <c r="D3" s="33" t="s">
        <v>477</v>
      </c>
    </row>
    <row r="4" spans="1:4" x14ac:dyDescent="0.3">
      <c r="A4" s="81" t="s">
        <v>247</v>
      </c>
      <c r="B4" s="82"/>
      <c r="C4" s="82"/>
      <c r="D4" s="83"/>
    </row>
    <row r="5" spans="1:4" ht="15.6" x14ac:dyDescent="0.3">
      <c r="A5" s="88" t="s">
        <v>33</v>
      </c>
      <c r="B5" s="27" t="s">
        <v>275</v>
      </c>
      <c r="C5" s="1">
        <v>2000</v>
      </c>
      <c r="D5" s="1">
        <v>1</v>
      </c>
    </row>
    <row r="6" spans="1:4" ht="15.6" x14ac:dyDescent="0.3">
      <c r="A6" s="89"/>
      <c r="B6" s="27" t="s">
        <v>275</v>
      </c>
      <c r="C6" s="1">
        <v>2001</v>
      </c>
      <c r="D6" s="1">
        <v>2</v>
      </c>
    </row>
    <row r="7" spans="1:4" ht="15.6" x14ac:dyDescent="0.3">
      <c r="A7" s="90"/>
      <c r="B7" s="27" t="s">
        <v>275</v>
      </c>
      <c r="C7" s="1">
        <v>2002</v>
      </c>
      <c r="D7" s="1">
        <v>2</v>
      </c>
    </row>
    <row r="8" spans="1:4" ht="15.6" x14ac:dyDescent="0.3">
      <c r="A8" s="88" t="s">
        <v>47</v>
      </c>
      <c r="B8" s="27" t="s">
        <v>251</v>
      </c>
      <c r="C8" s="1">
        <v>2000</v>
      </c>
      <c r="D8" s="1">
        <v>2</v>
      </c>
    </row>
    <row r="9" spans="1:4" ht="15.6" x14ac:dyDescent="0.3">
      <c r="A9" s="89"/>
      <c r="B9" s="27" t="s">
        <v>251</v>
      </c>
      <c r="C9" s="1">
        <v>2001</v>
      </c>
      <c r="D9" s="1">
        <v>1</v>
      </c>
    </row>
    <row r="10" spans="1:4" ht="15.6" x14ac:dyDescent="0.3">
      <c r="A10" s="90"/>
      <c r="B10" s="27" t="s">
        <v>251</v>
      </c>
      <c r="C10" s="1">
        <v>2002</v>
      </c>
      <c r="D10" s="1"/>
    </row>
    <row r="11" spans="1:4" ht="15.6" x14ac:dyDescent="0.3">
      <c r="A11" s="88" t="s">
        <v>58</v>
      </c>
      <c r="B11" s="27" t="s">
        <v>251</v>
      </c>
      <c r="C11" s="1">
        <v>2000</v>
      </c>
      <c r="D11" s="1">
        <v>2</v>
      </c>
    </row>
    <row r="12" spans="1:4" ht="15.6" x14ac:dyDescent="0.3">
      <c r="A12" s="89"/>
      <c r="B12" s="27" t="s">
        <v>251</v>
      </c>
      <c r="C12" s="1">
        <v>2001</v>
      </c>
      <c r="D12" s="1">
        <v>1</v>
      </c>
    </row>
    <row r="13" spans="1:4" ht="15.6" x14ac:dyDescent="0.3">
      <c r="A13" s="90"/>
      <c r="B13" s="27" t="s">
        <v>251</v>
      </c>
      <c r="C13" s="1">
        <v>2002</v>
      </c>
      <c r="D13" s="1">
        <v>3</v>
      </c>
    </row>
    <row r="14" spans="1:4" x14ac:dyDescent="0.3">
      <c r="A14" s="81" t="s">
        <v>248</v>
      </c>
      <c r="B14" s="82"/>
      <c r="C14" s="82"/>
      <c r="D14" s="83"/>
    </row>
    <row r="15" spans="1:4" ht="15.6" x14ac:dyDescent="0.3">
      <c r="A15" s="88" t="s">
        <v>33</v>
      </c>
      <c r="B15" s="27" t="s">
        <v>275</v>
      </c>
      <c r="C15" s="1">
        <v>2000</v>
      </c>
      <c r="D15" s="1">
        <v>3</v>
      </c>
    </row>
    <row r="16" spans="1:4" ht="15.6" x14ac:dyDescent="0.3">
      <c r="A16" s="89"/>
      <c r="B16" s="27" t="s">
        <v>275</v>
      </c>
      <c r="C16" s="1">
        <v>2001</v>
      </c>
      <c r="D16" s="1">
        <v>4</v>
      </c>
    </row>
    <row r="17" spans="1:4" ht="15.6" x14ac:dyDescent="0.3">
      <c r="A17" s="90"/>
      <c r="B17" s="27" t="s">
        <v>275</v>
      </c>
      <c r="C17" s="1">
        <v>2002</v>
      </c>
      <c r="D17" s="1">
        <v>6</v>
      </c>
    </row>
    <row r="18" spans="1:4" ht="15.6" x14ac:dyDescent="0.3">
      <c r="A18" s="88" t="s">
        <v>47</v>
      </c>
      <c r="B18" s="27" t="s">
        <v>251</v>
      </c>
      <c r="C18" s="1">
        <v>2000</v>
      </c>
      <c r="D18" s="1">
        <v>4</v>
      </c>
    </row>
    <row r="19" spans="1:4" ht="15.6" x14ac:dyDescent="0.3">
      <c r="A19" s="89"/>
      <c r="B19" s="27" t="s">
        <v>251</v>
      </c>
      <c r="C19" s="1">
        <v>2001</v>
      </c>
      <c r="D19" s="1"/>
    </row>
    <row r="20" spans="1:4" ht="15.6" x14ac:dyDescent="0.3">
      <c r="A20" s="90"/>
      <c r="B20" s="27" t="s">
        <v>251</v>
      </c>
      <c r="C20" s="1">
        <v>2002</v>
      </c>
      <c r="D20" s="1">
        <v>8</v>
      </c>
    </row>
    <row r="21" spans="1:4" ht="15.6" x14ac:dyDescent="0.3">
      <c r="A21" s="88" t="s">
        <v>58</v>
      </c>
      <c r="B21" s="27" t="s">
        <v>251</v>
      </c>
      <c r="C21" s="1">
        <v>2000</v>
      </c>
      <c r="D21" s="1">
        <v>1</v>
      </c>
    </row>
    <row r="22" spans="1:4" ht="15.6" x14ac:dyDescent="0.3">
      <c r="A22" s="89"/>
      <c r="B22" s="27" t="s">
        <v>251</v>
      </c>
      <c r="C22" s="1">
        <v>2001</v>
      </c>
      <c r="D22" s="1">
        <v>1</v>
      </c>
    </row>
    <row r="23" spans="1:4" ht="15.6" x14ac:dyDescent="0.3">
      <c r="A23" s="90"/>
      <c r="B23" s="27" t="s">
        <v>251</v>
      </c>
      <c r="C23" s="1">
        <v>2002</v>
      </c>
      <c r="D23" s="1"/>
    </row>
  </sheetData>
  <mergeCells count="8">
    <mergeCell ref="A18:A20"/>
    <mergeCell ref="A21:A23"/>
    <mergeCell ref="A4:D4"/>
    <mergeCell ref="A14:D14"/>
    <mergeCell ref="A5:A7"/>
    <mergeCell ref="A8:A10"/>
    <mergeCell ref="A11:A13"/>
    <mergeCell ref="A15:A1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0DFC-633B-9348-B472-FC455BC0F5C4}">
  <dimension ref="A1:H15"/>
  <sheetViews>
    <sheetView workbookViewId="0">
      <selection sqref="A1:C1"/>
    </sheetView>
  </sheetViews>
  <sheetFormatPr defaultColWidth="11.5546875" defaultRowHeight="14.4" x14ac:dyDescent="0.3"/>
  <sheetData>
    <row r="1" spans="1:8" ht="15.6" x14ac:dyDescent="0.3">
      <c r="A1" s="18" t="s">
        <v>418</v>
      </c>
      <c r="B1" s="19" t="s">
        <v>467</v>
      </c>
    </row>
    <row r="3" spans="1:8" x14ac:dyDescent="0.3">
      <c r="A3" s="29" t="s">
        <v>483</v>
      </c>
      <c r="B3" s="33" t="s">
        <v>249</v>
      </c>
      <c r="C3" s="33" t="s">
        <v>247</v>
      </c>
      <c r="D3" s="33" t="s">
        <v>248</v>
      </c>
    </row>
    <row r="4" spans="1:8" x14ac:dyDescent="0.3">
      <c r="A4" s="81">
        <v>2000</v>
      </c>
      <c r="B4" s="82"/>
      <c r="C4" s="82"/>
      <c r="D4" s="83"/>
    </row>
    <row r="5" spans="1:8" ht="15.6" x14ac:dyDescent="0.3">
      <c r="A5" s="36" t="s">
        <v>33</v>
      </c>
      <c r="B5" s="27" t="s">
        <v>275</v>
      </c>
      <c r="C5" s="38">
        <v>1</v>
      </c>
      <c r="D5" s="38">
        <v>3</v>
      </c>
    </row>
    <row r="6" spans="1:8" ht="15.6" x14ac:dyDescent="0.3">
      <c r="A6" s="36" t="s">
        <v>47</v>
      </c>
      <c r="B6" s="27" t="s">
        <v>251</v>
      </c>
      <c r="C6" s="38">
        <v>2</v>
      </c>
      <c r="D6" s="38">
        <v>4</v>
      </c>
    </row>
    <row r="7" spans="1:8" ht="15.6" x14ac:dyDescent="0.3">
      <c r="A7" s="36" t="s">
        <v>58</v>
      </c>
      <c r="B7" s="27" t="s">
        <v>251</v>
      </c>
      <c r="C7" s="38">
        <v>2</v>
      </c>
      <c r="D7" s="38">
        <v>1</v>
      </c>
    </row>
    <row r="8" spans="1:8" x14ac:dyDescent="0.3">
      <c r="A8" s="81">
        <v>2001</v>
      </c>
      <c r="B8" s="82"/>
      <c r="C8" s="82"/>
      <c r="D8" s="83"/>
      <c r="F8" t="s">
        <v>503</v>
      </c>
    </row>
    <row r="9" spans="1:8" ht="15.6" x14ac:dyDescent="0.3">
      <c r="A9" s="36" t="s">
        <v>33</v>
      </c>
      <c r="B9" s="27" t="s">
        <v>275</v>
      </c>
      <c r="C9" s="38">
        <v>2</v>
      </c>
      <c r="D9" s="38">
        <v>3</v>
      </c>
      <c r="G9" t="s">
        <v>505</v>
      </c>
      <c r="H9" t="s">
        <v>504</v>
      </c>
    </row>
    <row r="10" spans="1:8" ht="15.6" x14ac:dyDescent="0.3">
      <c r="A10" s="36" t="s">
        <v>47</v>
      </c>
      <c r="B10" s="27" t="s">
        <v>251</v>
      </c>
      <c r="C10" s="38">
        <v>1</v>
      </c>
      <c r="D10" s="38" t="s">
        <v>466</v>
      </c>
      <c r="G10" t="s">
        <v>507</v>
      </c>
      <c r="H10" t="s">
        <v>506</v>
      </c>
    </row>
    <row r="11" spans="1:8" ht="15.6" x14ac:dyDescent="0.3">
      <c r="A11" s="36" t="s">
        <v>58</v>
      </c>
      <c r="B11" s="27" t="s">
        <v>251</v>
      </c>
      <c r="C11" s="38">
        <v>1</v>
      </c>
      <c r="D11" s="38">
        <v>1</v>
      </c>
    </row>
    <row r="12" spans="1:8" x14ac:dyDescent="0.3">
      <c r="A12" s="81">
        <v>2002</v>
      </c>
      <c r="B12" s="82"/>
      <c r="C12" s="82"/>
      <c r="D12" s="83"/>
    </row>
    <row r="13" spans="1:8" ht="15.6" x14ac:dyDescent="0.3">
      <c r="A13" s="36" t="s">
        <v>33</v>
      </c>
      <c r="B13" s="27" t="s">
        <v>275</v>
      </c>
      <c r="C13" s="38">
        <v>2</v>
      </c>
      <c r="D13" s="38">
        <v>6</v>
      </c>
    </row>
    <row r="14" spans="1:8" ht="15.6" x14ac:dyDescent="0.3">
      <c r="A14" s="36" t="s">
        <v>47</v>
      </c>
      <c r="B14" s="27" t="s">
        <v>251</v>
      </c>
      <c r="C14" s="38"/>
      <c r="D14" s="38">
        <v>8</v>
      </c>
    </row>
    <row r="15" spans="1:8" ht="15.6" x14ac:dyDescent="0.3">
      <c r="A15" s="36" t="s">
        <v>58</v>
      </c>
      <c r="B15" s="27" t="s">
        <v>251</v>
      </c>
      <c r="C15" s="38">
        <v>3</v>
      </c>
      <c r="D15" s="38"/>
    </row>
  </sheetData>
  <mergeCells count="3">
    <mergeCell ref="A4:D4"/>
    <mergeCell ref="A8:D8"/>
    <mergeCell ref="A12:D1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B7D51-523A-A245-ABB5-F52B77CAA1E8}">
  <dimension ref="A1:D16"/>
  <sheetViews>
    <sheetView workbookViewId="0">
      <selection activeCell="B1" sqref="B1"/>
    </sheetView>
  </sheetViews>
  <sheetFormatPr defaultColWidth="11.5546875" defaultRowHeight="14.4" x14ac:dyDescent="0.3"/>
  <sheetData>
    <row r="1" spans="1:4" ht="15.6" x14ac:dyDescent="0.3">
      <c r="A1" s="18" t="s">
        <v>418</v>
      </c>
      <c r="B1" s="19" t="s">
        <v>467</v>
      </c>
    </row>
    <row r="4" spans="1:4" x14ac:dyDescent="0.3">
      <c r="A4" s="29" t="s">
        <v>483</v>
      </c>
      <c r="B4" s="33" t="s">
        <v>249</v>
      </c>
      <c r="C4" s="33" t="s">
        <v>247</v>
      </c>
      <c r="D4" s="33" t="s">
        <v>248</v>
      </c>
    </row>
    <row r="5" spans="1:4" x14ac:dyDescent="0.3">
      <c r="A5" s="41"/>
      <c r="B5" s="42"/>
      <c r="C5" s="42">
        <v>2000</v>
      </c>
      <c r="D5" s="43">
        <v>2000</v>
      </c>
    </row>
    <row r="6" spans="1:4" ht="15.6" x14ac:dyDescent="0.3">
      <c r="A6" s="36" t="s">
        <v>33</v>
      </c>
      <c r="B6" s="27" t="s">
        <v>275</v>
      </c>
      <c r="C6" s="38">
        <v>1</v>
      </c>
      <c r="D6" s="38">
        <v>3</v>
      </c>
    </row>
    <row r="7" spans="1:4" ht="15.6" x14ac:dyDescent="0.3">
      <c r="A7" s="36" t="s">
        <v>47</v>
      </c>
      <c r="B7" s="27" t="s">
        <v>251</v>
      </c>
      <c r="C7" s="38">
        <v>2</v>
      </c>
      <c r="D7" s="38">
        <v>4</v>
      </c>
    </row>
    <row r="8" spans="1:4" ht="15.6" x14ac:dyDescent="0.3">
      <c r="A8" s="36" t="s">
        <v>58</v>
      </c>
      <c r="B8" s="27" t="s">
        <v>251</v>
      </c>
      <c r="C8" s="38">
        <v>2</v>
      </c>
      <c r="D8" s="38">
        <v>1</v>
      </c>
    </row>
    <row r="9" spans="1:4" x14ac:dyDescent="0.3">
      <c r="A9" s="41"/>
      <c r="B9" s="42"/>
      <c r="C9" s="42">
        <v>2001</v>
      </c>
      <c r="D9" s="43">
        <v>2001</v>
      </c>
    </row>
    <row r="10" spans="1:4" ht="15.6" x14ac:dyDescent="0.3">
      <c r="A10" s="36" t="s">
        <v>33</v>
      </c>
      <c r="B10" s="27" t="s">
        <v>275</v>
      </c>
      <c r="C10" s="38">
        <v>2</v>
      </c>
      <c r="D10" s="38">
        <v>3</v>
      </c>
    </row>
    <row r="11" spans="1:4" ht="15.6" x14ac:dyDescent="0.3">
      <c r="A11" s="36" t="s">
        <v>47</v>
      </c>
      <c r="B11" s="27" t="s">
        <v>251</v>
      </c>
      <c r="C11" s="38">
        <v>1</v>
      </c>
      <c r="D11" s="38" t="s">
        <v>466</v>
      </c>
    </row>
    <row r="12" spans="1:4" ht="15.6" x14ac:dyDescent="0.3">
      <c r="A12" s="36" t="s">
        <v>58</v>
      </c>
      <c r="B12" s="27" t="s">
        <v>251</v>
      </c>
      <c r="C12" s="38">
        <v>1</v>
      </c>
      <c r="D12" s="38">
        <v>1</v>
      </c>
    </row>
    <row r="13" spans="1:4" x14ac:dyDescent="0.3">
      <c r="A13" s="41"/>
      <c r="B13" s="42"/>
      <c r="C13" s="42">
        <v>2002</v>
      </c>
      <c r="D13" s="43">
        <v>2002</v>
      </c>
    </row>
    <row r="14" spans="1:4" ht="15.6" x14ac:dyDescent="0.3">
      <c r="A14" s="36" t="s">
        <v>33</v>
      </c>
      <c r="B14" s="27" t="s">
        <v>275</v>
      </c>
      <c r="C14" s="38">
        <v>2</v>
      </c>
      <c r="D14" s="38">
        <v>6</v>
      </c>
    </row>
    <row r="15" spans="1:4" ht="15.6" x14ac:dyDescent="0.3">
      <c r="A15" s="36" t="s">
        <v>47</v>
      </c>
      <c r="B15" s="27" t="s">
        <v>251</v>
      </c>
      <c r="C15" s="38"/>
      <c r="D15" s="38">
        <v>8</v>
      </c>
    </row>
    <row r="16" spans="1:4" ht="15.6" x14ac:dyDescent="0.3">
      <c r="A16" s="36" t="s">
        <v>58</v>
      </c>
      <c r="B16" s="27" t="s">
        <v>251</v>
      </c>
      <c r="C16" s="38">
        <v>3</v>
      </c>
      <c r="D16" s="3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7C61-DB14-C74E-8EFF-4DB2A6DC15A3}">
  <dimension ref="A1:D24"/>
  <sheetViews>
    <sheetView zoomScale="150" zoomScaleNormal="150" workbookViewId="0">
      <selection activeCell="D6" sqref="D6"/>
    </sheetView>
  </sheetViews>
  <sheetFormatPr defaultColWidth="10.77734375" defaultRowHeight="14.4" x14ac:dyDescent="0.3"/>
  <cols>
    <col min="1" max="1" width="8" style="62" bestFit="1" customWidth="1"/>
    <col min="2" max="2" width="12.6640625" style="62" bestFit="1" customWidth="1"/>
    <col min="3" max="3" width="9.6640625" style="62" bestFit="1" customWidth="1"/>
    <col min="4" max="4" width="9.33203125" style="62" bestFit="1" customWidth="1"/>
    <col min="5" max="16384" width="10.77734375" style="62"/>
  </cols>
  <sheetData>
    <row r="1" spans="1:4" ht="15.6" x14ac:dyDescent="0.3">
      <c r="A1" s="60" t="s">
        <v>418</v>
      </c>
      <c r="B1" s="61" t="s">
        <v>467</v>
      </c>
    </row>
    <row r="3" spans="1:4" x14ac:dyDescent="0.3">
      <c r="A3" s="51" t="s">
        <v>483</v>
      </c>
      <c r="B3" s="59" t="s">
        <v>249</v>
      </c>
      <c r="C3" s="59" t="s">
        <v>476</v>
      </c>
      <c r="D3" s="59" t="s">
        <v>477</v>
      </c>
    </row>
    <row r="4" spans="1:4" x14ac:dyDescent="0.3">
      <c r="A4" s="75">
        <v>2000</v>
      </c>
      <c r="B4" s="76"/>
      <c r="C4" s="76"/>
      <c r="D4" s="77"/>
    </row>
    <row r="5" spans="1:4" ht="15.6" x14ac:dyDescent="0.3">
      <c r="A5" s="63" t="s">
        <v>33</v>
      </c>
      <c r="B5" s="64" t="s">
        <v>275</v>
      </c>
      <c r="C5" s="65" t="s">
        <v>247</v>
      </c>
      <c r="D5" s="71">
        <v>1</v>
      </c>
    </row>
    <row r="6" spans="1:4" ht="15.6" x14ac:dyDescent="0.3">
      <c r="A6" s="67"/>
      <c r="B6" s="64" t="s">
        <v>275</v>
      </c>
      <c r="C6" s="74" t="s">
        <v>248</v>
      </c>
      <c r="D6" s="73">
        <v>3</v>
      </c>
    </row>
    <row r="7" spans="1:4" ht="15.6" x14ac:dyDescent="0.3">
      <c r="A7" s="63" t="s">
        <v>47</v>
      </c>
      <c r="B7" s="64" t="s">
        <v>251</v>
      </c>
      <c r="C7" s="65" t="s">
        <v>247</v>
      </c>
      <c r="D7" s="72">
        <v>2</v>
      </c>
    </row>
    <row r="8" spans="1:4" ht="15.6" x14ac:dyDescent="0.3">
      <c r="A8" s="67"/>
      <c r="B8" s="64" t="s">
        <v>251</v>
      </c>
      <c r="C8" s="65" t="s">
        <v>248</v>
      </c>
      <c r="D8" s="66">
        <v>4</v>
      </c>
    </row>
    <row r="9" spans="1:4" ht="15.6" x14ac:dyDescent="0.3">
      <c r="A9" s="63" t="s">
        <v>58</v>
      </c>
      <c r="B9" s="64" t="s">
        <v>251</v>
      </c>
      <c r="C9" s="65" t="s">
        <v>247</v>
      </c>
      <c r="D9" s="66">
        <v>2</v>
      </c>
    </row>
    <row r="10" spans="1:4" ht="15.6" x14ac:dyDescent="0.3">
      <c r="A10" s="67"/>
      <c r="B10" s="64" t="s">
        <v>251</v>
      </c>
      <c r="C10" s="65" t="s">
        <v>248</v>
      </c>
      <c r="D10" s="66">
        <v>1</v>
      </c>
    </row>
    <row r="11" spans="1:4" x14ac:dyDescent="0.3">
      <c r="A11" s="75">
        <v>2001</v>
      </c>
      <c r="B11" s="76"/>
      <c r="C11" s="76"/>
      <c r="D11" s="77"/>
    </row>
    <row r="12" spans="1:4" ht="15.6" x14ac:dyDescent="0.3">
      <c r="A12" s="63" t="s">
        <v>33</v>
      </c>
      <c r="B12" s="64" t="s">
        <v>275</v>
      </c>
      <c r="C12" s="65" t="s">
        <v>247</v>
      </c>
      <c r="D12" s="66">
        <v>2</v>
      </c>
    </row>
    <row r="13" spans="1:4" ht="15.6" x14ac:dyDescent="0.3">
      <c r="A13" s="67"/>
      <c r="B13" s="64" t="s">
        <v>275</v>
      </c>
      <c r="C13" s="65" t="s">
        <v>248</v>
      </c>
      <c r="D13" s="66">
        <v>3</v>
      </c>
    </row>
    <row r="14" spans="1:4" ht="15.6" x14ac:dyDescent="0.3">
      <c r="A14" s="63" t="s">
        <v>47</v>
      </c>
      <c r="B14" s="64" t="s">
        <v>251</v>
      </c>
      <c r="C14" s="65" t="s">
        <v>247</v>
      </c>
      <c r="D14" s="66">
        <v>1</v>
      </c>
    </row>
    <row r="15" spans="1:4" ht="15.6" x14ac:dyDescent="0.3">
      <c r="A15" s="67"/>
      <c r="B15" s="64" t="s">
        <v>251</v>
      </c>
      <c r="C15" s="65" t="s">
        <v>248</v>
      </c>
      <c r="D15" s="66" t="s">
        <v>466</v>
      </c>
    </row>
    <row r="16" spans="1:4" ht="15.6" x14ac:dyDescent="0.3">
      <c r="A16" s="63" t="s">
        <v>58</v>
      </c>
      <c r="B16" s="64" t="s">
        <v>251</v>
      </c>
      <c r="C16" s="65" t="s">
        <v>247</v>
      </c>
      <c r="D16" s="66">
        <v>1</v>
      </c>
    </row>
    <row r="17" spans="1:4" ht="15.6" x14ac:dyDescent="0.3">
      <c r="A17" s="67"/>
      <c r="B17" s="64" t="s">
        <v>251</v>
      </c>
      <c r="C17" s="65" t="s">
        <v>248</v>
      </c>
      <c r="D17" s="66">
        <v>1</v>
      </c>
    </row>
    <row r="18" spans="1:4" x14ac:dyDescent="0.3">
      <c r="A18" s="75">
        <v>2002</v>
      </c>
      <c r="B18" s="76"/>
      <c r="C18" s="76"/>
      <c r="D18" s="77"/>
    </row>
    <row r="19" spans="1:4" ht="15.6" x14ac:dyDescent="0.3">
      <c r="A19" s="63" t="s">
        <v>33</v>
      </c>
      <c r="B19" s="64" t="s">
        <v>275</v>
      </c>
      <c r="C19" s="65" t="s">
        <v>247</v>
      </c>
      <c r="D19" s="66">
        <v>2</v>
      </c>
    </row>
    <row r="20" spans="1:4" ht="15.6" x14ac:dyDescent="0.3">
      <c r="A20" s="67"/>
      <c r="B20" s="64" t="s">
        <v>275</v>
      </c>
      <c r="C20" s="65" t="s">
        <v>248</v>
      </c>
      <c r="D20" s="66">
        <v>6</v>
      </c>
    </row>
    <row r="21" spans="1:4" ht="15.6" x14ac:dyDescent="0.3">
      <c r="A21" s="63" t="s">
        <v>47</v>
      </c>
      <c r="B21" s="64" t="s">
        <v>251</v>
      </c>
      <c r="C21" s="65" t="s">
        <v>247</v>
      </c>
      <c r="D21" s="66"/>
    </row>
    <row r="22" spans="1:4" ht="15.6" x14ac:dyDescent="0.3">
      <c r="A22" s="67"/>
      <c r="B22" s="64" t="s">
        <v>251</v>
      </c>
      <c r="C22" s="65" t="s">
        <v>248</v>
      </c>
      <c r="D22" s="66">
        <v>8</v>
      </c>
    </row>
    <row r="23" spans="1:4" ht="15.6" x14ac:dyDescent="0.3">
      <c r="A23" s="63" t="s">
        <v>58</v>
      </c>
      <c r="B23" s="64" t="s">
        <v>251</v>
      </c>
      <c r="C23" s="65" t="s">
        <v>247</v>
      </c>
      <c r="D23" s="66">
        <v>3</v>
      </c>
    </row>
    <row r="24" spans="1:4" ht="15.6" x14ac:dyDescent="0.3">
      <c r="A24" s="67"/>
      <c r="B24" s="64" t="s">
        <v>251</v>
      </c>
      <c r="C24" s="65" t="s">
        <v>248</v>
      </c>
      <c r="D24" s="66"/>
    </row>
  </sheetData>
  <mergeCells count="3">
    <mergeCell ref="A4:D4"/>
    <mergeCell ref="A11:D11"/>
    <mergeCell ref="A18:D18"/>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27B8A-2407-B049-83C8-48D7688CD3CF}">
  <dimension ref="A1:E24"/>
  <sheetViews>
    <sheetView workbookViewId="0">
      <selection activeCell="E19" sqref="E19:E24"/>
    </sheetView>
  </sheetViews>
  <sheetFormatPr defaultColWidth="11.5546875" defaultRowHeight="14.4" x14ac:dyDescent="0.3"/>
  <sheetData>
    <row r="1" spans="1:5" ht="15.6" x14ac:dyDescent="0.3">
      <c r="A1" s="18" t="s">
        <v>418</v>
      </c>
      <c r="C1" s="19" t="s">
        <v>467</v>
      </c>
    </row>
    <row r="3" spans="1:5" x14ac:dyDescent="0.3">
      <c r="A3" s="51" t="s">
        <v>475</v>
      </c>
      <c r="B3" s="51" t="s">
        <v>483</v>
      </c>
      <c r="C3" s="59" t="s">
        <v>249</v>
      </c>
      <c r="D3" s="59" t="s">
        <v>476</v>
      </c>
      <c r="E3" s="59" t="s">
        <v>477</v>
      </c>
    </row>
    <row r="4" spans="1:5" x14ac:dyDescent="0.3">
      <c r="A4" s="1"/>
      <c r="B4" s="1"/>
      <c r="C4" s="1"/>
      <c r="D4" s="1"/>
      <c r="E4" s="1"/>
    </row>
    <row r="5" spans="1:5" ht="15.6" x14ac:dyDescent="0.3">
      <c r="A5" s="1">
        <v>2000</v>
      </c>
      <c r="B5" s="36" t="s">
        <v>33</v>
      </c>
      <c r="C5" s="27" t="s">
        <v>275</v>
      </c>
      <c r="D5" s="1" t="s">
        <v>247</v>
      </c>
      <c r="E5" s="53">
        <v>1</v>
      </c>
    </row>
    <row r="6" spans="1:5" ht="15.6" x14ac:dyDescent="0.3">
      <c r="A6" s="1"/>
      <c r="B6" s="36"/>
      <c r="C6" s="27" t="s">
        <v>275</v>
      </c>
      <c r="D6" s="1" t="s">
        <v>248</v>
      </c>
      <c r="E6" s="53">
        <v>3</v>
      </c>
    </row>
    <row r="7" spans="1:5" ht="15.6" x14ac:dyDescent="0.3">
      <c r="A7" s="1"/>
      <c r="B7" s="36" t="s">
        <v>47</v>
      </c>
      <c r="C7" s="27" t="s">
        <v>251</v>
      </c>
      <c r="D7" s="1" t="s">
        <v>247</v>
      </c>
      <c r="E7" s="53">
        <v>2</v>
      </c>
    </row>
    <row r="8" spans="1:5" ht="15.6" x14ac:dyDescent="0.3">
      <c r="A8" s="1"/>
      <c r="B8" s="36"/>
      <c r="C8" s="27" t="s">
        <v>251</v>
      </c>
      <c r="D8" s="1" t="s">
        <v>248</v>
      </c>
      <c r="E8" s="53">
        <v>4</v>
      </c>
    </row>
    <row r="9" spans="1:5" ht="15.6" x14ac:dyDescent="0.3">
      <c r="A9" s="1"/>
      <c r="B9" s="36" t="s">
        <v>58</v>
      </c>
      <c r="C9" s="27" t="s">
        <v>251</v>
      </c>
      <c r="D9" s="1" t="s">
        <v>247</v>
      </c>
      <c r="E9" s="53">
        <v>2</v>
      </c>
    </row>
    <row r="10" spans="1:5" ht="15.6" x14ac:dyDescent="0.3">
      <c r="A10" s="1"/>
      <c r="B10" s="36"/>
      <c r="C10" s="27" t="s">
        <v>251</v>
      </c>
      <c r="D10" s="1" t="s">
        <v>248</v>
      </c>
      <c r="E10" s="53">
        <v>1</v>
      </c>
    </row>
    <row r="11" spans="1:5" x14ac:dyDescent="0.3">
      <c r="A11" s="1"/>
      <c r="B11" s="1"/>
      <c r="C11" s="1"/>
      <c r="D11" s="1"/>
      <c r="E11" s="1"/>
    </row>
    <row r="12" spans="1:5" ht="15.6" x14ac:dyDescent="0.3">
      <c r="A12" s="1">
        <v>2001</v>
      </c>
      <c r="B12" s="36" t="s">
        <v>33</v>
      </c>
      <c r="C12" s="27" t="s">
        <v>275</v>
      </c>
      <c r="D12" s="1" t="s">
        <v>247</v>
      </c>
      <c r="E12" s="53">
        <v>2</v>
      </c>
    </row>
    <row r="13" spans="1:5" ht="15.6" x14ac:dyDescent="0.3">
      <c r="A13" s="1"/>
      <c r="B13" s="36"/>
      <c r="C13" s="27" t="s">
        <v>275</v>
      </c>
      <c r="D13" s="1" t="s">
        <v>248</v>
      </c>
      <c r="E13" s="53">
        <v>3</v>
      </c>
    </row>
    <row r="14" spans="1:5" ht="15.6" x14ac:dyDescent="0.3">
      <c r="A14" s="1"/>
      <c r="B14" s="36" t="s">
        <v>47</v>
      </c>
      <c r="C14" s="27" t="s">
        <v>251</v>
      </c>
      <c r="D14" s="1" t="s">
        <v>247</v>
      </c>
      <c r="E14" s="53">
        <v>1</v>
      </c>
    </row>
    <row r="15" spans="1:5" ht="15.6" x14ac:dyDescent="0.3">
      <c r="A15" s="1"/>
      <c r="B15" s="36"/>
      <c r="C15" s="27" t="s">
        <v>251</v>
      </c>
      <c r="D15" s="1" t="s">
        <v>248</v>
      </c>
      <c r="E15" s="53" t="s">
        <v>466</v>
      </c>
    </row>
    <row r="16" spans="1:5" ht="15.6" x14ac:dyDescent="0.3">
      <c r="A16" s="1"/>
      <c r="B16" s="36" t="s">
        <v>58</v>
      </c>
      <c r="C16" s="27" t="s">
        <v>251</v>
      </c>
      <c r="D16" s="1" t="s">
        <v>247</v>
      </c>
      <c r="E16" s="53">
        <v>1</v>
      </c>
    </row>
    <row r="17" spans="1:5" ht="15.6" x14ac:dyDescent="0.3">
      <c r="A17" s="1"/>
      <c r="B17" s="36"/>
      <c r="C17" s="27" t="s">
        <v>251</v>
      </c>
      <c r="D17" s="1" t="s">
        <v>248</v>
      </c>
      <c r="E17" s="53">
        <v>1</v>
      </c>
    </row>
    <row r="18" spans="1:5" x14ac:dyDescent="0.3">
      <c r="A18" s="1"/>
      <c r="B18" s="1"/>
      <c r="C18" s="1"/>
      <c r="D18" s="1"/>
      <c r="E18" s="1"/>
    </row>
    <row r="19" spans="1:5" ht="15.6" x14ac:dyDescent="0.3">
      <c r="A19" s="1">
        <v>2002</v>
      </c>
      <c r="B19" s="36" t="s">
        <v>33</v>
      </c>
      <c r="C19" s="27" t="s">
        <v>275</v>
      </c>
      <c r="D19" s="1" t="s">
        <v>247</v>
      </c>
      <c r="E19" s="53">
        <v>2</v>
      </c>
    </row>
    <row r="20" spans="1:5" ht="15.6" x14ac:dyDescent="0.3">
      <c r="A20" s="1"/>
      <c r="B20" s="36"/>
      <c r="C20" s="27" t="s">
        <v>275</v>
      </c>
      <c r="D20" s="1" t="s">
        <v>248</v>
      </c>
      <c r="E20" s="53">
        <v>6</v>
      </c>
    </row>
    <row r="21" spans="1:5" ht="15.6" x14ac:dyDescent="0.3">
      <c r="A21" s="1"/>
      <c r="B21" s="36" t="s">
        <v>47</v>
      </c>
      <c r="C21" s="27" t="s">
        <v>251</v>
      </c>
      <c r="D21" s="1" t="s">
        <v>247</v>
      </c>
      <c r="E21" s="53"/>
    </row>
    <row r="22" spans="1:5" ht="15.6" x14ac:dyDescent="0.3">
      <c r="A22" s="1"/>
      <c r="B22" s="36"/>
      <c r="C22" s="27" t="s">
        <v>251</v>
      </c>
      <c r="D22" s="1" t="s">
        <v>248</v>
      </c>
      <c r="E22" s="53">
        <v>8</v>
      </c>
    </row>
    <row r="23" spans="1:5" ht="15.6" x14ac:dyDescent="0.3">
      <c r="A23" s="1"/>
      <c r="B23" s="36" t="s">
        <v>58</v>
      </c>
      <c r="C23" s="27" t="s">
        <v>251</v>
      </c>
      <c r="D23" s="1" t="s">
        <v>247</v>
      </c>
      <c r="E23" s="53">
        <v>3</v>
      </c>
    </row>
    <row r="24" spans="1:5" ht="15.6" x14ac:dyDescent="0.3">
      <c r="A24" s="1"/>
      <c r="B24" s="36"/>
      <c r="C24" s="27" t="s">
        <v>251</v>
      </c>
      <c r="D24" s="1" t="s">
        <v>248</v>
      </c>
      <c r="E24" s="53"/>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1481F-15D4-ED40-98E5-60DCFF8AD8DA}">
  <dimension ref="A2:D18"/>
  <sheetViews>
    <sheetView workbookViewId="0">
      <selection activeCell="E8" sqref="E8"/>
    </sheetView>
  </sheetViews>
  <sheetFormatPr defaultColWidth="11.5546875" defaultRowHeight="14.4" x14ac:dyDescent="0.3"/>
  <sheetData>
    <row r="2" spans="1:4" x14ac:dyDescent="0.3">
      <c r="A2" s="29" t="s">
        <v>483</v>
      </c>
      <c r="B2" s="33" t="s">
        <v>249</v>
      </c>
      <c r="C2" s="33" t="s">
        <v>247</v>
      </c>
      <c r="D2" s="33" t="s">
        <v>248</v>
      </c>
    </row>
    <row r="3" spans="1:4" x14ac:dyDescent="0.3">
      <c r="A3" s="41"/>
      <c r="B3" s="42"/>
      <c r="C3" s="42">
        <v>2000</v>
      </c>
      <c r="D3" s="43">
        <v>2000</v>
      </c>
    </row>
    <row r="4" spans="1:4" ht="15.6" x14ac:dyDescent="0.3">
      <c r="A4" s="36" t="s">
        <v>33</v>
      </c>
      <c r="B4" s="27" t="s">
        <v>275</v>
      </c>
      <c r="C4" s="38">
        <v>1</v>
      </c>
      <c r="D4" s="38">
        <v>3</v>
      </c>
    </row>
    <row r="5" spans="1:4" ht="15.6" x14ac:dyDescent="0.3">
      <c r="A5" s="36" t="s">
        <v>47</v>
      </c>
      <c r="B5" s="27" t="s">
        <v>251</v>
      </c>
      <c r="C5" s="38">
        <v>2</v>
      </c>
      <c r="D5" s="38">
        <v>4</v>
      </c>
    </row>
    <row r="6" spans="1:4" ht="15.6" x14ac:dyDescent="0.3">
      <c r="A6" s="36" t="s">
        <v>58</v>
      </c>
      <c r="B6" s="27" t="s">
        <v>251</v>
      </c>
      <c r="C6" s="38">
        <v>2</v>
      </c>
      <c r="D6" s="38">
        <v>1</v>
      </c>
    </row>
    <row r="7" spans="1:4" ht="15.6" x14ac:dyDescent="0.3">
      <c r="A7" s="44"/>
      <c r="B7" s="45" t="s">
        <v>508</v>
      </c>
      <c r="C7" s="47">
        <f>SUM(C4:C6)</f>
        <v>5</v>
      </c>
      <c r="D7" s="47">
        <f>SUM(D4:D6)</f>
        <v>8</v>
      </c>
    </row>
    <row r="8" spans="1:4" x14ac:dyDescent="0.3">
      <c r="A8" s="41"/>
      <c r="B8" s="42"/>
      <c r="C8" s="42">
        <v>2001</v>
      </c>
      <c r="D8" s="43">
        <v>2001</v>
      </c>
    </row>
    <row r="9" spans="1:4" ht="15.6" x14ac:dyDescent="0.3">
      <c r="A9" s="36" t="s">
        <v>33</v>
      </c>
      <c r="B9" s="27" t="s">
        <v>275</v>
      </c>
      <c r="C9" s="38">
        <v>2</v>
      </c>
      <c r="D9" s="38">
        <v>3</v>
      </c>
    </row>
    <row r="10" spans="1:4" ht="15.6" x14ac:dyDescent="0.3">
      <c r="A10" s="36" t="s">
        <v>47</v>
      </c>
      <c r="B10" s="27" t="s">
        <v>251</v>
      </c>
      <c r="C10" s="38">
        <v>1</v>
      </c>
      <c r="D10" s="38" t="s">
        <v>466</v>
      </c>
    </row>
    <row r="11" spans="1:4" ht="15.6" x14ac:dyDescent="0.3">
      <c r="A11" s="36" t="s">
        <v>58</v>
      </c>
      <c r="B11" s="27" t="s">
        <v>251</v>
      </c>
      <c r="C11" s="38">
        <v>1</v>
      </c>
      <c r="D11" s="38">
        <v>1</v>
      </c>
    </row>
    <row r="12" spans="1:4" ht="15.6" x14ac:dyDescent="0.3">
      <c r="A12" s="44"/>
      <c r="B12" s="45" t="s">
        <v>508</v>
      </c>
      <c r="C12" s="47">
        <f>SUM(C9:C11)</f>
        <v>4</v>
      </c>
      <c r="D12" s="47">
        <f>SUM(D9:D11)</f>
        <v>4</v>
      </c>
    </row>
    <row r="13" spans="1:4" x14ac:dyDescent="0.3">
      <c r="A13" s="41"/>
      <c r="B13" s="42"/>
      <c r="C13" s="42">
        <v>2002</v>
      </c>
      <c r="D13" s="43">
        <v>2002</v>
      </c>
    </row>
    <row r="14" spans="1:4" ht="15.6" x14ac:dyDescent="0.3">
      <c r="A14" s="36" t="s">
        <v>33</v>
      </c>
      <c r="B14" s="27" t="s">
        <v>275</v>
      </c>
      <c r="C14" s="38">
        <v>2</v>
      </c>
      <c r="D14" s="38">
        <v>6</v>
      </c>
    </row>
    <row r="15" spans="1:4" ht="15.6" x14ac:dyDescent="0.3">
      <c r="A15" s="36" t="s">
        <v>47</v>
      </c>
      <c r="B15" s="27" t="s">
        <v>251</v>
      </c>
      <c r="C15" s="38"/>
      <c r="D15" s="38">
        <v>8</v>
      </c>
    </row>
    <row r="16" spans="1:4" ht="15.6" x14ac:dyDescent="0.3">
      <c r="A16" s="36" t="s">
        <v>58</v>
      </c>
      <c r="B16" s="27" t="s">
        <v>251</v>
      </c>
      <c r="C16" s="38">
        <v>3</v>
      </c>
      <c r="D16" s="38"/>
    </row>
    <row r="17" spans="2:4" ht="15.6" x14ac:dyDescent="0.3">
      <c r="B17" s="45" t="s">
        <v>508</v>
      </c>
      <c r="C17">
        <f>SUM(C14:C16)</f>
        <v>5</v>
      </c>
      <c r="D17">
        <f>SUM(D14:D16)</f>
        <v>14</v>
      </c>
    </row>
    <row r="18" spans="2:4" ht="15.6" x14ac:dyDescent="0.3">
      <c r="B18" s="46" t="s">
        <v>509</v>
      </c>
      <c r="C18">
        <f>C7+C12+C17</f>
        <v>14</v>
      </c>
      <c r="D18">
        <f>D7+D12+D17</f>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41235-EDCA-764F-86D1-16D0516EE85B}">
  <dimension ref="A1:J21"/>
  <sheetViews>
    <sheetView zoomScale="150" zoomScaleNormal="150" workbookViewId="0">
      <selection activeCell="K8" sqref="K8"/>
    </sheetView>
  </sheetViews>
  <sheetFormatPr defaultColWidth="10.77734375" defaultRowHeight="15.6" x14ac:dyDescent="0.3"/>
  <cols>
    <col min="1" max="1" width="8.33203125" style="25" bestFit="1" customWidth="1"/>
    <col min="2" max="2" width="12.6640625" style="25" bestFit="1" customWidth="1"/>
    <col min="3" max="3" width="8.109375" style="25" bestFit="1" customWidth="1"/>
    <col min="4" max="6" width="5.109375" style="25" bestFit="1" customWidth="1"/>
    <col min="7" max="16384" width="10.77734375" style="25"/>
  </cols>
  <sheetData>
    <row r="1" spans="1:10" x14ac:dyDescent="0.3">
      <c r="A1" s="18" t="s">
        <v>418</v>
      </c>
      <c r="B1" s="19" t="s">
        <v>467</v>
      </c>
    </row>
    <row r="3" spans="1:10" x14ac:dyDescent="0.3">
      <c r="A3" s="51" t="s">
        <v>483</v>
      </c>
      <c r="B3" s="51" t="s">
        <v>249</v>
      </c>
      <c r="C3" s="51"/>
      <c r="D3" s="49">
        <v>2000</v>
      </c>
      <c r="E3" s="49">
        <v>2001</v>
      </c>
      <c r="F3" s="49">
        <v>2002</v>
      </c>
    </row>
    <row r="4" spans="1:10" x14ac:dyDescent="0.3">
      <c r="A4" s="50" t="s">
        <v>33</v>
      </c>
      <c r="B4" s="50" t="s">
        <v>275</v>
      </c>
      <c r="C4" s="50" t="s">
        <v>247</v>
      </c>
      <c r="D4" s="48">
        <v>1</v>
      </c>
      <c r="E4" s="48">
        <v>2</v>
      </c>
      <c r="F4" s="48">
        <v>2</v>
      </c>
      <c r="H4"/>
      <c r="I4"/>
      <c r="J4"/>
    </row>
    <row r="5" spans="1:10" x14ac:dyDescent="0.3">
      <c r="A5" s="50" t="s">
        <v>33</v>
      </c>
      <c r="B5" s="50" t="s">
        <v>275</v>
      </c>
      <c r="C5" s="50" t="s">
        <v>248</v>
      </c>
      <c r="D5" s="48">
        <v>4</v>
      </c>
      <c r="E5" s="48">
        <v>5</v>
      </c>
      <c r="F5" s="48">
        <v>6</v>
      </c>
      <c r="H5"/>
      <c r="I5"/>
      <c r="J5"/>
    </row>
    <row r="6" spans="1:10" x14ac:dyDescent="0.3">
      <c r="A6" s="50" t="s">
        <v>47</v>
      </c>
      <c r="B6" s="50" t="s">
        <v>251</v>
      </c>
      <c r="C6" s="50" t="s">
        <v>247</v>
      </c>
      <c r="D6" s="48">
        <v>2</v>
      </c>
      <c r="E6" s="48">
        <v>1</v>
      </c>
      <c r="F6" s="48"/>
      <c r="H6"/>
      <c r="I6"/>
      <c r="J6"/>
    </row>
    <row r="7" spans="1:10" x14ac:dyDescent="0.3">
      <c r="A7" s="50" t="s">
        <v>47</v>
      </c>
      <c r="B7" s="50" t="s">
        <v>251</v>
      </c>
      <c r="C7" s="50" t="s">
        <v>248</v>
      </c>
      <c r="D7" s="48">
        <v>4</v>
      </c>
      <c r="E7" s="48" t="s">
        <v>466</v>
      </c>
      <c r="F7" s="48">
        <v>8</v>
      </c>
      <c r="H7"/>
      <c r="I7"/>
      <c r="J7"/>
    </row>
    <row r="8" spans="1:10" x14ac:dyDescent="0.3">
      <c r="A8" s="50" t="s">
        <v>58</v>
      </c>
      <c r="B8" s="50" t="s">
        <v>251</v>
      </c>
      <c r="C8" s="50" t="s">
        <v>247</v>
      </c>
      <c r="D8" s="48">
        <v>2</v>
      </c>
      <c r="E8" s="48">
        <v>1</v>
      </c>
      <c r="F8" s="48">
        <v>3</v>
      </c>
    </row>
    <row r="9" spans="1:10" x14ac:dyDescent="0.3">
      <c r="A9" s="50" t="s">
        <v>58</v>
      </c>
      <c r="B9" s="50" t="s">
        <v>251</v>
      </c>
      <c r="C9" s="50" t="s">
        <v>248</v>
      </c>
      <c r="D9" s="48">
        <v>1</v>
      </c>
      <c r="E9" s="48">
        <v>1</v>
      </c>
      <c r="F9" s="48"/>
    </row>
    <row r="10" spans="1:10" x14ac:dyDescent="0.3">
      <c r="A10" s="25" t="s">
        <v>468</v>
      </c>
    </row>
    <row r="12" spans="1:10" x14ac:dyDescent="0.3">
      <c r="A12" s="25" t="s">
        <v>473</v>
      </c>
    </row>
    <row r="13" spans="1:10" x14ac:dyDescent="0.3">
      <c r="A13" s="25" t="s">
        <v>472</v>
      </c>
      <c r="B13" s="25" t="s">
        <v>469</v>
      </c>
      <c r="C13" s="25" t="s">
        <v>470</v>
      </c>
    </row>
    <row r="14" spans="1:10" x14ac:dyDescent="0.3">
      <c r="A14" s="25" t="s">
        <v>471</v>
      </c>
      <c r="B14" s="25" t="s">
        <v>275</v>
      </c>
      <c r="C14" s="25" t="s">
        <v>465</v>
      </c>
    </row>
    <row r="15" spans="1:10" x14ac:dyDescent="0.3">
      <c r="A15" s="25" t="s">
        <v>471</v>
      </c>
      <c r="B15" s="27" t="s">
        <v>251</v>
      </c>
      <c r="C15" s="25" t="s">
        <v>464</v>
      </c>
    </row>
    <row r="16" spans="1:10" x14ac:dyDescent="0.3">
      <c r="A16" s="37" t="s">
        <v>501</v>
      </c>
      <c r="B16" s="37" t="s">
        <v>33</v>
      </c>
      <c r="C16" s="25" t="s">
        <v>498</v>
      </c>
    </row>
    <row r="17" spans="1:3" x14ac:dyDescent="0.3">
      <c r="A17" s="37" t="s">
        <v>501</v>
      </c>
      <c r="B17" s="37" t="s">
        <v>47</v>
      </c>
      <c r="C17" s="25" t="s">
        <v>499</v>
      </c>
    </row>
    <row r="18" spans="1:3" x14ac:dyDescent="0.3">
      <c r="A18" s="37" t="s">
        <v>501</v>
      </c>
      <c r="B18" s="37" t="s">
        <v>58</v>
      </c>
      <c r="C18" s="25" t="s">
        <v>500</v>
      </c>
    </row>
    <row r="19" spans="1:3" x14ac:dyDescent="0.3">
      <c r="A19" s="37" t="s">
        <v>497</v>
      </c>
      <c r="B19" s="37" t="s">
        <v>247</v>
      </c>
      <c r="C19" t="s">
        <v>496</v>
      </c>
    </row>
    <row r="20" spans="1:3" x14ac:dyDescent="0.3">
      <c r="A20" s="37" t="s">
        <v>497</v>
      </c>
      <c r="B20" s="37" t="s">
        <v>248</v>
      </c>
      <c r="C20" t="s">
        <v>495</v>
      </c>
    </row>
    <row r="21" spans="1:3" x14ac:dyDescent="0.3">
      <c r="A21" s="25" t="s">
        <v>474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243"/>
  <sheetViews>
    <sheetView topLeftCell="A157" zoomScale="70" zoomScaleNormal="70" workbookViewId="0">
      <selection activeCell="C6" sqref="C6"/>
    </sheetView>
  </sheetViews>
  <sheetFormatPr defaultColWidth="8.77734375" defaultRowHeight="14.4" x14ac:dyDescent="0.3"/>
  <cols>
    <col min="1" max="1" width="23.77734375" bestFit="1" customWidth="1"/>
    <col min="2" max="2" width="25" bestFit="1" customWidth="1"/>
    <col min="3" max="3" width="49.44140625" bestFit="1" customWidth="1"/>
    <col min="4" max="4" width="23.6640625" customWidth="1"/>
    <col min="5" max="21" width="10.44140625" bestFit="1" customWidth="1"/>
    <col min="22" max="22" width="1.77734375" customWidth="1"/>
  </cols>
  <sheetData>
    <row r="1" spans="1:39" s="21" customFormat="1" ht="15.6" x14ac:dyDescent="0.3">
      <c r="A1" s="18" t="s">
        <v>418</v>
      </c>
      <c r="B1" s="19" t="s">
        <v>420</v>
      </c>
      <c r="C1" s="20"/>
      <c r="D1" s="20"/>
      <c r="E1" s="20"/>
      <c r="F1" s="20"/>
      <c r="G1" s="20"/>
      <c r="H1" s="20"/>
      <c r="I1" s="20"/>
      <c r="J1" s="20"/>
      <c r="K1" s="20"/>
      <c r="L1" s="20"/>
      <c r="M1" s="20"/>
      <c r="N1" s="20"/>
      <c r="O1" s="20"/>
      <c r="P1" s="20"/>
    </row>
    <row r="2" spans="1:39" s="21" customFormat="1" ht="15.6" x14ac:dyDescent="0.3">
      <c r="A2" s="18"/>
      <c r="B2" s="19"/>
      <c r="C2" s="20"/>
      <c r="D2" s="20"/>
      <c r="E2" s="20"/>
      <c r="F2" s="20"/>
      <c r="G2" s="20"/>
      <c r="H2" s="20"/>
      <c r="I2" s="20"/>
      <c r="J2" s="20"/>
      <c r="K2" s="20"/>
      <c r="L2" s="20"/>
      <c r="M2" s="20"/>
      <c r="N2" s="20"/>
      <c r="O2" s="20"/>
      <c r="P2" s="20"/>
    </row>
    <row r="3" spans="1:39" s="21" customFormat="1" ht="23.25" customHeight="1" x14ac:dyDescent="0.3">
      <c r="A3" s="18" t="s">
        <v>419</v>
      </c>
      <c r="B3" s="91" t="s">
        <v>421</v>
      </c>
      <c r="C3" s="91"/>
      <c r="D3" s="91"/>
      <c r="E3" s="91"/>
      <c r="F3" s="91"/>
      <c r="G3" s="91"/>
      <c r="H3" s="91"/>
      <c r="I3" s="91"/>
      <c r="J3" s="91"/>
      <c r="K3" s="91"/>
      <c r="L3" s="91"/>
      <c r="M3" s="91"/>
      <c r="N3" s="91"/>
      <c r="O3" s="91"/>
      <c r="P3" s="91"/>
    </row>
    <row r="4" spans="1:39" s="21" customFormat="1" ht="23.25" customHeight="1" x14ac:dyDescent="0.3">
      <c r="A4" s="18"/>
      <c r="B4" s="22"/>
      <c r="C4" s="22"/>
      <c r="D4" s="22"/>
      <c r="E4" s="22"/>
      <c r="F4" s="22"/>
      <c r="G4" s="22"/>
      <c r="H4" s="22"/>
      <c r="I4" s="22"/>
      <c r="J4" s="22"/>
      <c r="K4" s="22"/>
      <c r="L4" s="22"/>
      <c r="M4" s="22"/>
      <c r="N4" s="22"/>
      <c r="O4" s="22"/>
      <c r="P4" s="22"/>
    </row>
    <row r="5" spans="1:39" x14ac:dyDescent="0.3">
      <c r="E5" s="92" t="s">
        <v>422</v>
      </c>
      <c r="F5" s="93"/>
      <c r="G5" s="93"/>
      <c r="H5" s="93"/>
      <c r="I5" s="93"/>
      <c r="J5" s="93"/>
      <c r="K5" s="93"/>
      <c r="L5" s="93"/>
      <c r="M5" s="93"/>
      <c r="N5" s="93"/>
      <c r="O5" s="93"/>
      <c r="P5" s="93"/>
      <c r="Q5" s="93"/>
      <c r="R5" s="93"/>
      <c r="S5" s="93"/>
      <c r="T5" s="93"/>
      <c r="U5" s="94"/>
      <c r="W5" s="92" t="s">
        <v>423</v>
      </c>
      <c r="X5" s="93"/>
      <c r="Y5" s="93"/>
      <c r="Z5" s="93"/>
      <c r="AA5" s="93"/>
      <c r="AB5" s="93"/>
      <c r="AC5" s="93"/>
      <c r="AD5" s="93"/>
      <c r="AE5" s="93"/>
      <c r="AF5" s="93"/>
      <c r="AG5" s="93"/>
      <c r="AH5" s="93"/>
      <c r="AI5" s="93"/>
      <c r="AJ5" s="93"/>
      <c r="AK5" s="93"/>
      <c r="AL5" s="93"/>
      <c r="AM5" s="94"/>
    </row>
    <row r="6" spans="1:39" x14ac:dyDescent="0.3">
      <c r="A6" s="2" t="s">
        <v>218</v>
      </c>
      <c r="B6" s="2" t="s">
        <v>219</v>
      </c>
      <c r="C6" s="2" t="s">
        <v>0</v>
      </c>
      <c r="D6" s="2" t="s">
        <v>249</v>
      </c>
      <c r="E6" s="3">
        <v>2000</v>
      </c>
      <c r="F6" s="3">
        <v>2001</v>
      </c>
      <c r="G6" s="3">
        <v>2002</v>
      </c>
      <c r="H6" s="3">
        <v>2003</v>
      </c>
      <c r="I6" s="3">
        <v>2004</v>
      </c>
      <c r="J6" s="3">
        <v>2005</v>
      </c>
      <c r="K6" s="3">
        <v>2006</v>
      </c>
      <c r="L6" s="3">
        <v>2007</v>
      </c>
      <c r="M6" s="3">
        <v>2008</v>
      </c>
      <c r="N6" s="3">
        <v>2009</v>
      </c>
      <c r="O6" s="3">
        <v>2010</v>
      </c>
      <c r="P6" s="3">
        <v>2011</v>
      </c>
      <c r="Q6" s="3">
        <v>2012</v>
      </c>
      <c r="R6" s="3">
        <v>2013</v>
      </c>
      <c r="S6" s="3">
        <v>2014</v>
      </c>
      <c r="T6" s="3">
        <v>2015</v>
      </c>
      <c r="U6" s="3">
        <v>2016</v>
      </c>
      <c r="V6" s="9"/>
      <c r="W6" s="3">
        <v>2000</v>
      </c>
      <c r="X6" s="3">
        <v>2001</v>
      </c>
      <c r="Y6" s="3">
        <v>2002</v>
      </c>
      <c r="Z6" s="3">
        <v>2003</v>
      </c>
      <c r="AA6" s="3">
        <v>2004</v>
      </c>
      <c r="AB6" s="3">
        <v>2005</v>
      </c>
      <c r="AC6" s="3">
        <v>2006</v>
      </c>
      <c r="AD6" s="3">
        <v>2007</v>
      </c>
      <c r="AE6" s="3">
        <v>2008</v>
      </c>
      <c r="AF6" s="3">
        <v>2009</v>
      </c>
      <c r="AG6" s="3">
        <v>2010</v>
      </c>
      <c r="AH6" s="3">
        <v>2011</v>
      </c>
      <c r="AI6" s="3">
        <v>2012</v>
      </c>
      <c r="AJ6" s="3">
        <v>2013</v>
      </c>
      <c r="AK6" s="3">
        <v>2014</v>
      </c>
      <c r="AL6" s="3">
        <v>2015</v>
      </c>
      <c r="AM6" s="3">
        <v>2016</v>
      </c>
    </row>
    <row r="7" spans="1:39" x14ac:dyDescent="0.3">
      <c r="A7" s="11" t="s">
        <v>224</v>
      </c>
      <c r="B7" s="11" t="s">
        <v>241</v>
      </c>
      <c r="C7" s="1" t="s">
        <v>33</v>
      </c>
      <c r="D7" s="1" t="s">
        <v>277</v>
      </c>
      <c r="E7" s="4"/>
      <c r="F7" s="4"/>
      <c r="G7" s="4"/>
      <c r="H7" s="4"/>
      <c r="I7" s="4"/>
      <c r="J7" s="4"/>
      <c r="K7" s="4"/>
      <c r="L7" s="4"/>
      <c r="M7" s="4">
        <v>341</v>
      </c>
      <c r="N7" s="4">
        <v>376</v>
      </c>
      <c r="O7" s="4">
        <v>347</v>
      </c>
      <c r="P7" s="4">
        <v>349</v>
      </c>
      <c r="Q7" s="4">
        <v>500</v>
      </c>
      <c r="R7" s="4">
        <v>520</v>
      </c>
      <c r="S7" s="4">
        <v>564</v>
      </c>
      <c r="T7" s="4">
        <v>461</v>
      </c>
      <c r="U7" s="4">
        <v>635</v>
      </c>
      <c r="V7" s="10"/>
      <c r="W7" s="5"/>
      <c r="X7" s="5"/>
      <c r="Y7" s="5"/>
      <c r="Z7" s="5"/>
      <c r="AA7" s="5"/>
      <c r="AB7" s="5"/>
      <c r="AC7" s="5"/>
      <c r="AD7" s="5"/>
      <c r="AE7" s="5">
        <v>4.1523263256027816</v>
      </c>
      <c r="AF7" s="5">
        <v>4.4292452224523622</v>
      </c>
      <c r="AG7" s="5">
        <v>3.9580560127661562</v>
      </c>
      <c r="AH7" s="5">
        <v>3.8591219248105935</v>
      </c>
      <c r="AI7" s="5">
        <v>5.364973802832921</v>
      </c>
      <c r="AJ7" s="5">
        <v>5.4165617207833261</v>
      </c>
      <c r="AK7" s="5">
        <v>5.7016980748681485</v>
      </c>
      <c r="AL7" s="5">
        <v>4.5199313284186022</v>
      </c>
      <c r="AM7" s="5">
        <v>6.0205219968920449</v>
      </c>
    </row>
    <row r="8" spans="1:39" x14ac:dyDescent="0.3">
      <c r="A8" s="11" t="s">
        <v>224</v>
      </c>
      <c r="B8" s="11" t="s">
        <v>241</v>
      </c>
      <c r="C8" s="1" t="s">
        <v>47</v>
      </c>
      <c r="D8" s="1" t="s">
        <v>281</v>
      </c>
      <c r="E8" s="4">
        <v>56.203223936000001</v>
      </c>
      <c r="F8" s="4"/>
      <c r="G8" s="4"/>
      <c r="H8" s="4"/>
      <c r="I8" s="4"/>
      <c r="J8" s="4">
        <v>58.332588217999998</v>
      </c>
      <c r="K8" s="4"/>
      <c r="L8" s="4"/>
      <c r="M8" s="4"/>
      <c r="N8" s="4"/>
      <c r="O8" s="4">
        <v>58.830130539000002</v>
      </c>
      <c r="P8" s="4"/>
      <c r="Q8" s="4"/>
      <c r="R8" s="4"/>
      <c r="S8" s="4"/>
      <c r="T8" s="4">
        <v>59.886757770999999</v>
      </c>
      <c r="U8" s="4"/>
      <c r="V8" s="10"/>
      <c r="W8" s="5">
        <v>10.362772848142461</v>
      </c>
      <c r="X8" s="5"/>
      <c r="Y8" s="5"/>
      <c r="Z8" s="5"/>
      <c r="AA8" s="5"/>
      <c r="AB8" s="5">
        <v>9.5372814179230154</v>
      </c>
      <c r="AC8" s="5"/>
      <c r="AD8" s="5"/>
      <c r="AE8" s="5"/>
      <c r="AF8" s="5"/>
      <c r="AG8" s="5">
        <v>8.5299134307777962</v>
      </c>
      <c r="AH8" s="5"/>
      <c r="AI8" s="5"/>
      <c r="AJ8" s="5"/>
      <c r="AK8" s="5"/>
      <c r="AL8" s="5">
        <v>7.7032298682572184</v>
      </c>
      <c r="AM8" s="5"/>
    </row>
    <row r="9" spans="1:39" x14ac:dyDescent="0.3">
      <c r="A9" s="11" t="s">
        <v>224</v>
      </c>
      <c r="B9" s="11" t="s">
        <v>241</v>
      </c>
      <c r="C9" s="1" t="s">
        <v>58</v>
      </c>
      <c r="D9" s="1" t="s">
        <v>281</v>
      </c>
      <c r="E9" s="4">
        <v>64.151692060000002</v>
      </c>
      <c r="F9" s="4"/>
      <c r="G9" s="4"/>
      <c r="H9" s="4"/>
      <c r="I9" s="4"/>
      <c r="J9" s="4">
        <v>63.492030874999998</v>
      </c>
      <c r="K9" s="4"/>
      <c r="L9" s="4"/>
      <c r="M9" s="4"/>
      <c r="N9" s="4"/>
      <c r="O9" s="4">
        <v>63.114152959999998</v>
      </c>
      <c r="P9" s="4"/>
      <c r="Q9" s="4"/>
      <c r="R9" s="4"/>
      <c r="S9" s="4"/>
      <c r="T9" s="4">
        <v>60.140082245000002</v>
      </c>
      <c r="U9" s="4"/>
      <c r="V9" s="10"/>
      <c r="W9" s="5">
        <v>8.9399557487346435</v>
      </c>
      <c r="X9" s="5"/>
      <c r="Y9" s="5"/>
      <c r="Z9" s="5"/>
      <c r="AA9" s="5"/>
      <c r="AB9" s="5">
        <v>8.106186610601414</v>
      </c>
      <c r="AC9" s="5"/>
      <c r="AD9" s="5"/>
      <c r="AE9" s="5"/>
      <c r="AF9" s="5"/>
      <c r="AG9" s="5">
        <v>7.4151970355262193</v>
      </c>
      <c r="AH9" s="5"/>
      <c r="AI9" s="5"/>
      <c r="AJ9" s="5"/>
      <c r="AK9" s="5"/>
      <c r="AL9" s="5">
        <v>6.484707179857109</v>
      </c>
      <c r="AM9" s="5"/>
    </row>
    <row r="10" spans="1:39" x14ac:dyDescent="0.3">
      <c r="A10" s="11" t="s">
        <v>224</v>
      </c>
      <c r="B10" s="11" t="s">
        <v>241</v>
      </c>
      <c r="C10" s="1" t="s">
        <v>65</v>
      </c>
      <c r="D10" s="1" t="s">
        <v>281</v>
      </c>
      <c r="E10" s="4">
        <v>335.08864601699997</v>
      </c>
      <c r="F10" s="4"/>
      <c r="G10" s="4"/>
      <c r="H10" s="4"/>
      <c r="I10" s="4"/>
      <c r="J10" s="4">
        <v>381.80538539499997</v>
      </c>
      <c r="K10" s="4"/>
      <c r="L10" s="4"/>
      <c r="M10" s="4"/>
      <c r="N10" s="4"/>
      <c r="O10" s="4">
        <v>389.33770032199999</v>
      </c>
      <c r="P10" s="4"/>
      <c r="Q10" s="4"/>
      <c r="R10" s="4"/>
      <c r="S10" s="4"/>
      <c r="T10" s="4">
        <v>389.898916434</v>
      </c>
      <c r="U10" s="4"/>
      <c r="V10" s="10"/>
      <c r="W10" s="5">
        <v>9.8764603646662454</v>
      </c>
      <c r="X10" s="5"/>
      <c r="Y10" s="5"/>
      <c r="Z10" s="5"/>
      <c r="AA10" s="5"/>
      <c r="AB10" s="5">
        <v>9.6196702448496563</v>
      </c>
      <c r="AC10" s="5"/>
      <c r="AD10" s="5"/>
      <c r="AE10" s="5"/>
      <c r="AF10" s="5"/>
      <c r="AG10" s="5">
        <v>8.8670436709604541</v>
      </c>
      <c r="AH10" s="5"/>
      <c r="AI10" s="5"/>
      <c r="AJ10" s="5"/>
      <c r="AK10" s="5"/>
      <c r="AL10" s="5">
        <v>8.0441684966874192</v>
      </c>
      <c r="AM10" s="5"/>
    </row>
    <row r="11" spans="1:39" x14ac:dyDescent="0.3">
      <c r="A11" s="11" t="s">
        <v>224</v>
      </c>
      <c r="B11" s="11" t="s">
        <v>241</v>
      </c>
      <c r="C11" s="1" t="s">
        <v>67</v>
      </c>
      <c r="D11" s="1" t="s">
        <v>281</v>
      </c>
      <c r="E11" s="4">
        <v>7113.3158345600004</v>
      </c>
      <c r="F11" s="4"/>
      <c r="G11" s="4"/>
      <c r="H11" s="4"/>
      <c r="I11" s="4"/>
      <c r="J11" s="4">
        <v>7214.18012688</v>
      </c>
      <c r="K11" s="4"/>
      <c r="L11" s="4"/>
      <c r="M11" s="4"/>
      <c r="N11" s="4"/>
      <c r="O11" s="4">
        <v>7418.7171996400002</v>
      </c>
      <c r="P11" s="4"/>
      <c r="Q11" s="4"/>
      <c r="R11" s="4"/>
      <c r="S11" s="4"/>
      <c r="T11" s="4">
        <v>7552.0116436600001</v>
      </c>
      <c r="U11" s="4"/>
      <c r="V11" s="10"/>
      <c r="W11" s="5">
        <v>10.690714111391092</v>
      </c>
      <c r="X11" s="5"/>
      <c r="Y11" s="5"/>
      <c r="Z11" s="5"/>
      <c r="AA11" s="5"/>
      <c r="AB11" s="5">
        <v>9.4023907136936256</v>
      </c>
      <c r="AC11" s="5"/>
      <c r="AD11" s="5"/>
      <c r="AE11" s="5"/>
      <c r="AF11" s="5"/>
      <c r="AG11" s="5">
        <v>8.4589411013826616</v>
      </c>
      <c r="AH11" s="5"/>
      <c r="AI11" s="5"/>
      <c r="AJ11" s="5"/>
      <c r="AK11" s="5"/>
      <c r="AL11" s="5">
        <v>7.5616123960709203</v>
      </c>
      <c r="AM11" s="5"/>
    </row>
    <row r="12" spans="1:39" x14ac:dyDescent="0.3">
      <c r="A12" s="11" t="s">
        <v>224</v>
      </c>
      <c r="B12" s="11" t="s">
        <v>241</v>
      </c>
      <c r="C12" s="1" t="s">
        <v>104</v>
      </c>
      <c r="D12" s="1" t="s">
        <v>252</v>
      </c>
      <c r="E12" s="4"/>
      <c r="F12" s="4"/>
      <c r="G12" s="4"/>
      <c r="H12" s="4"/>
      <c r="I12" s="4">
        <v>1199.7</v>
      </c>
      <c r="J12" s="4">
        <v>1083.5999999999999</v>
      </c>
      <c r="K12" s="4">
        <v>1105.96</v>
      </c>
      <c r="L12" s="4">
        <v>1101.6600000000001</v>
      </c>
      <c r="M12" s="4">
        <v>1215.18</v>
      </c>
      <c r="N12" s="4">
        <v>1907.48</v>
      </c>
      <c r="O12" s="4">
        <v>1925.54</v>
      </c>
      <c r="P12" s="4">
        <v>2271.2600000000002</v>
      </c>
      <c r="Q12" s="4">
        <v>2374.46</v>
      </c>
      <c r="R12" s="4">
        <v>2450</v>
      </c>
      <c r="S12" s="4">
        <v>2305</v>
      </c>
      <c r="T12" s="4">
        <v>2261</v>
      </c>
      <c r="U12" s="4">
        <v>2363</v>
      </c>
      <c r="V12" s="10"/>
      <c r="W12" s="5"/>
      <c r="X12" s="5"/>
      <c r="Y12" s="5"/>
      <c r="Z12" s="5"/>
      <c r="AA12" s="5">
        <v>3.4203916181617005</v>
      </c>
      <c r="AB12" s="5">
        <v>3.0059679949294678</v>
      </c>
      <c r="AC12" s="5">
        <v>2.984882078049663</v>
      </c>
      <c r="AD12" s="5">
        <v>2.8925658568369736</v>
      </c>
      <c r="AE12" s="5">
        <v>3.1040336344642916</v>
      </c>
      <c r="AF12" s="5">
        <v>4.740587840049721</v>
      </c>
      <c r="AG12" s="5">
        <v>4.6566697022056891</v>
      </c>
      <c r="AH12" s="5">
        <v>5.345796612452153</v>
      </c>
      <c r="AI12" s="5">
        <v>5.4401910397249695</v>
      </c>
      <c r="AJ12" s="5">
        <v>5.4654744972148279</v>
      </c>
      <c r="AK12" s="5">
        <v>5.0082293573496584</v>
      </c>
      <c r="AL12" s="5">
        <v>4.7865771927450904</v>
      </c>
      <c r="AM12" s="5">
        <v>4.8734358400374767</v>
      </c>
    </row>
    <row r="13" spans="1:39" x14ac:dyDescent="0.3">
      <c r="A13" s="11" t="s">
        <v>224</v>
      </c>
      <c r="B13" s="11" t="s">
        <v>241</v>
      </c>
      <c r="C13" s="1" t="s">
        <v>118</v>
      </c>
      <c r="D13" s="1" t="s">
        <v>281</v>
      </c>
      <c r="E13" s="4">
        <v>1792.5904372699999</v>
      </c>
      <c r="F13" s="4"/>
      <c r="G13" s="4"/>
      <c r="H13" s="4"/>
      <c r="I13" s="4"/>
      <c r="J13" s="4">
        <v>1841.5810741</v>
      </c>
      <c r="K13" s="4"/>
      <c r="L13" s="4"/>
      <c r="M13" s="4"/>
      <c r="N13" s="4"/>
      <c r="O13" s="4">
        <v>1941.1375119899999</v>
      </c>
      <c r="P13" s="4"/>
      <c r="Q13" s="4"/>
      <c r="R13" s="4"/>
      <c r="S13" s="4"/>
      <c r="T13" s="4">
        <v>1862.8173041099999</v>
      </c>
      <c r="U13" s="4"/>
      <c r="V13" s="10"/>
      <c r="W13" s="5">
        <v>11.369394900083122</v>
      </c>
      <c r="X13" s="5"/>
      <c r="Y13" s="5"/>
      <c r="Z13" s="5"/>
      <c r="AA13" s="5"/>
      <c r="AB13" s="5">
        <v>10.043130245620755</v>
      </c>
      <c r="AC13" s="5"/>
      <c r="AD13" s="5"/>
      <c r="AE13" s="5"/>
      <c r="AF13" s="5"/>
      <c r="AG13" s="5">
        <v>9.1772435233863661</v>
      </c>
      <c r="AH13" s="5"/>
      <c r="AI13" s="5"/>
      <c r="AJ13" s="5"/>
      <c r="AK13" s="5"/>
      <c r="AL13" s="5">
        <v>7.6867646272061076</v>
      </c>
      <c r="AM13" s="5"/>
    </row>
    <row r="14" spans="1:39" x14ac:dyDescent="0.3">
      <c r="A14" s="11" t="s">
        <v>224</v>
      </c>
      <c r="B14" s="11" t="s">
        <v>241</v>
      </c>
      <c r="C14" s="1" t="s">
        <v>119</v>
      </c>
      <c r="D14" s="1" t="s">
        <v>256</v>
      </c>
      <c r="E14" s="4">
        <v>700</v>
      </c>
      <c r="F14" s="4">
        <v>900</v>
      </c>
      <c r="G14" s="4">
        <v>567</v>
      </c>
      <c r="H14" s="4">
        <v>300</v>
      </c>
      <c r="I14" s="4">
        <v>411</v>
      </c>
      <c r="J14" s="4">
        <v>200</v>
      </c>
      <c r="K14" s="4">
        <v>821</v>
      </c>
      <c r="L14" s="4">
        <v>690</v>
      </c>
      <c r="M14" s="4">
        <v>780</v>
      </c>
      <c r="N14" s="4">
        <v>320</v>
      </c>
      <c r="O14" s="4">
        <v>520</v>
      </c>
      <c r="P14" s="4">
        <v>343</v>
      </c>
      <c r="Q14" s="4">
        <v>279</v>
      </c>
      <c r="R14" s="4"/>
      <c r="S14" s="4"/>
      <c r="T14" s="4"/>
      <c r="U14" s="4"/>
      <c r="V14" s="10"/>
      <c r="W14" s="5">
        <v>6.1532121701394802</v>
      </c>
      <c r="X14" s="5">
        <v>7.6950285754886156</v>
      </c>
      <c r="Y14" s="5">
        <v>4.7196074551818334</v>
      </c>
      <c r="Z14" s="5">
        <v>2.4317711878399768</v>
      </c>
      <c r="AA14" s="5">
        <v>3.2423380239156749</v>
      </c>
      <c r="AB14" s="5">
        <v>1.533776323723739</v>
      </c>
      <c r="AC14" s="5">
        <v>6.1135153964529101</v>
      </c>
      <c r="AD14" s="5">
        <v>4.98520009690073</v>
      </c>
      <c r="AE14" s="5">
        <v>5.465539980635171</v>
      </c>
      <c r="AF14" s="5">
        <v>2.1747105358337246</v>
      </c>
      <c r="AG14" s="5">
        <v>3.4284746024205686</v>
      </c>
      <c r="AH14" s="5">
        <v>2.1948322514666021</v>
      </c>
      <c r="AI14" s="5">
        <v>1.7332093788370166</v>
      </c>
      <c r="AJ14" s="5"/>
      <c r="AK14" s="5"/>
      <c r="AL14" s="5"/>
      <c r="AM14" s="5"/>
    </row>
    <row r="15" spans="1:39" x14ac:dyDescent="0.3">
      <c r="A15" s="11" t="s">
        <v>224</v>
      </c>
      <c r="B15" s="11" t="s">
        <v>241</v>
      </c>
      <c r="C15" s="1" t="s">
        <v>126</v>
      </c>
      <c r="D15" s="1" t="s">
        <v>330</v>
      </c>
      <c r="E15" s="4">
        <v>26</v>
      </c>
      <c r="F15" s="4"/>
      <c r="G15" s="4"/>
      <c r="H15" s="4">
        <v>39</v>
      </c>
      <c r="I15" s="4">
        <v>35</v>
      </c>
      <c r="J15" s="4">
        <v>37</v>
      </c>
      <c r="K15" s="4">
        <v>50</v>
      </c>
      <c r="L15" s="4">
        <v>45</v>
      </c>
      <c r="M15" s="4">
        <v>48</v>
      </c>
      <c r="N15" s="4">
        <v>38</v>
      </c>
      <c r="O15" s="4">
        <v>33</v>
      </c>
      <c r="P15" s="4">
        <v>34</v>
      </c>
      <c r="Q15" s="4">
        <v>29</v>
      </c>
      <c r="R15" s="4">
        <v>35</v>
      </c>
      <c r="S15" s="4">
        <v>19</v>
      </c>
      <c r="T15" s="4">
        <v>21</v>
      </c>
      <c r="U15" s="4">
        <v>23</v>
      </c>
      <c r="V15" s="10"/>
      <c r="W15" s="5">
        <v>2.1938243843580323</v>
      </c>
      <c r="X15" s="5"/>
      <c r="Y15" s="5"/>
      <c r="Z15" s="5">
        <v>3.2258224606573731</v>
      </c>
      <c r="AA15" s="5">
        <v>2.8790542224620519</v>
      </c>
      <c r="AB15" s="5">
        <v>3.0278158073261685</v>
      </c>
      <c r="AC15" s="5">
        <v>4.0713363265798002</v>
      </c>
      <c r="AD15" s="5">
        <v>3.646940500570949</v>
      </c>
      <c r="AE15" s="5">
        <v>3.8731760770051955</v>
      </c>
      <c r="AF15" s="5">
        <v>3.0546034481649871</v>
      </c>
      <c r="AG15" s="5">
        <v>2.6443261175282764</v>
      </c>
      <c r="AH15" s="5">
        <v>2.717775772307943</v>
      </c>
      <c r="AI15" s="5">
        <v>2.3137602513541484</v>
      </c>
      <c r="AJ15" s="5">
        <v>2.7882003361772978</v>
      </c>
      <c r="AK15" s="5">
        <v>1.5112721013602244</v>
      </c>
      <c r="AL15" s="5">
        <v>1.667386554194827</v>
      </c>
      <c r="AM15" s="5">
        <v>1.8219449626865669</v>
      </c>
    </row>
    <row r="16" spans="1:39" x14ac:dyDescent="0.3">
      <c r="A16" s="11" t="s">
        <v>224</v>
      </c>
      <c r="B16" s="11" t="s">
        <v>241</v>
      </c>
      <c r="C16" s="1" t="s">
        <v>333</v>
      </c>
      <c r="D16" s="1" t="s">
        <v>256</v>
      </c>
      <c r="E16" s="4"/>
      <c r="F16" s="4"/>
      <c r="G16" s="4"/>
      <c r="H16" s="4"/>
      <c r="I16" s="4"/>
      <c r="J16" s="4"/>
      <c r="K16" s="4"/>
      <c r="L16" s="4">
        <v>27</v>
      </c>
      <c r="M16" s="4">
        <v>5</v>
      </c>
      <c r="N16" s="4">
        <v>12</v>
      </c>
      <c r="O16" s="4"/>
      <c r="P16" s="4"/>
      <c r="Q16" s="4"/>
      <c r="R16" s="4"/>
      <c r="S16" s="4"/>
      <c r="T16" s="4"/>
      <c r="U16" s="4"/>
      <c r="V16" s="10"/>
      <c r="W16" s="5"/>
      <c r="X16" s="5"/>
      <c r="Y16" s="5"/>
      <c r="Z16" s="5"/>
      <c r="AA16" s="5"/>
      <c r="AB16" s="5"/>
      <c r="AC16" s="5"/>
      <c r="AD16" s="5">
        <v>14.203200454502415</v>
      </c>
      <c r="AE16" s="5">
        <v>2.5473942704008072</v>
      </c>
      <c r="AF16" s="5">
        <v>5.9258381357313219</v>
      </c>
      <c r="AG16" s="5"/>
      <c r="AH16" s="5"/>
      <c r="AI16" s="5"/>
      <c r="AJ16" s="5"/>
      <c r="AK16" s="5"/>
      <c r="AL16" s="5"/>
      <c r="AM16" s="5"/>
    </row>
    <row r="17" spans="1:39" x14ac:dyDescent="0.3">
      <c r="A17" s="11" t="s">
        <v>224</v>
      </c>
      <c r="B17" s="11" t="s">
        <v>241</v>
      </c>
      <c r="C17" s="1" t="s">
        <v>134</v>
      </c>
      <c r="D17" s="1" t="s">
        <v>332</v>
      </c>
      <c r="E17" s="4"/>
      <c r="F17" s="4">
        <v>1100</v>
      </c>
      <c r="G17" s="4">
        <v>1040</v>
      </c>
      <c r="H17" s="4">
        <v>1044</v>
      </c>
      <c r="I17" s="4">
        <v>1130</v>
      </c>
      <c r="J17" s="4">
        <v>1089</v>
      </c>
      <c r="K17" s="4">
        <v>894</v>
      </c>
      <c r="L17" s="4">
        <v>849</v>
      </c>
      <c r="M17" s="4">
        <v>995</v>
      </c>
      <c r="N17" s="4">
        <v>823</v>
      </c>
      <c r="O17" s="4">
        <v>875</v>
      </c>
      <c r="P17" s="4">
        <v>849</v>
      </c>
      <c r="Q17" s="4"/>
      <c r="R17" s="4"/>
      <c r="S17" s="4"/>
      <c r="T17" s="4"/>
      <c r="U17" s="4"/>
      <c r="V17" s="10"/>
      <c r="W17" s="5"/>
      <c r="X17" s="5">
        <v>5.9175551158393693</v>
      </c>
      <c r="Y17" s="5">
        <v>5.4337439049328884</v>
      </c>
      <c r="Z17" s="5">
        <v>5.295031120480318</v>
      </c>
      <c r="AA17" s="5">
        <v>5.563020779359519</v>
      </c>
      <c r="AB17" s="5">
        <v>5.2047811339349339</v>
      </c>
      <c r="AC17" s="5">
        <v>4.1489803231127489</v>
      </c>
      <c r="AD17" s="5">
        <v>3.8263259064302422</v>
      </c>
      <c r="AE17" s="5">
        <v>4.3551036869213569</v>
      </c>
      <c r="AF17" s="5">
        <v>3.4985452980635192</v>
      </c>
      <c r="AG17" s="5">
        <v>3.6125072017911428</v>
      </c>
      <c r="AH17" s="5">
        <v>3.4043058253526954</v>
      </c>
      <c r="AI17" s="5"/>
      <c r="AJ17" s="5"/>
      <c r="AK17" s="5"/>
      <c r="AL17" s="5"/>
      <c r="AM17" s="5"/>
    </row>
    <row r="18" spans="1:39" x14ac:dyDescent="0.3">
      <c r="A18" s="11" t="s">
        <v>224</v>
      </c>
      <c r="B18" s="11" t="s">
        <v>241</v>
      </c>
      <c r="C18" s="1" t="s">
        <v>157</v>
      </c>
      <c r="D18" s="1" t="s">
        <v>256</v>
      </c>
      <c r="E18" s="4"/>
      <c r="F18" s="4"/>
      <c r="G18" s="4"/>
      <c r="H18" s="4"/>
      <c r="I18" s="4">
        <v>23</v>
      </c>
      <c r="J18" s="4">
        <v>25</v>
      </c>
      <c r="K18" s="4">
        <v>19</v>
      </c>
      <c r="L18" s="4">
        <v>24</v>
      </c>
      <c r="M18" s="4">
        <v>18</v>
      </c>
      <c r="N18" s="4">
        <v>15</v>
      </c>
      <c r="O18" s="4"/>
      <c r="P18" s="4"/>
      <c r="Q18" s="4"/>
      <c r="R18" s="4"/>
      <c r="S18" s="4"/>
      <c r="T18" s="4"/>
      <c r="U18" s="4"/>
      <c r="V18" s="10"/>
      <c r="W18" s="5"/>
      <c r="X18" s="5"/>
      <c r="Y18" s="5"/>
      <c r="Z18" s="5"/>
      <c r="AA18" s="5">
        <v>2.9416880685131943</v>
      </c>
      <c r="AB18" s="5">
        <v>3.1581686664190665</v>
      </c>
      <c r="AC18" s="5">
        <v>2.3733890621740494</v>
      </c>
      <c r="AD18" s="5">
        <v>2.967597544313032</v>
      </c>
      <c r="AE18" s="5">
        <v>2.2049771233623452</v>
      </c>
      <c r="AF18" s="5">
        <v>1.8214117884199494</v>
      </c>
      <c r="AG18" s="5"/>
      <c r="AH18" s="5"/>
      <c r="AI18" s="5"/>
      <c r="AJ18" s="5"/>
      <c r="AK18" s="5"/>
      <c r="AL18" s="5"/>
      <c r="AM18" s="5"/>
    </row>
    <row r="19" spans="1:39" x14ac:dyDescent="0.3">
      <c r="A19" s="11" t="s">
        <v>224</v>
      </c>
      <c r="B19" s="11" t="s">
        <v>241</v>
      </c>
      <c r="C19" s="1" t="s">
        <v>160</v>
      </c>
      <c r="D19" s="1" t="s">
        <v>250</v>
      </c>
      <c r="E19" s="4"/>
      <c r="F19" s="4"/>
      <c r="G19" s="4"/>
      <c r="H19" s="4"/>
      <c r="I19" s="4"/>
      <c r="J19" s="4"/>
      <c r="K19" s="4">
        <v>319</v>
      </c>
      <c r="L19" s="4">
        <v>268</v>
      </c>
      <c r="M19" s="4">
        <v>144</v>
      </c>
      <c r="N19" s="4"/>
      <c r="O19" s="4">
        <v>291</v>
      </c>
      <c r="P19" s="4"/>
      <c r="Q19" s="4">
        <v>256</v>
      </c>
      <c r="R19" s="4">
        <v>359</v>
      </c>
      <c r="S19" s="4">
        <v>428</v>
      </c>
      <c r="T19" s="4">
        <v>293</v>
      </c>
      <c r="U19" s="4"/>
      <c r="V19" s="10"/>
      <c r="W19" s="5"/>
      <c r="X19" s="5"/>
      <c r="Y19" s="5"/>
      <c r="Z19" s="5"/>
      <c r="AA19" s="5"/>
      <c r="AB19" s="5"/>
      <c r="AC19" s="5">
        <v>3.4649131382120175</v>
      </c>
      <c r="AD19" s="5">
        <v>2.836758719487114</v>
      </c>
      <c r="AE19" s="5">
        <v>1.4832869102299311</v>
      </c>
      <c r="AF19" s="5"/>
      <c r="AG19" s="5">
        <v>2.8398993563089974</v>
      </c>
      <c r="AH19" s="5"/>
      <c r="AI19" s="5">
        <v>2.3728194276073644</v>
      </c>
      <c r="AJ19" s="5">
        <v>3.2444202523761314</v>
      </c>
      <c r="AK19" s="5">
        <v>3.7724683321996832</v>
      </c>
      <c r="AL19" s="5">
        <v>2.5194433526378872</v>
      </c>
      <c r="AM19" s="5"/>
    </row>
    <row r="20" spans="1:39" x14ac:dyDescent="0.3">
      <c r="A20" s="11" t="s">
        <v>224</v>
      </c>
      <c r="B20" s="11" t="s">
        <v>241</v>
      </c>
      <c r="C20" s="1" t="s">
        <v>171</v>
      </c>
      <c r="D20" s="1" t="s">
        <v>331</v>
      </c>
      <c r="E20" s="4"/>
      <c r="F20" s="4"/>
      <c r="G20" s="4"/>
      <c r="H20" s="4"/>
      <c r="I20" s="4">
        <v>10</v>
      </c>
      <c r="J20" s="4"/>
      <c r="K20" s="4">
        <v>9</v>
      </c>
      <c r="L20" s="4">
        <v>8</v>
      </c>
      <c r="M20" s="4">
        <v>6</v>
      </c>
      <c r="N20" s="4">
        <v>14</v>
      </c>
      <c r="O20" s="4">
        <v>9</v>
      </c>
      <c r="P20" s="4">
        <v>16</v>
      </c>
      <c r="Q20" s="4">
        <v>4</v>
      </c>
      <c r="R20" s="4">
        <v>18</v>
      </c>
      <c r="S20" s="4">
        <v>16</v>
      </c>
      <c r="T20" s="4">
        <v>7</v>
      </c>
      <c r="U20" s="4">
        <v>12</v>
      </c>
      <c r="V20" s="10"/>
      <c r="W20" s="5"/>
      <c r="X20" s="5"/>
      <c r="Y20" s="5"/>
      <c r="Z20" s="5"/>
      <c r="AA20" s="5">
        <v>11.430661606693796</v>
      </c>
      <c r="AB20" s="5"/>
      <c r="AC20" s="5">
        <v>10.038032991668432</v>
      </c>
      <c r="AD20" s="5">
        <v>8.8612221840697387</v>
      </c>
      <c r="AE20" s="5">
        <v>6.6162362437421436</v>
      </c>
      <c r="AF20" s="5">
        <v>15.378869433398512</v>
      </c>
      <c r="AG20" s="5">
        <v>9.8462884962529404</v>
      </c>
      <c r="AH20" s="5">
        <v>17.422741032732976</v>
      </c>
      <c r="AI20" s="5">
        <v>4.3343988730562932</v>
      </c>
      <c r="AJ20" s="5">
        <v>19.403869994071041</v>
      </c>
      <c r="AK20" s="5">
        <v>17.157440967679673</v>
      </c>
      <c r="AL20" s="5">
        <v>7.4673038765974695</v>
      </c>
      <c r="AM20" s="5">
        <v>12.736879422085325</v>
      </c>
    </row>
    <row r="21" spans="1:39" x14ac:dyDescent="0.3">
      <c r="A21" s="11" t="s">
        <v>224</v>
      </c>
      <c r="B21" s="11" t="s">
        <v>241</v>
      </c>
      <c r="C21" s="1" t="s">
        <v>177</v>
      </c>
      <c r="D21" s="1" t="s">
        <v>281</v>
      </c>
      <c r="E21" s="4">
        <v>489.57788000099998</v>
      </c>
      <c r="F21" s="4"/>
      <c r="G21" s="4"/>
      <c r="H21" s="4"/>
      <c r="I21" s="4"/>
      <c r="J21" s="4">
        <v>516.79018579800004</v>
      </c>
      <c r="K21" s="4"/>
      <c r="L21" s="4"/>
      <c r="M21" s="4"/>
      <c r="N21" s="4"/>
      <c r="O21" s="4">
        <v>636.43511676699995</v>
      </c>
      <c r="P21" s="4"/>
      <c r="Q21" s="4"/>
      <c r="R21" s="4"/>
      <c r="S21" s="4"/>
      <c r="T21" s="4">
        <v>599.22574982599997</v>
      </c>
      <c r="U21" s="4"/>
      <c r="V21" s="10"/>
      <c r="W21" s="5">
        <v>5.4328249558257857</v>
      </c>
      <c r="X21" s="5"/>
      <c r="Y21" s="5"/>
      <c r="Z21" s="5"/>
      <c r="AA21" s="5"/>
      <c r="AB21" s="5">
        <v>4.9643987425269644</v>
      </c>
      <c r="AC21" s="5"/>
      <c r="AD21" s="5"/>
      <c r="AE21" s="5"/>
      <c r="AF21" s="5"/>
      <c r="AG21" s="5">
        <v>5.2802069352487706</v>
      </c>
      <c r="AH21" s="5"/>
      <c r="AI21" s="5"/>
      <c r="AJ21" s="5"/>
      <c r="AK21" s="5"/>
      <c r="AL21" s="5">
        <v>4.3084569450427157</v>
      </c>
      <c r="AM21" s="5"/>
    </row>
    <row r="22" spans="1:39" x14ac:dyDescent="0.3">
      <c r="A22" s="11" t="s">
        <v>224</v>
      </c>
      <c r="B22" s="11" t="s">
        <v>241</v>
      </c>
      <c r="C22" s="1" t="s">
        <v>179</v>
      </c>
      <c r="D22" s="1" t="s">
        <v>256</v>
      </c>
      <c r="E22" s="4"/>
      <c r="F22" s="4"/>
      <c r="G22" s="4"/>
      <c r="H22" s="4"/>
      <c r="I22" s="4"/>
      <c r="J22" s="4"/>
      <c r="K22" s="4"/>
      <c r="L22" s="4"/>
      <c r="M22" s="4"/>
      <c r="N22" s="4"/>
      <c r="O22" s="4"/>
      <c r="P22" s="4"/>
      <c r="Q22" s="4">
        <v>1504</v>
      </c>
      <c r="R22" s="4"/>
      <c r="S22" s="4"/>
      <c r="T22" s="4"/>
      <c r="U22" s="4"/>
      <c r="V22" s="10"/>
      <c r="W22" s="5"/>
      <c r="X22" s="5"/>
      <c r="Y22" s="5"/>
      <c r="Z22" s="5"/>
      <c r="AA22" s="5"/>
      <c r="AB22" s="5"/>
      <c r="AC22" s="5"/>
      <c r="AD22" s="5"/>
      <c r="AE22" s="5"/>
      <c r="AF22" s="5"/>
      <c r="AG22" s="5"/>
      <c r="AH22" s="5"/>
      <c r="AI22" s="5">
        <v>13.902423107306186</v>
      </c>
      <c r="AJ22" s="5"/>
      <c r="AK22" s="5"/>
      <c r="AL22" s="5"/>
      <c r="AM22" s="5"/>
    </row>
    <row r="23" spans="1:39" x14ac:dyDescent="0.3">
      <c r="A23" s="11" t="s">
        <v>224</v>
      </c>
      <c r="B23" s="11" t="s">
        <v>241</v>
      </c>
      <c r="C23" s="1" t="s">
        <v>200</v>
      </c>
      <c r="D23" s="1" t="s">
        <v>432</v>
      </c>
      <c r="E23" s="4"/>
      <c r="F23" s="4"/>
      <c r="G23" s="4"/>
      <c r="H23" s="4">
        <v>2136</v>
      </c>
      <c r="I23" s="4">
        <v>2049</v>
      </c>
      <c r="J23" s="4">
        <v>2492</v>
      </c>
      <c r="K23" s="4">
        <v>2696</v>
      </c>
      <c r="L23" s="4">
        <v>2645</v>
      </c>
      <c r="M23" s="4">
        <v>2793</v>
      </c>
      <c r="N23" s="4">
        <v>3233</v>
      </c>
      <c r="O23" s="4">
        <v>3160</v>
      </c>
      <c r="P23" s="4">
        <v>3753</v>
      </c>
      <c r="Q23" s="4">
        <v>4066</v>
      </c>
      <c r="R23" s="4">
        <v>3857</v>
      </c>
      <c r="S23" s="4">
        <v>4473</v>
      </c>
      <c r="T23" s="4"/>
      <c r="U23" s="4"/>
      <c r="V23" s="10"/>
      <c r="W23" s="5"/>
      <c r="X23" s="5"/>
      <c r="Y23" s="5"/>
      <c r="Z23" s="5">
        <v>8.0225894484920452</v>
      </c>
      <c r="AA23" s="5">
        <v>7.4324129232430884</v>
      </c>
      <c r="AB23" s="5">
        <v>8.7303995173756679</v>
      </c>
      <c r="AC23" s="5">
        <v>9.1233150715879052</v>
      </c>
      <c r="AD23" s="5">
        <v>8.6464788873743661</v>
      </c>
      <c r="AE23" s="5">
        <v>8.820771771104857</v>
      </c>
      <c r="AF23" s="5">
        <v>9.8651603759868038</v>
      </c>
      <c r="AG23" s="5">
        <v>9.31737463627225</v>
      </c>
      <c r="AH23" s="5">
        <v>10.694243015146217</v>
      </c>
      <c r="AI23" s="5">
        <v>11.199005277138749</v>
      </c>
      <c r="AJ23" s="5">
        <v>10.270618686412103</v>
      </c>
      <c r="AK23" s="5">
        <v>11.518453551430476</v>
      </c>
      <c r="AL23" s="5"/>
      <c r="AM23" s="5"/>
    </row>
    <row r="24" spans="1:39" x14ac:dyDescent="0.3">
      <c r="A24" s="11" t="s">
        <v>224</v>
      </c>
      <c r="B24" s="11" t="s">
        <v>241</v>
      </c>
      <c r="C24" s="1" t="s">
        <v>207</v>
      </c>
      <c r="D24" s="1" t="s">
        <v>296</v>
      </c>
      <c r="E24" s="4"/>
      <c r="F24" s="4"/>
      <c r="G24" s="4"/>
      <c r="H24" s="4">
        <v>2778</v>
      </c>
      <c r="I24" s="4">
        <v>2926</v>
      </c>
      <c r="J24" s="4"/>
      <c r="K24" s="4"/>
      <c r="L24" s="4"/>
      <c r="M24" s="4"/>
      <c r="N24" s="4"/>
      <c r="O24" s="4">
        <v>3888</v>
      </c>
      <c r="P24" s="4">
        <v>4149</v>
      </c>
      <c r="Q24" s="4">
        <v>4092</v>
      </c>
      <c r="R24" s="4">
        <v>3697</v>
      </c>
      <c r="S24" s="4">
        <v>3902</v>
      </c>
      <c r="T24" s="4">
        <v>3746</v>
      </c>
      <c r="U24" s="4"/>
      <c r="V24" s="10"/>
      <c r="W24" s="5"/>
      <c r="X24" s="5"/>
      <c r="Y24" s="5"/>
      <c r="Z24" s="5">
        <v>7.4779795306865271</v>
      </c>
      <c r="AA24" s="5">
        <v>7.6496764024790176</v>
      </c>
      <c r="AB24" s="5"/>
      <c r="AC24" s="5"/>
      <c r="AD24" s="5"/>
      <c r="AE24" s="5"/>
      <c r="AF24" s="5"/>
      <c r="AG24" s="5">
        <v>8.4340972590680696</v>
      </c>
      <c r="AH24" s="5">
        <v>8.7217181629223681</v>
      </c>
      <c r="AI24" s="5">
        <v>8.3368992321312412</v>
      </c>
      <c r="AJ24" s="5">
        <v>7.3010438399343407</v>
      </c>
      <c r="AK24" s="5">
        <v>7.4701058406023764</v>
      </c>
      <c r="AL24" s="5">
        <v>6.9524925567405331</v>
      </c>
      <c r="AM24" s="5"/>
    </row>
    <row r="25" spans="1:39" x14ac:dyDescent="0.3">
      <c r="A25" s="11" t="s">
        <v>224</v>
      </c>
      <c r="B25" s="11" t="s">
        <v>241</v>
      </c>
      <c r="C25" s="1" t="s">
        <v>216</v>
      </c>
      <c r="D25" s="1" t="s">
        <v>309</v>
      </c>
      <c r="E25" s="4">
        <v>797</v>
      </c>
      <c r="F25" s="4"/>
      <c r="G25" s="4"/>
      <c r="H25" s="4"/>
      <c r="I25" s="4"/>
      <c r="J25" s="4"/>
      <c r="K25" s="4"/>
      <c r="L25" s="4"/>
      <c r="M25" s="4">
        <v>694</v>
      </c>
      <c r="N25" s="4">
        <v>812</v>
      </c>
      <c r="O25" s="4">
        <v>814</v>
      </c>
      <c r="P25" s="4">
        <v>863</v>
      </c>
      <c r="Q25" s="4">
        <v>885</v>
      </c>
      <c r="R25" s="4">
        <v>867</v>
      </c>
      <c r="S25" s="4">
        <v>825</v>
      </c>
      <c r="T25" s="4">
        <v>853</v>
      </c>
      <c r="U25" s="4"/>
      <c r="V25" s="10"/>
      <c r="W25" s="5">
        <v>7.5679733622530572</v>
      </c>
      <c r="X25" s="5"/>
      <c r="Y25" s="5"/>
      <c r="Z25" s="5"/>
      <c r="AA25" s="5"/>
      <c r="AB25" s="5"/>
      <c r="AC25" s="5"/>
      <c r="AD25" s="5"/>
      <c r="AE25" s="5">
        <v>5.3047895905657914</v>
      </c>
      <c r="AF25" s="5">
        <v>6.0342957564409607</v>
      </c>
      <c r="AG25" s="5">
        <v>5.8772423141518866</v>
      </c>
      <c r="AH25" s="5">
        <v>6.0498756515709067</v>
      </c>
      <c r="AI25" s="5">
        <v>6.0204339651251564</v>
      </c>
      <c r="AJ25" s="5">
        <v>5.7215599862999325</v>
      </c>
      <c r="AK25" s="5">
        <v>5.2813608165534358</v>
      </c>
      <c r="AL25" s="5">
        <v>5.2979434849176616</v>
      </c>
      <c r="AM25" s="5"/>
    </row>
    <row r="26" spans="1:39" x14ac:dyDescent="0.3">
      <c r="A26" s="11" t="s">
        <v>224</v>
      </c>
      <c r="B26" s="11" t="s">
        <v>241</v>
      </c>
      <c r="C26" s="1" t="s">
        <v>217</v>
      </c>
      <c r="D26" s="1" t="s">
        <v>266</v>
      </c>
      <c r="E26" s="4"/>
      <c r="F26" s="4">
        <v>1529</v>
      </c>
      <c r="G26" s="4">
        <v>1623</v>
      </c>
      <c r="H26" s="4">
        <v>1360</v>
      </c>
      <c r="I26" s="4">
        <v>1356</v>
      </c>
      <c r="J26" s="4">
        <v>1350</v>
      </c>
      <c r="K26" s="4">
        <v>1072</v>
      </c>
      <c r="L26" s="4"/>
      <c r="M26" s="4"/>
      <c r="N26" s="4"/>
      <c r="O26" s="4">
        <v>711</v>
      </c>
      <c r="P26" s="4"/>
      <c r="Q26" s="4">
        <v>981</v>
      </c>
      <c r="R26" s="4"/>
      <c r="S26" s="4"/>
      <c r="T26" s="4"/>
      <c r="U26" s="4"/>
      <c r="V26" s="10"/>
      <c r="W26" s="5"/>
      <c r="X26" s="5">
        <v>12.364382975643622</v>
      </c>
      <c r="Y26" s="5">
        <v>12.983454694902814</v>
      </c>
      <c r="Z26" s="5">
        <v>10.764691211270758</v>
      </c>
      <c r="AA26" s="5">
        <v>10.612395481404789</v>
      </c>
      <c r="AB26" s="5">
        <v>10.432740815478663</v>
      </c>
      <c r="AC26" s="5">
        <v>8.1680752151720171</v>
      </c>
      <c r="AD26" s="5"/>
      <c r="AE26" s="5"/>
      <c r="AF26" s="5"/>
      <c r="AG26" s="5">
        <v>5.0474513671671595</v>
      </c>
      <c r="AH26" s="5"/>
      <c r="AI26" s="5">
        <v>6.6685582441121936</v>
      </c>
      <c r="AJ26" s="5"/>
      <c r="AK26" s="5"/>
      <c r="AL26" s="5"/>
      <c r="AM26" s="5"/>
    </row>
    <row r="27" spans="1:39" x14ac:dyDescent="0.3">
      <c r="A27" s="11" t="s">
        <v>224</v>
      </c>
      <c r="B27" s="11" t="s">
        <v>228</v>
      </c>
      <c r="C27" s="1" t="s">
        <v>6</v>
      </c>
      <c r="D27" s="1" t="s">
        <v>250</v>
      </c>
      <c r="E27" s="4"/>
      <c r="F27" s="4"/>
      <c r="G27" s="4"/>
      <c r="H27" s="4"/>
      <c r="I27" s="4"/>
      <c r="J27" s="4"/>
      <c r="K27" s="4"/>
      <c r="L27" s="4"/>
      <c r="M27" s="4"/>
      <c r="N27" s="4"/>
      <c r="O27" s="4"/>
      <c r="P27" s="4">
        <v>1055</v>
      </c>
      <c r="Q27" s="4">
        <v>1217</v>
      </c>
      <c r="R27" s="4"/>
      <c r="S27" s="4"/>
      <c r="T27" s="4"/>
      <c r="U27" s="4"/>
      <c r="V27" s="10"/>
      <c r="W27" s="5"/>
      <c r="X27" s="5"/>
      <c r="Y27" s="5"/>
      <c r="Z27" s="5"/>
      <c r="AA27" s="5"/>
      <c r="AB27" s="5"/>
      <c r="AC27" s="5"/>
      <c r="AD27" s="5"/>
      <c r="AE27" s="5"/>
      <c r="AF27" s="5"/>
      <c r="AG27" s="5"/>
      <c r="AH27" s="5">
        <v>4.3561623077172404</v>
      </c>
      <c r="AI27" s="5">
        <v>4.8493494021991426</v>
      </c>
      <c r="AJ27" s="5"/>
      <c r="AK27" s="5"/>
      <c r="AL27" s="5"/>
      <c r="AM27" s="5"/>
    </row>
    <row r="28" spans="1:39" x14ac:dyDescent="0.3">
      <c r="A28" s="11" t="s">
        <v>224</v>
      </c>
      <c r="B28" s="11" t="s">
        <v>228</v>
      </c>
      <c r="C28" s="1" t="s">
        <v>36</v>
      </c>
      <c r="D28" s="1" t="s">
        <v>276</v>
      </c>
      <c r="E28" s="4">
        <v>459</v>
      </c>
      <c r="F28" s="4">
        <v>755</v>
      </c>
      <c r="G28" s="4">
        <v>1031</v>
      </c>
      <c r="H28" s="4">
        <v>1002</v>
      </c>
      <c r="I28" s="4"/>
      <c r="J28" s="4"/>
      <c r="K28" s="4"/>
      <c r="L28" s="4"/>
      <c r="M28" s="4">
        <v>776</v>
      </c>
      <c r="N28" s="4">
        <v>1277</v>
      </c>
      <c r="O28" s="4">
        <v>999</v>
      </c>
      <c r="P28" s="4">
        <v>835</v>
      </c>
      <c r="Q28" s="4">
        <v>880</v>
      </c>
      <c r="R28" s="4"/>
      <c r="S28" s="4"/>
      <c r="T28" s="4"/>
      <c r="U28" s="4"/>
      <c r="V28" s="10"/>
      <c r="W28" s="5">
        <v>3.0050606793113159</v>
      </c>
      <c r="X28" s="5">
        <v>4.8175313731361822</v>
      </c>
      <c r="Y28" s="5">
        <v>6.4097439049303793</v>
      </c>
      <c r="Z28" s="5">
        <v>6.0676444253789343</v>
      </c>
      <c r="AA28" s="5"/>
      <c r="AB28" s="5"/>
      <c r="AC28" s="5"/>
      <c r="AD28" s="5"/>
      <c r="AE28" s="5">
        <v>4.104298258085044</v>
      </c>
      <c r="AF28" s="5">
        <v>6.5714514638101109</v>
      </c>
      <c r="AG28" s="5">
        <v>5.0023797607420351</v>
      </c>
      <c r="AH28" s="5">
        <v>4.0691121397111862</v>
      </c>
      <c r="AI28" s="5">
        <v>4.1741011915019284</v>
      </c>
      <c r="AJ28" s="5"/>
      <c r="AK28" s="5"/>
      <c r="AL28" s="5"/>
      <c r="AM28" s="5"/>
    </row>
    <row r="29" spans="1:39" x14ac:dyDescent="0.3">
      <c r="A29" s="11" t="s">
        <v>224</v>
      </c>
      <c r="B29" s="11" t="s">
        <v>228</v>
      </c>
      <c r="C29" s="1" t="s">
        <v>39</v>
      </c>
      <c r="D29" s="1" t="s">
        <v>252</v>
      </c>
      <c r="E29" s="4"/>
      <c r="F29" s="4"/>
      <c r="G29" s="4"/>
      <c r="H29" s="4"/>
      <c r="I29" s="4"/>
      <c r="J29" s="4"/>
      <c r="K29" s="4"/>
      <c r="L29" s="4"/>
      <c r="M29" s="4"/>
      <c r="N29" s="4"/>
      <c r="O29" s="4"/>
      <c r="P29" s="4"/>
      <c r="Q29" s="4"/>
      <c r="R29" s="4"/>
      <c r="S29" s="4"/>
      <c r="T29" s="4"/>
      <c r="U29" s="4">
        <v>913</v>
      </c>
      <c r="V29" s="10"/>
      <c r="W29" s="5"/>
      <c r="X29" s="5"/>
      <c r="Y29" s="5"/>
      <c r="Z29" s="5"/>
      <c r="AA29" s="5"/>
      <c r="AB29" s="5"/>
      <c r="AC29" s="5"/>
      <c r="AD29" s="5"/>
      <c r="AE29" s="5"/>
      <c r="AF29" s="5"/>
      <c r="AG29" s="5"/>
      <c r="AH29" s="5"/>
      <c r="AI29" s="5"/>
      <c r="AJ29" s="5"/>
      <c r="AK29" s="5"/>
      <c r="AL29" s="5"/>
      <c r="AM29" s="5">
        <v>19.75737596079167</v>
      </c>
    </row>
    <row r="30" spans="1:39" x14ac:dyDescent="0.3">
      <c r="A30" s="11" t="s">
        <v>224</v>
      </c>
      <c r="B30" s="11" t="s">
        <v>228</v>
      </c>
      <c r="C30" s="1" t="s">
        <v>40</v>
      </c>
      <c r="D30" s="1" t="s">
        <v>281</v>
      </c>
      <c r="E30" s="4">
        <v>949.19724638900004</v>
      </c>
      <c r="F30" s="4"/>
      <c r="G30" s="4"/>
      <c r="H30" s="4"/>
      <c r="I30" s="4"/>
      <c r="J30" s="4">
        <v>1079.10734103</v>
      </c>
      <c r="K30" s="4"/>
      <c r="L30" s="4"/>
      <c r="M30" s="4"/>
      <c r="N30" s="4"/>
      <c r="O30" s="4">
        <v>1151.1186733100001</v>
      </c>
      <c r="P30" s="4"/>
      <c r="Q30" s="4"/>
      <c r="R30" s="4"/>
      <c r="S30" s="4"/>
      <c r="T30" s="4">
        <v>1266.4930044299999</v>
      </c>
      <c r="U30" s="4"/>
      <c r="V30" s="10"/>
      <c r="W30" s="5">
        <v>11.377770854110834</v>
      </c>
      <c r="X30" s="5"/>
      <c r="Y30" s="5"/>
      <c r="Z30" s="5"/>
      <c r="AA30" s="5"/>
      <c r="AB30" s="5">
        <v>10.719244822667786</v>
      </c>
      <c r="AC30" s="5"/>
      <c r="AD30" s="5"/>
      <c r="AE30" s="5"/>
      <c r="AF30" s="5"/>
      <c r="AG30" s="5">
        <v>9.6836805945587532</v>
      </c>
      <c r="AH30" s="5"/>
      <c r="AI30" s="5"/>
      <c r="AJ30" s="5"/>
      <c r="AK30" s="5"/>
      <c r="AL30" s="5">
        <v>9.0403002925961289</v>
      </c>
      <c r="AM30" s="5"/>
    </row>
    <row r="31" spans="1:39" x14ac:dyDescent="0.3">
      <c r="A31" s="11" t="s">
        <v>224</v>
      </c>
      <c r="B31" s="11" t="s">
        <v>228</v>
      </c>
      <c r="C31" s="1" t="s">
        <v>48</v>
      </c>
      <c r="D31" s="1" t="s">
        <v>281</v>
      </c>
      <c r="E31" s="4">
        <v>365.62676860599998</v>
      </c>
      <c r="F31" s="4"/>
      <c r="G31" s="4"/>
      <c r="H31" s="4"/>
      <c r="I31" s="4"/>
      <c r="J31" s="4">
        <v>395.60734357500002</v>
      </c>
      <c r="K31" s="4"/>
      <c r="L31" s="4"/>
      <c r="M31" s="4"/>
      <c r="N31" s="4"/>
      <c r="O31" s="4">
        <v>432.85397491600003</v>
      </c>
      <c r="P31" s="4"/>
      <c r="Q31" s="4"/>
      <c r="R31" s="4"/>
      <c r="S31" s="4"/>
      <c r="T31" s="4">
        <v>465.71685741700003</v>
      </c>
      <c r="U31" s="4"/>
      <c r="V31" s="10"/>
      <c r="W31" s="5">
        <v>11.334709000668687</v>
      </c>
      <c r="X31" s="5"/>
      <c r="Y31" s="5"/>
      <c r="Z31" s="5"/>
      <c r="AA31" s="5"/>
      <c r="AB31" s="5">
        <v>10.639631233757449</v>
      </c>
      <c r="AC31" s="5"/>
      <c r="AD31" s="5"/>
      <c r="AE31" s="5"/>
      <c r="AF31" s="5"/>
      <c r="AG31" s="5">
        <v>9.8674325948043329</v>
      </c>
      <c r="AH31" s="5"/>
      <c r="AI31" s="5"/>
      <c r="AJ31" s="5"/>
      <c r="AK31" s="5"/>
      <c r="AL31" s="5">
        <v>9.3224514100473055</v>
      </c>
      <c r="AM31" s="5"/>
    </row>
    <row r="32" spans="1:39" x14ac:dyDescent="0.3">
      <c r="A32" s="11" t="s">
        <v>224</v>
      </c>
      <c r="B32" s="11" t="s">
        <v>228</v>
      </c>
      <c r="C32" s="1" t="s">
        <v>56</v>
      </c>
      <c r="D32" s="1" t="s">
        <v>281</v>
      </c>
      <c r="E32" s="4">
        <v>6617.4665234200002</v>
      </c>
      <c r="F32" s="4"/>
      <c r="G32" s="4"/>
      <c r="H32" s="4"/>
      <c r="I32" s="4"/>
      <c r="J32" s="4">
        <v>8020.8857912100002</v>
      </c>
      <c r="K32" s="4"/>
      <c r="L32" s="4"/>
      <c r="M32" s="4"/>
      <c r="N32" s="4"/>
      <c r="O32" s="4">
        <v>9212.6816601499995</v>
      </c>
      <c r="P32" s="4"/>
      <c r="Q32" s="4"/>
      <c r="R32" s="4"/>
      <c r="S32" s="4"/>
      <c r="T32" s="4">
        <v>10321.8899564</v>
      </c>
      <c r="U32" s="4"/>
      <c r="V32" s="10"/>
      <c r="W32" s="5">
        <v>14.056870004531147</v>
      </c>
      <c r="X32" s="5"/>
      <c r="Y32" s="5"/>
      <c r="Z32" s="5"/>
      <c r="AA32" s="5"/>
      <c r="AB32" s="5">
        <v>14.649624772143129</v>
      </c>
      <c r="AC32" s="5"/>
      <c r="AD32" s="5"/>
      <c r="AE32" s="5"/>
      <c r="AF32" s="5"/>
      <c r="AG32" s="5">
        <v>14.278077753367805</v>
      </c>
      <c r="AH32" s="5"/>
      <c r="AI32" s="5"/>
      <c r="AJ32" s="5"/>
      <c r="AK32" s="5"/>
      <c r="AL32" s="5">
        <v>13.54638839867685</v>
      </c>
      <c r="AM32" s="5"/>
    </row>
    <row r="33" spans="1:39" x14ac:dyDescent="0.3">
      <c r="A33" s="11" t="s">
        <v>224</v>
      </c>
      <c r="B33" s="11" t="s">
        <v>228</v>
      </c>
      <c r="C33" s="1" t="s">
        <v>64</v>
      </c>
      <c r="D33" s="1" t="s">
        <v>281</v>
      </c>
      <c r="E33" s="4">
        <v>20.227247426000002</v>
      </c>
      <c r="F33" s="4"/>
      <c r="G33" s="4"/>
      <c r="H33" s="4"/>
      <c r="I33" s="4"/>
      <c r="J33" s="4">
        <v>21.86544331</v>
      </c>
      <c r="K33" s="4"/>
      <c r="L33" s="4"/>
      <c r="M33" s="4"/>
      <c r="N33" s="4"/>
      <c r="O33" s="4">
        <v>24.656695908</v>
      </c>
      <c r="P33" s="4"/>
      <c r="Q33" s="4"/>
      <c r="R33" s="4"/>
      <c r="S33" s="4"/>
      <c r="T33" s="4">
        <v>27.095464593999999</v>
      </c>
      <c r="U33" s="4"/>
      <c r="V33" s="10"/>
      <c r="W33" s="5">
        <v>3.2926078668713363</v>
      </c>
      <c r="X33" s="5"/>
      <c r="Y33" s="5"/>
      <c r="Z33" s="5"/>
      <c r="AA33" s="5"/>
      <c r="AB33" s="5">
        <v>2.8872246773808059</v>
      </c>
      <c r="AC33" s="5"/>
      <c r="AD33" s="5"/>
      <c r="AE33" s="5"/>
      <c r="AF33" s="5"/>
      <c r="AG33" s="5">
        <v>2.5924289991420495</v>
      </c>
      <c r="AH33" s="5"/>
      <c r="AI33" s="5"/>
      <c r="AJ33" s="5"/>
      <c r="AK33" s="5"/>
      <c r="AL33" s="5">
        <v>2.3052338071906404</v>
      </c>
      <c r="AM33" s="5"/>
    </row>
    <row r="34" spans="1:39" x14ac:dyDescent="0.3">
      <c r="A34" s="11" t="s">
        <v>224</v>
      </c>
      <c r="B34" s="11" t="s">
        <v>228</v>
      </c>
      <c r="C34" s="1" t="s">
        <v>72</v>
      </c>
      <c r="D34" s="1" t="s">
        <v>281</v>
      </c>
      <c r="E34" s="4">
        <v>133.53307488799999</v>
      </c>
      <c r="F34" s="4"/>
      <c r="G34" s="4"/>
      <c r="H34" s="4"/>
      <c r="I34" s="4"/>
      <c r="J34" s="4">
        <v>154.49928571000001</v>
      </c>
      <c r="K34" s="4"/>
      <c r="L34" s="4"/>
      <c r="M34" s="4"/>
      <c r="N34" s="4"/>
      <c r="O34" s="4">
        <v>142.986761489</v>
      </c>
      <c r="P34" s="4"/>
      <c r="Q34" s="4"/>
      <c r="R34" s="4"/>
      <c r="S34" s="4"/>
      <c r="T34" s="4">
        <v>155.24082523199999</v>
      </c>
      <c r="U34" s="4"/>
      <c r="V34" s="10"/>
      <c r="W34" s="5">
        <v>10.846453469924182</v>
      </c>
      <c r="X34" s="5"/>
      <c r="Y34" s="5"/>
      <c r="Z34" s="5"/>
      <c r="AA34" s="5"/>
      <c r="AB34" s="5">
        <v>11.011077102840373</v>
      </c>
      <c r="AC34" s="5"/>
      <c r="AD34" s="5"/>
      <c r="AE34" s="5"/>
      <c r="AF34" s="5"/>
      <c r="AG34" s="5">
        <v>8.7175886922406285</v>
      </c>
      <c r="AH34" s="5"/>
      <c r="AI34" s="5"/>
      <c r="AJ34" s="5"/>
      <c r="AK34" s="5"/>
      <c r="AL34" s="5">
        <v>8.0428368014299227</v>
      </c>
      <c r="AM34" s="5"/>
    </row>
    <row r="35" spans="1:39" x14ac:dyDescent="0.3">
      <c r="A35" s="11" t="s">
        <v>224</v>
      </c>
      <c r="B35" s="11" t="s">
        <v>228</v>
      </c>
      <c r="C35" s="1" t="s">
        <v>167</v>
      </c>
      <c r="D35" s="1" t="s">
        <v>252</v>
      </c>
      <c r="E35" s="4"/>
      <c r="F35" s="4"/>
      <c r="G35" s="4"/>
      <c r="H35" s="4"/>
      <c r="I35" s="4"/>
      <c r="J35" s="4"/>
      <c r="K35" s="4">
        <v>4</v>
      </c>
      <c r="L35" s="4">
        <v>4</v>
      </c>
      <c r="M35" s="4">
        <v>14</v>
      </c>
      <c r="N35" s="4">
        <v>5</v>
      </c>
      <c r="O35" s="4">
        <v>6</v>
      </c>
      <c r="P35" s="4">
        <v>6</v>
      </c>
      <c r="Q35" s="4"/>
      <c r="R35" s="4"/>
      <c r="S35" s="4"/>
      <c r="T35" s="4"/>
      <c r="U35" s="4"/>
      <c r="V35" s="10"/>
      <c r="W35" s="5"/>
      <c r="X35" s="5"/>
      <c r="Y35" s="5"/>
      <c r="Z35" s="5"/>
      <c r="AA35" s="5"/>
      <c r="AB35" s="5"/>
      <c r="AC35" s="5">
        <v>2.5105442860012048</v>
      </c>
      <c r="AD35" s="5">
        <v>2.452468102586741</v>
      </c>
      <c r="AE35" s="5">
        <v>8.3876031225848191</v>
      </c>
      <c r="AF35" s="5">
        <v>2.927177673830446</v>
      </c>
      <c r="AG35" s="5">
        <v>3.4329656245708793</v>
      </c>
      <c r="AH35" s="5">
        <v>3.3557046979865768</v>
      </c>
      <c r="AI35" s="5"/>
      <c r="AJ35" s="5"/>
      <c r="AK35" s="5"/>
      <c r="AL35" s="5"/>
      <c r="AM35" s="5"/>
    </row>
    <row r="36" spans="1:39" x14ac:dyDescent="0.3">
      <c r="A36" s="11" t="s">
        <v>224</v>
      </c>
      <c r="B36" s="11" t="s">
        <v>225</v>
      </c>
      <c r="C36" s="1" t="s">
        <v>3</v>
      </c>
      <c r="D36" s="1" t="s">
        <v>252</v>
      </c>
      <c r="E36" s="4"/>
      <c r="F36" s="4"/>
      <c r="G36" s="4"/>
      <c r="H36" s="4">
        <v>650</v>
      </c>
      <c r="I36" s="4">
        <v>449</v>
      </c>
      <c r="J36" s="4">
        <v>204</v>
      </c>
      <c r="K36" s="4">
        <v>312</v>
      </c>
      <c r="L36" s="4">
        <v>271</v>
      </c>
      <c r="M36" s="4">
        <v>328</v>
      </c>
      <c r="N36" s="4">
        <v>277</v>
      </c>
      <c r="O36" s="4">
        <v>254</v>
      </c>
      <c r="P36" s="4">
        <v>280</v>
      </c>
      <c r="Q36" s="4">
        <v>523</v>
      </c>
      <c r="R36" s="4">
        <v>480</v>
      </c>
      <c r="S36" s="4">
        <v>577</v>
      </c>
      <c r="T36" s="4">
        <v>542</v>
      </c>
      <c r="U36" s="4"/>
      <c r="V36" s="10"/>
      <c r="W36" s="5"/>
      <c r="X36" s="5"/>
      <c r="Y36" s="5"/>
      <c r="Z36" s="5">
        <v>2.0059552800353688</v>
      </c>
      <c r="AA36" s="5">
        <v>1.3676058819358332</v>
      </c>
      <c r="AB36" s="5">
        <v>0.6128254084143393</v>
      </c>
      <c r="AC36" s="5">
        <v>0.92368045807445487</v>
      </c>
      <c r="AD36" s="5">
        <v>0.79008571292961571</v>
      </c>
      <c r="AE36" s="5">
        <v>0.94088718490139978</v>
      </c>
      <c r="AF36" s="5">
        <v>0.78103500390235536</v>
      </c>
      <c r="AG36" s="5">
        <v>0.70325752484859405</v>
      </c>
      <c r="AH36" s="5">
        <v>0.76046540265366569</v>
      </c>
      <c r="AI36" s="5">
        <v>1.3922220361489519</v>
      </c>
      <c r="AJ36" s="5">
        <v>1.2520031398152074</v>
      </c>
      <c r="AK36" s="5">
        <v>1.4752010396051085</v>
      </c>
      <c r="AL36" s="5">
        <v>1.3593660117565598</v>
      </c>
      <c r="AM36" s="5"/>
    </row>
    <row r="37" spans="1:39" x14ac:dyDescent="0.3">
      <c r="A37" s="11" t="s">
        <v>224</v>
      </c>
      <c r="B37" s="11" t="s">
        <v>225</v>
      </c>
      <c r="C37" s="1" t="s">
        <v>62</v>
      </c>
      <c r="D37" s="1" t="s">
        <v>252</v>
      </c>
      <c r="E37" s="4"/>
      <c r="F37" s="4"/>
      <c r="G37" s="4"/>
      <c r="H37" s="4">
        <v>471</v>
      </c>
      <c r="I37" s="4">
        <v>322</v>
      </c>
      <c r="J37" s="4">
        <v>522</v>
      </c>
      <c r="K37" s="4">
        <v>549</v>
      </c>
      <c r="L37" s="4">
        <v>680</v>
      </c>
      <c r="M37" s="4">
        <v>967</v>
      </c>
      <c r="N37" s="4">
        <v>912</v>
      </c>
      <c r="O37" s="4">
        <v>1839</v>
      </c>
      <c r="P37" s="4">
        <v>2703</v>
      </c>
      <c r="Q37" s="4">
        <v>2207</v>
      </c>
      <c r="R37" s="4"/>
      <c r="S37" s="4"/>
      <c r="T37" s="4"/>
      <c r="U37" s="4"/>
      <c r="V37" s="10"/>
      <c r="W37" s="5"/>
      <c r="X37" s="5"/>
      <c r="Y37" s="5"/>
      <c r="Z37" s="5">
        <v>0.63664184430303283</v>
      </c>
      <c r="AA37" s="5">
        <v>0.42715824922372941</v>
      </c>
      <c r="AB37" s="5">
        <v>0.67988093852067211</v>
      </c>
      <c r="AC37" s="5">
        <v>0.70241387791724386</v>
      </c>
      <c r="AD37" s="5">
        <v>0.85494529211362125</v>
      </c>
      <c r="AE37" s="5">
        <v>1.1945072775448529</v>
      </c>
      <c r="AF37" s="5">
        <v>1.1059234301786762</v>
      </c>
      <c r="AG37" s="5">
        <v>2.1864847752294838</v>
      </c>
      <c r="AH37" s="5">
        <v>3.1467715363885596</v>
      </c>
      <c r="AI37" s="5">
        <v>2.5132879423889265</v>
      </c>
      <c r="AJ37" s="5"/>
      <c r="AK37" s="5"/>
      <c r="AL37" s="5"/>
      <c r="AM37" s="5"/>
    </row>
    <row r="38" spans="1:39" x14ac:dyDescent="0.3">
      <c r="A38" s="11" t="s">
        <v>224</v>
      </c>
      <c r="B38" s="11" t="s">
        <v>225</v>
      </c>
      <c r="C38" s="1" t="s">
        <v>114</v>
      </c>
      <c r="D38" s="1" t="s">
        <v>281</v>
      </c>
      <c r="E38" s="4">
        <v>198.05486600399999</v>
      </c>
      <c r="F38" s="4"/>
      <c r="G38" s="4"/>
      <c r="H38" s="4"/>
      <c r="I38" s="4"/>
      <c r="J38" s="4">
        <v>212.06438398200001</v>
      </c>
      <c r="K38" s="4"/>
      <c r="L38" s="4"/>
      <c r="M38" s="4"/>
      <c r="N38" s="4"/>
      <c r="O38" s="4">
        <v>191.88162314900001</v>
      </c>
      <c r="P38" s="4"/>
      <c r="Q38" s="4"/>
      <c r="R38" s="4"/>
      <c r="S38" s="4"/>
      <c r="T38" s="4">
        <v>156.11559687100001</v>
      </c>
      <c r="U38" s="4"/>
      <c r="V38" s="10"/>
      <c r="W38" s="5">
        <v>3.6979849512047891</v>
      </c>
      <c r="X38" s="5"/>
      <c r="Y38" s="5"/>
      <c r="Z38" s="5"/>
      <c r="AA38" s="5"/>
      <c r="AB38" s="5">
        <v>3.6608977383556649</v>
      </c>
      <c r="AC38" s="5"/>
      <c r="AD38" s="5"/>
      <c r="AE38" s="5"/>
      <c r="AF38" s="5"/>
      <c r="AG38" s="5">
        <v>3.1103463878109432</v>
      </c>
      <c r="AH38" s="5"/>
      <c r="AI38" s="5"/>
      <c r="AJ38" s="5"/>
      <c r="AK38" s="5"/>
      <c r="AL38" s="5">
        <v>2.5038768823672344</v>
      </c>
      <c r="AM38" s="5"/>
    </row>
    <row r="39" spans="1:39" x14ac:dyDescent="0.3">
      <c r="A39" s="11" t="s">
        <v>224</v>
      </c>
      <c r="B39" s="11" t="s">
        <v>225</v>
      </c>
      <c r="C39" s="1" t="s">
        <v>133</v>
      </c>
      <c r="D39" s="1" t="s">
        <v>255</v>
      </c>
      <c r="E39" s="4">
        <v>461</v>
      </c>
      <c r="F39" s="4">
        <v>543</v>
      </c>
      <c r="G39" s="4">
        <v>462</v>
      </c>
      <c r="H39" s="4">
        <v>510</v>
      </c>
      <c r="I39" s="4">
        <v>470</v>
      </c>
      <c r="J39" s="4">
        <v>469</v>
      </c>
      <c r="K39" s="4">
        <v>498</v>
      </c>
      <c r="L39" s="4">
        <v>517</v>
      </c>
      <c r="M39" s="4">
        <v>426</v>
      </c>
      <c r="N39" s="4">
        <v>432</v>
      </c>
      <c r="O39" s="4">
        <v>451</v>
      </c>
      <c r="P39" s="4">
        <v>441</v>
      </c>
      <c r="Q39" s="4">
        <v>383</v>
      </c>
      <c r="R39" s="4">
        <v>429</v>
      </c>
      <c r="S39" s="4">
        <v>355</v>
      </c>
      <c r="T39" s="4">
        <v>431</v>
      </c>
      <c r="U39" s="4"/>
      <c r="V39" s="10"/>
      <c r="W39" s="5">
        <v>1.5979412693151152</v>
      </c>
      <c r="X39" s="5">
        <v>1.8607467824501218</v>
      </c>
      <c r="Y39" s="5">
        <v>1.565445375308413</v>
      </c>
      <c r="Z39" s="5">
        <v>1.7088898157103065</v>
      </c>
      <c r="AA39" s="5">
        <v>1.5573596259818614</v>
      </c>
      <c r="AB39" s="5">
        <v>1.5366433745605905</v>
      </c>
      <c r="AC39" s="5">
        <v>1.6132508929732428</v>
      </c>
      <c r="AD39" s="5">
        <v>1.6556778654219555</v>
      </c>
      <c r="AE39" s="5">
        <v>1.3482354493825413</v>
      </c>
      <c r="AF39" s="5">
        <v>1.3504263549207427</v>
      </c>
      <c r="AG39" s="5">
        <v>1.3915613191495282</v>
      </c>
      <c r="AH39" s="5">
        <v>1.3421052847815031</v>
      </c>
      <c r="AI39" s="5">
        <v>1.1489842933847094</v>
      </c>
      <c r="AJ39" s="5">
        <v>1.2683013444969868</v>
      </c>
      <c r="AK39" s="5">
        <v>1.0344400948747661</v>
      </c>
      <c r="AL39" s="5">
        <v>1.2383875309374204</v>
      </c>
      <c r="AM39" s="5"/>
    </row>
    <row r="40" spans="1:39" x14ac:dyDescent="0.3">
      <c r="A40" s="11" t="s">
        <v>224</v>
      </c>
      <c r="B40" s="11" t="s">
        <v>225</v>
      </c>
      <c r="C40" s="1" t="s">
        <v>183</v>
      </c>
      <c r="D40" s="1" t="s">
        <v>252</v>
      </c>
      <c r="E40" s="4"/>
      <c r="F40" s="4"/>
      <c r="G40" s="4"/>
      <c r="H40" s="4"/>
      <c r="I40" s="4"/>
      <c r="J40" s="4"/>
      <c r="K40" s="4"/>
      <c r="L40" s="4">
        <v>1511</v>
      </c>
      <c r="M40" s="4">
        <v>1702</v>
      </c>
      <c r="N40" s="4"/>
      <c r="O40" s="4"/>
      <c r="P40" s="4"/>
      <c r="Q40" s="4"/>
      <c r="R40" s="4"/>
      <c r="S40" s="4"/>
      <c r="T40" s="4"/>
      <c r="U40" s="4"/>
      <c r="V40" s="10"/>
      <c r="W40" s="5"/>
      <c r="X40" s="5"/>
      <c r="Y40" s="5"/>
      <c r="Z40" s="5"/>
      <c r="AA40" s="5"/>
      <c r="AB40" s="5"/>
      <c r="AC40" s="5"/>
      <c r="AD40" s="5">
        <v>4.6805507103130655</v>
      </c>
      <c r="AE40" s="5">
        <v>5.1645406884484455</v>
      </c>
      <c r="AF40" s="5"/>
      <c r="AG40" s="5"/>
      <c r="AH40" s="5"/>
      <c r="AI40" s="5"/>
      <c r="AJ40" s="5"/>
      <c r="AK40" s="5"/>
      <c r="AL40" s="5"/>
      <c r="AM40" s="5"/>
    </row>
    <row r="41" spans="1:39" x14ac:dyDescent="0.3">
      <c r="A41" s="11" t="s">
        <v>224</v>
      </c>
      <c r="B41" s="11" t="s">
        <v>225</v>
      </c>
      <c r="C41" s="1" t="s">
        <v>196</v>
      </c>
      <c r="D41" s="1" t="s">
        <v>266</v>
      </c>
      <c r="E41" s="4"/>
      <c r="F41" s="4"/>
      <c r="G41" s="4"/>
      <c r="H41" s="4"/>
      <c r="I41" s="4">
        <v>195</v>
      </c>
      <c r="J41" s="4">
        <v>260</v>
      </c>
      <c r="K41" s="4">
        <v>249</v>
      </c>
      <c r="L41" s="4">
        <v>273</v>
      </c>
      <c r="M41" s="4">
        <v>280</v>
      </c>
      <c r="N41" s="4">
        <v>255</v>
      </c>
      <c r="O41" s="4">
        <v>286</v>
      </c>
      <c r="P41" s="4"/>
      <c r="Q41" s="4">
        <v>332</v>
      </c>
      <c r="R41" s="4"/>
      <c r="S41" s="4"/>
      <c r="T41" s="4"/>
      <c r="U41" s="4"/>
      <c r="V41" s="10"/>
      <c r="W41" s="5"/>
      <c r="X41" s="5"/>
      <c r="Y41" s="5"/>
      <c r="Z41" s="5"/>
      <c r="AA41" s="5">
        <v>1.9465738353923261</v>
      </c>
      <c r="AB41" s="5">
        <v>2.573624976515672</v>
      </c>
      <c r="AC41" s="5">
        <v>2.4421015961340649</v>
      </c>
      <c r="AD41" s="5">
        <v>2.6509777981094933</v>
      </c>
      <c r="AE41" s="5">
        <v>2.6904099185420747</v>
      </c>
      <c r="AF41" s="5">
        <v>2.4235318671630819</v>
      </c>
      <c r="AG41" s="5">
        <v>2.6879873563089838</v>
      </c>
      <c r="AH41" s="5"/>
      <c r="AI41" s="5">
        <v>3.0496015860867622</v>
      </c>
      <c r="AJ41" s="5"/>
      <c r="AK41" s="5"/>
      <c r="AL41" s="5"/>
      <c r="AM41" s="5"/>
    </row>
    <row r="42" spans="1:39" x14ac:dyDescent="0.3">
      <c r="A42" s="11" t="s">
        <v>224</v>
      </c>
      <c r="B42" s="11" t="s">
        <v>239</v>
      </c>
      <c r="C42" s="1" t="s">
        <v>27</v>
      </c>
      <c r="D42" s="1" t="s">
        <v>266</v>
      </c>
      <c r="E42" s="4"/>
      <c r="F42" s="4">
        <v>213</v>
      </c>
      <c r="G42" s="4">
        <v>255</v>
      </c>
      <c r="H42" s="4">
        <v>312</v>
      </c>
      <c r="I42" s="4">
        <v>259</v>
      </c>
      <c r="J42" s="4">
        <v>291</v>
      </c>
      <c r="K42" s="4">
        <v>261</v>
      </c>
      <c r="L42" s="4">
        <v>280</v>
      </c>
      <c r="M42" s="4">
        <v>281</v>
      </c>
      <c r="N42" s="4">
        <v>289</v>
      </c>
      <c r="O42" s="4">
        <v>303</v>
      </c>
      <c r="P42" s="4"/>
      <c r="Q42" s="4"/>
      <c r="R42" s="4"/>
      <c r="S42" s="4"/>
      <c r="T42" s="4"/>
      <c r="U42" s="4"/>
      <c r="V42" s="10"/>
      <c r="W42" s="5"/>
      <c r="X42" s="5">
        <v>12.137201662739646</v>
      </c>
      <c r="Y42" s="5">
        <v>14.326220973250416</v>
      </c>
      <c r="Z42" s="5">
        <v>17.291650848316198</v>
      </c>
      <c r="AA42" s="5">
        <v>14.158189063755584</v>
      </c>
      <c r="AB42" s="5">
        <v>15.680129665512121</v>
      </c>
      <c r="AC42" s="5">
        <v>13.851753334769812</v>
      </c>
      <c r="AD42" s="5">
        <v>14.62588551901522</v>
      </c>
      <c r="AE42" s="5">
        <v>14.437272619378518</v>
      </c>
      <c r="AF42" s="5">
        <v>14.596829508021186</v>
      </c>
      <c r="AG42" s="5">
        <v>15.038220904020415</v>
      </c>
      <c r="AH42" s="5"/>
      <c r="AI42" s="5"/>
      <c r="AJ42" s="5"/>
      <c r="AK42" s="5"/>
      <c r="AL42" s="5"/>
      <c r="AM42" s="5"/>
    </row>
    <row r="43" spans="1:39" x14ac:dyDescent="0.3">
      <c r="A43" s="11" t="s">
        <v>224</v>
      </c>
      <c r="B43" s="11" t="s">
        <v>239</v>
      </c>
      <c r="C43" s="1" t="s">
        <v>112</v>
      </c>
      <c r="D43" s="1" t="s">
        <v>433</v>
      </c>
      <c r="E43" s="4"/>
      <c r="F43" s="4"/>
      <c r="G43" s="4"/>
      <c r="H43" s="4"/>
      <c r="I43" s="4"/>
      <c r="J43" s="4"/>
      <c r="K43" s="4"/>
      <c r="L43" s="4">
        <v>895</v>
      </c>
      <c r="M43" s="4">
        <v>752</v>
      </c>
      <c r="N43" s="4">
        <v>723</v>
      </c>
      <c r="O43" s="4">
        <v>764</v>
      </c>
      <c r="P43" s="4">
        <v>712</v>
      </c>
      <c r="Q43" s="4">
        <v>641</v>
      </c>
      <c r="R43" s="4">
        <v>658</v>
      </c>
      <c r="S43" s="4"/>
      <c r="T43" s="4">
        <v>897</v>
      </c>
      <c r="U43" s="4"/>
      <c r="V43" s="10"/>
      <c r="W43" s="5"/>
      <c r="X43" s="5"/>
      <c r="Y43" s="5"/>
      <c r="Z43" s="5"/>
      <c r="AA43" s="5"/>
      <c r="AB43" s="5"/>
      <c r="AC43" s="5"/>
      <c r="AD43" s="5">
        <v>45.149869822079246</v>
      </c>
      <c r="AE43" s="5">
        <v>37.601316046061612</v>
      </c>
      <c r="AF43" s="5">
        <v>35.806100309576671</v>
      </c>
      <c r="AG43" s="5">
        <v>37.440867687208012</v>
      </c>
      <c r="AH43" s="5">
        <v>34.493349856552236</v>
      </c>
      <c r="AI43" s="5">
        <v>30.67091306494769</v>
      </c>
      <c r="AJ43" s="5">
        <v>31.076420128641267</v>
      </c>
      <c r="AK43" s="5"/>
      <c r="AL43" s="5">
        <v>41.248111760770151</v>
      </c>
      <c r="AM43" s="5"/>
    </row>
    <row r="44" spans="1:39" x14ac:dyDescent="0.3">
      <c r="A44" s="11" t="s">
        <v>224</v>
      </c>
      <c r="B44" s="11" t="s">
        <v>239</v>
      </c>
      <c r="C44" s="1" t="s">
        <v>136</v>
      </c>
      <c r="D44" s="1" t="s">
        <v>329</v>
      </c>
      <c r="E44" s="4">
        <v>380</v>
      </c>
      <c r="F44" s="4">
        <v>353</v>
      </c>
      <c r="G44" s="4">
        <v>346</v>
      </c>
      <c r="H44" s="4"/>
      <c r="I44" s="4">
        <v>352</v>
      </c>
      <c r="J44" s="4"/>
      <c r="K44" s="4"/>
      <c r="L44" s="4"/>
      <c r="M44" s="4">
        <v>354</v>
      </c>
      <c r="N44" s="4">
        <v>388</v>
      </c>
      <c r="O44" s="4">
        <v>314</v>
      </c>
      <c r="P44" s="4">
        <v>308</v>
      </c>
      <c r="Q44" s="4">
        <v>388</v>
      </c>
      <c r="R44" s="4"/>
      <c r="S44" s="4"/>
      <c r="T44" s="4"/>
      <c r="U44" s="4"/>
      <c r="V44" s="10"/>
      <c r="W44" s="5">
        <v>20.007824112271273</v>
      </c>
      <c r="X44" s="5">
        <v>18.256140372652819</v>
      </c>
      <c r="Y44" s="5">
        <v>17.633745076184404</v>
      </c>
      <c r="Z44" s="5"/>
      <c r="AA44" s="5">
        <v>17.519166565466936</v>
      </c>
      <c r="AB44" s="5"/>
      <c r="AC44" s="5"/>
      <c r="AD44" s="5"/>
      <c r="AE44" s="5">
        <v>16.80612426562222</v>
      </c>
      <c r="AF44" s="5">
        <v>18.155954029873097</v>
      </c>
      <c r="AG44" s="5">
        <v>14.448938647229623</v>
      </c>
      <c r="AH44" s="5">
        <v>13.901294490348302</v>
      </c>
      <c r="AI44" s="5">
        <v>17.138308802288407</v>
      </c>
      <c r="AJ44" s="5"/>
      <c r="AK44" s="5"/>
      <c r="AL44" s="5"/>
      <c r="AM44" s="5"/>
    </row>
    <row r="45" spans="1:39" x14ac:dyDescent="0.3">
      <c r="A45" s="11" t="s">
        <v>224</v>
      </c>
      <c r="B45" s="11" t="s">
        <v>239</v>
      </c>
      <c r="C45" s="1" t="s">
        <v>178</v>
      </c>
      <c r="D45" s="1" t="s">
        <v>256</v>
      </c>
      <c r="E45" s="4">
        <v>21758</v>
      </c>
      <c r="F45" s="4">
        <v>21405</v>
      </c>
      <c r="G45" s="4">
        <v>21553</v>
      </c>
      <c r="H45" s="4">
        <v>19824</v>
      </c>
      <c r="I45" s="4">
        <v>18793</v>
      </c>
      <c r="J45" s="4">
        <v>18528</v>
      </c>
      <c r="K45" s="4">
        <v>19106</v>
      </c>
      <c r="L45" s="4">
        <v>18400</v>
      </c>
      <c r="M45" s="4">
        <v>18084</v>
      </c>
      <c r="N45" s="4">
        <v>16767</v>
      </c>
      <c r="O45" s="4">
        <v>15893</v>
      </c>
      <c r="P45" s="4">
        <v>15554</v>
      </c>
      <c r="Q45" s="4">
        <v>16213</v>
      </c>
      <c r="R45" s="4">
        <v>17023</v>
      </c>
      <c r="S45" s="4">
        <v>17805</v>
      </c>
      <c r="T45" s="4">
        <v>18673</v>
      </c>
      <c r="U45" s="4">
        <v>19016</v>
      </c>
      <c r="V45" s="10"/>
      <c r="W45" s="5">
        <v>47.581022830165509</v>
      </c>
      <c r="X45" s="5">
        <v>46.146377560024462</v>
      </c>
      <c r="Y45" s="5">
        <v>45.831924277571986</v>
      </c>
      <c r="Z45" s="5">
        <v>41.604469307228293</v>
      </c>
      <c r="AA45" s="5">
        <v>38.951325765878138</v>
      </c>
      <c r="AB45" s="5">
        <v>37.951203617260965</v>
      </c>
      <c r="AC45" s="5">
        <v>38.703862619559906</v>
      </c>
      <c r="AD45" s="5">
        <v>36.883222565732872</v>
      </c>
      <c r="AE45" s="5">
        <v>35.87231953643537</v>
      </c>
      <c r="AF45" s="5">
        <v>32.895293145972268</v>
      </c>
      <c r="AG45" s="5">
        <v>30.80954507738085</v>
      </c>
      <c r="AH45" s="5">
        <v>29.7607225660057</v>
      </c>
      <c r="AI45" s="5">
        <v>30.591597494051356</v>
      </c>
      <c r="AJ45" s="5">
        <v>31.66045087993475</v>
      </c>
      <c r="AK45" s="5">
        <v>32.646021363094334</v>
      </c>
      <c r="AL45" s="5">
        <v>33.772085896089301</v>
      </c>
      <c r="AM45" s="5">
        <v>33.970957025492424</v>
      </c>
    </row>
    <row r="46" spans="1:39" x14ac:dyDescent="0.3">
      <c r="A46" s="11" t="s">
        <v>224</v>
      </c>
      <c r="B46" s="11" t="s">
        <v>239</v>
      </c>
      <c r="C46" s="1" t="s">
        <v>185</v>
      </c>
      <c r="D46" s="1" t="s">
        <v>266</v>
      </c>
      <c r="E46" s="4"/>
      <c r="F46" s="4">
        <v>202</v>
      </c>
      <c r="G46" s="4">
        <v>140</v>
      </c>
      <c r="H46" s="4">
        <v>144</v>
      </c>
      <c r="I46" s="4">
        <v>146</v>
      </c>
      <c r="J46" s="4">
        <v>152</v>
      </c>
      <c r="K46" s="4">
        <v>121</v>
      </c>
      <c r="L46" s="4">
        <v>170</v>
      </c>
      <c r="M46" s="4">
        <v>217</v>
      </c>
      <c r="N46" s="4">
        <v>187</v>
      </c>
      <c r="O46" s="4">
        <v>208</v>
      </c>
      <c r="P46" s="4"/>
      <c r="Q46" s="4"/>
      <c r="R46" s="4"/>
      <c r="S46" s="4"/>
      <c r="T46" s="4"/>
      <c r="U46" s="4"/>
      <c r="V46" s="10"/>
      <c r="W46" s="5"/>
      <c r="X46" s="5">
        <v>18.827003141872652</v>
      </c>
      <c r="Y46" s="5">
        <v>12.951810015449658</v>
      </c>
      <c r="Z46" s="5">
        <v>13.242694446896795</v>
      </c>
      <c r="AA46" s="5">
        <v>13.33268800688186</v>
      </c>
      <c r="AB46" s="5">
        <v>13.744797096954171</v>
      </c>
      <c r="AC46" s="5">
        <v>10.798615635324502</v>
      </c>
      <c r="AD46" s="5">
        <v>14.932793644603025</v>
      </c>
      <c r="AE46" s="5">
        <v>18.724701159809715</v>
      </c>
      <c r="AF46" s="5">
        <v>15.838397526838461</v>
      </c>
      <c r="AG46" s="5">
        <v>17.292364838969011</v>
      </c>
      <c r="AH46" s="5"/>
      <c r="AI46" s="5"/>
      <c r="AJ46" s="5"/>
      <c r="AK46" s="5"/>
      <c r="AL46" s="5"/>
      <c r="AM46" s="5"/>
    </row>
    <row r="47" spans="1:39" x14ac:dyDescent="0.3">
      <c r="A47" s="11" t="s">
        <v>224</v>
      </c>
      <c r="B47" s="11" t="s">
        <v>237</v>
      </c>
      <c r="C47" s="1" t="s">
        <v>22</v>
      </c>
      <c r="D47" s="1" t="s">
        <v>281</v>
      </c>
      <c r="E47" s="4">
        <v>502.18046431300002</v>
      </c>
      <c r="F47" s="4"/>
      <c r="G47" s="4"/>
      <c r="H47" s="4"/>
      <c r="I47" s="4"/>
      <c r="J47" s="4">
        <v>573.63572636200001</v>
      </c>
      <c r="K47" s="4"/>
      <c r="L47" s="4"/>
      <c r="M47" s="4"/>
      <c r="N47" s="4"/>
      <c r="O47" s="4">
        <v>604.21273244600002</v>
      </c>
      <c r="P47" s="4"/>
      <c r="Q47" s="4"/>
      <c r="R47" s="4"/>
      <c r="S47" s="4"/>
      <c r="T47" s="4">
        <v>653.88609797499998</v>
      </c>
      <c r="U47" s="4"/>
      <c r="V47" s="10"/>
      <c r="W47" s="5">
        <v>7.3140700292355714</v>
      </c>
      <c r="X47" s="5"/>
      <c r="Y47" s="5"/>
      <c r="Z47" s="5"/>
      <c r="AA47" s="5"/>
      <c r="AB47" s="5">
        <v>7.1864138928932721</v>
      </c>
      <c r="AC47" s="5"/>
      <c r="AD47" s="5"/>
      <c r="AE47" s="5"/>
      <c r="AF47" s="5"/>
      <c r="AG47" s="5">
        <v>6.5680587147943106</v>
      </c>
      <c r="AH47" s="5"/>
      <c r="AI47" s="5"/>
      <c r="AJ47" s="5"/>
      <c r="AK47" s="5"/>
      <c r="AL47" s="5">
        <v>6.1827634805358418</v>
      </c>
      <c r="AM47" s="5"/>
    </row>
    <row r="48" spans="1:39" x14ac:dyDescent="0.3">
      <c r="A48" s="11" t="s">
        <v>224</v>
      </c>
      <c r="B48" s="11" t="s">
        <v>237</v>
      </c>
      <c r="C48" s="1" t="s">
        <v>32</v>
      </c>
      <c r="D48" s="1" t="s">
        <v>250</v>
      </c>
      <c r="E48" s="4"/>
      <c r="F48" s="4"/>
      <c r="G48" s="4">
        <v>78</v>
      </c>
      <c r="H48" s="4">
        <v>81</v>
      </c>
      <c r="I48" s="4">
        <v>78</v>
      </c>
      <c r="J48" s="4">
        <v>63</v>
      </c>
      <c r="K48" s="4">
        <v>69</v>
      </c>
      <c r="L48" s="4">
        <v>94</v>
      </c>
      <c r="M48" s="4">
        <v>108</v>
      </c>
      <c r="N48" s="4">
        <v>77</v>
      </c>
      <c r="O48" s="4">
        <v>93</v>
      </c>
      <c r="P48" s="4">
        <v>82</v>
      </c>
      <c r="Q48" s="4">
        <v>84</v>
      </c>
      <c r="R48" s="4">
        <v>122</v>
      </c>
      <c r="S48" s="4">
        <v>138</v>
      </c>
      <c r="T48" s="4">
        <v>67</v>
      </c>
      <c r="U48" s="4"/>
      <c r="V48" s="10"/>
      <c r="W48" s="5"/>
      <c r="X48" s="5"/>
      <c r="Y48" s="5">
        <v>0.63450228176782097</v>
      </c>
      <c r="Z48" s="5">
        <v>0.64008238571506804</v>
      </c>
      <c r="AA48" s="5">
        <v>0.59859243291678199</v>
      </c>
      <c r="AB48" s="5">
        <v>0.46938108006821672</v>
      </c>
      <c r="AC48" s="5">
        <v>0.4989450926833896</v>
      </c>
      <c r="AD48" s="5">
        <v>0.6595555816259322</v>
      </c>
      <c r="AE48" s="5">
        <v>0.73520772273083923</v>
      </c>
      <c r="AF48" s="5">
        <v>0.50854961056657777</v>
      </c>
      <c r="AG48" s="5">
        <v>0.59595454520113367</v>
      </c>
      <c r="AH48" s="5">
        <v>0.50988987373634365</v>
      </c>
      <c r="AI48" s="5">
        <v>0.5069030540667625</v>
      </c>
      <c r="AJ48" s="5">
        <v>0.71459016818816778</v>
      </c>
      <c r="AK48" s="5">
        <v>0.78471614059315564</v>
      </c>
      <c r="AL48" s="5">
        <v>0.3699486003353612</v>
      </c>
      <c r="AM48" s="5"/>
    </row>
    <row r="49" spans="1:39" x14ac:dyDescent="0.3">
      <c r="A49" s="11" t="s">
        <v>224</v>
      </c>
      <c r="B49" s="11" t="s">
        <v>237</v>
      </c>
      <c r="C49" s="1" t="s">
        <v>34</v>
      </c>
      <c r="D49" s="1" t="s">
        <v>264</v>
      </c>
      <c r="E49" s="4"/>
      <c r="F49" s="4"/>
      <c r="G49" s="4"/>
      <c r="H49" s="4">
        <v>15</v>
      </c>
      <c r="I49" s="4">
        <v>21</v>
      </c>
      <c r="J49" s="4">
        <v>44</v>
      </c>
      <c r="K49" s="4">
        <v>35</v>
      </c>
      <c r="L49" s="4">
        <v>29</v>
      </c>
      <c r="M49" s="4">
        <v>34</v>
      </c>
      <c r="N49" s="4">
        <v>38</v>
      </c>
      <c r="O49" s="4">
        <v>39</v>
      </c>
      <c r="P49" s="4">
        <v>53</v>
      </c>
      <c r="Q49" s="4">
        <v>56</v>
      </c>
      <c r="R49" s="4">
        <v>54</v>
      </c>
      <c r="S49" s="4">
        <v>65</v>
      </c>
      <c r="T49" s="4">
        <v>46</v>
      </c>
      <c r="U49" s="4">
        <v>62</v>
      </c>
      <c r="V49" s="10"/>
      <c r="W49" s="5"/>
      <c r="X49" s="5"/>
      <c r="Y49" s="5"/>
      <c r="Z49" s="5">
        <v>3.2598278376258021</v>
      </c>
      <c r="AA49" s="5">
        <v>4.4904033665195522</v>
      </c>
      <c r="AB49" s="5">
        <v>9.2716096989466195</v>
      </c>
      <c r="AC49" s="5">
        <v>7.2796098129140283</v>
      </c>
      <c r="AD49" s="5">
        <v>5.961705294405454</v>
      </c>
      <c r="AE49" s="5">
        <v>6.9144620040144558</v>
      </c>
      <c r="AF49" s="5">
        <v>7.6464445039167908</v>
      </c>
      <c r="AG49" s="5">
        <v>7.7629860823593111</v>
      </c>
      <c r="AH49" s="5">
        <v>10.431695032348095</v>
      </c>
      <c r="AI49" s="5">
        <v>10.895386776502541</v>
      </c>
      <c r="AJ49" s="5">
        <v>10.382498952136679</v>
      </c>
      <c r="AK49" s="5">
        <v>12.347156449869594</v>
      </c>
      <c r="AL49" s="5">
        <v>8.6318029396918448</v>
      </c>
      <c r="AM49" s="5">
        <v>11.485829080488983</v>
      </c>
    </row>
    <row r="50" spans="1:39" x14ac:dyDescent="0.3">
      <c r="A50" s="11" t="s">
        <v>224</v>
      </c>
      <c r="B50" s="11" t="s">
        <v>237</v>
      </c>
      <c r="C50" s="1" t="s">
        <v>50</v>
      </c>
      <c r="D50" s="1" t="s">
        <v>281</v>
      </c>
      <c r="E50" s="4">
        <v>2681.1522810900001</v>
      </c>
      <c r="F50" s="4"/>
      <c r="G50" s="4"/>
      <c r="H50" s="4"/>
      <c r="I50" s="4"/>
      <c r="J50" s="4">
        <v>2696.3506540200001</v>
      </c>
      <c r="K50" s="4"/>
      <c r="L50" s="4"/>
      <c r="M50" s="4"/>
      <c r="N50" s="4"/>
      <c r="O50" s="4">
        <v>2576.4118895800002</v>
      </c>
      <c r="P50" s="4"/>
      <c r="Q50" s="4"/>
      <c r="R50" s="4"/>
      <c r="S50" s="4"/>
      <c r="T50" s="4">
        <v>2687.63644987</v>
      </c>
      <c r="U50" s="4"/>
      <c r="V50" s="10"/>
      <c r="W50" s="5">
        <v>16.067734274845485</v>
      </c>
      <c r="X50" s="5"/>
      <c r="Y50" s="5"/>
      <c r="Z50" s="5"/>
      <c r="AA50" s="5"/>
      <c r="AB50" s="5">
        <v>14.704985263496138</v>
      </c>
      <c r="AC50" s="5"/>
      <c r="AD50" s="5"/>
      <c r="AE50" s="5"/>
      <c r="AF50" s="5"/>
      <c r="AG50" s="5">
        <v>12.62864608970856</v>
      </c>
      <c r="AH50" s="5"/>
      <c r="AI50" s="5"/>
      <c r="AJ50" s="5"/>
      <c r="AK50" s="5"/>
      <c r="AL50" s="5">
        <v>11.630524293730888</v>
      </c>
      <c r="AM50" s="5"/>
    </row>
    <row r="51" spans="1:39" x14ac:dyDescent="0.3">
      <c r="A51" s="11" t="s">
        <v>224</v>
      </c>
      <c r="B51" s="11" t="s">
        <v>237</v>
      </c>
      <c r="C51" s="1" t="s">
        <v>73</v>
      </c>
      <c r="D51" s="1" t="s">
        <v>281</v>
      </c>
      <c r="E51" s="4">
        <v>152.63334971500001</v>
      </c>
      <c r="F51" s="4"/>
      <c r="G51" s="4"/>
      <c r="H51" s="4"/>
      <c r="I51" s="4"/>
      <c r="J51" s="4">
        <v>141.74073415800001</v>
      </c>
      <c r="K51" s="4"/>
      <c r="L51" s="4"/>
      <c r="M51" s="4"/>
      <c r="N51" s="4"/>
      <c r="O51" s="4">
        <v>166.104122743</v>
      </c>
      <c r="P51" s="4"/>
      <c r="Q51" s="4"/>
      <c r="R51" s="4"/>
      <c r="S51" s="4"/>
      <c r="T51" s="4">
        <v>180.52445730900001</v>
      </c>
      <c r="U51" s="4"/>
      <c r="V51" s="10"/>
      <c r="W51" s="5">
        <v>12.390639538366871</v>
      </c>
      <c r="X51" s="5"/>
      <c r="Y51" s="5"/>
      <c r="Z51" s="5"/>
      <c r="AA51" s="5"/>
      <c r="AB51" s="5">
        <v>9.8144537861687144</v>
      </c>
      <c r="AC51" s="5"/>
      <c r="AD51" s="5"/>
      <c r="AE51" s="5"/>
      <c r="AF51" s="5"/>
      <c r="AG51" s="5">
        <v>9.8161641051113104</v>
      </c>
      <c r="AH51" s="5"/>
      <c r="AI51" s="5"/>
      <c r="AJ51" s="5"/>
      <c r="AK51" s="5"/>
      <c r="AL51" s="5">
        <v>9.1285077952962954</v>
      </c>
      <c r="AM51" s="5"/>
    </row>
    <row r="52" spans="1:39" x14ac:dyDescent="0.3">
      <c r="A52" s="11" t="s">
        <v>224</v>
      </c>
      <c r="B52" s="11" t="s">
        <v>237</v>
      </c>
      <c r="C52" s="1" t="s">
        <v>76</v>
      </c>
      <c r="D52" s="1" t="s">
        <v>266</v>
      </c>
      <c r="E52" s="4"/>
      <c r="F52" s="4">
        <v>433</v>
      </c>
      <c r="G52" s="4">
        <v>401</v>
      </c>
      <c r="H52" s="4">
        <v>436</v>
      </c>
      <c r="I52" s="4">
        <v>452</v>
      </c>
      <c r="J52" s="4">
        <v>393</v>
      </c>
      <c r="K52" s="4">
        <v>412</v>
      </c>
      <c r="L52" s="4">
        <v>399</v>
      </c>
      <c r="M52" s="4">
        <v>430</v>
      </c>
      <c r="N52" s="4">
        <v>427</v>
      </c>
      <c r="O52" s="4">
        <v>422</v>
      </c>
      <c r="P52" s="4">
        <v>423</v>
      </c>
      <c r="Q52" s="4"/>
      <c r="R52" s="4"/>
      <c r="S52" s="4"/>
      <c r="T52" s="4"/>
      <c r="U52" s="4"/>
      <c r="V52" s="10"/>
      <c r="W52" s="5"/>
      <c r="X52" s="5">
        <v>2.2294758852319361</v>
      </c>
      <c r="Y52" s="5">
        <v>2.0125953335292057</v>
      </c>
      <c r="Z52" s="5">
        <v>2.1323648875407386</v>
      </c>
      <c r="AA52" s="5">
        <v>2.1537618213887226</v>
      </c>
      <c r="AB52" s="5">
        <v>1.824342381437126</v>
      </c>
      <c r="AC52" s="5">
        <v>1.8631216105148796</v>
      </c>
      <c r="AD52" s="5">
        <v>1.757692835644002</v>
      </c>
      <c r="AE52" s="5">
        <v>1.8456012883155413</v>
      </c>
      <c r="AF52" s="5">
        <v>1.7863245435428321</v>
      </c>
      <c r="AG52" s="5">
        <v>1.7215984396933042</v>
      </c>
      <c r="AH52" s="5">
        <v>1.6837968113426287</v>
      </c>
      <c r="AI52" s="5"/>
      <c r="AJ52" s="5"/>
      <c r="AK52" s="5"/>
      <c r="AL52" s="5"/>
      <c r="AM52" s="5"/>
    </row>
    <row r="53" spans="1:39" x14ac:dyDescent="0.3">
      <c r="A53" s="11" t="s">
        <v>224</v>
      </c>
      <c r="B53" s="11" t="s">
        <v>237</v>
      </c>
      <c r="C53" s="1" t="s">
        <v>83</v>
      </c>
      <c r="D53" s="1" t="s">
        <v>281</v>
      </c>
      <c r="E53" s="4">
        <v>956.37101362800001</v>
      </c>
      <c r="F53" s="4"/>
      <c r="G53" s="4"/>
      <c r="H53" s="4"/>
      <c r="I53" s="4"/>
      <c r="J53" s="4">
        <v>973.03220939100004</v>
      </c>
      <c r="K53" s="4"/>
      <c r="L53" s="4"/>
      <c r="M53" s="4"/>
      <c r="N53" s="4"/>
      <c r="O53" s="4">
        <v>1019.26293758</v>
      </c>
      <c r="P53" s="4"/>
      <c r="Q53" s="4"/>
      <c r="R53" s="4"/>
      <c r="S53" s="4"/>
      <c r="T53" s="4">
        <v>1067.0270151499999</v>
      </c>
      <c r="U53" s="4"/>
      <c r="V53" s="10"/>
      <c r="W53" s="5">
        <v>10.85730850049486</v>
      </c>
      <c r="X53" s="5"/>
      <c r="Y53" s="5"/>
      <c r="Z53" s="5"/>
      <c r="AA53" s="5"/>
      <c r="AB53" s="5">
        <v>10.052250440388667</v>
      </c>
      <c r="AC53" s="5"/>
      <c r="AD53" s="5"/>
      <c r="AE53" s="5"/>
      <c r="AF53" s="5"/>
      <c r="AG53" s="5">
        <v>9.4427171109960284</v>
      </c>
      <c r="AH53" s="5"/>
      <c r="AI53" s="5"/>
      <c r="AJ53" s="5"/>
      <c r="AK53" s="5"/>
      <c r="AL53" s="5">
        <v>8.8245801020433046</v>
      </c>
      <c r="AM53" s="5"/>
    </row>
    <row r="54" spans="1:39" x14ac:dyDescent="0.3">
      <c r="A54" s="11" t="s">
        <v>224</v>
      </c>
      <c r="B54" s="11" t="s">
        <v>237</v>
      </c>
      <c r="C54" s="1" t="s">
        <v>84</v>
      </c>
      <c r="D54" s="1" t="s">
        <v>281</v>
      </c>
      <c r="E54" s="4">
        <v>161.84743548200001</v>
      </c>
      <c r="F54" s="4"/>
      <c r="G54" s="4"/>
      <c r="H54" s="4"/>
      <c r="I54" s="4"/>
      <c r="J54" s="4">
        <v>161.25107951699999</v>
      </c>
      <c r="K54" s="4"/>
      <c r="L54" s="4"/>
      <c r="M54" s="4"/>
      <c r="N54" s="4"/>
      <c r="O54" s="4">
        <v>162.95997428699999</v>
      </c>
      <c r="P54" s="4"/>
      <c r="Q54" s="4"/>
      <c r="R54" s="4"/>
      <c r="S54" s="4"/>
      <c r="T54" s="4">
        <v>169.08268135599999</v>
      </c>
      <c r="U54" s="4"/>
      <c r="V54" s="10"/>
      <c r="W54" s="5">
        <v>13.018312433348965</v>
      </c>
      <c r="X54" s="5"/>
      <c r="Y54" s="5"/>
      <c r="Z54" s="5"/>
      <c r="AA54" s="5"/>
      <c r="AB54" s="5">
        <v>11.677769551315938</v>
      </c>
      <c r="AC54" s="5"/>
      <c r="AD54" s="5"/>
      <c r="AE54" s="5"/>
      <c r="AF54" s="5"/>
      <c r="AG54" s="5">
        <v>10.473813808712753</v>
      </c>
      <c r="AH54" s="5"/>
      <c r="AI54" s="5"/>
      <c r="AJ54" s="5"/>
      <c r="AK54" s="5"/>
      <c r="AL54" s="5">
        <v>9.5498558821502755</v>
      </c>
      <c r="AM54" s="5"/>
    </row>
    <row r="55" spans="1:39" x14ac:dyDescent="0.3">
      <c r="A55" s="11" t="s">
        <v>224</v>
      </c>
      <c r="B55" s="11" t="s">
        <v>237</v>
      </c>
      <c r="C55" s="1" t="s">
        <v>113</v>
      </c>
      <c r="D55" s="1" t="s">
        <v>328</v>
      </c>
      <c r="E55" s="4"/>
      <c r="F55" s="4"/>
      <c r="G55" s="4"/>
      <c r="H55" s="4"/>
      <c r="I55" s="4"/>
      <c r="J55" s="4"/>
      <c r="K55" s="4"/>
      <c r="L55" s="4">
        <v>100</v>
      </c>
      <c r="M55" s="4">
        <v>177</v>
      </c>
      <c r="N55" s="4">
        <v>145</v>
      </c>
      <c r="O55" s="4">
        <v>129</v>
      </c>
      <c r="P55" s="4">
        <v>161</v>
      </c>
      <c r="Q55" s="4">
        <v>135</v>
      </c>
      <c r="R55" s="4"/>
      <c r="S55" s="4"/>
      <c r="T55" s="4"/>
      <c r="U55" s="4"/>
      <c r="V55" s="10"/>
      <c r="W55" s="5"/>
      <c r="X55" s="5"/>
      <c r="Y55" s="5"/>
      <c r="Z55" s="5"/>
      <c r="AA55" s="5"/>
      <c r="AB55" s="5"/>
      <c r="AC55" s="5"/>
      <c r="AD55" s="5">
        <v>2.846624984485894</v>
      </c>
      <c r="AE55" s="5">
        <v>4.8321140662840474</v>
      </c>
      <c r="AF55" s="5">
        <v>3.8042485848195264</v>
      </c>
      <c r="AG55" s="5">
        <v>3.2673737533639384</v>
      </c>
      <c r="AH55" s="5">
        <v>3.955611649350014</v>
      </c>
      <c r="AI55" s="5">
        <v>3.228457875679501</v>
      </c>
      <c r="AJ55" s="5"/>
      <c r="AK55" s="5"/>
      <c r="AL55" s="5"/>
      <c r="AM55" s="5"/>
    </row>
    <row r="56" spans="1:39" x14ac:dyDescent="0.3">
      <c r="A56" s="11" t="s">
        <v>224</v>
      </c>
      <c r="B56" s="11" t="s">
        <v>237</v>
      </c>
      <c r="C56" s="1" t="s">
        <v>122</v>
      </c>
      <c r="D56" s="1" t="s">
        <v>281</v>
      </c>
      <c r="E56" s="4">
        <v>1413.06879007</v>
      </c>
      <c r="F56" s="4"/>
      <c r="G56" s="4"/>
      <c r="H56" s="4"/>
      <c r="I56" s="4"/>
      <c r="J56" s="4">
        <v>1623.46847688</v>
      </c>
      <c r="K56" s="4"/>
      <c r="L56" s="4"/>
      <c r="M56" s="4"/>
      <c r="N56" s="4"/>
      <c r="O56" s="4">
        <v>1836.1340781599999</v>
      </c>
      <c r="P56" s="4"/>
      <c r="Q56" s="4"/>
      <c r="R56" s="4"/>
      <c r="S56" s="4"/>
      <c r="T56" s="4">
        <v>1904.5564216400001</v>
      </c>
      <c r="U56" s="4"/>
      <c r="V56" s="10"/>
      <c r="W56" s="5">
        <v>12.883923506864253</v>
      </c>
      <c r="X56" s="5"/>
      <c r="Y56" s="5"/>
      <c r="Z56" s="5"/>
      <c r="AA56" s="5"/>
      <c r="AB56" s="5">
        <v>12.684573320718572</v>
      </c>
      <c r="AC56" s="5"/>
      <c r="AD56" s="5"/>
      <c r="AE56" s="5"/>
      <c r="AF56" s="5"/>
      <c r="AG56" s="5">
        <v>12.179925208779917</v>
      </c>
      <c r="AH56" s="5"/>
      <c r="AI56" s="5"/>
      <c r="AJ56" s="5"/>
      <c r="AK56" s="5"/>
      <c r="AL56" s="5">
        <v>10.903175976970335</v>
      </c>
      <c r="AM56" s="5"/>
    </row>
    <row r="57" spans="1:39" x14ac:dyDescent="0.3">
      <c r="A57" s="11" t="s">
        <v>224</v>
      </c>
      <c r="B57" s="11" t="s">
        <v>237</v>
      </c>
      <c r="C57" s="1" t="s">
        <v>125</v>
      </c>
      <c r="D57" s="1" t="s">
        <v>281</v>
      </c>
      <c r="E57" s="4">
        <v>371.21308612600001</v>
      </c>
      <c r="F57" s="4"/>
      <c r="G57" s="4"/>
      <c r="H57" s="4"/>
      <c r="I57" s="4"/>
      <c r="J57" s="4">
        <v>387.79722885199999</v>
      </c>
      <c r="K57" s="4"/>
      <c r="L57" s="4"/>
      <c r="M57" s="4"/>
      <c r="N57" s="4"/>
      <c r="O57" s="4">
        <v>392.31375553700002</v>
      </c>
      <c r="P57" s="4"/>
      <c r="Q57" s="4"/>
      <c r="R57" s="4"/>
      <c r="S57" s="4"/>
      <c r="T57" s="4">
        <v>415.79519969900002</v>
      </c>
      <c r="U57" s="4"/>
      <c r="V57" s="10"/>
      <c r="W57" s="5">
        <v>13.701140606541991</v>
      </c>
      <c r="X57" s="5"/>
      <c r="Y57" s="5"/>
      <c r="Z57" s="5"/>
      <c r="AA57" s="5"/>
      <c r="AB57" s="5">
        <v>12.386838454157511</v>
      </c>
      <c r="AC57" s="5"/>
      <c r="AD57" s="5"/>
      <c r="AE57" s="5"/>
      <c r="AF57" s="5"/>
      <c r="AG57" s="5">
        <v>10.868792961795995</v>
      </c>
      <c r="AH57" s="5"/>
      <c r="AI57" s="5"/>
      <c r="AJ57" s="5"/>
      <c r="AK57" s="5"/>
      <c r="AL57" s="5">
        <v>9.9416857616105414</v>
      </c>
      <c r="AM57" s="5"/>
    </row>
    <row r="58" spans="1:39" x14ac:dyDescent="0.3">
      <c r="A58" s="11" t="s">
        <v>224</v>
      </c>
      <c r="B58" s="11" t="s">
        <v>237</v>
      </c>
      <c r="C58" s="1" t="s">
        <v>141</v>
      </c>
      <c r="D58" s="1" t="s">
        <v>266</v>
      </c>
      <c r="E58" s="4"/>
      <c r="F58" s="4"/>
      <c r="G58" s="4"/>
      <c r="H58" s="4"/>
      <c r="I58" s="4"/>
      <c r="J58" s="4"/>
      <c r="K58" s="4"/>
      <c r="L58" s="4"/>
      <c r="M58" s="4"/>
      <c r="N58" s="4"/>
      <c r="O58" s="4"/>
      <c r="P58" s="4">
        <v>831</v>
      </c>
      <c r="Q58" s="4">
        <v>788</v>
      </c>
      <c r="R58" s="4"/>
      <c r="S58" s="4"/>
      <c r="T58" s="4"/>
      <c r="U58" s="4"/>
      <c r="V58" s="10"/>
      <c r="W58" s="5"/>
      <c r="X58" s="5"/>
      <c r="Y58" s="5"/>
      <c r="Z58" s="5"/>
      <c r="AA58" s="5"/>
      <c r="AB58" s="5"/>
      <c r="AC58" s="5"/>
      <c r="AD58" s="5"/>
      <c r="AE58" s="5"/>
      <c r="AF58" s="5"/>
      <c r="AG58" s="5"/>
      <c r="AH58" s="5">
        <v>4.8697200455960505</v>
      </c>
      <c r="AI58" s="5">
        <v>4.4440348813876938</v>
      </c>
      <c r="AJ58" s="5"/>
      <c r="AK58" s="5"/>
      <c r="AL58" s="5"/>
      <c r="AM58" s="5"/>
    </row>
    <row r="59" spans="1:39" x14ac:dyDescent="0.3">
      <c r="A59" s="11" t="s">
        <v>224</v>
      </c>
      <c r="B59" s="11" t="s">
        <v>237</v>
      </c>
      <c r="C59" s="1" t="s">
        <v>142</v>
      </c>
      <c r="D59" s="1" t="s">
        <v>281</v>
      </c>
      <c r="E59" s="4">
        <v>15604.7006365</v>
      </c>
      <c r="F59" s="4"/>
      <c r="G59" s="4"/>
      <c r="H59" s="4"/>
      <c r="I59" s="4"/>
      <c r="J59" s="4">
        <v>16423.477345300002</v>
      </c>
      <c r="K59" s="4"/>
      <c r="L59" s="4"/>
      <c r="M59" s="4"/>
      <c r="N59" s="4"/>
      <c r="O59" s="4">
        <v>16995.960445199999</v>
      </c>
      <c r="P59" s="4"/>
      <c r="Q59" s="4"/>
      <c r="R59" s="4"/>
      <c r="S59" s="4"/>
      <c r="T59" s="4">
        <v>17843.412028499999</v>
      </c>
      <c r="U59" s="4"/>
      <c r="V59" s="10"/>
      <c r="W59" s="5">
        <v>12.753939035443219</v>
      </c>
      <c r="X59" s="5"/>
      <c r="Y59" s="5"/>
      <c r="Z59" s="5"/>
      <c r="AA59" s="5"/>
      <c r="AB59" s="5">
        <v>11.820598135038336</v>
      </c>
      <c r="AC59" s="5"/>
      <c r="AD59" s="5"/>
      <c r="AE59" s="5"/>
      <c r="AF59" s="5"/>
      <c r="AG59" s="5">
        <v>10.717711455544338</v>
      </c>
      <c r="AH59" s="5"/>
      <c r="AI59" s="5"/>
      <c r="AJ59" s="5"/>
      <c r="AK59" s="5"/>
      <c r="AL59" s="5">
        <v>9.8483498583058129</v>
      </c>
      <c r="AM59" s="5"/>
    </row>
    <row r="60" spans="1:39" x14ac:dyDescent="0.3">
      <c r="A60" s="11" t="s">
        <v>224</v>
      </c>
      <c r="B60" s="11" t="s">
        <v>237</v>
      </c>
      <c r="C60" s="1" t="s">
        <v>327</v>
      </c>
      <c r="D60" s="1" t="s">
        <v>250</v>
      </c>
      <c r="E60" s="4">
        <v>0</v>
      </c>
      <c r="F60" s="4">
        <v>0</v>
      </c>
      <c r="G60" s="4">
        <v>0</v>
      </c>
      <c r="H60" s="4">
        <v>0</v>
      </c>
      <c r="I60" s="4">
        <v>1</v>
      </c>
      <c r="J60" s="4">
        <v>0</v>
      </c>
      <c r="K60" s="4">
        <v>0</v>
      </c>
      <c r="L60" s="4">
        <v>0</v>
      </c>
      <c r="M60" s="4">
        <v>0</v>
      </c>
      <c r="N60" s="4">
        <v>0</v>
      </c>
      <c r="O60" s="4"/>
      <c r="P60" s="4"/>
      <c r="Q60" s="4"/>
      <c r="R60" s="4"/>
      <c r="S60" s="4"/>
      <c r="T60" s="4"/>
      <c r="U60" s="4"/>
      <c r="V60" s="10"/>
      <c r="W60" s="5">
        <v>0</v>
      </c>
      <c r="X60" s="5">
        <v>0</v>
      </c>
      <c r="Y60" s="5">
        <v>0</v>
      </c>
      <c r="Z60" s="5">
        <v>0</v>
      </c>
      <c r="AA60" s="5">
        <v>22.686025408348456</v>
      </c>
      <c r="AB60" s="5">
        <v>0</v>
      </c>
      <c r="AC60" s="5">
        <v>0</v>
      </c>
      <c r="AD60" s="5">
        <v>0</v>
      </c>
      <c r="AE60" s="5">
        <v>0</v>
      </c>
      <c r="AF60" s="5">
        <v>0</v>
      </c>
      <c r="AG60" s="5"/>
      <c r="AH60" s="5"/>
      <c r="AI60" s="5"/>
      <c r="AJ60" s="5"/>
      <c r="AK60" s="5"/>
      <c r="AL60" s="5"/>
      <c r="AM60" s="5"/>
    </row>
    <row r="61" spans="1:39" x14ac:dyDescent="0.3">
      <c r="A61" s="11" t="s">
        <v>224</v>
      </c>
      <c r="B61" s="11" t="s">
        <v>237</v>
      </c>
      <c r="C61" s="1" t="s">
        <v>169</v>
      </c>
      <c r="D61" s="1" t="s">
        <v>281</v>
      </c>
      <c r="E61" s="4">
        <v>983.78123514799995</v>
      </c>
      <c r="F61" s="4"/>
      <c r="G61" s="4"/>
      <c r="H61" s="4"/>
      <c r="I61" s="4"/>
      <c r="J61" s="4">
        <v>1047.0399321800001</v>
      </c>
      <c r="K61" s="4"/>
      <c r="L61" s="4"/>
      <c r="M61" s="4"/>
      <c r="N61" s="4"/>
      <c r="O61" s="4">
        <v>1099.1322856199999</v>
      </c>
      <c r="P61" s="4"/>
      <c r="Q61" s="4"/>
      <c r="R61" s="4"/>
      <c r="S61" s="4"/>
      <c r="T61" s="4">
        <v>1104.6409549</v>
      </c>
      <c r="U61" s="4"/>
      <c r="V61" s="10"/>
      <c r="W61" s="5">
        <v>9.9532179226495359</v>
      </c>
      <c r="X61" s="5"/>
      <c r="Y61" s="5"/>
      <c r="Z61" s="5"/>
      <c r="AA61" s="5"/>
      <c r="AB61" s="5">
        <v>9.3059743870600879</v>
      </c>
      <c r="AC61" s="5"/>
      <c r="AD61" s="5"/>
      <c r="AE61" s="5"/>
      <c r="AF61" s="5"/>
      <c r="AG61" s="5">
        <v>8.5096995850723918</v>
      </c>
      <c r="AH61" s="5"/>
      <c r="AI61" s="5"/>
      <c r="AJ61" s="5"/>
      <c r="AK61" s="5"/>
      <c r="AL61" s="5">
        <v>7.3755852135615463</v>
      </c>
      <c r="AM61" s="5"/>
    </row>
    <row r="62" spans="1:39" x14ac:dyDescent="0.3">
      <c r="A62" s="11" t="s">
        <v>224</v>
      </c>
      <c r="B62" s="11" t="s">
        <v>237</v>
      </c>
      <c r="C62" s="1" t="s">
        <v>172</v>
      </c>
      <c r="D62" s="1" t="s">
        <v>326</v>
      </c>
      <c r="E62" s="4"/>
      <c r="F62" s="4"/>
      <c r="G62" s="4"/>
      <c r="H62" s="4"/>
      <c r="I62" s="4">
        <v>112</v>
      </c>
      <c r="J62" s="4">
        <v>99</v>
      </c>
      <c r="K62" s="4">
        <v>101</v>
      </c>
      <c r="L62" s="4">
        <v>134</v>
      </c>
      <c r="M62" s="4">
        <v>184</v>
      </c>
      <c r="N62" s="4">
        <v>158</v>
      </c>
      <c r="O62" s="4">
        <v>163</v>
      </c>
      <c r="P62" s="4">
        <v>187</v>
      </c>
      <c r="Q62" s="4">
        <v>113</v>
      </c>
      <c r="R62" s="4"/>
      <c r="S62" s="4"/>
      <c r="T62" s="4">
        <v>124</v>
      </c>
      <c r="U62" s="4"/>
      <c r="V62" s="10"/>
      <c r="W62" s="5"/>
      <c r="X62" s="5"/>
      <c r="Y62" s="5"/>
      <c r="Z62" s="5"/>
      <c r="AA62" s="5">
        <v>2.0589389662471884</v>
      </c>
      <c r="AB62" s="5">
        <v>1.7496176908616408</v>
      </c>
      <c r="AC62" s="5">
        <v>1.7268818395634442</v>
      </c>
      <c r="AD62" s="5">
        <v>2.2276094907468593</v>
      </c>
      <c r="AE62" s="5">
        <v>2.9844103486375193</v>
      </c>
      <c r="AF62" s="5">
        <v>2.5038587950417259</v>
      </c>
      <c r="AG62" s="5">
        <v>2.5237198701909977</v>
      </c>
      <c r="AH62" s="5">
        <v>2.828322916433494</v>
      </c>
      <c r="AI62" s="5">
        <v>1.6700898582241506</v>
      </c>
      <c r="AJ62" s="5"/>
      <c r="AK62" s="5"/>
      <c r="AL62" s="5">
        <v>1.7134112428794981</v>
      </c>
      <c r="AM62" s="5"/>
    </row>
    <row r="63" spans="1:39" x14ac:dyDescent="0.3">
      <c r="A63" s="11" t="s">
        <v>224</v>
      </c>
      <c r="B63" s="11" t="s">
        <v>237</v>
      </c>
      <c r="C63" s="1" t="s">
        <v>193</v>
      </c>
      <c r="D63" s="1" t="s">
        <v>281</v>
      </c>
      <c r="E63" s="4">
        <v>522.16388569499998</v>
      </c>
      <c r="F63" s="4"/>
      <c r="G63" s="4"/>
      <c r="H63" s="4"/>
      <c r="I63" s="4"/>
      <c r="J63" s="4">
        <v>606.46404542499999</v>
      </c>
      <c r="K63" s="4"/>
      <c r="L63" s="4"/>
      <c r="M63" s="4"/>
      <c r="N63" s="4"/>
      <c r="O63" s="4">
        <v>624.54862619400001</v>
      </c>
      <c r="P63" s="4"/>
      <c r="Q63" s="4"/>
      <c r="R63" s="4"/>
      <c r="S63" s="4"/>
      <c r="T63" s="4">
        <v>667.506080946</v>
      </c>
      <c r="U63" s="4"/>
      <c r="V63" s="10"/>
      <c r="W63" s="5">
        <v>10.505539846353399</v>
      </c>
      <c r="X63" s="5"/>
      <c r="Y63" s="5"/>
      <c r="Z63" s="5"/>
      <c r="AA63" s="5"/>
      <c r="AB63" s="5">
        <v>10.671044290450494</v>
      </c>
      <c r="AC63" s="5"/>
      <c r="AD63" s="5"/>
      <c r="AE63" s="5"/>
      <c r="AF63" s="5"/>
      <c r="AG63" s="5">
        <v>9.6040786737161827</v>
      </c>
      <c r="AH63" s="5"/>
      <c r="AI63" s="5"/>
      <c r="AJ63" s="5"/>
      <c r="AK63" s="5"/>
      <c r="AL63" s="5">
        <v>8.9999177670645647</v>
      </c>
      <c r="AM63" s="5"/>
    </row>
    <row r="64" spans="1:39" x14ac:dyDescent="0.3">
      <c r="A64" s="11" t="s">
        <v>229</v>
      </c>
      <c r="B64" s="11" t="s">
        <v>230</v>
      </c>
      <c r="C64" s="1" t="s">
        <v>7</v>
      </c>
      <c r="D64" s="1" t="s">
        <v>434</v>
      </c>
      <c r="E64" s="4">
        <v>1</v>
      </c>
      <c r="F64" s="4">
        <v>0</v>
      </c>
      <c r="G64" s="4">
        <v>2</v>
      </c>
      <c r="H64" s="4">
        <v>2</v>
      </c>
      <c r="I64" s="4">
        <v>1</v>
      </c>
      <c r="J64" s="4">
        <v>0</v>
      </c>
      <c r="K64" s="4">
        <v>5</v>
      </c>
      <c r="L64" s="4">
        <v>4</v>
      </c>
      <c r="M64" s="4">
        <v>1</v>
      </c>
      <c r="N64" s="4">
        <v>1</v>
      </c>
      <c r="O64" s="4">
        <v>0</v>
      </c>
      <c r="P64" s="4">
        <v>0</v>
      </c>
      <c r="Q64" s="4">
        <v>5</v>
      </c>
      <c r="R64" s="4">
        <v>1</v>
      </c>
      <c r="S64" s="4">
        <v>4</v>
      </c>
      <c r="T64" s="4"/>
      <c r="U64" s="4"/>
      <c r="V64" s="10"/>
      <c r="W64" s="5">
        <v>9.033423667570009</v>
      </c>
      <c r="X64" s="5">
        <v>0</v>
      </c>
      <c r="Y64" s="5">
        <v>17.105713308244955</v>
      </c>
      <c r="Z64" s="5">
        <v>16.637550952499794</v>
      </c>
      <c r="AA64" s="5">
        <v>8.1043844719993512</v>
      </c>
      <c r="AB64" s="5">
        <v>0</v>
      </c>
      <c r="AC64" s="5">
        <v>38.750678136867393</v>
      </c>
      <c r="AD64" s="5">
        <v>30.418250950570343</v>
      </c>
      <c r="AE64" s="5">
        <v>7.4850299401197606</v>
      </c>
      <c r="AF64" s="5">
        <v>7.3719130114264653</v>
      </c>
      <c r="AG64" s="5">
        <v>0</v>
      </c>
      <c r="AH64" s="5">
        <v>0</v>
      </c>
      <c r="AI64" s="5">
        <v>35.388208648878191</v>
      </c>
      <c r="AJ64" s="5">
        <v>6.9934960486747331</v>
      </c>
      <c r="AK64" s="5">
        <v>27.664430458537936</v>
      </c>
      <c r="AL64" s="5"/>
      <c r="AM64" s="5"/>
    </row>
    <row r="65" spans="1:39" x14ac:dyDescent="0.3">
      <c r="A65" s="11" t="s">
        <v>229</v>
      </c>
      <c r="B65" s="11" t="s">
        <v>230</v>
      </c>
      <c r="C65" s="1" t="s">
        <v>8</v>
      </c>
      <c r="D65" s="1" t="s">
        <v>317</v>
      </c>
      <c r="E65" s="4">
        <v>5</v>
      </c>
      <c r="F65" s="4">
        <v>7</v>
      </c>
      <c r="G65" s="4">
        <v>5</v>
      </c>
      <c r="H65" s="4">
        <v>5</v>
      </c>
      <c r="I65" s="4">
        <v>4</v>
      </c>
      <c r="J65" s="4">
        <v>3</v>
      </c>
      <c r="K65" s="4">
        <v>11</v>
      </c>
      <c r="L65" s="4">
        <v>17</v>
      </c>
      <c r="M65" s="4">
        <v>16</v>
      </c>
      <c r="N65" s="4">
        <v>16</v>
      </c>
      <c r="O65" s="4">
        <v>6</v>
      </c>
      <c r="P65" s="4"/>
      <c r="Q65" s="4">
        <v>10</v>
      </c>
      <c r="R65" s="4"/>
      <c r="S65" s="4"/>
      <c r="T65" s="4"/>
      <c r="U65" s="4"/>
      <c r="V65" s="10"/>
      <c r="W65" s="5">
        <v>5.9820061255742729</v>
      </c>
      <c r="X65" s="5">
        <v>8.2297753271335683</v>
      </c>
      <c r="Y65" s="5">
        <v>5.7960262444068347</v>
      </c>
      <c r="Z65" s="5">
        <v>5.7278361380637621</v>
      </c>
      <c r="AA65" s="5">
        <v>4.532218407605062</v>
      </c>
      <c r="AB65" s="5">
        <v>3.3612315552418406</v>
      </c>
      <c r="AC65" s="5">
        <v>12.181481932647479</v>
      </c>
      <c r="AD65" s="5">
        <v>18.603429596962169</v>
      </c>
      <c r="AE65" s="5">
        <v>17.301412227773092</v>
      </c>
      <c r="AF65" s="5">
        <v>17.097487737895513</v>
      </c>
      <c r="AG65" s="5">
        <v>6.338407580735467</v>
      </c>
      <c r="AH65" s="5"/>
      <c r="AI65" s="5">
        <v>10.333033675356749</v>
      </c>
      <c r="AJ65" s="5"/>
      <c r="AK65" s="5"/>
      <c r="AL65" s="5"/>
      <c r="AM65" s="5"/>
    </row>
    <row r="66" spans="1:39" x14ac:dyDescent="0.3">
      <c r="A66" s="11" t="s">
        <v>229</v>
      </c>
      <c r="B66" s="11" t="s">
        <v>230</v>
      </c>
      <c r="C66" s="1" t="s">
        <v>11</v>
      </c>
      <c r="D66" s="1" t="s">
        <v>254</v>
      </c>
      <c r="E66" s="4"/>
      <c r="F66" s="4">
        <v>4</v>
      </c>
      <c r="G66" s="4">
        <v>5</v>
      </c>
      <c r="H66" s="4">
        <v>4</v>
      </c>
      <c r="I66" s="4">
        <v>2</v>
      </c>
      <c r="J66" s="4">
        <v>6</v>
      </c>
      <c r="K66" s="4">
        <v>5</v>
      </c>
      <c r="L66" s="4">
        <v>3</v>
      </c>
      <c r="M66" s="4">
        <v>5</v>
      </c>
      <c r="N66" s="4">
        <v>4</v>
      </c>
      <c r="O66" s="4">
        <v>4</v>
      </c>
      <c r="P66" s="4">
        <v>2</v>
      </c>
      <c r="Q66" s="4">
        <v>4</v>
      </c>
      <c r="R66" s="4">
        <v>6</v>
      </c>
      <c r="S66" s="4">
        <v>2</v>
      </c>
      <c r="T66" s="4"/>
      <c r="U66" s="4"/>
      <c r="V66" s="10"/>
      <c r="W66" s="5"/>
      <c r="X66" s="5">
        <v>4.305797756679369</v>
      </c>
      <c r="Y66" s="5">
        <v>5.2636011453596092</v>
      </c>
      <c r="Z66" s="5">
        <v>4.1229887545481718</v>
      </c>
      <c r="AA66" s="5">
        <v>2.0255831147391556</v>
      </c>
      <c r="AB66" s="5">
        <v>5.99814057642131</v>
      </c>
      <c r="AC66" s="5">
        <v>4.9587432561091713</v>
      </c>
      <c r="AD66" s="5">
        <v>2.9638411381149972</v>
      </c>
      <c r="AE66" s="5">
        <v>4.9332530857498051</v>
      </c>
      <c r="AF66" s="5">
        <v>3.9427123889880047</v>
      </c>
      <c r="AG66" s="5">
        <v>3.9343359332736627</v>
      </c>
      <c r="AH66" s="5">
        <v>1.9597660039391296</v>
      </c>
      <c r="AI66" s="5">
        <v>3.8995096366631894</v>
      </c>
      <c r="AJ66" s="5">
        <v>5.8146859585025243</v>
      </c>
      <c r="AK66" s="5">
        <v>1.9268750903222698</v>
      </c>
      <c r="AL66" s="5"/>
      <c r="AM66" s="5"/>
    </row>
    <row r="67" spans="1:39" x14ac:dyDescent="0.3">
      <c r="A67" s="11" t="s">
        <v>229</v>
      </c>
      <c r="B67" s="11" t="s">
        <v>230</v>
      </c>
      <c r="C67" s="1" t="s">
        <v>15</v>
      </c>
      <c r="D67" s="1" t="s">
        <v>435</v>
      </c>
      <c r="E67" s="4">
        <v>74</v>
      </c>
      <c r="F67" s="4">
        <v>43</v>
      </c>
      <c r="G67" s="4">
        <v>52</v>
      </c>
      <c r="H67" s="4">
        <v>50</v>
      </c>
      <c r="I67" s="4">
        <v>44</v>
      </c>
      <c r="J67" s="4">
        <v>52</v>
      </c>
      <c r="K67" s="4">
        <v>61</v>
      </c>
      <c r="L67" s="4">
        <v>78</v>
      </c>
      <c r="M67" s="4">
        <v>73</v>
      </c>
      <c r="N67" s="4">
        <v>87</v>
      </c>
      <c r="O67" s="4">
        <v>94</v>
      </c>
      <c r="P67" s="4">
        <v>127</v>
      </c>
      <c r="Q67" s="4">
        <v>111</v>
      </c>
      <c r="R67" s="4">
        <v>119</v>
      </c>
      <c r="S67" s="4">
        <v>123</v>
      </c>
      <c r="T67" s="4">
        <v>146</v>
      </c>
      <c r="U67" s="4">
        <v>111</v>
      </c>
      <c r="V67" s="10"/>
      <c r="W67" s="5">
        <v>24.84138440363893</v>
      </c>
      <c r="X67" s="5">
        <v>14.185099048278818</v>
      </c>
      <c r="Y67" s="5">
        <v>16.819932914344491</v>
      </c>
      <c r="Z67" s="5">
        <v>15.835513355671964</v>
      </c>
      <c r="AA67" s="5">
        <v>13.642311007484668</v>
      </c>
      <c r="AB67" s="5">
        <v>15.79351797575695</v>
      </c>
      <c r="AC67" s="5">
        <v>18.163951999523569</v>
      </c>
      <c r="AD67" s="5">
        <v>22.78516510481176</v>
      </c>
      <c r="AE67" s="5">
        <v>20.936342048205208</v>
      </c>
      <c r="AF67" s="5">
        <v>24.516987172261423</v>
      </c>
      <c r="AG67" s="5">
        <v>26.050904576090812</v>
      </c>
      <c r="AH67" s="5">
        <v>34.645686475633447</v>
      </c>
      <c r="AI67" s="5">
        <v>29.83558175352584</v>
      </c>
      <c r="AJ67" s="5">
        <v>31.544905100201465</v>
      </c>
      <c r="AK67" s="5">
        <v>32.184714092456474</v>
      </c>
      <c r="AL67" s="5">
        <v>37.741897124894656</v>
      </c>
      <c r="AM67" s="5">
        <v>28.400557367334855</v>
      </c>
    </row>
    <row r="68" spans="1:39" x14ac:dyDescent="0.3">
      <c r="A68" s="11" t="s">
        <v>229</v>
      </c>
      <c r="B68" s="11" t="s">
        <v>230</v>
      </c>
      <c r="C68" s="1" t="s">
        <v>18</v>
      </c>
      <c r="D68" s="1" t="s">
        <v>262</v>
      </c>
      <c r="E68" s="4">
        <v>20</v>
      </c>
      <c r="F68" s="4">
        <v>25</v>
      </c>
      <c r="G68" s="4">
        <v>25</v>
      </c>
      <c r="H68" s="4">
        <v>33</v>
      </c>
      <c r="I68" s="4">
        <v>22</v>
      </c>
      <c r="J68" s="4">
        <v>29</v>
      </c>
      <c r="K68" s="4">
        <v>35</v>
      </c>
      <c r="L68" s="4">
        <v>25</v>
      </c>
      <c r="M68" s="4">
        <v>23</v>
      </c>
      <c r="N68" s="4">
        <v>19</v>
      </c>
      <c r="O68" s="4">
        <v>31</v>
      </c>
      <c r="P68" s="4">
        <v>27</v>
      </c>
      <c r="Q68" s="4">
        <v>22</v>
      </c>
      <c r="R68" s="4">
        <v>24</v>
      </c>
      <c r="S68" s="4">
        <v>25</v>
      </c>
      <c r="T68" s="4">
        <v>31</v>
      </c>
      <c r="U68" s="4"/>
      <c r="V68" s="10"/>
      <c r="W68" s="5">
        <v>7.4116073182210664</v>
      </c>
      <c r="X68" s="5">
        <v>9.2358276225132521</v>
      </c>
      <c r="Y68" s="5">
        <v>9.208849335857785</v>
      </c>
      <c r="Z68" s="5">
        <v>12.120855952809467</v>
      </c>
      <c r="AA68" s="5">
        <v>8.0559227510243847</v>
      </c>
      <c r="AB68" s="5">
        <v>10.583593969541147</v>
      </c>
      <c r="AC68" s="5">
        <v>12.725468024534701</v>
      </c>
      <c r="AD68" s="5">
        <v>9.0530508781459353</v>
      </c>
      <c r="AE68" s="5">
        <v>8.2936978714044116</v>
      </c>
      <c r="AF68" s="5">
        <v>6.8229970912486086</v>
      </c>
      <c r="AG68" s="5">
        <v>11.088496936355606</v>
      </c>
      <c r="AH68" s="5">
        <v>9.6222037697656102</v>
      </c>
      <c r="AI68" s="5">
        <v>7.8129161709608113</v>
      </c>
      <c r="AJ68" s="5">
        <v>8.4953045743675428</v>
      </c>
      <c r="AK68" s="5">
        <v>8.8219207085766715</v>
      </c>
      <c r="AL68" s="5">
        <v>10.90715896656428</v>
      </c>
      <c r="AM68" s="5"/>
    </row>
    <row r="69" spans="1:39" x14ac:dyDescent="0.3">
      <c r="A69" s="11" t="s">
        <v>229</v>
      </c>
      <c r="B69" s="11" t="s">
        <v>230</v>
      </c>
      <c r="C69" s="1" t="s">
        <v>29</v>
      </c>
      <c r="D69" s="1" t="s">
        <v>254</v>
      </c>
      <c r="E69" s="4"/>
      <c r="F69" s="4">
        <v>1</v>
      </c>
      <c r="G69" s="4">
        <v>1</v>
      </c>
      <c r="H69" s="4">
        <v>2</v>
      </c>
      <c r="I69" s="4">
        <v>4</v>
      </c>
      <c r="J69" s="4"/>
      <c r="K69" s="4">
        <v>2</v>
      </c>
      <c r="L69" s="4"/>
      <c r="M69" s="4"/>
      <c r="N69" s="4"/>
      <c r="O69" s="4"/>
      <c r="P69" s="4"/>
      <c r="Q69" s="4"/>
      <c r="R69" s="4"/>
      <c r="S69" s="4"/>
      <c r="T69" s="4"/>
      <c r="U69" s="4"/>
      <c r="V69" s="10"/>
      <c r="W69" s="5"/>
      <c r="X69" s="5">
        <v>4.742708086317287</v>
      </c>
      <c r="Y69" s="5">
        <v>4.6448975800083607</v>
      </c>
      <c r="Z69" s="5">
        <v>9.0909090909090899</v>
      </c>
      <c r="AA69" s="5">
        <v>17.745441639678809</v>
      </c>
      <c r="AB69" s="5"/>
      <c r="AC69" s="5">
        <v>8.3664505333612205</v>
      </c>
      <c r="AD69" s="5"/>
      <c r="AE69" s="5"/>
      <c r="AF69" s="5"/>
      <c r="AG69" s="5"/>
      <c r="AH69" s="5"/>
      <c r="AI69" s="5"/>
      <c r="AJ69" s="5"/>
      <c r="AK69" s="5"/>
      <c r="AL69" s="5"/>
      <c r="AM69" s="5"/>
    </row>
    <row r="70" spans="1:39" x14ac:dyDescent="0.3">
      <c r="A70" s="11" t="s">
        <v>229</v>
      </c>
      <c r="B70" s="11" t="s">
        <v>230</v>
      </c>
      <c r="C70" s="1" t="s">
        <v>38</v>
      </c>
      <c r="D70" s="1" t="s">
        <v>325</v>
      </c>
      <c r="E70" s="4">
        <v>4</v>
      </c>
      <c r="F70" s="4">
        <v>2</v>
      </c>
      <c r="G70" s="4">
        <v>0</v>
      </c>
      <c r="H70" s="4">
        <v>3</v>
      </c>
      <c r="I70" s="4">
        <v>5</v>
      </c>
      <c r="J70" s="4">
        <v>3</v>
      </c>
      <c r="K70" s="4">
        <v>1</v>
      </c>
      <c r="L70" s="4">
        <v>2</v>
      </c>
      <c r="M70" s="4">
        <v>4</v>
      </c>
      <c r="N70" s="4">
        <v>8</v>
      </c>
      <c r="O70" s="4">
        <v>9</v>
      </c>
      <c r="P70" s="4"/>
      <c r="Q70" s="4"/>
      <c r="R70" s="4">
        <v>5</v>
      </c>
      <c r="S70" s="4">
        <v>5</v>
      </c>
      <c r="T70" s="4"/>
      <c r="U70" s="4"/>
      <c r="V70" s="10"/>
      <c r="W70" s="5">
        <v>9.5953174850672873</v>
      </c>
      <c r="X70" s="5">
        <v>4.6172315079878103</v>
      </c>
      <c r="Y70" s="5">
        <v>0</v>
      </c>
      <c r="Z70" s="5">
        <v>6.517771791083689</v>
      </c>
      <c r="AA70" s="5">
        <v>10.571048013700079</v>
      </c>
      <c r="AB70" s="5">
        <v>6.1700464810168238</v>
      </c>
      <c r="AC70" s="5">
        <v>1.9987607683236392</v>
      </c>
      <c r="AD70" s="5">
        <v>3.8847774993687234</v>
      </c>
      <c r="AE70" s="5">
        <v>7.5577221025582881</v>
      </c>
      <c r="AF70" s="5">
        <v>14.73866504541351</v>
      </c>
      <c r="AG70" s="5">
        <v>16.21417118561623</v>
      </c>
      <c r="AH70" s="5"/>
      <c r="AI70" s="5"/>
      <c r="AJ70" s="5">
        <v>8.5658974490757398</v>
      </c>
      <c r="AK70" s="5">
        <v>8.449942540390726</v>
      </c>
      <c r="AL70" s="5"/>
      <c r="AM70" s="5"/>
    </row>
    <row r="71" spans="1:39" x14ac:dyDescent="0.3">
      <c r="A71" s="11" t="s">
        <v>229</v>
      </c>
      <c r="B71" s="11" t="s">
        <v>230</v>
      </c>
      <c r="C71" s="1" t="s">
        <v>52</v>
      </c>
      <c r="D71" s="1" t="s">
        <v>259</v>
      </c>
      <c r="E71" s="4">
        <v>587</v>
      </c>
      <c r="F71" s="4">
        <v>605</v>
      </c>
      <c r="G71" s="4">
        <v>661</v>
      </c>
      <c r="H71" s="4">
        <v>642</v>
      </c>
      <c r="I71" s="4">
        <v>660</v>
      </c>
      <c r="J71" s="4">
        <v>684</v>
      </c>
      <c r="K71" s="4">
        <v>576</v>
      </c>
      <c r="L71" s="4">
        <v>568</v>
      </c>
      <c r="M71" s="4">
        <v>515</v>
      </c>
      <c r="N71" s="4">
        <v>565</v>
      </c>
      <c r="O71" s="4">
        <v>505</v>
      </c>
      <c r="P71" s="4">
        <v>534</v>
      </c>
      <c r="Q71" s="4">
        <v>621</v>
      </c>
      <c r="R71" s="4">
        <v>674</v>
      </c>
      <c r="S71" s="4">
        <v>600</v>
      </c>
      <c r="T71" s="4">
        <v>619</v>
      </c>
      <c r="U71" s="4">
        <v>572</v>
      </c>
      <c r="V71" s="10"/>
      <c r="W71" s="5">
        <v>5.2642265048692751</v>
      </c>
      <c r="X71" s="5">
        <v>5.4082843473881388</v>
      </c>
      <c r="Y71" s="5">
        <v>5.8923169713526429</v>
      </c>
      <c r="Z71" s="5">
        <v>5.709262478006667</v>
      </c>
      <c r="AA71" s="5">
        <v>5.8578455323410328</v>
      </c>
      <c r="AB71" s="5">
        <v>6.0615443485714113</v>
      </c>
      <c r="AC71" s="5">
        <v>5.0990449648126059</v>
      </c>
      <c r="AD71" s="5">
        <v>5.024909129207134</v>
      </c>
      <c r="AE71" s="5">
        <v>4.553591528162328</v>
      </c>
      <c r="AF71" s="5">
        <v>4.9917825540645389</v>
      </c>
      <c r="AG71" s="5">
        <v>4.4559933595992813</v>
      </c>
      <c r="AH71" s="5">
        <v>4.702918654214912</v>
      </c>
      <c r="AI71" s="5">
        <v>5.4559131467826889</v>
      </c>
      <c r="AJ71" s="5">
        <v>5.9059773660865638</v>
      </c>
      <c r="AK71" s="5">
        <v>5.244862067557845</v>
      </c>
      <c r="AL71" s="5">
        <v>5.4007213060287755</v>
      </c>
      <c r="AM71" s="5">
        <v>4.9876864311298608</v>
      </c>
    </row>
    <row r="72" spans="1:39" x14ac:dyDescent="0.3">
      <c r="A72" s="11" t="s">
        <v>229</v>
      </c>
      <c r="B72" s="11" t="s">
        <v>230</v>
      </c>
      <c r="C72" s="1" t="s">
        <v>53</v>
      </c>
      <c r="D72" s="1" t="s">
        <v>260</v>
      </c>
      <c r="E72" s="4"/>
      <c r="F72" s="4">
        <v>10</v>
      </c>
      <c r="G72" s="4">
        <v>39</v>
      </c>
      <c r="H72" s="4">
        <v>43</v>
      </c>
      <c r="I72" s="4">
        <v>41</v>
      </c>
      <c r="J72" s="4">
        <v>26</v>
      </c>
      <c r="K72" s="4">
        <v>18</v>
      </c>
      <c r="L72" s="4">
        <v>26</v>
      </c>
      <c r="M72" s="4"/>
      <c r="N72" s="4"/>
      <c r="O72" s="4"/>
      <c r="P72" s="4"/>
      <c r="Q72" s="4"/>
      <c r="R72" s="4"/>
      <c r="S72" s="4"/>
      <c r="T72" s="4"/>
      <c r="U72" s="4"/>
      <c r="V72" s="10"/>
      <c r="W72" s="5"/>
      <c r="X72" s="5">
        <v>7.6759520099480341</v>
      </c>
      <c r="Y72" s="5">
        <v>30.272687050275945</v>
      </c>
      <c r="Z72" s="5">
        <v>33.588239429468608</v>
      </c>
      <c r="AA72" s="5">
        <v>31.992009800479099</v>
      </c>
      <c r="AB72" s="5">
        <v>20.093667403434473</v>
      </c>
      <c r="AC72" s="5">
        <v>13.646908975117135</v>
      </c>
      <c r="AD72" s="5">
        <v>19.18847510664364</v>
      </c>
      <c r="AE72" s="5"/>
      <c r="AF72" s="5"/>
      <c r="AG72" s="5"/>
      <c r="AH72" s="5"/>
      <c r="AI72" s="5"/>
      <c r="AJ72" s="5"/>
      <c r="AK72" s="5"/>
      <c r="AL72" s="5"/>
      <c r="AM72" s="5"/>
    </row>
    <row r="73" spans="1:39" x14ac:dyDescent="0.3">
      <c r="A73" s="11" t="s">
        <v>229</v>
      </c>
      <c r="B73" s="11" t="s">
        <v>230</v>
      </c>
      <c r="C73" s="1" t="s">
        <v>59</v>
      </c>
      <c r="D73" s="1" t="s">
        <v>324</v>
      </c>
      <c r="E73" s="4">
        <v>2</v>
      </c>
      <c r="F73" s="4">
        <v>1</v>
      </c>
      <c r="G73" s="4">
        <v>9</v>
      </c>
      <c r="H73" s="4">
        <v>8</v>
      </c>
      <c r="I73" s="4">
        <v>8</v>
      </c>
      <c r="J73" s="4">
        <v>8</v>
      </c>
      <c r="K73" s="4">
        <v>5</v>
      </c>
      <c r="L73" s="4">
        <v>7</v>
      </c>
      <c r="M73" s="4">
        <v>7</v>
      </c>
      <c r="N73" s="4">
        <v>13</v>
      </c>
      <c r="O73" s="4">
        <v>15</v>
      </c>
      <c r="P73" s="4">
        <v>6</v>
      </c>
      <c r="Q73" s="4"/>
      <c r="R73" s="4"/>
      <c r="S73" s="4"/>
      <c r="T73" s="4"/>
      <c r="U73" s="4"/>
      <c r="V73" s="10"/>
      <c r="W73" s="5">
        <v>2.8704288420690047</v>
      </c>
      <c r="X73" s="5">
        <v>1.4353380221042056</v>
      </c>
      <c r="Y73" s="5">
        <v>12.889550870760768</v>
      </c>
      <c r="Z73" s="5">
        <v>11.41340790093162</v>
      </c>
      <c r="AA73" s="5">
        <v>11.36702709615084</v>
      </c>
      <c r="AB73" s="5">
        <v>11.327112860520764</v>
      </c>
      <c r="AC73" s="5">
        <v>7.0614487268207942</v>
      </c>
      <c r="AD73" s="5">
        <v>9.8661028893587037</v>
      </c>
      <c r="AE73" s="5">
        <v>9.8488898894110353</v>
      </c>
      <c r="AF73" s="5">
        <v>18.250993275210941</v>
      </c>
      <c r="AG73" s="5">
        <v>20.996640537513997</v>
      </c>
      <c r="AH73" s="5">
        <v>8.3661005605287375</v>
      </c>
      <c r="AI73" s="5"/>
      <c r="AJ73" s="5"/>
      <c r="AK73" s="5"/>
      <c r="AL73" s="5"/>
      <c r="AM73" s="5"/>
    </row>
    <row r="74" spans="1:39" x14ac:dyDescent="0.3">
      <c r="A74" s="11" t="s">
        <v>229</v>
      </c>
      <c r="B74" s="11" t="s">
        <v>230</v>
      </c>
      <c r="C74" s="1" t="s">
        <v>60</v>
      </c>
      <c r="D74" s="1" t="s">
        <v>323</v>
      </c>
      <c r="E74" s="4">
        <v>1210</v>
      </c>
      <c r="F74" s="4">
        <v>1095</v>
      </c>
      <c r="G74" s="4">
        <v>1279</v>
      </c>
      <c r="H74" s="4">
        <v>1902</v>
      </c>
      <c r="I74" s="4">
        <v>2239</v>
      </c>
      <c r="J74" s="4">
        <v>2394</v>
      </c>
      <c r="K74" s="4">
        <v>2144</v>
      </c>
      <c r="L74" s="4">
        <v>2111</v>
      </c>
      <c r="M74" s="4">
        <v>2394</v>
      </c>
      <c r="N74" s="4">
        <v>2375</v>
      </c>
      <c r="O74" s="4">
        <v>2474</v>
      </c>
      <c r="P74" s="4">
        <v>2513</v>
      </c>
      <c r="Q74" s="4">
        <v>2268</v>
      </c>
      <c r="R74" s="4">
        <v>1978</v>
      </c>
      <c r="S74" s="4">
        <v>1810</v>
      </c>
      <c r="T74" s="4"/>
      <c r="U74" s="4">
        <v>1616</v>
      </c>
      <c r="V74" s="10"/>
      <c r="W74" s="5">
        <v>14.131185517707076</v>
      </c>
      <c r="X74" s="5">
        <v>12.590366058856686</v>
      </c>
      <c r="Y74" s="5">
        <v>14.48096387288227</v>
      </c>
      <c r="Z74" s="5">
        <v>21.209309794196098</v>
      </c>
      <c r="AA74" s="5">
        <v>24.596292342368962</v>
      </c>
      <c r="AB74" s="5">
        <v>25.915917677881815</v>
      </c>
      <c r="AC74" s="5">
        <v>22.878269890596197</v>
      </c>
      <c r="AD74" s="5">
        <v>22.210875374683582</v>
      </c>
      <c r="AE74" s="5">
        <v>24.842993113696647</v>
      </c>
      <c r="AF74" s="5">
        <v>24.314689205035588</v>
      </c>
      <c r="AG74" s="5">
        <v>24.994986353283018</v>
      </c>
      <c r="AH74" s="5">
        <v>25.062094255614415</v>
      </c>
      <c r="AI74" s="5">
        <v>22.333935666842279</v>
      </c>
      <c r="AJ74" s="5">
        <v>19.238819697438924</v>
      </c>
      <c r="AK74" s="5">
        <v>17.394072023374559</v>
      </c>
      <c r="AL74" s="5"/>
      <c r="AM74" s="5">
        <v>15.181704903205922</v>
      </c>
    </row>
    <row r="75" spans="1:39" x14ac:dyDescent="0.3">
      <c r="A75" s="11" t="s">
        <v>229</v>
      </c>
      <c r="B75" s="11" t="s">
        <v>230</v>
      </c>
      <c r="C75" s="1" t="s">
        <v>79</v>
      </c>
      <c r="D75" s="1" t="s">
        <v>262</v>
      </c>
      <c r="E75" s="4">
        <v>15</v>
      </c>
      <c r="F75" s="4">
        <v>6</v>
      </c>
      <c r="G75" s="4">
        <v>14</v>
      </c>
      <c r="H75" s="4">
        <v>9</v>
      </c>
      <c r="I75" s="4">
        <v>6</v>
      </c>
      <c r="J75" s="4">
        <v>11</v>
      </c>
      <c r="K75" s="4">
        <v>12</v>
      </c>
      <c r="L75" s="4">
        <v>11</v>
      </c>
      <c r="M75" s="4">
        <v>16</v>
      </c>
      <c r="N75" s="4">
        <v>7</v>
      </c>
      <c r="O75" s="4">
        <v>10</v>
      </c>
      <c r="P75" s="4">
        <v>4</v>
      </c>
      <c r="Q75" s="4">
        <v>14</v>
      </c>
      <c r="R75" s="4">
        <v>6</v>
      </c>
      <c r="S75" s="4">
        <v>8</v>
      </c>
      <c r="T75" s="4">
        <v>6</v>
      </c>
      <c r="U75" s="4">
        <v>11</v>
      </c>
      <c r="V75" s="10"/>
      <c r="W75" s="5">
        <v>14.761019100758716</v>
      </c>
      <c r="X75" s="5">
        <v>5.8910740409822386</v>
      </c>
      <c r="Y75" s="5">
        <v>13.712047012732617</v>
      </c>
      <c r="Z75" s="5">
        <v>8.7912087912087902</v>
      </c>
      <c r="AA75" s="5">
        <v>5.8447630922693268</v>
      </c>
      <c r="AB75" s="5">
        <v>10.684902233144568</v>
      </c>
      <c r="AC75" s="5">
        <v>11.62126303760447</v>
      </c>
      <c r="AD75" s="5">
        <v>10.619195644199023</v>
      </c>
      <c r="AE75" s="5">
        <v>15.394977388626961</v>
      </c>
      <c r="AF75" s="5">
        <v>6.7116667945079387</v>
      </c>
      <c r="AG75" s="5">
        <v>9.5531969773684775</v>
      </c>
      <c r="AH75" s="5">
        <v>3.8068046633357122</v>
      </c>
      <c r="AI75" s="5">
        <v>13.272532494003659</v>
      </c>
      <c r="AJ75" s="5">
        <v>5.6652409143698836</v>
      </c>
      <c r="AK75" s="5">
        <v>7.5216246709289205</v>
      </c>
      <c r="AL75" s="5">
        <v>5.616767924510639</v>
      </c>
      <c r="AM75" s="5">
        <v>10.249319352019393</v>
      </c>
    </row>
    <row r="76" spans="1:39" x14ac:dyDescent="0.3">
      <c r="A76" s="11" t="s">
        <v>229</v>
      </c>
      <c r="B76" s="11" t="s">
        <v>230</v>
      </c>
      <c r="C76" s="1" t="s">
        <v>80</v>
      </c>
      <c r="D76" s="1" t="s">
        <v>256</v>
      </c>
      <c r="E76" s="4"/>
      <c r="F76" s="4"/>
      <c r="G76" s="4"/>
      <c r="H76" s="4"/>
      <c r="I76" s="4">
        <v>26</v>
      </c>
      <c r="J76" s="4">
        <v>23</v>
      </c>
      <c r="K76" s="4">
        <v>24</v>
      </c>
      <c r="L76" s="4">
        <v>29</v>
      </c>
      <c r="M76" s="4">
        <v>32</v>
      </c>
      <c r="N76" s="4">
        <v>36</v>
      </c>
      <c r="O76" s="4"/>
      <c r="P76" s="4"/>
      <c r="Q76" s="4"/>
      <c r="R76" s="4"/>
      <c r="S76" s="4"/>
      <c r="T76" s="4"/>
      <c r="U76" s="4"/>
      <c r="V76" s="10"/>
      <c r="W76" s="5"/>
      <c r="X76" s="5"/>
      <c r="Y76" s="5"/>
      <c r="Z76" s="5"/>
      <c r="AA76" s="5">
        <v>5.9512228618515168</v>
      </c>
      <c r="AB76" s="5">
        <v>5.2326004659289458</v>
      </c>
      <c r="AC76" s="5">
        <v>5.4267089045509733</v>
      </c>
      <c r="AD76" s="5">
        <v>6.518172214605201</v>
      </c>
      <c r="AE76" s="5">
        <v>7.1533156735852641</v>
      </c>
      <c r="AF76" s="5">
        <v>8.0118753797295099</v>
      </c>
      <c r="AG76" s="5"/>
      <c r="AH76" s="5"/>
      <c r="AI76" s="5"/>
      <c r="AJ76" s="5"/>
      <c r="AK76" s="5"/>
      <c r="AL76" s="5"/>
      <c r="AM76" s="5"/>
    </row>
    <row r="77" spans="1:39" x14ac:dyDescent="0.3">
      <c r="A77" s="11" t="s">
        <v>229</v>
      </c>
      <c r="B77" s="11" t="s">
        <v>230</v>
      </c>
      <c r="C77" s="1" t="s">
        <v>86</v>
      </c>
      <c r="D77" s="1" t="s">
        <v>317</v>
      </c>
      <c r="E77" s="4"/>
      <c r="F77" s="4"/>
      <c r="G77" s="4"/>
      <c r="H77" s="4"/>
      <c r="I77" s="4"/>
      <c r="J77" s="4"/>
      <c r="K77" s="4"/>
      <c r="L77" s="4">
        <v>486</v>
      </c>
      <c r="M77" s="4">
        <v>498</v>
      </c>
      <c r="N77" s="4">
        <v>598</v>
      </c>
      <c r="O77" s="4">
        <v>677</v>
      </c>
      <c r="P77" s="4">
        <v>914</v>
      </c>
      <c r="Q77" s="4">
        <v>1033</v>
      </c>
      <c r="R77" s="4"/>
      <c r="S77" s="4"/>
      <c r="T77" s="4"/>
      <c r="U77" s="4"/>
      <c r="V77" s="10"/>
      <c r="W77" s="5"/>
      <c r="X77" s="5"/>
      <c r="Y77" s="5"/>
      <c r="Z77" s="5"/>
      <c r="AA77" s="5"/>
      <c r="AB77" s="5"/>
      <c r="AC77" s="5"/>
      <c r="AD77" s="5">
        <v>5.0853368706071613</v>
      </c>
      <c r="AE77" s="5">
        <v>5.131360246321778</v>
      </c>
      <c r="AF77" s="5">
        <v>6.0692975752242742</v>
      </c>
      <c r="AG77" s="5">
        <v>6.7702593009312251</v>
      </c>
      <c r="AH77" s="5">
        <v>9.0093162638661166</v>
      </c>
      <c r="AI77" s="5">
        <v>10.039643471170283</v>
      </c>
      <c r="AJ77" s="5"/>
      <c r="AK77" s="5"/>
      <c r="AL77" s="5"/>
      <c r="AM77" s="5"/>
    </row>
    <row r="78" spans="1:39" x14ac:dyDescent="0.3">
      <c r="A78" s="11" t="s">
        <v>229</v>
      </c>
      <c r="B78" s="11" t="s">
        <v>230</v>
      </c>
      <c r="C78" s="1" t="s">
        <v>100</v>
      </c>
      <c r="D78" s="1" t="s">
        <v>262</v>
      </c>
      <c r="E78" s="4">
        <v>887</v>
      </c>
      <c r="F78" s="4">
        <v>1139</v>
      </c>
      <c r="G78" s="4">
        <v>1045</v>
      </c>
      <c r="H78" s="4">
        <v>975</v>
      </c>
      <c r="I78" s="4">
        <v>1471</v>
      </c>
      <c r="J78" s="4">
        <v>1674</v>
      </c>
      <c r="K78" s="4">
        <v>1340</v>
      </c>
      <c r="L78" s="4">
        <v>1584</v>
      </c>
      <c r="M78" s="4">
        <v>1619</v>
      </c>
      <c r="N78" s="4">
        <v>1683</v>
      </c>
      <c r="O78" s="4">
        <v>1447</v>
      </c>
      <c r="P78" s="4">
        <v>1133</v>
      </c>
      <c r="Q78" s="4">
        <v>1099</v>
      </c>
      <c r="R78" s="4">
        <v>1201</v>
      </c>
      <c r="S78" s="4">
        <v>1005</v>
      </c>
      <c r="T78" s="4">
        <v>1208</v>
      </c>
      <c r="U78" s="4">
        <v>1354</v>
      </c>
      <c r="V78" s="10"/>
      <c r="W78" s="5">
        <v>33.385224083731799</v>
      </c>
      <c r="X78" s="5">
        <v>42.547453110950983</v>
      </c>
      <c r="Y78" s="5">
        <v>38.769094242659655</v>
      </c>
      <c r="Z78" s="5">
        <v>35.944554694893405</v>
      </c>
      <c r="AA78" s="5">
        <v>53.906933399101504</v>
      </c>
      <c r="AB78" s="5">
        <v>60.990872136680757</v>
      </c>
      <c r="AC78" s="5">
        <v>48.545817288759579</v>
      </c>
      <c r="AD78" s="5">
        <v>57.071476619970618</v>
      </c>
      <c r="AE78" s="5">
        <v>58.026136491522593</v>
      </c>
      <c r="AF78" s="5">
        <v>60.019642792186538</v>
      </c>
      <c r="AG78" s="5">
        <v>51.362873197241242</v>
      </c>
      <c r="AH78" s="5">
        <v>40.042509382422928</v>
      </c>
      <c r="AI78" s="5">
        <v>38.683671055743908</v>
      </c>
      <c r="AJ78" s="5">
        <v>42.113649345835817</v>
      </c>
      <c r="AK78" s="5">
        <v>35.114236569328604</v>
      </c>
      <c r="AL78" s="5">
        <v>42.062247948594923</v>
      </c>
      <c r="AM78" s="5">
        <v>47.011058431412501</v>
      </c>
    </row>
    <row r="79" spans="1:39" x14ac:dyDescent="0.3">
      <c r="A79" s="11" t="s">
        <v>229</v>
      </c>
      <c r="B79" s="11" t="s">
        <v>230</v>
      </c>
      <c r="C79" s="1" t="s">
        <v>124</v>
      </c>
      <c r="D79" s="1" t="s">
        <v>256</v>
      </c>
      <c r="E79" s="4"/>
      <c r="F79" s="4"/>
      <c r="G79" s="4"/>
      <c r="H79" s="4"/>
      <c r="I79" s="4">
        <v>19</v>
      </c>
      <c r="J79" s="4">
        <v>19</v>
      </c>
      <c r="K79" s="4">
        <v>23</v>
      </c>
      <c r="L79" s="4">
        <v>23</v>
      </c>
      <c r="M79" s="4">
        <v>17</v>
      </c>
      <c r="N79" s="4">
        <v>11</v>
      </c>
      <c r="O79" s="4"/>
      <c r="P79" s="4"/>
      <c r="Q79" s="4"/>
      <c r="R79" s="4"/>
      <c r="S79" s="4"/>
      <c r="T79" s="4"/>
      <c r="U79" s="4"/>
      <c r="V79" s="10"/>
      <c r="W79" s="5"/>
      <c r="X79" s="5"/>
      <c r="Y79" s="5"/>
      <c r="Z79" s="5"/>
      <c r="AA79" s="5">
        <v>4.7976890289477403</v>
      </c>
      <c r="AB79" s="5">
        <v>4.7853276816094814</v>
      </c>
      <c r="AC79" s="5">
        <v>5.7852175116018767</v>
      </c>
      <c r="AD79" s="5">
        <v>5.785042897350702</v>
      </c>
      <c r="AE79" s="5">
        <v>4.2809620580851009</v>
      </c>
      <c r="AF79" s="5">
        <v>2.7763475381369194</v>
      </c>
      <c r="AG79" s="5"/>
      <c r="AH79" s="5"/>
      <c r="AI79" s="5"/>
      <c r="AJ79" s="5"/>
      <c r="AK79" s="5"/>
      <c r="AL79" s="5"/>
      <c r="AM79" s="5"/>
    </row>
    <row r="80" spans="1:39" x14ac:dyDescent="0.3">
      <c r="A80" s="11" t="s">
        <v>229</v>
      </c>
      <c r="B80" s="11" t="s">
        <v>230</v>
      </c>
      <c r="C80" s="1" t="s">
        <v>132</v>
      </c>
      <c r="D80" s="1" t="s">
        <v>436</v>
      </c>
      <c r="E80" s="4">
        <v>0</v>
      </c>
      <c r="F80" s="4">
        <v>0</v>
      </c>
      <c r="G80" s="4">
        <v>0</v>
      </c>
      <c r="H80" s="4">
        <v>0</v>
      </c>
      <c r="I80" s="4">
        <v>0</v>
      </c>
      <c r="J80" s="4">
        <v>1</v>
      </c>
      <c r="K80" s="4">
        <v>1</v>
      </c>
      <c r="L80" s="4"/>
      <c r="M80" s="4">
        <v>1</v>
      </c>
      <c r="N80" s="4"/>
      <c r="O80" s="4"/>
      <c r="P80" s="4"/>
      <c r="Q80" s="4">
        <v>1</v>
      </c>
      <c r="R80" s="4"/>
      <c r="S80" s="4"/>
      <c r="T80" s="4"/>
      <c r="U80" s="4"/>
      <c r="V80" s="10"/>
      <c r="W80" s="5">
        <v>0</v>
      </c>
      <c r="X80" s="5">
        <v>0</v>
      </c>
      <c r="Y80" s="5">
        <v>0</v>
      </c>
      <c r="Z80" s="5">
        <v>0</v>
      </c>
      <c r="AA80" s="5">
        <v>0</v>
      </c>
      <c r="AB80" s="5">
        <v>20.929259104227711</v>
      </c>
      <c r="AC80" s="5">
        <v>20.635575732562941</v>
      </c>
      <c r="AD80" s="5"/>
      <c r="AE80" s="5">
        <v>20.374898125509372</v>
      </c>
      <c r="AF80" s="5"/>
      <c r="AG80" s="5"/>
      <c r="AH80" s="5"/>
      <c r="AI80" s="5">
        <v>19.876764062810576</v>
      </c>
      <c r="AJ80" s="5"/>
      <c r="AK80" s="5"/>
      <c r="AL80" s="5"/>
      <c r="AM80" s="5"/>
    </row>
    <row r="81" spans="1:39" x14ac:dyDescent="0.3">
      <c r="A81" s="11" t="s">
        <v>229</v>
      </c>
      <c r="B81" s="11" t="s">
        <v>230</v>
      </c>
      <c r="C81" s="1" t="s">
        <v>153</v>
      </c>
      <c r="D81" s="1" t="s">
        <v>322</v>
      </c>
      <c r="E81" s="4">
        <v>695</v>
      </c>
      <c r="F81" s="4">
        <v>747</v>
      </c>
      <c r="G81" s="4">
        <v>781</v>
      </c>
      <c r="H81" s="4">
        <v>787</v>
      </c>
      <c r="I81" s="4">
        <v>797</v>
      </c>
      <c r="J81" s="4">
        <v>771</v>
      </c>
      <c r="K81" s="4">
        <v>748</v>
      </c>
      <c r="L81" s="4">
        <v>730</v>
      </c>
      <c r="M81" s="4">
        <v>815</v>
      </c>
      <c r="N81" s="4">
        <v>901</v>
      </c>
      <c r="O81" s="4">
        <v>1017</v>
      </c>
      <c r="P81" s="4">
        <v>1164</v>
      </c>
      <c r="Q81" s="4">
        <v>1004</v>
      </c>
      <c r="R81" s="4">
        <v>902</v>
      </c>
      <c r="S81" s="4">
        <v>700</v>
      </c>
      <c r="T81" s="4">
        <v>619</v>
      </c>
      <c r="U81" s="4">
        <v>679</v>
      </c>
      <c r="V81" s="10"/>
      <c r="W81" s="5">
        <v>18.304035025758651</v>
      </c>
      <c r="X81" s="5">
        <v>19.658375849724745</v>
      </c>
      <c r="Y81" s="5">
        <v>20.574136966323746</v>
      </c>
      <c r="Z81" s="5">
        <v>20.780150757749386</v>
      </c>
      <c r="AA81" s="5">
        <v>21.104984986861684</v>
      </c>
      <c r="AB81" s="5">
        <v>20.475917691591249</v>
      </c>
      <c r="AC81" s="5">
        <v>19.919507082742918</v>
      </c>
      <c r="AD81" s="5">
        <v>19.491314083035135</v>
      </c>
      <c r="AE81" s="5">
        <v>21.816013114234533</v>
      </c>
      <c r="AF81" s="5">
        <v>24.179279833165655</v>
      </c>
      <c r="AG81" s="5">
        <v>27.363034826928132</v>
      </c>
      <c r="AH81" s="5">
        <v>31.40018948018119</v>
      </c>
      <c r="AI81" s="5">
        <v>27.152923969649308</v>
      </c>
      <c r="AJ81" s="5">
        <v>24.452906873191615</v>
      </c>
      <c r="AK81" s="5">
        <v>19.01804404850688</v>
      </c>
      <c r="AL81" s="5">
        <v>16.849369359952615</v>
      </c>
      <c r="AM81" s="5">
        <v>18.505871376072065</v>
      </c>
    </row>
    <row r="82" spans="1:39" x14ac:dyDescent="0.3">
      <c r="A82" s="11" t="s">
        <v>229</v>
      </c>
      <c r="B82" s="11" t="s">
        <v>230</v>
      </c>
      <c r="C82" s="1" t="s">
        <v>161</v>
      </c>
      <c r="D82" s="1" t="s">
        <v>262</v>
      </c>
      <c r="E82" s="4">
        <v>3</v>
      </c>
      <c r="F82" s="4">
        <v>6</v>
      </c>
      <c r="G82" s="4">
        <v>5</v>
      </c>
      <c r="H82" s="4">
        <v>10</v>
      </c>
      <c r="I82" s="4">
        <v>11</v>
      </c>
      <c r="J82" s="4">
        <v>8</v>
      </c>
      <c r="K82" s="4">
        <v>17</v>
      </c>
      <c r="L82" s="4">
        <v>16</v>
      </c>
      <c r="M82" s="4">
        <v>23</v>
      </c>
      <c r="N82" s="4">
        <v>27</v>
      </c>
      <c r="O82" s="4">
        <v>21</v>
      </c>
      <c r="P82" s="4">
        <v>34</v>
      </c>
      <c r="Q82" s="4">
        <v>18</v>
      </c>
      <c r="R82" s="4"/>
      <c r="S82" s="4"/>
      <c r="T82" s="4"/>
      <c r="U82" s="4"/>
      <c r="V82" s="10"/>
      <c r="W82" s="5">
        <v>6.6117159606823286</v>
      </c>
      <c r="X82" s="5">
        <v>13.046314416177431</v>
      </c>
      <c r="Y82" s="5">
        <v>10.720181814283571</v>
      </c>
      <c r="Z82" s="5">
        <v>21.138967572823741</v>
      </c>
      <c r="AA82" s="5">
        <v>22.930520522815868</v>
      </c>
      <c r="AB82" s="5">
        <v>16.457180473555368</v>
      </c>
      <c r="AC82" s="5">
        <v>34.545824019508231</v>
      </c>
      <c r="AD82" s="5">
        <v>32.139485366490568</v>
      </c>
      <c r="AE82" s="5">
        <v>45.696574743701817</v>
      </c>
      <c r="AF82" s="5">
        <v>53.059780686239833</v>
      </c>
      <c r="AG82" s="5">
        <v>40.820293517348624</v>
      </c>
      <c r="AH82" s="5">
        <v>65.377071876321963</v>
      </c>
      <c r="AI82" s="5">
        <v>34.226388545568632</v>
      </c>
      <c r="AJ82" s="5"/>
      <c r="AK82" s="5"/>
      <c r="AL82" s="5"/>
      <c r="AM82" s="5"/>
    </row>
    <row r="83" spans="1:39" x14ac:dyDescent="0.3">
      <c r="A83" s="11" t="s">
        <v>229</v>
      </c>
      <c r="B83" s="11" t="s">
        <v>230</v>
      </c>
      <c r="C83" s="1" t="s">
        <v>162</v>
      </c>
      <c r="D83" s="1" t="s">
        <v>437</v>
      </c>
      <c r="E83" s="4">
        <v>23</v>
      </c>
      <c r="F83" s="4">
        <v>34</v>
      </c>
      <c r="G83" s="4">
        <v>42</v>
      </c>
      <c r="H83" s="4">
        <v>36</v>
      </c>
      <c r="I83" s="4">
        <v>37</v>
      </c>
      <c r="J83" s="4">
        <v>41</v>
      </c>
      <c r="K83" s="4">
        <v>43</v>
      </c>
      <c r="L83" s="4">
        <v>29</v>
      </c>
      <c r="M83" s="4">
        <v>39</v>
      </c>
      <c r="N83" s="4">
        <v>39</v>
      </c>
      <c r="O83" s="4">
        <v>44</v>
      </c>
      <c r="P83" s="4">
        <v>46</v>
      </c>
      <c r="Q83" s="4">
        <v>39</v>
      </c>
      <c r="R83" s="4">
        <v>33</v>
      </c>
      <c r="S83" s="4">
        <v>34</v>
      </c>
      <c r="T83" s="4"/>
      <c r="U83" s="4"/>
      <c r="V83" s="10"/>
      <c r="W83" s="5">
        <v>14.654441888766414</v>
      </c>
      <c r="X83" s="5">
        <v>21.455977382875606</v>
      </c>
      <c r="Y83" s="5">
        <v>26.288940493105411</v>
      </c>
      <c r="Z83" s="5">
        <v>22.363998931497829</v>
      </c>
      <c r="AA83" s="5">
        <v>22.804173780130785</v>
      </c>
      <c r="AB83" s="5">
        <v>25.043673723688872</v>
      </c>
      <c r="AC83" s="5">
        <v>25.996481406470103</v>
      </c>
      <c r="AD83" s="5">
        <v>17.335373726746688</v>
      </c>
      <c r="AE83" s="5">
        <v>23.046921167710671</v>
      </c>
      <c r="AF83" s="5">
        <v>22.804083685139922</v>
      </c>
      <c r="AG83" s="5">
        <v>25.495422412794067</v>
      </c>
      <c r="AH83" s="5">
        <v>26.462331446454048</v>
      </c>
      <c r="AI83" s="5">
        <v>22.306746360854518</v>
      </c>
      <c r="AJ83" s="5">
        <v>18.786291699874759</v>
      </c>
      <c r="AK83" s="5">
        <v>19.272082121742876</v>
      </c>
      <c r="AL83" s="5"/>
      <c r="AM83" s="5"/>
    </row>
    <row r="84" spans="1:39" x14ac:dyDescent="0.3">
      <c r="A84" s="11" t="s">
        <v>229</v>
      </c>
      <c r="B84" s="11" t="s">
        <v>230</v>
      </c>
      <c r="C84" s="1" t="s">
        <v>164</v>
      </c>
      <c r="D84" s="1" t="s">
        <v>262</v>
      </c>
      <c r="E84" s="4">
        <v>20</v>
      </c>
      <c r="F84" s="4">
        <v>12</v>
      </c>
      <c r="G84" s="4">
        <v>20</v>
      </c>
      <c r="H84" s="4">
        <v>18</v>
      </c>
      <c r="I84" s="4">
        <v>29</v>
      </c>
      <c r="J84" s="4">
        <v>26</v>
      </c>
      <c r="K84" s="4">
        <v>20</v>
      </c>
      <c r="L84" s="4">
        <v>40</v>
      </c>
      <c r="M84" s="4">
        <v>16</v>
      </c>
      <c r="N84" s="4">
        <v>23</v>
      </c>
      <c r="O84" s="4">
        <v>25</v>
      </c>
      <c r="P84" s="4">
        <v>21</v>
      </c>
      <c r="Q84" s="4">
        <v>28</v>
      </c>
      <c r="R84" s="4"/>
      <c r="S84" s="4"/>
      <c r="T84" s="4"/>
      <c r="U84" s="4">
        <v>40</v>
      </c>
      <c r="V84" s="10"/>
      <c r="W84" s="5">
        <v>18.536024764129085</v>
      </c>
      <c r="X84" s="5">
        <v>11.112345816201801</v>
      </c>
      <c r="Y84" s="5">
        <v>18.493518021933312</v>
      </c>
      <c r="Z84" s="5">
        <v>16.612828795569911</v>
      </c>
      <c r="AA84" s="5">
        <v>26.713584318204848</v>
      </c>
      <c r="AB84" s="5">
        <v>23.909365114397115</v>
      </c>
      <c r="AC84" s="5">
        <v>18.364292469721871</v>
      </c>
      <c r="AD84" s="5">
        <v>36.68143094262107</v>
      </c>
      <c r="AE84" s="5">
        <v>14.656712316218567</v>
      </c>
      <c r="AF84" s="5">
        <v>21.052053490521999</v>
      </c>
      <c r="AG84" s="5">
        <v>22.869688514842426</v>
      </c>
      <c r="AH84" s="5">
        <v>19.205970313057318</v>
      </c>
      <c r="AI84" s="5">
        <v>25.611005414898287</v>
      </c>
      <c r="AJ84" s="5"/>
      <c r="AK84" s="5"/>
      <c r="AL84" s="5"/>
      <c r="AM84" s="5">
        <v>36.4561687483139</v>
      </c>
    </row>
    <row r="85" spans="1:39" x14ac:dyDescent="0.3">
      <c r="A85" s="11" t="s">
        <v>229</v>
      </c>
      <c r="B85" s="11" t="s">
        <v>230</v>
      </c>
      <c r="C85" s="1" t="s">
        <v>195</v>
      </c>
      <c r="D85" s="1" t="s">
        <v>262</v>
      </c>
      <c r="E85" s="4">
        <v>120</v>
      </c>
      <c r="F85" s="4">
        <v>151</v>
      </c>
      <c r="G85" s="4">
        <v>171</v>
      </c>
      <c r="H85" s="4">
        <v>229</v>
      </c>
      <c r="I85" s="4">
        <v>260</v>
      </c>
      <c r="J85" s="4">
        <v>386</v>
      </c>
      <c r="K85" s="4">
        <v>371</v>
      </c>
      <c r="L85" s="4">
        <v>391</v>
      </c>
      <c r="M85" s="4">
        <v>547</v>
      </c>
      <c r="N85" s="4">
        <v>507</v>
      </c>
      <c r="O85" s="4">
        <v>473</v>
      </c>
      <c r="P85" s="4">
        <v>352</v>
      </c>
      <c r="Q85" s="4">
        <v>380</v>
      </c>
      <c r="R85" s="4">
        <v>408</v>
      </c>
      <c r="S85" s="4">
        <v>405</v>
      </c>
      <c r="T85" s="4">
        <v>420</v>
      </c>
      <c r="U85" s="4"/>
      <c r="V85" s="10"/>
      <c r="W85" s="5">
        <v>9.4638418150386752</v>
      </c>
      <c r="X85" s="5">
        <v>11.867523852937016</v>
      </c>
      <c r="Y85" s="5">
        <v>13.381988469577887</v>
      </c>
      <c r="Z85" s="5">
        <v>17.834168709678426</v>
      </c>
      <c r="AA85" s="5">
        <v>20.146683352253135</v>
      </c>
      <c r="AB85" s="5">
        <v>29.762501407164901</v>
      </c>
      <c r="AC85" s="5">
        <v>28.469608884359673</v>
      </c>
      <c r="AD85" s="5">
        <v>29.864198096634741</v>
      </c>
      <c r="AE85" s="5">
        <v>41.585194150400035</v>
      </c>
      <c r="AF85" s="5">
        <v>38.362068313234232</v>
      </c>
      <c r="AG85" s="5">
        <v>35.614788043069048</v>
      </c>
      <c r="AH85" s="5">
        <v>26.371228989172813</v>
      </c>
      <c r="AI85" s="5">
        <v>28.324642140508114</v>
      </c>
      <c r="AJ85" s="5">
        <v>30.261494917848943</v>
      </c>
      <c r="AK85" s="5">
        <v>29.90048675039295</v>
      </c>
      <c r="AL85" s="5">
        <v>30.880263982142388</v>
      </c>
      <c r="AM85" s="5"/>
    </row>
    <row r="86" spans="1:39" x14ac:dyDescent="0.3">
      <c r="A86" s="11" t="s">
        <v>229</v>
      </c>
      <c r="B86" s="11" t="s">
        <v>230</v>
      </c>
      <c r="C86" s="1" t="s">
        <v>199</v>
      </c>
      <c r="D86" s="1" t="s">
        <v>438</v>
      </c>
      <c r="E86" s="4">
        <v>0</v>
      </c>
      <c r="F86" s="4">
        <v>0</v>
      </c>
      <c r="G86" s="4">
        <v>2</v>
      </c>
      <c r="H86" s="4">
        <v>0</v>
      </c>
      <c r="I86" s="4"/>
      <c r="J86" s="4">
        <v>0</v>
      </c>
      <c r="K86" s="4"/>
      <c r="L86" s="4">
        <v>2</v>
      </c>
      <c r="M86" s="4">
        <v>2</v>
      </c>
      <c r="N86" s="4">
        <v>2</v>
      </c>
      <c r="O86" s="4"/>
      <c r="P86" s="4"/>
      <c r="Q86" s="4"/>
      <c r="R86" s="4">
        <v>4</v>
      </c>
      <c r="S86" s="4">
        <v>2</v>
      </c>
      <c r="T86" s="4"/>
      <c r="U86" s="4"/>
      <c r="V86" s="10"/>
      <c r="W86" s="5">
        <v>0</v>
      </c>
      <c r="X86" s="5">
        <v>0</v>
      </c>
      <c r="Y86" s="5">
        <v>9.1987857602796428</v>
      </c>
      <c r="Z86" s="5">
        <v>0</v>
      </c>
      <c r="AA86" s="5"/>
      <c r="AB86" s="5">
        <v>0</v>
      </c>
      <c r="AC86" s="5"/>
      <c r="AD86" s="5">
        <v>6.983240223463687</v>
      </c>
      <c r="AE86" s="5">
        <v>6.7840303924561587</v>
      </c>
      <c r="AF86" s="5">
        <v>6.6126632501239868</v>
      </c>
      <c r="AG86" s="5"/>
      <c r="AH86" s="5"/>
      <c r="AI86" s="5"/>
      <c r="AJ86" s="5">
        <v>12.081672103419114</v>
      </c>
      <c r="AK86" s="5">
        <v>5.9278579685230746</v>
      </c>
      <c r="AL86" s="5"/>
      <c r="AM86" s="5"/>
    </row>
    <row r="87" spans="1:39" x14ac:dyDescent="0.3">
      <c r="A87" s="11" t="s">
        <v>229</v>
      </c>
      <c r="B87" s="11" t="s">
        <v>230</v>
      </c>
      <c r="C87" s="1" t="s">
        <v>209</v>
      </c>
      <c r="D87" s="1" t="s">
        <v>254</v>
      </c>
      <c r="E87" s="4">
        <v>23</v>
      </c>
      <c r="F87" s="4">
        <v>28</v>
      </c>
      <c r="G87" s="4">
        <v>41</v>
      </c>
      <c r="H87" s="4">
        <v>31</v>
      </c>
      <c r="I87" s="4">
        <v>37</v>
      </c>
      <c r="J87" s="4">
        <v>37</v>
      </c>
      <c r="K87" s="4">
        <v>43</v>
      </c>
      <c r="L87" s="4">
        <v>43</v>
      </c>
      <c r="M87" s="4">
        <v>46</v>
      </c>
      <c r="N87" s="4">
        <v>50</v>
      </c>
      <c r="O87" s="4">
        <v>56</v>
      </c>
      <c r="P87" s="4">
        <v>45</v>
      </c>
      <c r="Q87" s="4">
        <v>52</v>
      </c>
      <c r="R87" s="4"/>
      <c r="S87" s="4"/>
      <c r="T87" s="4"/>
      <c r="U87" s="4"/>
      <c r="V87" s="10"/>
      <c r="W87" s="5">
        <v>21.154872059012895</v>
      </c>
      <c r="X87" s="5">
        <v>25.761339589658665</v>
      </c>
      <c r="Y87" s="5">
        <v>37.768177086691779</v>
      </c>
      <c r="Z87" s="5">
        <v>28.61045481393975</v>
      </c>
      <c r="AA87" s="5">
        <v>34.232000444090815</v>
      </c>
      <c r="AB87" s="5">
        <v>34.325048936387333</v>
      </c>
      <c r="AC87" s="5">
        <v>40.010421319041242</v>
      </c>
      <c r="AD87" s="5">
        <v>40.134028989835819</v>
      </c>
      <c r="AE87" s="5">
        <v>43.071967639843443</v>
      </c>
      <c r="AF87" s="5">
        <v>46.96202650536776</v>
      </c>
      <c r="AG87" s="5">
        <v>52.756031615936088</v>
      </c>
      <c r="AH87" s="5">
        <v>42.515801706300842</v>
      </c>
      <c r="AI87" s="5">
        <v>49.262483776537792</v>
      </c>
      <c r="AJ87" s="5"/>
      <c r="AK87" s="5"/>
      <c r="AL87" s="5"/>
      <c r="AM87" s="5"/>
    </row>
    <row r="88" spans="1:39" x14ac:dyDescent="0.3">
      <c r="A88" s="11" t="s">
        <v>229</v>
      </c>
      <c r="B88" s="11" t="s">
        <v>236</v>
      </c>
      <c r="C88" s="1" t="s">
        <v>21</v>
      </c>
      <c r="D88" s="1" t="s">
        <v>262</v>
      </c>
      <c r="E88" s="4">
        <v>41</v>
      </c>
      <c r="F88" s="4">
        <v>64</v>
      </c>
      <c r="G88" s="4">
        <v>87</v>
      </c>
      <c r="H88" s="4">
        <v>67</v>
      </c>
      <c r="I88" s="4">
        <v>79</v>
      </c>
      <c r="J88" s="4">
        <v>81</v>
      </c>
      <c r="K88" s="4">
        <v>92</v>
      </c>
      <c r="L88" s="4">
        <v>97</v>
      </c>
      <c r="M88" s="4">
        <v>103</v>
      </c>
      <c r="N88" s="4">
        <v>97</v>
      </c>
      <c r="O88" s="4">
        <v>129</v>
      </c>
      <c r="P88" s="4">
        <v>124</v>
      </c>
      <c r="Q88" s="4">
        <v>145</v>
      </c>
      <c r="R88" s="4">
        <v>99</v>
      </c>
      <c r="S88" s="4">
        <v>123</v>
      </c>
      <c r="T88" s="4">
        <v>119</v>
      </c>
      <c r="U88" s="4">
        <v>138</v>
      </c>
      <c r="V88" s="10"/>
      <c r="W88" s="5">
        <v>16.578048238076946</v>
      </c>
      <c r="X88" s="5">
        <v>25.099614093433313</v>
      </c>
      <c r="Y88" s="5">
        <v>33.180018763872681</v>
      </c>
      <c r="Z88" s="5">
        <v>24.895032140601195</v>
      </c>
      <c r="AA88" s="5">
        <v>28.613961439970442</v>
      </c>
      <c r="AB88" s="5">
        <v>28.593920438298909</v>
      </c>
      <c r="AC88" s="5">
        <v>31.642630878392552</v>
      </c>
      <c r="AD88" s="5">
        <v>32.505939874064616</v>
      </c>
      <c r="AE88" s="5">
        <v>33.641990429996895</v>
      </c>
      <c r="AF88" s="5">
        <v>30.898706395395138</v>
      </c>
      <c r="AG88" s="5">
        <v>40.110942513867812</v>
      </c>
      <c r="AH88" s="5">
        <v>37.66798707137476</v>
      </c>
      <c r="AI88" s="5">
        <v>43.064915162117131</v>
      </c>
      <c r="AJ88" s="5">
        <v>28.763935254996646</v>
      </c>
      <c r="AK88" s="5">
        <v>34.973584991498292</v>
      </c>
      <c r="AL88" s="5">
        <v>33.121061655273763</v>
      </c>
      <c r="AM88" s="5">
        <v>37.599167805085912</v>
      </c>
    </row>
    <row r="89" spans="1:39" x14ac:dyDescent="0.3">
      <c r="A89" s="11" t="s">
        <v>229</v>
      </c>
      <c r="B89" s="11" t="s">
        <v>236</v>
      </c>
      <c r="C89" s="1" t="s">
        <v>49</v>
      </c>
      <c r="D89" s="1" t="s">
        <v>321</v>
      </c>
      <c r="E89" s="4">
        <v>249</v>
      </c>
      <c r="F89" s="4">
        <v>257</v>
      </c>
      <c r="G89" s="4">
        <v>258</v>
      </c>
      <c r="H89" s="4">
        <v>300</v>
      </c>
      <c r="I89" s="4">
        <v>280</v>
      </c>
      <c r="J89" s="4">
        <v>335</v>
      </c>
      <c r="K89" s="4">
        <v>351</v>
      </c>
      <c r="L89" s="4">
        <v>369</v>
      </c>
      <c r="M89" s="4">
        <v>512</v>
      </c>
      <c r="N89" s="4">
        <v>525</v>
      </c>
      <c r="O89" s="4">
        <v>527</v>
      </c>
      <c r="P89" s="4">
        <v>474</v>
      </c>
      <c r="Q89" s="4">
        <v>407</v>
      </c>
      <c r="R89" s="4">
        <v>411</v>
      </c>
      <c r="S89" s="4">
        <v>477</v>
      </c>
      <c r="T89" s="4">
        <v>557</v>
      </c>
      <c r="U89" s="4">
        <v>578</v>
      </c>
      <c r="V89" s="10"/>
      <c r="W89" s="5">
        <v>6.3432331077027486</v>
      </c>
      <c r="X89" s="5">
        <v>6.4301473329400194</v>
      </c>
      <c r="Y89" s="5">
        <v>6.3496688819955871</v>
      </c>
      <c r="Z89" s="5">
        <v>7.2710157196936196</v>
      </c>
      <c r="AA89" s="5">
        <v>6.6873049635565769</v>
      </c>
      <c r="AB89" s="5">
        <v>7.886359211655992</v>
      </c>
      <c r="AC89" s="5">
        <v>8.1461309127333532</v>
      </c>
      <c r="AD89" s="5">
        <v>8.4449620766276183</v>
      </c>
      <c r="AE89" s="5">
        <v>11.558845813124167</v>
      </c>
      <c r="AF89" s="5">
        <v>11.697175499742327</v>
      </c>
      <c r="AG89" s="5">
        <v>11.594445226696706</v>
      </c>
      <c r="AH89" s="5">
        <v>10.303286139645611</v>
      </c>
      <c r="AI89" s="5">
        <v>8.7449362092355987</v>
      </c>
      <c r="AJ89" s="5">
        <v>8.7327875376535058</v>
      </c>
      <c r="AK89" s="5">
        <v>10.026116246196855</v>
      </c>
      <c r="AL89" s="5">
        <v>11.585215185492398</v>
      </c>
      <c r="AM89" s="5">
        <v>11.904981604537769</v>
      </c>
    </row>
    <row r="90" spans="1:39" x14ac:dyDescent="0.3">
      <c r="A90" s="11" t="s">
        <v>229</v>
      </c>
      <c r="B90" s="11" t="s">
        <v>236</v>
      </c>
      <c r="C90" s="1" t="s">
        <v>63</v>
      </c>
      <c r="D90" s="1" t="s">
        <v>439</v>
      </c>
      <c r="E90" s="4">
        <v>3551</v>
      </c>
      <c r="F90" s="4">
        <v>3590</v>
      </c>
      <c r="G90" s="4">
        <v>2835</v>
      </c>
      <c r="H90" s="4">
        <v>3356</v>
      </c>
      <c r="I90" s="4">
        <v>3897</v>
      </c>
      <c r="J90" s="4">
        <v>3882</v>
      </c>
      <c r="K90" s="4">
        <v>3927</v>
      </c>
      <c r="L90" s="4">
        <v>3497</v>
      </c>
      <c r="M90" s="4">
        <v>3179</v>
      </c>
      <c r="N90" s="4">
        <v>4382</v>
      </c>
      <c r="O90" s="4">
        <v>3987</v>
      </c>
      <c r="P90" s="4">
        <v>4371</v>
      </c>
      <c r="Q90" s="4">
        <v>2594</v>
      </c>
      <c r="R90" s="4">
        <v>2513</v>
      </c>
      <c r="S90" s="4">
        <v>3921</v>
      </c>
      <c r="T90" s="4">
        <v>6656</v>
      </c>
      <c r="U90" s="4">
        <v>5257</v>
      </c>
      <c r="V90" s="10"/>
      <c r="W90" s="5">
        <v>60.518512938622877</v>
      </c>
      <c r="X90" s="5">
        <v>60.786032825812292</v>
      </c>
      <c r="Y90" s="5">
        <v>47.72483827845145</v>
      </c>
      <c r="Z90" s="5">
        <v>56.199955287878247</v>
      </c>
      <c r="AA90" s="5">
        <v>64.941611708487656</v>
      </c>
      <c r="AB90" s="5">
        <v>64.389204043615479</v>
      </c>
      <c r="AC90" s="5">
        <v>64.839664240504135</v>
      </c>
      <c r="AD90" s="5">
        <v>57.483592847837791</v>
      </c>
      <c r="AE90" s="5">
        <v>52.026896874638418</v>
      </c>
      <c r="AF90" s="5">
        <v>71.399754549086595</v>
      </c>
      <c r="AG90" s="5">
        <v>64.675456386161954</v>
      </c>
      <c r="AH90" s="5">
        <v>70.584701641970355</v>
      </c>
      <c r="AI90" s="5">
        <v>41.695827491791839</v>
      </c>
      <c r="AJ90" s="5">
        <v>40.203001962795987</v>
      </c>
      <c r="AK90" s="5">
        <v>62.424486828847208</v>
      </c>
      <c r="AL90" s="5">
        <v>105.44195163927699</v>
      </c>
      <c r="AM90" s="5">
        <v>82.842257499895354</v>
      </c>
    </row>
    <row r="91" spans="1:39" x14ac:dyDescent="0.3">
      <c r="A91" s="11" t="s">
        <v>229</v>
      </c>
      <c r="B91" s="11" t="s">
        <v>236</v>
      </c>
      <c r="C91" s="1" t="s">
        <v>82</v>
      </c>
      <c r="D91" s="1" t="s">
        <v>267</v>
      </c>
      <c r="E91" s="4">
        <v>2904</v>
      </c>
      <c r="F91" s="4">
        <v>3230</v>
      </c>
      <c r="G91" s="4">
        <v>3631</v>
      </c>
      <c r="H91" s="4">
        <v>4237</v>
      </c>
      <c r="I91" s="4">
        <v>4507</v>
      </c>
      <c r="J91" s="4">
        <v>5338</v>
      </c>
      <c r="K91" s="4">
        <v>5885</v>
      </c>
      <c r="L91" s="4">
        <v>5781</v>
      </c>
      <c r="M91" s="4">
        <v>6292</v>
      </c>
      <c r="N91" s="4">
        <v>6498</v>
      </c>
      <c r="O91" s="4">
        <v>5960</v>
      </c>
      <c r="P91" s="4">
        <v>5681</v>
      </c>
      <c r="Q91" s="4">
        <v>5155</v>
      </c>
      <c r="R91" s="4">
        <v>5253</v>
      </c>
      <c r="S91" s="4">
        <v>4998</v>
      </c>
      <c r="T91" s="4">
        <v>4778</v>
      </c>
      <c r="U91" s="4">
        <v>4520</v>
      </c>
      <c r="V91" s="10"/>
      <c r="W91" s="5">
        <v>24.925448960637105</v>
      </c>
      <c r="X91" s="5">
        <v>27.086076532338176</v>
      </c>
      <c r="Y91" s="5">
        <v>29.740725742510676</v>
      </c>
      <c r="Z91" s="5">
        <v>33.894703866524146</v>
      </c>
      <c r="AA91" s="5">
        <v>35.219398410164942</v>
      </c>
      <c r="AB91" s="5">
        <v>40.760450420539726</v>
      </c>
      <c r="AC91" s="5">
        <v>43.927718786164789</v>
      </c>
      <c r="AD91" s="5">
        <v>42.196199407807981</v>
      </c>
      <c r="AE91" s="5">
        <v>44.92243027206343</v>
      </c>
      <c r="AF91" s="5">
        <v>45.389114212366849</v>
      </c>
      <c r="AG91" s="5">
        <v>40.737048028091067</v>
      </c>
      <c r="AH91" s="5">
        <v>38.002747891001349</v>
      </c>
      <c r="AI91" s="5">
        <v>33.756670134665214</v>
      </c>
      <c r="AJ91" s="5">
        <v>33.681251103633222</v>
      </c>
      <c r="AK91" s="5">
        <v>31.387455530512995</v>
      </c>
      <c r="AL91" s="5">
        <v>29.398682498474539</v>
      </c>
      <c r="AM91" s="5">
        <v>27.255019075076326</v>
      </c>
    </row>
    <row r="92" spans="1:39" x14ac:dyDescent="0.3">
      <c r="A92" s="11" t="s">
        <v>229</v>
      </c>
      <c r="B92" s="11" t="s">
        <v>236</v>
      </c>
      <c r="C92" s="1" t="s">
        <v>88</v>
      </c>
      <c r="D92" s="1" t="s">
        <v>440</v>
      </c>
      <c r="E92" s="4">
        <v>3176</v>
      </c>
      <c r="F92" s="4">
        <v>3488</v>
      </c>
      <c r="G92" s="4">
        <v>3623</v>
      </c>
      <c r="H92" s="4">
        <v>4073</v>
      </c>
      <c r="I92" s="4">
        <v>3639</v>
      </c>
      <c r="J92" s="4">
        <v>3212</v>
      </c>
      <c r="K92" s="4">
        <v>3118</v>
      </c>
      <c r="L92" s="4">
        <v>3588</v>
      </c>
      <c r="M92" s="4">
        <v>4455</v>
      </c>
      <c r="N92" s="4">
        <v>5280</v>
      </c>
      <c r="O92" s="4">
        <v>6236</v>
      </c>
      <c r="P92" s="4">
        <v>7104</v>
      </c>
      <c r="Q92" s="4">
        <v>7172</v>
      </c>
      <c r="R92" s="4">
        <v>6431</v>
      </c>
      <c r="S92" s="4">
        <v>5891</v>
      </c>
      <c r="T92" s="4">
        <v>5148</v>
      </c>
      <c r="U92" s="4">
        <v>5150</v>
      </c>
      <c r="V92" s="10"/>
      <c r="W92" s="5">
        <v>48.679678671204179</v>
      </c>
      <c r="X92" s="5">
        <v>52.113674147000907</v>
      </c>
      <c r="Y92" s="5">
        <v>52.789117311464679</v>
      </c>
      <c r="Z92" s="5">
        <v>57.905937612003491</v>
      </c>
      <c r="AA92" s="5">
        <v>50.512530758300109</v>
      </c>
      <c r="AB92" s="5">
        <v>43.561815871310912</v>
      </c>
      <c r="AC92" s="5">
        <v>41.345075440839544</v>
      </c>
      <c r="AD92" s="5">
        <v>46.549209052653538</v>
      </c>
      <c r="AE92" s="5">
        <v>56.588257739635075</v>
      </c>
      <c r="AF92" s="5">
        <v>65.712336034964935</v>
      </c>
      <c r="AG92" s="5">
        <v>76.09724143838919</v>
      </c>
      <c r="AH92" s="5">
        <v>85.0615450931558</v>
      </c>
      <c r="AI92" s="5">
        <v>84.32046196138424</v>
      </c>
      <c r="AJ92" s="5">
        <v>74.279968837294987</v>
      </c>
      <c r="AK92" s="5">
        <v>66.873147394728434</v>
      </c>
      <c r="AL92" s="5">
        <v>57.450041731629959</v>
      </c>
      <c r="AM92" s="5">
        <v>56.515703091121438</v>
      </c>
    </row>
    <row r="93" spans="1:39" x14ac:dyDescent="0.3">
      <c r="A93" s="11" t="s">
        <v>229</v>
      </c>
      <c r="B93" s="11" t="s">
        <v>236</v>
      </c>
      <c r="C93" s="1" t="s">
        <v>127</v>
      </c>
      <c r="D93" s="1" t="s">
        <v>250</v>
      </c>
      <c r="E93" s="4">
        <v>10737</v>
      </c>
      <c r="F93" s="4">
        <v>10285</v>
      </c>
      <c r="G93" s="4">
        <v>10088</v>
      </c>
      <c r="H93" s="4">
        <v>10087</v>
      </c>
      <c r="I93" s="4">
        <v>9329</v>
      </c>
      <c r="J93" s="4">
        <v>9921</v>
      </c>
      <c r="K93" s="4">
        <v>10452</v>
      </c>
      <c r="L93" s="4">
        <v>8867</v>
      </c>
      <c r="M93" s="4">
        <v>14006</v>
      </c>
      <c r="N93" s="4">
        <v>19803</v>
      </c>
      <c r="O93" s="4">
        <v>25757</v>
      </c>
      <c r="P93" s="4">
        <v>27213</v>
      </c>
      <c r="Q93" s="4">
        <v>25967</v>
      </c>
      <c r="R93" s="4">
        <v>23063</v>
      </c>
      <c r="S93" s="4">
        <v>20010</v>
      </c>
      <c r="T93" s="4">
        <v>20762</v>
      </c>
      <c r="U93" s="4">
        <v>24559</v>
      </c>
      <c r="V93" s="10"/>
      <c r="W93" s="5">
        <v>10.555480256016946</v>
      </c>
      <c r="X93" s="5">
        <v>9.9789391505732947</v>
      </c>
      <c r="Y93" s="5">
        <v>9.6669457380766737</v>
      </c>
      <c r="Z93" s="5">
        <v>9.548425544899926</v>
      </c>
      <c r="AA93" s="5">
        <v>8.7190515144910226</v>
      </c>
      <c r="AB93" s="5">
        <v>9.1461198713462402</v>
      </c>
      <c r="AC93" s="5">
        <v>9.4938452505767472</v>
      </c>
      <c r="AD93" s="5">
        <v>7.9285494538600183</v>
      </c>
      <c r="AE93" s="5">
        <v>12.322520751011451</v>
      </c>
      <c r="AF93" s="5">
        <v>17.144678507539069</v>
      </c>
      <c r="AG93" s="5">
        <v>21.954681640026056</v>
      </c>
      <c r="AH93" s="5">
        <v>22.850781858566698</v>
      </c>
      <c r="AI93" s="5">
        <v>21.490824993517453</v>
      </c>
      <c r="AJ93" s="5">
        <v>18.821412347912311</v>
      </c>
      <c r="AK93" s="5">
        <v>16.108309665951815</v>
      </c>
      <c r="AL93" s="5">
        <v>16.492051386474177</v>
      </c>
      <c r="AM93" s="5">
        <v>19.263960096300945</v>
      </c>
    </row>
    <row r="94" spans="1:39" x14ac:dyDescent="0.3">
      <c r="A94" s="11" t="s">
        <v>229</v>
      </c>
      <c r="B94" s="11" t="s">
        <v>236</v>
      </c>
      <c r="C94" s="1" t="s">
        <v>140</v>
      </c>
      <c r="D94" s="1" t="s">
        <v>256</v>
      </c>
      <c r="E94" s="4">
        <v>476</v>
      </c>
      <c r="F94" s="4">
        <v>537</v>
      </c>
      <c r="G94" s="4">
        <v>554</v>
      </c>
      <c r="H94" s="4">
        <v>635</v>
      </c>
      <c r="I94" s="4">
        <v>646</v>
      </c>
      <c r="J94" s="4">
        <v>729</v>
      </c>
      <c r="K94" s="4">
        <v>722</v>
      </c>
      <c r="L94" s="4">
        <v>714</v>
      </c>
      <c r="M94" s="4">
        <v>736</v>
      </c>
      <c r="N94" s="4">
        <v>802</v>
      </c>
      <c r="O94" s="4">
        <v>785</v>
      </c>
      <c r="P94" s="4">
        <v>738</v>
      </c>
      <c r="Q94" s="4">
        <v>673</v>
      </c>
      <c r="R94" s="4">
        <v>594</v>
      </c>
      <c r="S94" s="4">
        <v>525</v>
      </c>
      <c r="T94" s="4">
        <v>524</v>
      </c>
      <c r="U94" s="4">
        <v>453</v>
      </c>
      <c r="V94" s="10"/>
      <c r="W94" s="5">
        <v>9.4692523826310033</v>
      </c>
      <c r="X94" s="5">
        <v>10.527863549478017</v>
      </c>
      <c r="Y94" s="5">
        <v>10.712074518913772</v>
      </c>
      <c r="Z94" s="5">
        <v>12.116288126476494</v>
      </c>
      <c r="AA94" s="5">
        <v>12.166405540950219</v>
      </c>
      <c r="AB94" s="5">
        <v>13.551878598962546</v>
      </c>
      <c r="AC94" s="5">
        <v>13.247193549020396</v>
      </c>
      <c r="AD94" s="5">
        <v>12.929849589993383</v>
      </c>
      <c r="AE94" s="5">
        <v>13.155763886927639</v>
      </c>
      <c r="AF94" s="5">
        <v>14.153155138874746</v>
      </c>
      <c r="AG94" s="5">
        <v>13.68138545551955</v>
      </c>
      <c r="AH94" s="5">
        <v>12.707005382398215</v>
      </c>
      <c r="AI94" s="5">
        <v>11.451210357202896</v>
      </c>
      <c r="AJ94" s="5">
        <v>9.9903342675024689</v>
      </c>
      <c r="AK94" s="5">
        <v>8.7296352159803199</v>
      </c>
      <c r="AL94" s="5">
        <v>8.6155373982556824</v>
      </c>
      <c r="AM94" s="5">
        <v>7.3671246372748209</v>
      </c>
    </row>
    <row r="95" spans="1:39" x14ac:dyDescent="0.3">
      <c r="A95" s="11" t="s">
        <v>229</v>
      </c>
      <c r="B95" s="11" t="s">
        <v>236</v>
      </c>
      <c r="C95" s="1" t="s">
        <v>146</v>
      </c>
      <c r="D95" s="1" t="s">
        <v>302</v>
      </c>
      <c r="E95" s="4">
        <v>299</v>
      </c>
      <c r="F95" s="4">
        <v>306</v>
      </c>
      <c r="G95" s="4">
        <v>376</v>
      </c>
      <c r="H95" s="4">
        <v>337</v>
      </c>
      <c r="I95" s="4">
        <v>308</v>
      </c>
      <c r="J95" s="4">
        <v>364</v>
      </c>
      <c r="K95" s="4">
        <v>221</v>
      </c>
      <c r="L95" s="4">
        <v>279</v>
      </c>
      <c r="M95" s="4">
        <v>493</v>
      </c>
      <c r="N95" s="4">
        <v>562</v>
      </c>
      <c r="O95" s="4">
        <v>460</v>
      </c>
      <c r="P95" s="4">
        <v>549</v>
      </c>
      <c r="Q95" s="4">
        <v>637</v>
      </c>
      <c r="R95" s="4">
        <v>663</v>
      </c>
      <c r="S95" s="4">
        <v>568</v>
      </c>
      <c r="T95" s="4">
        <v>447</v>
      </c>
      <c r="U95" s="4">
        <v>390</v>
      </c>
      <c r="V95" s="10"/>
      <c r="W95" s="5">
        <v>9.8668568319073682</v>
      </c>
      <c r="X95" s="5">
        <v>9.9039254499812941</v>
      </c>
      <c r="Y95" s="5">
        <v>11.939293771721339</v>
      </c>
      <c r="Z95" s="5">
        <v>10.50114453127191</v>
      </c>
      <c r="AA95" s="5">
        <v>9.4202825411885023</v>
      </c>
      <c r="AB95" s="5">
        <v>10.929404752789775</v>
      </c>
      <c r="AC95" s="5">
        <v>6.5155126691343064</v>
      </c>
      <c r="AD95" s="5">
        <v>8.0780425773646307</v>
      </c>
      <c r="AE95" s="5">
        <v>14.02054678426104</v>
      </c>
      <c r="AF95" s="5">
        <v>15.701021264826219</v>
      </c>
      <c r="AG95" s="5">
        <v>12.626186381175785</v>
      </c>
      <c r="AH95" s="5">
        <v>14.8066957550363</v>
      </c>
      <c r="AI95" s="5">
        <v>16.883394320288328</v>
      </c>
      <c r="AJ95" s="5">
        <v>17.272543013321481</v>
      </c>
      <c r="AK95" s="5">
        <v>14.549232502370653</v>
      </c>
      <c r="AL95" s="5">
        <v>11.261576182295441</v>
      </c>
      <c r="AM95" s="5">
        <v>9.6695905855675957</v>
      </c>
    </row>
    <row r="96" spans="1:39" x14ac:dyDescent="0.3">
      <c r="A96" s="11" t="s">
        <v>229</v>
      </c>
      <c r="B96" s="11" t="s">
        <v>238</v>
      </c>
      <c r="C96" s="1" t="s">
        <v>23</v>
      </c>
      <c r="D96" s="1" t="s">
        <v>264</v>
      </c>
      <c r="E96" s="4">
        <v>0</v>
      </c>
      <c r="F96" s="4">
        <v>3</v>
      </c>
      <c r="G96" s="4">
        <v>1</v>
      </c>
      <c r="H96" s="4">
        <v>2</v>
      </c>
      <c r="I96" s="4">
        <v>1</v>
      </c>
      <c r="J96" s="4">
        <v>2</v>
      </c>
      <c r="K96" s="4">
        <v>3</v>
      </c>
      <c r="L96" s="4">
        <v>3</v>
      </c>
      <c r="M96" s="4">
        <v>5</v>
      </c>
      <c r="N96" s="4">
        <v>6</v>
      </c>
      <c r="O96" s="4">
        <v>7</v>
      </c>
      <c r="P96" s="4">
        <v>8</v>
      </c>
      <c r="Q96" s="4">
        <v>6</v>
      </c>
      <c r="R96" s="4">
        <v>5</v>
      </c>
      <c r="S96" s="4">
        <v>4</v>
      </c>
      <c r="T96" s="4">
        <v>4</v>
      </c>
      <c r="U96" s="4">
        <v>8</v>
      </c>
      <c r="V96" s="10"/>
      <c r="W96" s="5">
        <v>0</v>
      </c>
      <c r="X96" s="5">
        <v>4.6639615689566725</v>
      </c>
      <c r="Y96" s="5">
        <v>1.5477480266212662</v>
      </c>
      <c r="Z96" s="5">
        <v>3.0830892554339449</v>
      </c>
      <c r="AA96" s="5">
        <v>1.5369246138476909</v>
      </c>
      <c r="AB96" s="5">
        <v>3.0707815138952865</v>
      </c>
      <c r="AC96" s="5">
        <v>4.6109155741358379</v>
      </c>
      <c r="AD96" s="5">
        <v>4.6230660173827287</v>
      </c>
      <c r="AE96" s="5">
        <v>7.7369439071566726</v>
      </c>
      <c r="AF96" s="5">
        <v>9.3308243783338245</v>
      </c>
      <c r="AG96" s="5">
        <v>10.945024704484332</v>
      </c>
      <c r="AH96" s="5">
        <v>12.582375237885532</v>
      </c>
      <c r="AI96" s="5">
        <v>9.4968264771522186</v>
      </c>
      <c r="AJ96" s="5">
        <v>7.9654617578181011</v>
      </c>
      <c r="AK96" s="5">
        <v>6.4121060562341698</v>
      </c>
      <c r="AL96" s="5">
        <v>6.4513007435124097</v>
      </c>
      <c r="AM96" s="5">
        <v>12.960124935604378</v>
      </c>
    </row>
    <row r="97" spans="1:39" x14ac:dyDescent="0.3">
      <c r="A97" s="11" t="s">
        <v>229</v>
      </c>
      <c r="B97" s="11" t="s">
        <v>238</v>
      </c>
      <c r="C97" s="1" t="s">
        <v>37</v>
      </c>
      <c r="D97" s="1" t="s">
        <v>441</v>
      </c>
      <c r="E97" s="4">
        <v>546</v>
      </c>
      <c r="F97" s="4">
        <v>554</v>
      </c>
      <c r="G97" s="4">
        <v>582</v>
      </c>
      <c r="H97" s="4">
        <v>549</v>
      </c>
      <c r="I97" s="4">
        <v>625</v>
      </c>
      <c r="J97" s="4">
        <v>664</v>
      </c>
      <c r="K97" s="4">
        <v>608</v>
      </c>
      <c r="L97" s="4">
        <v>597</v>
      </c>
      <c r="M97" s="4">
        <v>614</v>
      </c>
      <c r="N97" s="4">
        <v>610</v>
      </c>
      <c r="O97" s="4">
        <v>556</v>
      </c>
      <c r="P97" s="4">
        <v>606</v>
      </c>
      <c r="Q97" s="4">
        <v>548</v>
      </c>
      <c r="R97" s="4">
        <v>509</v>
      </c>
      <c r="S97" s="4">
        <v>521</v>
      </c>
      <c r="T97" s="4">
        <v>604</v>
      </c>
      <c r="U97" s="4">
        <v>611</v>
      </c>
      <c r="V97" s="10"/>
      <c r="W97" s="5">
        <v>1.7764316518084644</v>
      </c>
      <c r="X97" s="5">
        <v>1.7856721534290769</v>
      </c>
      <c r="Y97" s="5">
        <v>1.8581848043968356</v>
      </c>
      <c r="Z97" s="5">
        <v>1.7358143653720401</v>
      </c>
      <c r="AA97" s="5">
        <v>1.956217229253354</v>
      </c>
      <c r="AB97" s="5">
        <v>2.0564928496610815</v>
      </c>
      <c r="AC97" s="5">
        <v>1.8624322390941499</v>
      </c>
      <c r="AD97" s="5">
        <v>1.8079988777687366</v>
      </c>
      <c r="AE97" s="5">
        <v>1.8380730671763617</v>
      </c>
      <c r="AF97" s="5">
        <v>1.8052768597747648</v>
      </c>
      <c r="AG97" s="5">
        <v>1.627221757664068</v>
      </c>
      <c r="AH97" s="5">
        <v>1.7545575500956581</v>
      </c>
      <c r="AI97" s="5">
        <v>1.5701688547552262</v>
      </c>
      <c r="AJ97" s="5">
        <v>1.4437465705700629</v>
      </c>
      <c r="AK97" s="5">
        <v>1.4632888081605342</v>
      </c>
      <c r="AL97" s="5">
        <v>1.6801248655448087</v>
      </c>
      <c r="AM97" s="5">
        <v>1.684104544800048</v>
      </c>
    </row>
    <row r="98" spans="1:39" x14ac:dyDescent="0.3">
      <c r="A98" s="11" t="s">
        <v>229</v>
      </c>
      <c r="B98" s="11" t="s">
        <v>238</v>
      </c>
      <c r="C98" s="1" t="s">
        <v>78</v>
      </c>
      <c r="D98" s="1" t="s">
        <v>250</v>
      </c>
      <c r="E98" s="4">
        <v>13</v>
      </c>
      <c r="F98" s="4">
        <v>17</v>
      </c>
      <c r="G98" s="4">
        <v>12</v>
      </c>
      <c r="H98" s="4">
        <v>5</v>
      </c>
      <c r="I98" s="4">
        <v>11</v>
      </c>
      <c r="J98" s="4">
        <v>10</v>
      </c>
      <c r="K98" s="4">
        <v>8</v>
      </c>
      <c r="L98" s="4">
        <v>8</v>
      </c>
      <c r="M98" s="4">
        <v>8</v>
      </c>
      <c r="N98" s="4">
        <v>10</v>
      </c>
      <c r="O98" s="4">
        <v>11</v>
      </c>
      <c r="P98" s="4">
        <v>1</v>
      </c>
      <c r="Q98" s="4">
        <v>8</v>
      </c>
      <c r="R98" s="4">
        <v>7</v>
      </c>
      <c r="S98" s="4">
        <v>4</v>
      </c>
      <c r="T98" s="4">
        <v>4</v>
      </c>
      <c r="U98" s="4">
        <v>3</v>
      </c>
      <c r="V98" s="10"/>
      <c r="W98" s="5">
        <v>23.141967067200714</v>
      </c>
      <c r="X98" s="5">
        <v>30.180907912723914</v>
      </c>
      <c r="Y98" s="5">
        <v>21.232173820729681</v>
      </c>
      <c r="Z98" s="5">
        <v>8.817098116667843</v>
      </c>
      <c r="AA98" s="5">
        <v>19.345421290515468</v>
      </c>
      <c r="AB98" s="5">
        <v>17.558954188688521</v>
      </c>
      <c r="AC98" s="5">
        <v>14.042232012778429</v>
      </c>
      <c r="AD98" s="5">
        <v>14.053085530591812</v>
      </c>
      <c r="AE98" s="5">
        <v>14.074347741946832</v>
      </c>
      <c r="AF98" s="5">
        <v>17.62797912847271</v>
      </c>
      <c r="AG98" s="5">
        <v>19.421589745400617</v>
      </c>
      <c r="AH98" s="5">
        <v>1.7682840571509408</v>
      </c>
      <c r="AI98" s="5">
        <v>14.166814237648309</v>
      </c>
      <c r="AJ98" s="5">
        <v>12.408267451341867</v>
      </c>
      <c r="AK98" s="5">
        <v>7.0944627718066045</v>
      </c>
      <c r="AL98" s="5">
        <v>7.095091970129662</v>
      </c>
      <c r="AM98" s="5">
        <v>5.3137221560959018</v>
      </c>
    </row>
    <row r="99" spans="1:39" x14ac:dyDescent="0.3">
      <c r="A99" s="11" t="s">
        <v>229</v>
      </c>
      <c r="B99" s="11" t="s">
        <v>238</v>
      </c>
      <c r="C99" s="1" t="s">
        <v>163</v>
      </c>
      <c r="D99" s="1" t="s">
        <v>256</v>
      </c>
      <c r="E99" s="4"/>
      <c r="F99" s="4"/>
      <c r="G99" s="4"/>
      <c r="H99" s="4"/>
      <c r="I99" s="4"/>
      <c r="J99" s="4"/>
      <c r="K99" s="4">
        <v>0</v>
      </c>
      <c r="L99" s="4">
        <v>0</v>
      </c>
      <c r="M99" s="4">
        <v>1</v>
      </c>
      <c r="N99" s="4">
        <v>1</v>
      </c>
      <c r="O99" s="4"/>
      <c r="P99" s="4"/>
      <c r="Q99" s="4"/>
      <c r="R99" s="4"/>
      <c r="S99" s="4"/>
      <c r="T99" s="4"/>
      <c r="U99" s="4"/>
      <c r="V99" s="10"/>
      <c r="W99" s="5"/>
      <c r="X99" s="5"/>
      <c r="Y99" s="5"/>
      <c r="Z99" s="5"/>
      <c r="AA99" s="5"/>
      <c r="AB99" s="5"/>
      <c r="AC99" s="5">
        <v>0</v>
      </c>
      <c r="AD99" s="5">
        <v>0</v>
      </c>
      <c r="AE99" s="5">
        <v>15.95150741745095</v>
      </c>
      <c r="AF99" s="5">
        <v>15.931177314003504</v>
      </c>
      <c r="AG99" s="5"/>
      <c r="AH99" s="5"/>
      <c r="AI99" s="5"/>
      <c r="AJ99" s="5"/>
      <c r="AK99" s="5"/>
      <c r="AL99" s="5"/>
      <c r="AM99" s="5"/>
    </row>
    <row r="100" spans="1:39" x14ac:dyDescent="0.3">
      <c r="A100" s="11" t="s">
        <v>229</v>
      </c>
      <c r="B100" s="11" t="s">
        <v>238</v>
      </c>
      <c r="C100" s="1" t="s">
        <v>208</v>
      </c>
      <c r="D100" s="1" t="s">
        <v>320</v>
      </c>
      <c r="E100" s="4">
        <v>15586</v>
      </c>
      <c r="F100" s="4">
        <v>19033</v>
      </c>
      <c r="G100" s="4">
        <v>16229</v>
      </c>
      <c r="H100" s="4">
        <v>16528</v>
      </c>
      <c r="I100" s="4">
        <v>16148</v>
      </c>
      <c r="J100" s="4">
        <v>16740</v>
      </c>
      <c r="K100" s="4">
        <v>17309</v>
      </c>
      <c r="L100" s="4">
        <v>17128</v>
      </c>
      <c r="M100" s="4">
        <v>16485</v>
      </c>
      <c r="N100" s="4">
        <v>15399</v>
      </c>
      <c r="O100" s="4">
        <v>14722</v>
      </c>
      <c r="P100" s="4">
        <v>14661</v>
      </c>
      <c r="Q100" s="4">
        <v>14856</v>
      </c>
      <c r="R100" s="4">
        <v>14319</v>
      </c>
      <c r="S100" s="4">
        <v>14164</v>
      </c>
      <c r="T100" s="4">
        <v>15883</v>
      </c>
      <c r="U100" s="4">
        <v>17250</v>
      </c>
      <c r="V100" s="10"/>
      <c r="W100" s="5">
        <v>5.5272879111787461</v>
      </c>
      <c r="X100" s="5">
        <v>6.6817062455340253</v>
      </c>
      <c r="Y100" s="5">
        <v>5.6447351321688695</v>
      </c>
      <c r="Z100" s="5">
        <v>5.6987675077460898</v>
      </c>
      <c r="AA100" s="5">
        <v>5.5199416540663089</v>
      </c>
      <c r="AB100" s="5">
        <v>5.6720863022094159</v>
      </c>
      <c r="AC100" s="5">
        <v>5.8117562578771311</v>
      </c>
      <c r="AD100" s="5">
        <v>5.698028918794189</v>
      </c>
      <c r="AE100" s="5">
        <v>5.4338856854234674</v>
      </c>
      <c r="AF100" s="5">
        <v>5.0310974357438294</v>
      </c>
      <c r="AG100" s="5">
        <v>4.7699370302539883</v>
      </c>
      <c r="AH100" s="5">
        <v>4.7133693250085731</v>
      </c>
      <c r="AI100" s="5">
        <v>4.7412449756757953</v>
      </c>
      <c r="AJ100" s="5">
        <v>4.5379827731974967</v>
      </c>
      <c r="AK100" s="5">
        <v>4.4580304773234696</v>
      </c>
      <c r="AL100" s="5">
        <v>4.9645364932378371</v>
      </c>
      <c r="AM100" s="5">
        <v>5.3533250951132416</v>
      </c>
    </row>
    <row r="101" spans="1:39" x14ac:dyDescent="0.3">
      <c r="A101" s="11" t="s">
        <v>229</v>
      </c>
      <c r="B101" s="11" t="s">
        <v>231</v>
      </c>
      <c r="C101" s="1" t="s">
        <v>9</v>
      </c>
      <c r="D101" s="1" t="s">
        <v>252</v>
      </c>
      <c r="E101" s="4"/>
      <c r="F101" s="4"/>
      <c r="G101" s="4"/>
      <c r="H101" s="4"/>
      <c r="I101" s="4"/>
      <c r="J101" s="4"/>
      <c r="K101" s="4"/>
      <c r="L101" s="4"/>
      <c r="M101" s="4"/>
      <c r="N101" s="4"/>
      <c r="O101" s="4"/>
      <c r="P101" s="4"/>
      <c r="Q101" s="4"/>
      <c r="R101" s="4"/>
      <c r="S101" s="4">
        <v>3227</v>
      </c>
      <c r="T101" s="4">
        <v>2837</v>
      </c>
      <c r="U101" s="4">
        <v>2605</v>
      </c>
      <c r="V101" s="10"/>
      <c r="W101" s="5"/>
      <c r="X101" s="5"/>
      <c r="Y101" s="5"/>
      <c r="Z101" s="5"/>
      <c r="AA101" s="5"/>
      <c r="AB101" s="5"/>
      <c r="AC101" s="5"/>
      <c r="AD101" s="5"/>
      <c r="AE101" s="5"/>
      <c r="AF101" s="5"/>
      <c r="AG101" s="5"/>
      <c r="AH101" s="5"/>
      <c r="AI101" s="5"/>
      <c r="AJ101" s="5"/>
      <c r="AK101" s="5">
        <v>7.507878677612922</v>
      </c>
      <c r="AL101" s="5">
        <v>6.5341917070120958</v>
      </c>
      <c r="AM101" s="5">
        <v>5.9425644507500062</v>
      </c>
    </row>
    <row r="102" spans="1:39" x14ac:dyDescent="0.3">
      <c r="A102" s="11" t="s">
        <v>229</v>
      </c>
      <c r="B102" s="11" t="s">
        <v>231</v>
      </c>
      <c r="C102" s="1" t="s">
        <v>25</v>
      </c>
      <c r="D102" s="1" t="s">
        <v>252</v>
      </c>
      <c r="E102" s="4"/>
      <c r="F102" s="4"/>
      <c r="G102" s="4"/>
      <c r="H102" s="4"/>
      <c r="I102" s="4"/>
      <c r="J102" s="4">
        <v>478</v>
      </c>
      <c r="K102" s="4">
        <v>482</v>
      </c>
      <c r="L102" s="4">
        <v>770</v>
      </c>
      <c r="M102" s="4">
        <v>828</v>
      </c>
      <c r="N102" s="4">
        <v>819</v>
      </c>
      <c r="O102" s="4">
        <v>1273</v>
      </c>
      <c r="P102" s="4">
        <v>1236</v>
      </c>
      <c r="Q102" s="4">
        <v>1221</v>
      </c>
      <c r="R102" s="4">
        <v>932</v>
      </c>
      <c r="S102" s="4">
        <v>942</v>
      </c>
      <c r="T102" s="4">
        <v>671</v>
      </c>
      <c r="U102" s="4">
        <v>686</v>
      </c>
      <c r="V102" s="10"/>
      <c r="W102" s="5"/>
      <c r="X102" s="5"/>
      <c r="Y102" s="5"/>
      <c r="Z102" s="5"/>
      <c r="AA102" s="5"/>
      <c r="AB102" s="5">
        <v>5.2381213817375203</v>
      </c>
      <c r="AC102" s="5">
        <v>5.1921001657378696</v>
      </c>
      <c r="AD102" s="5">
        <v>8.1555321410580834</v>
      </c>
      <c r="AE102" s="5">
        <v>8.6251302754052013</v>
      </c>
      <c r="AF102" s="5">
        <v>8.3924700176703002</v>
      </c>
      <c r="AG102" s="5">
        <v>12.834935868675114</v>
      </c>
      <c r="AH102" s="5">
        <v>12.263920765546478</v>
      </c>
      <c r="AI102" s="5">
        <v>11.924988016412534</v>
      </c>
      <c r="AJ102" s="5">
        <v>8.9613109821058394</v>
      </c>
      <c r="AK102" s="5">
        <v>8.9186311245645893</v>
      </c>
      <c r="AL102" s="5">
        <v>6.2565823488851215</v>
      </c>
      <c r="AM102" s="5">
        <v>6.300191217232209</v>
      </c>
    </row>
    <row r="103" spans="1:39" x14ac:dyDescent="0.3">
      <c r="A103" s="11" t="s">
        <v>229</v>
      </c>
      <c r="B103" s="11" t="s">
        <v>231</v>
      </c>
      <c r="C103" s="1" t="s">
        <v>28</v>
      </c>
      <c r="D103" s="1" t="s">
        <v>319</v>
      </c>
      <c r="E103" s="4">
        <v>41594.996997913302</v>
      </c>
      <c r="F103" s="4">
        <v>43974.709886700002</v>
      </c>
      <c r="G103" s="4">
        <v>45585.0281266651</v>
      </c>
      <c r="H103" s="4">
        <v>46827.614240077703</v>
      </c>
      <c r="I103" s="4">
        <v>44379.1235221354</v>
      </c>
      <c r="J103" s="4">
        <v>43644.5763067527</v>
      </c>
      <c r="K103" s="4">
        <v>45086.159605855799</v>
      </c>
      <c r="L103" s="4">
        <v>44625</v>
      </c>
      <c r="M103" s="4">
        <v>45885</v>
      </c>
      <c r="N103" s="4">
        <v>44518</v>
      </c>
      <c r="O103" s="4">
        <v>43272</v>
      </c>
      <c r="P103" s="4">
        <v>48084</v>
      </c>
      <c r="Q103" s="4">
        <v>53054</v>
      </c>
      <c r="R103" s="4">
        <v>54163</v>
      </c>
      <c r="S103" s="4">
        <v>57091</v>
      </c>
      <c r="T103" s="4">
        <v>58459</v>
      </c>
      <c r="U103" s="4">
        <v>61283</v>
      </c>
      <c r="V103" s="10"/>
      <c r="W103" s="5">
        <v>23.729573616592315</v>
      </c>
      <c r="X103" s="5">
        <v>24.739546628263064</v>
      </c>
      <c r="Y103" s="5">
        <v>25.303785609222334</v>
      </c>
      <c r="Z103" s="5">
        <v>25.661476750845203</v>
      </c>
      <c r="AA103" s="5">
        <v>24.022677250091263</v>
      </c>
      <c r="AB103" s="5">
        <v>23.349664297235986</v>
      </c>
      <c r="AC103" s="5">
        <v>23.853544393611461</v>
      </c>
      <c r="AD103" s="5">
        <v>23.360616456855698</v>
      </c>
      <c r="AE103" s="5">
        <v>23.777194982155287</v>
      </c>
      <c r="AF103" s="5">
        <v>22.841926419052754</v>
      </c>
      <c r="AG103" s="5">
        <v>21.988221738085901</v>
      </c>
      <c r="AH103" s="5">
        <v>24.2009167720386</v>
      </c>
      <c r="AI103" s="5">
        <v>26.452802138489719</v>
      </c>
      <c r="AJ103" s="5">
        <v>26.759234260325417</v>
      </c>
      <c r="AK103" s="5">
        <v>27.956576132642752</v>
      </c>
      <c r="AL103" s="5">
        <v>28.38337622763115</v>
      </c>
      <c r="AM103" s="5">
        <v>29.527956498051683</v>
      </c>
    </row>
    <row r="104" spans="1:39" x14ac:dyDescent="0.3">
      <c r="A104" s="11" t="s">
        <v>229</v>
      </c>
      <c r="B104" s="11" t="s">
        <v>231</v>
      </c>
      <c r="C104" s="1" t="s">
        <v>41</v>
      </c>
      <c r="D104" s="1" t="s">
        <v>268</v>
      </c>
      <c r="E104" s="4"/>
      <c r="F104" s="4"/>
      <c r="G104" s="4"/>
      <c r="H104" s="4">
        <v>513</v>
      </c>
      <c r="I104" s="4"/>
      <c r="J104" s="4">
        <v>576</v>
      </c>
      <c r="K104" s="4">
        <v>590</v>
      </c>
      <c r="L104" s="4">
        <v>616</v>
      </c>
      <c r="M104" s="4">
        <v>588</v>
      </c>
      <c r="N104" s="4">
        <v>630</v>
      </c>
      <c r="O104" s="4">
        <v>541</v>
      </c>
      <c r="P104" s="4">
        <v>636</v>
      </c>
      <c r="Q104" s="4">
        <v>434</v>
      </c>
      <c r="R104" s="4">
        <v>556</v>
      </c>
      <c r="S104" s="4">
        <v>638</v>
      </c>
      <c r="T104" s="4">
        <v>534</v>
      </c>
      <c r="U104" s="4">
        <v>620</v>
      </c>
      <c r="V104" s="10"/>
      <c r="W104" s="5"/>
      <c r="X104" s="5"/>
      <c r="Y104" s="5"/>
      <c r="Z104" s="5">
        <v>3.2469295628949242</v>
      </c>
      <c r="AA104" s="5"/>
      <c r="AB104" s="5">
        <v>3.5672119711670183</v>
      </c>
      <c r="AC104" s="5">
        <v>3.6152421550470741</v>
      </c>
      <c r="AD104" s="5">
        <v>3.7352152026654393</v>
      </c>
      <c r="AE104" s="5">
        <v>3.5290004010336853</v>
      </c>
      <c r="AF104" s="5">
        <v>3.7434396220623354</v>
      </c>
      <c r="AG104" s="5">
        <v>3.1835975405443797</v>
      </c>
      <c r="AH104" s="5">
        <v>3.7077290468565423</v>
      </c>
      <c r="AI104" s="5">
        <v>2.5072580498870405</v>
      </c>
      <c r="AJ104" s="5">
        <v>3.1838777592509686</v>
      </c>
      <c r="AK104" s="5">
        <v>3.6221603086398515</v>
      </c>
      <c r="AL104" s="5">
        <v>3.0063029336618721</v>
      </c>
      <c r="AM104" s="5">
        <v>3.4627828035167658</v>
      </c>
    </row>
    <row r="105" spans="1:39" x14ac:dyDescent="0.3">
      <c r="A105" s="11" t="s">
        <v>229</v>
      </c>
      <c r="B105" s="11" t="s">
        <v>231</v>
      </c>
      <c r="C105" s="1" t="s">
        <v>46</v>
      </c>
      <c r="D105" s="1" t="s">
        <v>318</v>
      </c>
      <c r="E105" s="4">
        <v>26539</v>
      </c>
      <c r="F105" s="4">
        <v>27840</v>
      </c>
      <c r="G105" s="4">
        <v>28387</v>
      </c>
      <c r="H105" s="4">
        <v>23523</v>
      </c>
      <c r="I105" s="4">
        <v>20210</v>
      </c>
      <c r="J105" s="4">
        <v>18111</v>
      </c>
      <c r="K105" s="4">
        <v>17479</v>
      </c>
      <c r="L105" s="4">
        <v>17198</v>
      </c>
      <c r="M105" s="4">
        <v>16140</v>
      </c>
      <c r="N105" s="4">
        <v>15817</v>
      </c>
      <c r="O105" s="4">
        <v>15459</v>
      </c>
      <c r="P105" s="4">
        <v>16127</v>
      </c>
      <c r="Q105" s="4">
        <v>16440</v>
      </c>
      <c r="R105" s="4">
        <v>15419</v>
      </c>
      <c r="S105" s="4">
        <v>13343</v>
      </c>
      <c r="T105" s="4">
        <v>12782</v>
      </c>
      <c r="U105" s="4">
        <v>12402</v>
      </c>
      <c r="V105" s="10"/>
      <c r="W105" s="5">
        <v>65.684158962842204</v>
      </c>
      <c r="X105" s="5">
        <v>67.920812432455818</v>
      </c>
      <c r="Y105" s="5">
        <v>68.283134633428631</v>
      </c>
      <c r="Z105" s="5">
        <v>55.804981340098159</v>
      </c>
      <c r="AA105" s="5">
        <v>47.303442784824128</v>
      </c>
      <c r="AB105" s="5">
        <v>41.840671664876155</v>
      </c>
      <c r="AC105" s="5">
        <v>39.873872728730234</v>
      </c>
      <c r="AD105" s="5">
        <v>38.756430146526263</v>
      </c>
      <c r="AE105" s="5">
        <v>35.945311813776378</v>
      </c>
      <c r="AF105" s="5">
        <v>34.826794441390831</v>
      </c>
      <c r="AG105" s="5">
        <v>33.666464879849009</v>
      </c>
      <c r="AH105" s="5">
        <v>34.751487965753867</v>
      </c>
      <c r="AI105" s="5">
        <v>35.067156056843345</v>
      </c>
      <c r="AJ105" s="5">
        <v>32.568713828983434</v>
      </c>
      <c r="AK105" s="5">
        <v>27.918950552113305</v>
      </c>
      <c r="AL105" s="5">
        <v>26.502893080441297</v>
      </c>
      <c r="AM105" s="5">
        <v>25.504326148187612</v>
      </c>
    </row>
    <row r="106" spans="1:39" x14ac:dyDescent="0.3">
      <c r="A106" s="11" t="s">
        <v>229</v>
      </c>
      <c r="B106" s="11" t="s">
        <v>231</v>
      </c>
      <c r="C106" s="1" t="s">
        <v>61</v>
      </c>
      <c r="D106" s="1" t="s">
        <v>262</v>
      </c>
      <c r="E106" s="4">
        <v>1833</v>
      </c>
      <c r="F106" s="4">
        <v>1658</v>
      </c>
      <c r="G106" s="4">
        <v>1906</v>
      </c>
      <c r="H106" s="4">
        <v>1937</v>
      </c>
      <c r="I106" s="4">
        <v>2390</v>
      </c>
      <c r="J106" s="4">
        <v>2121</v>
      </c>
      <c r="K106" s="4">
        <v>2385</v>
      </c>
      <c r="L106" s="4">
        <v>2273</v>
      </c>
      <c r="M106" s="4">
        <v>2607</v>
      </c>
      <c r="N106" s="4">
        <v>2625</v>
      </c>
      <c r="O106" s="4">
        <v>2623</v>
      </c>
      <c r="P106" s="4">
        <v>2344</v>
      </c>
      <c r="Q106" s="4">
        <v>1923</v>
      </c>
      <c r="R106" s="4">
        <v>1725</v>
      </c>
      <c r="S106" s="4">
        <v>1311</v>
      </c>
      <c r="T106" s="4">
        <v>1055</v>
      </c>
      <c r="U106" s="4">
        <v>959</v>
      </c>
      <c r="V106" s="10"/>
      <c r="W106" s="5">
        <v>14.514677641124953</v>
      </c>
      <c r="X106" s="5">
        <v>12.899958024563604</v>
      </c>
      <c r="Y106" s="5">
        <v>14.580716428780162</v>
      </c>
      <c r="Z106" s="5">
        <v>14.575305910237635</v>
      </c>
      <c r="AA106" s="5">
        <v>17.691061801984908</v>
      </c>
      <c r="AB106" s="5">
        <v>15.442038733525671</v>
      </c>
      <c r="AC106" s="5">
        <v>17.075377949350919</v>
      </c>
      <c r="AD106" s="5">
        <v>16.000897683445928</v>
      </c>
      <c r="AE106" s="5">
        <v>18.044566965692898</v>
      </c>
      <c r="AF106" s="5">
        <v>17.867748034122293</v>
      </c>
      <c r="AG106" s="5">
        <v>17.563136563263114</v>
      </c>
      <c r="AH106" s="5">
        <v>15.444061234648593</v>
      </c>
      <c r="AI106" s="5">
        <v>12.471087246636859</v>
      </c>
      <c r="AJ106" s="5">
        <v>11.014237610116037</v>
      </c>
      <c r="AK106" s="5">
        <v>8.2436695409049499</v>
      </c>
      <c r="AL106" s="5">
        <v>6.5347866203248097</v>
      </c>
      <c r="AM106" s="5">
        <v>5.8537666821668379</v>
      </c>
    </row>
    <row r="107" spans="1:39" x14ac:dyDescent="0.3">
      <c r="A107" s="11" t="s">
        <v>229</v>
      </c>
      <c r="B107" s="11" t="s">
        <v>231</v>
      </c>
      <c r="C107" s="1" t="s">
        <v>71</v>
      </c>
      <c r="D107" s="1" t="s">
        <v>256</v>
      </c>
      <c r="E107" s="4"/>
      <c r="F107" s="4"/>
      <c r="G107" s="4"/>
      <c r="H107" s="4"/>
      <c r="I107" s="4">
        <v>58</v>
      </c>
      <c r="J107" s="4">
        <v>45</v>
      </c>
      <c r="K107" s="4">
        <v>42</v>
      </c>
      <c r="L107" s="4">
        <v>28</v>
      </c>
      <c r="M107" s="4">
        <v>32</v>
      </c>
      <c r="N107" s="4">
        <v>30</v>
      </c>
      <c r="O107" s="4"/>
      <c r="P107" s="4"/>
      <c r="Q107" s="4"/>
      <c r="R107" s="4"/>
      <c r="S107" s="4"/>
      <c r="T107" s="4"/>
      <c r="U107" s="4"/>
      <c r="V107" s="10"/>
      <c r="W107" s="5"/>
      <c r="X107" s="5"/>
      <c r="Y107" s="5"/>
      <c r="Z107" s="5"/>
      <c r="AA107" s="5">
        <v>29.579914218248764</v>
      </c>
      <c r="AB107" s="5">
        <v>22.07765446998911</v>
      </c>
      <c r="AC107" s="5">
        <v>19.936109515694941</v>
      </c>
      <c r="AD107" s="5">
        <v>12.916022787554489</v>
      </c>
      <c r="AE107" s="5">
        <v>14.385125779943538</v>
      </c>
      <c r="AF107" s="5">
        <v>13.150166130432114</v>
      </c>
      <c r="AG107" s="5"/>
      <c r="AH107" s="5"/>
      <c r="AI107" s="5"/>
      <c r="AJ107" s="5"/>
      <c r="AK107" s="5"/>
      <c r="AL107" s="5"/>
      <c r="AM107" s="5"/>
    </row>
    <row r="108" spans="1:39" x14ac:dyDescent="0.3">
      <c r="A108" s="11" t="s">
        <v>229</v>
      </c>
      <c r="B108" s="11" t="s">
        <v>231</v>
      </c>
      <c r="C108" s="1" t="s">
        <v>85</v>
      </c>
      <c r="D108" s="1" t="s">
        <v>442</v>
      </c>
      <c r="E108" s="4">
        <v>76</v>
      </c>
      <c r="F108" s="4">
        <v>80</v>
      </c>
      <c r="G108" s="4">
        <v>143</v>
      </c>
      <c r="H108" s="4">
        <v>209</v>
      </c>
      <c r="I108" s="4">
        <v>131</v>
      </c>
      <c r="J108" s="4">
        <v>142</v>
      </c>
      <c r="K108" s="4">
        <v>153</v>
      </c>
      <c r="L108" s="4">
        <v>115</v>
      </c>
      <c r="M108" s="4">
        <v>158</v>
      </c>
      <c r="N108" s="4">
        <v>117</v>
      </c>
      <c r="O108" s="4">
        <v>140</v>
      </c>
      <c r="P108" s="4">
        <v>130</v>
      </c>
      <c r="Q108" s="4">
        <v>139</v>
      </c>
      <c r="R108" s="4">
        <v>155</v>
      </c>
      <c r="S108" s="4">
        <v>149</v>
      </c>
      <c r="T108" s="4">
        <v>149</v>
      </c>
      <c r="U108" s="4">
        <v>142</v>
      </c>
      <c r="V108" s="10"/>
      <c r="W108" s="5">
        <v>10.088928595607864</v>
      </c>
      <c r="X108" s="5">
        <v>10.634578598176436</v>
      </c>
      <c r="Y108" s="5">
        <v>19.018891211942268</v>
      </c>
      <c r="Z108" s="5">
        <v>27.797839216765954</v>
      </c>
      <c r="AA108" s="5">
        <v>17.428277979703374</v>
      </c>
      <c r="AB108" s="5">
        <v>18.909482173152263</v>
      </c>
      <c r="AC108" s="5">
        <v>20.410858576762838</v>
      </c>
      <c r="AD108" s="5">
        <v>15.377024585856613</v>
      </c>
      <c r="AE108" s="5">
        <v>21.170713667437568</v>
      </c>
      <c r="AF108" s="5">
        <v>15.690103031676573</v>
      </c>
      <c r="AG108" s="5">
        <v>18.752779429808346</v>
      </c>
      <c r="AH108" s="5">
        <v>17.354158323321322</v>
      </c>
      <c r="AI108" s="5">
        <v>18.457264792701014</v>
      </c>
      <c r="AJ108" s="5">
        <v>20.446363910980491</v>
      </c>
      <c r="AK108" s="5">
        <v>19.518125002456141</v>
      </c>
      <c r="AL108" s="5">
        <v>19.388065799712173</v>
      </c>
      <c r="AM108" s="5">
        <v>18.370776079904079</v>
      </c>
    </row>
    <row r="109" spans="1:39" x14ac:dyDescent="0.3">
      <c r="A109" s="11" t="s">
        <v>229</v>
      </c>
      <c r="B109" s="11" t="s">
        <v>231</v>
      </c>
      <c r="C109" s="1" t="s">
        <v>148</v>
      </c>
      <c r="D109" s="1" t="s">
        <v>262</v>
      </c>
      <c r="E109" s="4">
        <v>995</v>
      </c>
      <c r="F109" s="4">
        <v>1314</v>
      </c>
      <c r="G109" s="4">
        <v>1372</v>
      </c>
      <c r="H109" s="4">
        <v>1285</v>
      </c>
      <c r="I109" s="4">
        <v>1209</v>
      </c>
      <c r="J109" s="4">
        <v>887</v>
      </c>
      <c r="K109" s="4">
        <v>742</v>
      </c>
      <c r="L109" s="4">
        <v>783</v>
      </c>
      <c r="M109" s="4">
        <v>833</v>
      </c>
      <c r="N109" s="4">
        <v>821</v>
      </c>
      <c r="O109" s="4">
        <v>741</v>
      </c>
      <c r="P109" s="4">
        <v>657</v>
      </c>
      <c r="Q109" s="4">
        <v>649</v>
      </c>
      <c r="R109" s="4">
        <v>604</v>
      </c>
      <c r="S109" s="4">
        <v>578</v>
      </c>
      <c r="T109" s="4">
        <v>617</v>
      </c>
      <c r="U109" s="4"/>
      <c r="V109" s="10"/>
      <c r="W109" s="5">
        <v>18.764025873611555</v>
      </c>
      <c r="X109" s="5">
        <v>24.303521014222554</v>
      </c>
      <c r="Y109" s="5">
        <v>24.906460085854675</v>
      </c>
      <c r="Z109" s="5">
        <v>22.913899018357867</v>
      </c>
      <c r="AA109" s="5">
        <v>21.196618359181869</v>
      </c>
      <c r="AB109" s="5">
        <v>15.304993845218371</v>
      </c>
      <c r="AC109" s="5">
        <v>12.613049985075124</v>
      </c>
      <c r="AD109" s="5">
        <v>13.124021669553226</v>
      </c>
      <c r="AE109" s="5">
        <v>13.775159303185303</v>
      </c>
      <c r="AF109" s="5">
        <v>13.397875955251422</v>
      </c>
      <c r="AG109" s="5">
        <v>11.932603496011275</v>
      </c>
      <c r="AH109" s="5">
        <v>10.438872773338389</v>
      </c>
      <c r="AI109" s="5">
        <v>10.173659189314554</v>
      </c>
      <c r="AJ109" s="5">
        <v>9.3415448193091599</v>
      </c>
      <c r="AK109" s="5">
        <v>8.82094758342663</v>
      </c>
      <c r="AL109" s="5">
        <v>9.2934017299584486</v>
      </c>
      <c r="AM109" s="5"/>
    </row>
    <row r="110" spans="1:39" x14ac:dyDescent="0.3">
      <c r="A110" s="11" t="s">
        <v>229</v>
      </c>
      <c r="B110" s="11" t="s">
        <v>231</v>
      </c>
      <c r="C110" s="1" t="s">
        <v>149</v>
      </c>
      <c r="D110" s="1" t="s">
        <v>252</v>
      </c>
      <c r="E110" s="4"/>
      <c r="F110" s="4"/>
      <c r="G110" s="4"/>
      <c r="H110" s="4"/>
      <c r="I110" s="4"/>
      <c r="J110" s="4"/>
      <c r="K110" s="4"/>
      <c r="L110" s="4"/>
      <c r="M110" s="4"/>
      <c r="N110" s="4"/>
      <c r="O110" s="4"/>
      <c r="P110" s="4">
        <v>1617</v>
      </c>
      <c r="Q110" s="4">
        <v>1968</v>
      </c>
      <c r="R110" s="4">
        <v>2013</v>
      </c>
      <c r="S110" s="4">
        <v>2076</v>
      </c>
      <c r="T110" s="4">
        <v>2247</v>
      </c>
      <c r="U110" s="4">
        <v>2435</v>
      </c>
      <c r="V110" s="10"/>
      <c r="W110" s="5"/>
      <c r="X110" s="5"/>
      <c r="Y110" s="5"/>
      <c r="Z110" s="5"/>
      <c r="AA110" s="5"/>
      <c r="AB110" s="5"/>
      <c r="AC110" s="5"/>
      <c r="AD110" s="5"/>
      <c r="AE110" s="5"/>
      <c r="AF110" s="5"/>
      <c r="AG110" s="5"/>
      <c r="AH110" s="5">
        <v>5.4334697502744369</v>
      </c>
      <c r="AI110" s="5">
        <v>6.5254226554053618</v>
      </c>
      <c r="AJ110" s="5">
        <v>6.585810062489621</v>
      </c>
      <c r="AK110" s="5">
        <v>6.7025353469953561</v>
      </c>
      <c r="AL110" s="5">
        <v>7.1613715808155689</v>
      </c>
      <c r="AM110" s="5">
        <v>7.665964527280769</v>
      </c>
    </row>
    <row r="111" spans="1:39" x14ac:dyDescent="0.3">
      <c r="A111" s="11" t="s">
        <v>229</v>
      </c>
      <c r="B111" s="11" t="s">
        <v>231</v>
      </c>
      <c r="C111" s="1" t="s">
        <v>184</v>
      </c>
      <c r="D111" s="1" t="s">
        <v>317</v>
      </c>
      <c r="E111" s="4">
        <v>68</v>
      </c>
      <c r="F111" s="4">
        <v>79</v>
      </c>
      <c r="G111" s="4">
        <v>57</v>
      </c>
      <c r="H111" s="4">
        <v>60</v>
      </c>
      <c r="I111" s="4">
        <v>46</v>
      </c>
      <c r="J111" s="4">
        <v>69</v>
      </c>
      <c r="K111" s="4">
        <v>62</v>
      </c>
      <c r="L111" s="4">
        <v>45</v>
      </c>
      <c r="M111" s="4">
        <v>43</v>
      </c>
      <c r="N111" s="4"/>
      <c r="O111" s="4"/>
      <c r="P111" s="4"/>
      <c r="Q111" s="4"/>
      <c r="R111" s="4"/>
      <c r="S111" s="4"/>
      <c r="T111" s="4"/>
      <c r="U111" s="4"/>
      <c r="V111" s="10"/>
      <c r="W111" s="5">
        <v>14.394885581828573</v>
      </c>
      <c r="X111" s="5">
        <v>16.536191233725457</v>
      </c>
      <c r="Y111" s="5">
        <v>11.8001672725466</v>
      </c>
      <c r="Z111" s="5">
        <v>12.286722967161685</v>
      </c>
      <c r="AA111" s="5">
        <v>9.3187204991592889</v>
      </c>
      <c r="AB111" s="5">
        <v>13.829151852104237</v>
      </c>
      <c r="AC111" s="5">
        <v>12.294098634363593</v>
      </c>
      <c r="AD111" s="5">
        <v>8.828636171903355</v>
      </c>
      <c r="AE111" s="5">
        <v>8.3471157803194416</v>
      </c>
      <c r="AF111" s="5"/>
      <c r="AG111" s="5"/>
      <c r="AH111" s="5"/>
      <c r="AI111" s="5"/>
      <c r="AJ111" s="5"/>
      <c r="AK111" s="5"/>
      <c r="AL111" s="5"/>
      <c r="AM111" s="5"/>
    </row>
    <row r="112" spans="1:39" x14ac:dyDescent="0.3">
      <c r="A112" s="11" t="s">
        <v>229</v>
      </c>
      <c r="B112" s="11" t="s">
        <v>231</v>
      </c>
      <c r="C112" s="1" t="s">
        <v>210</v>
      </c>
      <c r="D112" s="1" t="s">
        <v>294</v>
      </c>
      <c r="E112" s="4">
        <v>214</v>
      </c>
      <c r="F112" s="4">
        <v>218</v>
      </c>
      <c r="G112" s="4">
        <v>231</v>
      </c>
      <c r="H112" s="4">
        <v>197</v>
      </c>
      <c r="I112" s="4">
        <v>200</v>
      </c>
      <c r="J112" s="4">
        <v>190</v>
      </c>
      <c r="K112" s="4">
        <v>202</v>
      </c>
      <c r="L112" s="4">
        <v>194</v>
      </c>
      <c r="M112" s="4">
        <v>221</v>
      </c>
      <c r="N112" s="4">
        <v>226</v>
      </c>
      <c r="O112" s="4">
        <v>205</v>
      </c>
      <c r="P112" s="4">
        <v>199</v>
      </c>
      <c r="Q112" s="4">
        <v>267</v>
      </c>
      <c r="R112" s="4">
        <v>260</v>
      </c>
      <c r="S112" s="4">
        <v>268</v>
      </c>
      <c r="T112" s="4">
        <v>293</v>
      </c>
      <c r="U112" s="4">
        <v>265</v>
      </c>
      <c r="V112" s="10"/>
      <c r="W112" s="5">
        <v>6.4433668699538877</v>
      </c>
      <c r="X112" s="5">
        <v>6.5522468045022944</v>
      </c>
      <c r="Y112" s="5">
        <v>6.941579248344163</v>
      </c>
      <c r="Z112" s="5">
        <v>5.9236771782368312</v>
      </c>
      <c r="AA112" s="5">
        <v>6.0166734053408808</v>
      </c>
      <c r="AB112" s="5">
        <v>5.7132341355515921</v>
      </c>
      <c r="AC112" s="5">
        <v>6.064166688931965</v>
      </c>
      <c r="AD112" s="5">
        <v>5.8088336790188224</v>
      </c>
      <c r="AE112" s="5">
        <v>6.5953926556572346</v>
      </c>
      <c r="AF112" s="5">
        <v>6.7206799186976154</v>
      </c>
      <c r="AG112" s="5">
        <v>6.0751270961040653</v>
      </c>
      <c r="AH112" s="5">
        <v>5.8777938719716074</v>
      </c>
      <c r="AI112" s="5">
        <v>7.8603923660575887</v>
      </c>
      <c r="AJ112" s="5">
        <v>7.629096788296966</v>
      </c>
      <c r="AK112" s="5">
        <v>7.8372976997531243</v>
      </c>
      <c r="AL112" s="5">
        <v>8.5384106083777844</v>
      </c>
      <c r="AM112" s="5">
        <v>7.6942704571488365</v>
      </c>
    </row>
    <row r="113" spans="1:39" x14ac:dyDescent="0.3">
      <c r="A113" s="11" t="s">
        <v>229</v>
      </c>
      <c r="B113" s="11" t="s">
        <v>231</v>
      </c>
      <c r="C113" s="1" t="s">
        <v>213</v>
      </c>
      <c r="D113" s="1" t="s">
        <v>443</v>
      </c>
      <c r="E113" s="4">
        <v>8022</v>
      </c>
      <c r="F113" s="4">
        <v>7960</v>
      </c>
      <c r="G113" s="4">
        <v>9617</v>
      </c>
      <c r="H113" s="4">
        <v>11342</v>
      </c>
      <c r="I113" s="4">
        <v>9719</v>
      </c>
      <c r="J113" s="4">
        <v>9964</v>
      </c>
      <c r="K113" s="4">
        <v>12257</v>
      </c>
      <c r="L113" s="4">
        <v>13156</v>
      </c>
      <c r="M113" s="4">
        <v>14589</v>
      </c>
      <c r="N113" s="4">
        <v>13985</v>
      </c>
      <c r="O113" s="4">
        <v>13080</v>
      </c>
      <c r="P113" s="4">
        <v>14098</v>
      </c>
      <c r="Q113" s="4">
        <v>16072</v>
      </c>
      <c r="R113" s="4"/>
      <c r="S113" s="4">
        <v>19030</v>
      </c>
      <c r="T113" s="4"/>
      <c r="U113" s="4">
        <v>17778</v>
      </c>
      <c r="V113" s="10"/>
      <c r="W113" s="5">
        <v>32.758447489703265</v>
      </c>
      <c r="X113" s="5">
        <v>31.905756487891281</v>
      </c>
      <c r="Y113" s="5">
        <v>37.84924061443521</v>
      </c>
      <c r="Z113" s="5">
        <v>43.844791602520175</v>
      </c>
      <c r="AA113" s="5">
        <v>36.916158083504811</v>
      </c>
      <c r="AB113" s="5">
        <v>37.201090599776485</v>
      </c>
      <c r="AC113" s="5">
        <v>44.997703307237579</v>
      </c>
      <c r="AD113" s="5">
        <v>47.508365693803242</v>
      </c>
      <c r="AE113" s="5">
        <v>51.841215994726113</v>
      </c>
      <c r="AF113" s="5">
        <v>48.920285400630199</v>
      </c>
      <c r="AG113" s="5">
        <v>45.059890899255905</v>
      </c>
      <c r="AH113" s="5">
        <v>47.849372970589066</v>
      </c>
      <c r="AI113" s="5">
        <v>53.764951620910253</v>
      </c>
      <c r="AJ113" s="5"/>
      <c r="AK113" s="5">
        <v>61.909577662165518</v>
      </c>
      <c r="AL113" s="5"/>
      <c r="AM113" s="5">
        <v>56.333319912791787</v>
      </c>
    </row>
    <row r="114" spans="1:39" x14ac:dyDescent="0.3">
      <c r="A114" s="11" t="s">
        <v>220</v>
      </c>
      <c r="B114" s="11" t="s">
        <v>246</v>
      </c>
      <c r="C114" s="1" t="s">
        <v>452</v>
      </c>
      <c r="D114" s="1" t="s">
        <v>316</v>
      </c>
      <c r="E114" s="4">
        <v>2325</v>
      </c>
      <c r="F114" s="4">
        <v>2160</v>
      </c>
      <c r="G114" s="4">
        <v>1967</v>
      </c>
      <c r="H114" s="4">
        <v>1991</v>
      </c>
      <c r="I114" s="4">
        <v>2091</v>
      </c>
      <c r="J114" s="4"/>
      <c r="K114" s="4"/>
      <c r="L114" s="4"/>
      <c r="M114" s="4">
        <v>1807</v>
      </c>
      <c r="N114" s="4">
        <v>1771</v>
      </c>
      <c r="O114" s="4">
        <v>1387</v>
      </c>
      <c r="P114" s="4">
        <v>1420</v>
      </c>
      <c r="Q114" s="4">
        <v>1266</v>
      </c>
      <c r="R114" s="4">
        <v>1120</v>
      </c>
      <c r="S114" s="4">
        <v>904</v>
      </c>
      <c r="T114" s="4">
        <v>853</v>
      </c>
      <c r="U114" s="4"/>
      <c r="V114" s="10"/>
      <c r="W114" s="5">
        <v>15.440950716270835</v>
      </c>
      <c r="X114" s="5">
        <v>14.361729819824784</v>
      </c>
      <c r="Y114" s="5">
        <v>13.021622049240531</v>
      </c>
      <c r="Z114" s="5">
        <v>13.070887077317481</v>
      </c>
      <c r="AA114" s="5">
        <v>13.590351071720399</v>
      </c>
      <c r="AB114" s="5"/>
      <c r="AC114" s="5"/>
      <c r="AD114" s="5"/>
      <c r="AE114" s="5">
        <v>11.292919970382178</v>
      </c>
      <c r="AF114" s="5">
        <v>10.942796362097935</v>
      </c>
      <c r="AG114" s="5">
        <v>8.4578451727717638</v>
      </c>
      <c r="AH114" s="5">
        <v>8.5298707664509354</v>
      </c>
      <c r="AI114" s="5">
        <v>7.4817481689662397</v>
      </c>
      <c r="AJ114" s="5">
        <v>6.5088816886968104</v>
      </c>
      <c r="AK114" s="5">
        <v>5.1693242463779994</v>
      </c>
      <c r="AL114" s="5">
        <v>4.8057291051630999</v>
      </c>
      <c r="AM114" s="5"/>
    </row>
    <row r="115" spans="1:39" x14ac:dyDescent="0.3">
      <c r="A115" s="11" t="s">
        <v>220</v>
      </c>
      <c r="B115" s="11" t="s">
        <v>246</v>
      </c>
      <c r="C115" s="1" t="s">
        <v>108</v>
      </c>
      <c r="D115" s="1" t="s">
        <v>272</v>
      </c>
      <c r="E115" s="4">
        <v>430</v>
      </c>
      <c r="F115" s="4">
        <v>386</v>
      </c>
      <c r="G115" s="4">
        <v>411</v>
      </c>
      <c r="H115" s="4">
        <v>421</v>
      </c>
      <c r="I115" s="4">
        <v>420</v>
      </c>
      <c r="J115" s="4">
        <v>419</v>
      </c>
      <c r="K115" s="4">
        <v>422</v>
      </c>
      <c r="L115" s="4">
        <v>426</v>
      </c>
      <c r="M115" s="4">
        <v>429</v>
      </c>
      <c r="N115" s="4">
        <v>419</v>
      </c>
      <c r="O115" s="4">
        <v>1072</v>
      </c>
      <c r="P115" s="4">
        <v>494</v>
      </c>
      <c r="Q115" s="4">
        <v>301</v>
      </c>
      <c r="R115" s="4">
        <v>206</v>
      </c>
      <c r="S115" s="4">
        <v>216</v>
      </c>
      <c r="T115" s="4">
        <v>304</v>
      </c>
      <c r="U115" s="4">
        <v>267</v>
      </c>
      <c r="V115" s="10"/>
      <c r="W115" s="5">
        <v>8.7385621366637949</v>
      </c>
      <c r="X115" s="5">
        <v>7.7781964659582998</v>
      </c>
      <c r="Y115" s="5">
        <v>8.2353391426871685</v>
      </c>
      <c r="Z115" s="5">
        <v>8.3993895778538619</v>
      </c>
      <c r="AA115" s="5">
        <v>8.3367590134755769</v>
      </c>
      <c r="AB115" s="5">
        <v>8.2555394866985328</v>
      </c>
      <c r="AC115" s="5">
        <v>8.2313677529341316</v>
      </c>
      <c r="AD115" s="5">
        <v>8.2085353352396648</v>
      </c>
      <c r="AE115" s="5">
        <v>8.1523381247798028</v>
      </c>
      <c r="AF115" s="5">
        <v>7.8452945365106714</v>
      </c>
      <c r="AG115" s="5">
        <v>19.770073309718668</v>
      </c>
      <c r="AH115" s="5">
        <v>8.9710512891709424</v>
      </c>
      <c r="AI115" s="5">
        <v>5.3806612242738252</v>
      </c>
      <c r="AJ115" s="5">
        <v>3.6243307303835737</v>
      </c>
      <c r="AK115" s="5">
        <v>3.7405408475719217</v>
      </c>
      <c r="AL115" s="5">
        <v>5.182936341436843</v>
      </c>
      <c r="AM115" s="5">
        <v>4.4853846010665341</v>
      </c>
    </row>
    <row r="116" spans="1:39" x14ac:dyDescent="0.3">
      <c r="A116" s="11" t="s">
        <v>220</v>
      </c>
      <c r="B116" s="11" t="s">
        <v>246</v>
      </c>
      <c r="C116" s="1" t="s">
        <v>189</v>
      </c>
      <c r="D116" s="1" t="s">
        <v>316</v>
      </c>
      <c r="E116" s="4">
        <v>283</v>
      </c>
      <c r="F116" s="4">
        <v>233</v>
      </c>
      <c r="G116" s="4">
        <v>180</v>
      </c>
      <c r="H116" s="4">
        <v>164</v>
      </c>
      <c r="I116" s="4">
        <v>142</v>
      </c>
      <c r="J116" s="4">
        <v>157</v>
      </c>
      <c r="K116" s="4">
        <v>194</v>
      </c>
      <c r="L116" s="4">
        <v>132</v>
      </c>
      <c r="M116" s="4">
        <v>100</v>
      </c>
      <c r="N116" s="4">
        <v>97</v>
      </c>
      <c r="O116" s="4">
        <v>181</v>
      </c>
      <c r="P116" s="4">
        <v>126</v>
      </c>
      <c r="Q116" s="4"/>
      <c r="R116" s="4"/>
      <c r="S116" s="4"/>
      <c r="T116" s="4"/>
      <c r="U116" s="4"/>
      <c r="V116" s="10"/>
      <c r="W116" s="5">
        <v>4.5526169101565985</v>
      </c>
      <c r="X116" s="5">
        <v>3.6825572436138057</v>
      </c>
      <c r="Y116" s="5">
        <v>2.7916983576128374</v>
      </c>
      <c r="Z116" s="5">
        <v>2.4935847211374029</v>
      </c>
      <c r="AA116" s="5">
        <v>2.1153487770677124</v>
      </c>
      <c r="AB116" s="5">
        <v>2.2905743885187659</v>
      </c>
      <c r="AC116" s="5">
        <v>2.7712080624441744</v>
      </c>
      <c r="AD116" s="5">
        <v>1.8455382365462709</v>
      </c>
      <c r="AE116" s="5">
        <v>1.3680399599000128</v>
      </c>
      <c r="AF116" s="5">
        <v>1.2980375946480169</v>
      </c>
      <c r="AG116" s="5">
        <v>2.3686046039915567</v>
      </c>
      <c r="AH116" s="5">
        <v>1.612088308150424</v>
      </c>
      <c r="AI116" s="5"/>
      <c r="AJ116" s="5"/>
      <c r="AK116" s="5"/>
      <c r="AL116" s="5"/>
      <c r="AM116" s="5"/>
    </row>
    <row r="117" spans="1:39" x14ac:dyDescent="0.3">
      <c r="A117" s="11" t="s">
        <v>220</v>
      </c>
      <c r="B117" s="11" t="s">
        <v>246</v>
      </c>
      <c r="C117" s="1" t="s">
        <v>198</v>
      </c>
      <c r="D117" s="1" t="s">
        <v>315</v>
      </c>
      <c r="E117" s="4">
        <v>267</v>
      </c>
      <c r="F117" s="4">
        <v>248</v>
      </c>
      <c r="G117" s="4">
        <v>241</v>
      </c>
      <c r="H117" s="4">
        <v>233</v>
      </c>
      <c r="I117" s="4">
        <v>209</v>
      </c>
      <c r="J117" s="4">
        <v>206</v>
      </c>
      <c r="K117" s="4">
        <v>203</v>
      </c>
      <c r="L117" s="4"/>
      <c r="M117" s="4"/>
      <c r="N117" s="4"/>
      <c r="O117" s="4"/>
      <c r="P117" s="4"/>
      <c r="Q117" s="4"/>
      <c r="R117" s="4"/>
      <c r="S117" s="4"/>
      <c r="T117" s="4"/>
      <c r="U117" s="4"/>
      <c r="V117" s="10"/>
      <c r="W117" s="5">
        <v>5.9121402811388775</v>
      </c>
      <c r="X117" s="5">
        <v>5.4337347285761863</v>
      </c>
      <c r="Y117" s="5">
        <v>5.2277634586709505</v>
      </c>
      <c r="Z117" s="5">
        <v>5.0045739228191604</v>
      </c>
      <c r="AA117" s="5">
        <v>4.4435958853577775</v>
      </c>
      <c r="AB117" s="5">
        <v>4.3326089183179128</v>
      </c>
      <c r="AC117" s="5">
        <v>4.2202820936341308</v>
      </c>
      <c r="AD117" s="5"/>
      <c r="AE117" s="5"/>
      <c r="AF117" s="5"/>
      <c r="AG117" s="5"/>
      <c r="AH117" s="5"/>
      <c r="AI117" s="5"/>
      <c r="AJ117" s="5"/>
      <c r="AK117" s="5"/>
      <c r="AL117" s="5"/>
      <c r="AM117" s="5"/>
    </row>
    <row r="118" spans="1:39" x14ac:dyDescent="0.3">
      <c r="A118" s="11" t="s">
        <v>220</v>
      </c>
      <c r="B118" s="11" t="s">
        <v>246</v>
      </c>
      <c r="C118" s="1" t="s">
        <v>211</v>
      </c>
      <c r="D118" s="1" t="s">
        <v>314</v>
      </c>
      <c r="E118" s="4">
        <v>1068</v>
      </c>
      <c r="F118" s="4">
        <v>1081</v>
      </c>
      <c r="G118" s="4">
        <v>1058</v>
      </c>
      <c r="H118" s="4">
        <v>963</v>
      </c>
      <c r="I118" s="4">
        <v>962</v>
      </c>
      <c r="J118" s="4">
        <v>910</v>
      </c>
      <c r="K118" s="4">
        <v>861</v>
      </c>
      <c r="L118" s="4">
        <v>815</v>
      </c>
      <c r="M118" s="4">
        <v>831</v>
      </c>
      <c r="N118" s="4"/>
      <c r="O118" s="4"/>
      <c r="P118" s="4"/>
      <c r="Q118" s="4"/>
      <c r="R118" s="4"/>
      <c r="S118" s="4"/>
      <c r="T118" s="4"/>
      <c r="U118" s="4"/>
      <c r="V118" s="10"/>
      <c r="W118" s="5">
        <v>4.2979735135370065</v>
      </c>
      <c r="X118" s="5">
        <v>4.2916364263777709</v>
      </c>
      <c r="Y118" s="5">
        <v>4.1470882031568355</v>
      </c>
      <c r="Z118" s="5">
        <v>3.7281278809030773</v>
      </c>
      <c r="AA118" s="5">
        <v>3.6773242045989791</v>
      </c>
      <c r="AB118" s="5">
        <v>3.4323841445880126</v>
      </c>
      <c r="AC118" s="5">
        <v>3.2019024879005458</v>
      </c>
      <c r="AD118" s="5">
        <v>2.9861820380234407</v>
      </c>
      <c r="AE118" s="5">
        <v>2.9982870796737964</v>
      </c>
      <c r="AF118" s="5"/>
      <c r="AG118" s="5"/>
      <c r="AH118" s="5"/>
      <c r="AI118" s="5"/>
      <c r="AJ118" s="5"/>
      <c r="AK118" s="5"/>
      <c r="AL118" s="5"/>
      <c r="AM118" s="5"/>
    </row>
    <row r="119" spans="1:39" x14ac:dyDescent="0.3">
      <c r="A119" s="11" t="s">
        <v>220</v>
      </c>
      <c r="B119" s="11" t="s">
        <v>242</v>
      </c>
      <c r="C119" s="1" t="s">
        <v>42</v>
      </c>
      <c r="D119" s="1" t="s">
        <v>444</v>
      </c>
      <c r="E119" s="4">
        <v>26857.868549942101</v>
      </c>
      <c r="F119" s="4">
        <v>25939.048513803598</v>
      </c>
      <c r="G119" s="4">
        <v>26276</v>
      </c>
      <c r="H119" s="4">
        <v>24393</v>
      </c>
      <c r="I119" s="4">
        <v>24711</v>
      </c>
      <c r="J119" s="4">
        <v>20770</v>
      </c>
      <c r="K119" s="4">
        <v>17973</v>
      </c>
      <c r="L119" s="4">
        <v>16119</v>
      </c>
      <c r="M119" s="4">
        <v>14811</v>
      </c>
      <c r="N119" s="4">
        <v>14667</v>
      </c>
      <c r="O119" s="4">
        <v>13410</v>
      </c>
      <c r="P119" s="4">
        <v>12015</v>
      </c>
      <c r="Q119" s="4">
        <v>11286</v>
      </c>
      <c r="R119" s="4">
        <v>10640</v>
      </c>
      <c r="S119" s="4">
        <v>10083</v>
      </c>
      <c r="T119" s="4">
        <v>9200</v>
      </c>
      <c r="U119" s="4">
        <v>8634</v>
      </c>
      <c r="V119" s="10"/>
      <c r="W119" s="5">
        <v>2.0930400645460385</v>
      </c>
      <c r="X119" s="5">
        <v>2.0093184619641997</v>
      </c>
      <c r="Y119" s="5">
        <v>2.0233372547517985</v>
      </c>
      <c r="Z119" s="5">
        <v>1.8672724536471621</v>
      </c>
      <c r="AA119" s="5">
        <v>1.8805829048714138</v>
      </c>
      <c r="AB119" s="5">
        <v>1.5715519705237684</v>
      </c>
      <c r="AC119" s="5">
        <v>1.3521574657538418</v>
      </c>
      <c r="AD119" s="5">
        <v>1.2057894897295918</v>
      </c>
      <c r="AE119" s="5">
        <v>1.1016685695423176</v>
      </c>
      <c r="AF119" s="5">
        <v>1.0847826450184306</v>
      </c>
      <c r="AG119" s="5">
        <v>0.98620700008963824</v>
      </c>
      <c r="AH119" s="5">
        <v>0.8786232837361081</v>
      </c>
      <c r="AI119" s="5">
        <v>0.8206814524149838</v>
      </c>
      <c r="AJ119" s="5">
        <v>0.76945706036630446</v>
      </c>
      <c r="AK119" s="5">
        <v>0.72533808012950407</v>
      </c>
      <c r="AL119" s="5">
        <v>0.65854058460321241</v>
      </c>
      <c r="AM119" s="5">
        <v>0.61560071186748699</v>
      </c>
    </row>
    <row r="120" spans="1:39" x14ac:dyDescent="0.3">
      <c r="A120" s="11" t="s">
        <v>220</v>
      </c>
      <c r="B120" s="11" t="s">
        <v>242</v>
      </c>
      <c r="C120" s="1" t="s">
        <v>43</v>
      </c>
      <c r="D120" s="1" t="s">
        <v>267</v>
      </c>
      <c r="E120" s="4">
        <v>38</v>
      </c>
      <c r="F120" s="4">
        <v>66</v>
      </c>
      <c r="G120" s="4">
        <v>69</v>
      </c>
      <c r="H120" s="4">
        <v>52</v>
      </c>
      <c r="I120" s="4">
        <v>45</v>
      </c>
      <c r="J120" s="4">
        <v>34</v>
      </c>
      <c r="K120" s="4">
        <v>35</v>
      </c>
      <c r="L120" s="4">
        <v>18</v>
      </c>
      <c r="M120" s="4">
        <v>36</v>
      </c>
      <c r="N120" s="4">
        <v>47</v>
      </c>
      <c r="O120" s="4">
        <v>35</v>
      </c>
      <c r="P120" s="4">
        <v>17</v>
      </c>
      <c r="Q120" s="4">
        <v>27</v>
      </c>
      <c r="R120" s="4">
        <v>62</v>
      </c>
      <c r="S120" s="4">
        <v>27</v>
      </c>
      <c r="T120" s="4">
        <v>22</v>
      </c>
      <c r="U120" s="4">
        <v>28</v>
      </c>
      <c r="V120" s="10"/>
      <c r="W120" s="5">
        <v>0.57025769945438343</v>
      </c>
      <c r="X120" s="5">
        <v>0.98180594575730407</v>
      </c>
      <c r="Y120" s="5">
        <v>1.0207869201985771</v>
      </c>
      <c r="Z120" s="5">
        <v>0.76667092758778355</v>
      </c>
      <c r="AA120" s="5">
        <v>0.66151206664160755</v>
      </c>
      <c r="AB120" s="5">
        <v>0.49796704952033322</v>
      </c>
      <c r="AC120" s="5">
        <v>0.51017611862673418</v>
      </c>
      <c r="AD120" s="5">
        <v>0.26093018421526043</v>
      </c>
      <c r="AE120" s="5">
        <v>0.51870784688263072</v>
      </c>
      <c r="AF120" s="5">
        <v>0.67303693741271997</v>
      </c>
      <c r="AG120" s="5">
        <v>0.49820496750208992</v>
      </c>
      <c r="AH120" s="5">
        <v>0.24059503397697224</v>
      </c>
      <c r="AI120" s="5">
        <v>0.37993926319082283</v>
      </c>
      <c r="AJ120" s="5">
        <v>0.86730620707271422</v>
      </c>
      <c r="AK120" s="5">
        <v>0.37528339108296083</v>
      </c>
      <c r="AL120" s="5">
        <v>0.30362831698409859</v>
      </c>
      <c r="AM120" s="5">
        <v>0.38324208293714546</v>
      </c>
    </row>
    <row r="121" spans="1:39" x14ac:dyDescent="0.3">
      <c r="A121" s="11" t="s">
        <v>220</v>
      </c>
      <c r="B121" s="11" t="s">
        <v>242</v>
      </c>
      <c r="C121" s="1" t="s">
        <v>44</v>
      </c>
      <c r="D121" s="1" t="s">
        <v>264</v>
      </c>
      <c r="E121" s="4">
        <v>10</v>
      </c>
      <c r="F121" s="4">
        <v>8</v>
      </c>
      <c r="G121" s="4">
        <v>2</v>
      </c>
      <c r="H121" s="4">
        <v>8</v>
      </c>
      <c r="I121" s="4">
        <v>4</v>
      </c>
      <c r="J121" s="4">
        <v>4</v>
      </c>
      <c r="K121" s="4">
        <v>10</v>
      </c>
      <c r="L121" s="4">
        <v>6</v>
      </c>
      <c r="M121" s="4">
        <v>4</v>
      </c>
      <c r="N121" s="4">
        <v>6</v>
      </c>
      <c r="O121" s="4">
        <v>2</v>
      </c>
      <c r="P121" s="4">
        <v>4</v>
      </c>
      <c r="Q121" s="4">
        <v>4</v>
      </c>
      <c r="R121" s="4">
        <v>1</v>
      </c>
      <c r="S121" s="4">
        <v>0</v>
      </c>
      <c r="T121" s="4">
        <v>1</v>
      </c>
      <c r="U121" s="4">
        <v>1</v>
      </c>
      <c r="V121" s="10"/>
      <c r="W121" s="5">
        <v>2.3365632425890057</v>
      </c>
      <c r="X121" s="5">
        <v>1.8261463062766929</v>
      </c>
      <c r="Y121" s="5">
        <v>0.44553749643570006</v>
      </c>
      <c r="Z121" s="5">
        <v>1.7385748467337612</v>
      </c>
      <c r="AA121" s="5">
        <v>0.84844088382086869</v>
      </c>
      <c r="AB121" s="5">
        <v>0.82891418458675525</v>
      </c>
      <c r="AC121" s="5">
        <v>2.0270818130219737</v>
      </c>
      <c r="AD121" s="5">
        <v>1.1908944212550836</v>
      </c>
      <c r="AE121" s="5">
        <v>0.77768359165389978</v>
      </c>
      <c r="AF121" s="5">
        <v>1.142176188291552</v>
      </c>
      <c r="AG121" s="5">
        <v>0.37246098005657685</v>
      </c>
      <c r="AH121" s="5">
        <v>0.7280153028816666</v>
      </c>
      <c r="AI121" s="5">
        <v>0.71107192314734657</v>
      </c>
      <c r="AJ121" s="5">
        <v>0.17365904824422018</v>
      </c>
      <c r="AK121" s="5">
        <v>0</v>
      </c>
      <c r="AL121" s="5">
        <v>0.16640541017269553</v>
      </c>
      <c r="AM121" s="5">
        <v>0.16363034203977658</v>
      </c>
    </row>
    <row r="122" spans="1:39" x14ac:dyDescent="0.3">
      <c r="A122" s="11" t="s">
        <v>220</v>
      </c>
      <c r="B122" s="11" t="s">
        <v>242</v>
      </c>
      <c r="C122" s="1" t="s">
        <v>45</v>
      </c>
      <c r="D122" s="1" t="s">
        <v>275</v>
      </c>
      <c r="E122" s="4"/>
      <c r="F122" s="4">
        <v>306</v>
      </c>
      <c r="G122" s="4"/>
      <c r="H122" s="4"/>
      <c r="I122" s="4"/>
      <c r="J122" s="4"/>
      <c r="K122" s="4">
        <v>228</v>
      </c>
      <c r="L122" s="4">
        <v>176</v>
      </c>
      <c r="M122" s="4">
        <v>191</v>
      </c>
      <c r="N122" s="4">
        <v>181</v>
      </c>
      <c r="O122" s="4">
        <v>179</v>
      </c>
      <c r="P122" s="4"/>
      <c r="Q122" s="4">
        <v>179</v>
      </c>
      <c r="R122" s="4">
        <v>168</v>
      </c>
      <c r="S122" s="4"/>
      <c r="T122" s="4">
        <v>192</v>
      </c>
      <c r="U122" s="4"/>
      <c r="V122" s="10"/>
      <c r="W122" s="5"/>
      <c r="X122" s="5">
        <v>1.3918402320243151</v>
      </c>
      <c r="Y122" s="5"/>
      <c r="Z122" s="5"/>
      <c r="AA122" s="5"/>
      <c r="AB122" s="5"/>
      <c r="AC122" s="5">
        <v>1.0032792269539941</v>
      </c>
      <c r="AD122" s="5">
        <v>0.77081373360581018</v>
      </c>
      <c r="AE122" s="5">
        <v>0.8330234573299653</v>
      </c>
      <c r="AF122" s="5">
        <v>0.78637340876145967</v>
      </c>
      <c r="AG122" s="5">
        <v>0.77481107379032299</v>
      </c>
      <c r="AH122" s="5"/>
      <c r="AI122" s="5">
        <v>0.76943256755306311</v>
      </c>
      <c r="AJ122" s="5">
        <v>0.71979872371117248</v>
      </c>
      <c r="AK122" s="5"/>
      <c r="AL122" s="5">
        <v>0.8175168309470997</v>
      </c>
      <c r="AM122" s="5"/>
    </row>
    <row r="123" spans="1:39" x14ac:dyDescent="0.3">
      <c r="A123" s="11" t="s">
        <v>220</v>
      </c>
      <c r="B123" s="11" t="s">
        <v>242</v>
      </c>
      <c r="C123" s="1" t="s">
        <v>460</v>
      </c>
      <c r="D123" s="1" t="s">
        <v>281</v>
      </c>
      <c r="E123" s="4">
        <v>1520.66461796</v>
      </c>
      <c r="F123" s="4"/>
      <c r="G123" s="4"/>
      <c r="H123" s="4"/>
      <c r="I123" s="4"/>
      <c r="J123" s="4">
        <v>1206.2823577700001</v>
      </c>
      <c r="K123" s="4"/>
      <c r="L123" s="4"/>
      <c r="M123" s="4"/>
      <c r="N123" s="4"/>
      <c r="O123" s="4">
        <v>1179.0774863900001</v>
      </c>
      <c r="P123" s="4"/>
      <c r="Q123" s="4"/>
      <c r="R123" s="4"/>
      <c r="S123" s="4"/>
      <c r="T123" s="4">
        <v>1109.6825484000001</v>
      </c>
      <c r="U123" s="4"/>
      <c r="V123" s="10"/>
      <c r="W123" s="5">
        <v>6.6320364775290761</v>
      </c>
      <c r="X123" s="5"/>
      <c r="Y123" s="5"/>
      <c r="Z123" s="5"/>
      <c r="AA123" s="5"/>
      <c r="AB123" s="5">
        <v>5.0463266834188376</v>
      </c>
      <c r="AC123" s="5"/>
      <c r="AD123" s="5"/>
      <c r="AE123" s="5"/>
      <c r="AF123" s="5"/>
      <c r="AG123" s="5">
        <v>4.7946352995996726</v>
      </c>
      <c r="AH123" s="5"/>
      <c r="AI123" s="5"/>
      <c r="AJ123" s="5"/>
      <c r="AK123" s="5"/>
      <c r="AL123" s="5">
        <v>4.3958413759639603</v>
      </c>
      <c r="AM123" s="5"/>
    </row>
    <row r="124" spans="1:39" x14ac:dyDescent="0.3">
      <c r="A124" s="11" t="s">
        <v>220</v>
      </c>
      <c r="B124" s="11" t="s">
        <v>242</v>
      </c>
      <c r="C124" s="1" t="s">
        <v>101</v>
      </c>
      <c r="D124" s="1" t="s">
        <v>278</v>
      </c>
      <c r="E124" s="4">
        <v>678</v>
      </c>
      <c r="F124" s="4">
        <v>697</v>
      </c>
      <c r="G124" s="4">
        <v>662</v>
      </c>
      <c r="H124" s="4">
        <v>697</v>
      </c>
      <c r="I124" s="4">
        <v>699</v>
      </c>
      <c r="J124" s="4">
        <v>643</v>
      </c>
      <c r="K124" s="4">
        <v>619</v>
      </c>
      <c r="L124" s="4">
        <v>574</v>
      </c>
      <c r="M124" s="4">
        <v>654</v>
      </c>
      <c r="N124" s="4">
        <v>506</v>
      </c>
      <c r="O124" s="4">
        <v>465</v>
      </c>
      <c r="P124" s="4">
        <v>442</v>
      </c>
      <c r="Q124" s="4">
        <v>429</v>
      </c>
      <c r="R124" s="4">
        <v>370</v>
      </c>
      <c r="S124" s="4">
        <v>395</v>
      </c>
      <c r="T124" s="4">
        <v>363</v>
      </c>
      <c r="U124" s="4">
        <v>362</v>
      </c>
      <c r="V124" s="10"/>
      <c r="W124" s="5">
        <v>0.5316232148849106</v>
      </c>
      <c r="X124" s="5">
        <v>0.54571001347261716</v>
      </c>
      <c r="Y124" s="5">
        <v>0.51758127826266442</v>
      </c>
      <c r="Z124" s="5">
        <v>0.54424299679902344</v>
      </c>
      <c r="AA124" s="5">
        <v>0.54518383817408744</v>
      </c>
      <c r="AB124" s="5">
        <v>0.50102945969847978</v>
      </c>
      <c r="AC124" s="5">
        <v>0.48196338084277629</v>
      </c>
      <c r="AD124" s="5">
        <v>0.44667435418650714</v>
      </c>
      <c r="AE124" s="5">
        <v>0.5087494481157554</v>
      </c>
      <c r="AF124" s="5">
        <v>0.39357015569643133</v>
      </c>
      <c r="AG124" s="5">
        <v>0.36172168413291028</v>
      </c>
      <c r="AH124" s="5">
        <v>0.34395442015630801</v>
      </c>
      <c r="AI124" s="5">
        <v>0.33404350931503296</v>
      </c>
      <c r="AJ124" s="5">
        <v>0.28835755588759104</v>
      </c>
      <c r="AK124" s="5">
        <v>0.30820158034378647</v>
      </c>
      <c r="AL124" s="5">
        <v>0.28364924331524299</v>
      </c>
      <c r="AM124" s="5">
        <v>0.28352331066003161</v>
      </c>
    </row>
    <row r="125" spans="1:39" x14ac:dyDescent="0.3">
      <c r="A125" s="11" t="s">
        <v>220</v>
      </c>
      <c r="B125" s="11" t="s">
        <v>242</v>
      </c>
      <c r="C125" s="1" t="s">
        <v>130</v>
      </c>
      <c r="D125" s="1" t="s">
        <v>252</v>
      </c>
      <c r="E125" s="4"/>
      <c r="F125" s="4"/>
      <c r="G125" s="4"/>
      <c r="H125" s="4">
        <v>343</v>
      </c>
      <c r="I125" s="4">
        <v>333</v>
      </c>
      <c r="J125" s="4">
        <v>398</v>
      </c>
      <c r="K125" s="4">
        <v>336</v>
      </c>
      <c r="L125" s="4">
        <v>293</v>
      </c>
      <c r="M125" s="4">
        <v>212</v>
      </c>
      <c r="N125" s="4">
        <v>219</v>
      </c>
      <c r="O125" s="4">
        <v>239</v>
      </c>
      <c r="P125" s="4">
        <v>266</v>
      </c>
      <c r="Q125" s="4">
        <v>199</v>
      </c>
      <c r="R125" s="4">
        <v>205</v>
      </c>
      <c r="S125" s="4">
        <v>213</v>
      </c>
      <c r="T125" s="4">
        <v>184</v>
      </c>
      <c r="U125" s="4">
        <v>171</v>
      </c>
      <c r="V125" s="10"/>
      <c r="W125" s="5"/>
      <c r="X125" s="5"/>
      <c r="Y125" s="5"/>
      <c r="Z125" s="5">
        <v>13.890655031454436</v>
      </c>
      <c r="AA125" s="5">
        <v>13.336900520339375</v>
      </c>
      <c r="AB125" s="5">
        <v>15.753354712509193</v>
      </c>
      <c r="AC125" s="5">
        <v>13.135200303986066</v>
      </c>
      <c r="AD125" s="5">
        <v>11.305451697168234</v>
      </c>
      <c r="AE125" s="5">
        <v>8.0665689800089879</v>
      </c>
      <c r="AF125" s="5">
        <v>8.2075067580760557</v>
      </c>
      <c r="AG125" s="5">
        <v>8.8105726872246706</v>
      </c>
      <c r="AH125" s="5">
        <v>9.6323903247346738</v>
      </c>
      <c r="AI125" s="5">
        <v>7.0712160288477186</v>
      </c>
      <c r="AJ125" s="5">
        <v>7.1450803333580799</v>
      </c>
      <c r="AK125" s="5">
        <v>7.2848008273892102</v>
      </c>
      <c r="AL125" s="5">
        <v>6.180974222314191</v>
      </c>
      <c r="AM125" s="5">
        <v>5.6559215183007101</v>
      </c>
    </row>
    <row r="126" spans="1:39" x14ac:dyDescent="0.3">
      <c r="A126" s="11" t="s">
        <v>220</v>
      </c>
      <c r="B126" s="11" t="s">
        <v>242</v>
      </c>
      <c r="C126" s="1" t="s">
        <v>155</v>
      </c>
      <c r="D126" s="1" t="s">
        <v>267</v>
      </c>
      <c r="E126" s="4"/>
      <c r="F126" s="4"/>
      <c r="G126" s="4"/>
      <c r="H126" s="4"/>
      <c r="I126" s="4"/>
      <c r="J126" s="4"/>
      <c r="K126" s="4"/>
      <c r="L126" s="4"/>
      <c r="M126" s="4"/>
      <c r="N126" s="4"/>
      <c r="O126" s="4"/>
      <c r="P126" s="4">
        <v>427</v>
      </c>
      <c r="Q126" s="4">
        <v>411</v>
      </c>
      <c r="R126" s="4">
        <v>342</v>
      </c>
      <c r="S126" s="4">
        <v>372</v>
      </c>
      <c r="T126" s="4">
        <v>365</v>
      </c>
      <c r="U126" s="4">
        <v>356</v>
      </c>
      <c r="V126" s="10"/>
      <c r="W126" s="5"/>
      <c r="X126" s="5"/>
      <c r="Y126" s="5"/>
      <c r="Z126" s="5"/>
      <c r="AA126" s="5"/>
      <c r="AB126" s="5"/>
      <c r="AC126" s="5"/>
      <c r="AD126" s="5"/>
      <c r="AE126" s="5"/>
      <c r="AF126" s="5"/>
      <c r="AG126" s="5"/>
      <c r="AH126" s="5">
        <v>0.85838361059023449</v>
      </c>
      <c r="AI126" s="5">
        <v>0.82278585922986758</v>
      </c>
      <c r="AJ126" s="5">
        <v>0.68169257968856689</v>
      </c>
      <c r="AK126" s="5">
        <v>0.73830676884408941</v>
      </c>
      <c r="AL126" s="5">
        <v>0.72143423814627217</v>
      </c>
      <c r="AM126" s="5">
        <v>0.70111418427139105</v>
      </c>
    </row>
    <row r="127" spans="1:39" x14ac:dyDescent="0.3">
      <c r="A127" s="11" t="s">
        <v>220</v>
      </c>
      <c r="B127" s="11" t="s">
        <v>240</v>
      </c>
      <c r="C127" s="1" t="s">
        <v>30</v>
      </c>
      <c r="D127" s="1" t="s">
        <v>312</v>
      </c>
      <c r="E127" s="4">
        <v>4</v>
      </c>
      <c r="F127" s="4"/>
      <c r="G127" s="4"/>
      <c r="H127" s="4">
        <v>3</v>
      </c>
      <c r="I127" s="4">
        <v>2</v>
      </c>
      <c r="J127" s="4">
        <v>2</v>
      </c>
      <c r="K127" s="4">
        <v>3</v>
      </c>
      <c r="L127" s="4">
        <v>3</v>
      </c>
      <c r="M127" s="4">
        <v>1</v>
      </c>
      <c r="N127" s="4">
        <v>3</v>
      </c>
      <c r="O127" s="4">
        <v>1</v>
      </c>
      <c r="P127" s="4">
        <v>1</v>
      </c>
      <c r="Q127" s="4">
        <v>4</v>
      </c>
      <c r="R127" s="4">
        <v>2</v>
      </c>
      <c r="S127" s="4"/>
      <c r="T127" s="4"/>
      <c r="U127" s="4"/>
      <c r="V127" s="10"/>
      <c r="W127" s="5">
        <v>1.2003324921003118</v>
      </c>
      <c r="X127" s="5"/>
      <c r="Y127" s="5"/>
      <c r="Z127" s="5">
        <v>0.84892285837985904</v>
      </c>
      <c r="AA127" s="5">
        <v>0.55629264330793859</v>
      </c>
      <c r="AB127" s="5">
        <v>0.54770811539114572</v>
      </c>
      <c r="AC127" s="5">
        <v>0.81026333558406483</v>
      </c>
      <c r="AD127" s="5">
        <v>0.80029023859319648</v>
      </c>
      <c r="AE127" s="5">
        <v>0.26367692194108405</v>
      </c>
      <c r="AF127" s="5">
        <v>0.78171414277227114</v>
      </c>
      <c r="AG127" s="5">
        <v>0.25729296921232331</v>
      </c>
      <c r="AH127" s="5">
        <v>0.25379873252912971</v>
      </c>
      <c r="AI127" s="5">
        <v>1.0006303971502046</v>
      </c>
      <c r="AJ127" s="5">
        <v>0.49295566356761872</v>
      </c>
      <c r="AK127" s="5"/>
      <c r="AL127" s="5"/>
      <c r="AM127" s="5"/>
    </row>
    <row r="128" spans="1:39" x14ac:dyDescent="0.3">
      <c r="A128" s="11" t="s">
        <v>220</v>
      </c>
      <c r="B128" s="11" t="s">
        <v>240</v>
      </c>
      <c r="C128" s="1" t="s">
        <v>35</v>
      </c>
      <c r="D128" s="1" t="s">
        <v>311</v>
      </c>
      <c r="E128" s="4">
        <v>571</v>
      </c>
      <c r="F128" s="4">
        <v>407</v>
      </c>
      <c r="G128" s="4">
        <v>425</v>
      </c>
      <c r="H128" s="4">
        <v>509</v>
      </c>
      <c r="I128" s="4">
        <v>511</v>
      </c>
      <c r="J128" s="4">
        <v>448</v>
      </c>
      <c r="K128" s="4">
        <v>400</v>
      </c>
      <c r="L128" s="4">
        <v>393</v>
      </c>
      <c r="M128" s="4">
        <v>333</v>
      </c>
      <c r="N128" s="4">
        <v>331</v>
      </c>
      <c r="O128" s="4">
        <v>331</v>
      </c>
      <c r="P128" s="4">
        <v>268</v>
      </c>
      <c r="Q128" s="4"/>
      <c r="R128" s="4"/>
      <c r="S128" s="4"/>
      <c r="T128" s="4"/>
      <c r="U128" s="4"/>
      <c r="V128" s="10"/>
      <c r="W128" s="5">
        <v>4.6986781326482099</v>
      </c>
      <c r="X128" s="5">
        <v>3.281603596315025</v>
      </c>
      <c r="Y128" s="5">
        <v>3.363744485536651</v>
      </c>
      <c r="Z128" s="5">
        <v>3.9601267365039039</v>
      </c>
      <c r="AA128" s="5">
        <v>3.9116990958769695</v>
      </c>
      <c r="AB128" s="5">
        <v>3.3759850359463286</v>
      </c>
      <c r="AC128" s="5">
        <v>2.968572685761961</v>
      </c>
      <c r="AD128" s="5">
        <v>2.873501657162298</v>
      </c>
      <c r="AE128" s="5">
        <v>2.3990474700891733</v>
      </c>
      <c r="AF128" s="5">
        <v>2.349149139601062</v>
      </c>
      <c r="AG128" s="5">
        <v>2.3132714690461915</v>
      </c>
      <c r="AH128" s="5">
        <v>1.8434592209623877</v>
      </c>
      <c r="AI128" s="5"/>
      <c r="AJ128" s="5"/>
      <c r="AK128" s="5"/>
      <c r="AL128" s="5"/>
      <c r="AM128" s="5"/>
    </row>
    <row r="129" spans="1:39" x14ac:dyDescent="0.3">
      <c r="A129" s="11" t="s">
        <v>220</v>
      </c>
      <c r="B129" s="11" t="s">
        <v>240</v>
      </c>
      <c r="C129" s="1" t="s">
        <v>92</v>
      </c>
      <c r="D129" s="1" t="s">
        <v>310</v>
      </c>
      <c r="E129" s="4">
        <v>2204</v>
      </c>
      <c r="F129" s="4"/>
      <c r="G129" s="4"/>
      <c r="H129" s="4">
        <v>1635</v>
      </c>
      <c r="I129" s="4">
        <v>1419</v>
      </c>
      <c r="J129" s="4"/>
      <c r="K129" s="4"/>
      <c r="L129" s="4"/>
      <c r="M129" s="4">
        <v>1372</v>
      </c>
      <c r="N129" s="4">
        <v>1311</v>
      </c>
      <c r="O129" s="4">
        <v>1058</v>
      </c>
      <c r="P129" s="4">
        <v>1467</v>
      </c>
      <c r="Q129" s="4">
        <v>1456</v>
      </c>
      <c r="R129" s="4">
        <v>1386</v>
      </c>
      <c r="S129" s="4">
        <v>1277</v>
      </c>
      <c r="T129" s="4">
        <v>1491</v>
      </c>
      <c r="U129" s="4">
        <v>1292</v>
      </c>
      <c r="V129" s="10"/>
      <c r="W129" s="5">
        <v>1.0418812188378421</v>
      </c>
      <c r="X129" s="5"/>
      <c r="Y129" s="5"/>
      <c r="Z129" s="5">
        <v>0.74134458433543704</v>
      </c>
      <c r="AA129" s="5">
        <v>0.63457381094921028</v>
      </c>
      <c r="AB129" s="5"/>
      <c r="AC129" s="5"/>
      <c r="AD129" s="5"/>
      <c r="AE129" s="5">
        <v>0.58096384069199125</v>
      </c>
      <c r="AF129" s="5">
        <v>0.54775523595302589</v>
      </c>
      <c r="AG129" s="5">
        <v>0.43624526373403277</v>
      </c>
      <c r="AH129" s="5">
        <v>0.59705134532904047</v>
      </c>
      <c r="AI129" s="5">
        <v>0.58501329651649658</v>
      </c>
      <c r="AJ129" s="5">
        <v>0.54992959373617978</v>
      </c>
      <c r="AK129" s="5">
        <v>0.50052695258072721</v>
      </c>
      <c r="AL129" s="5">
        <v>0.57754407983172962</v>
      </c>
      <c r="AM129" s="5">
        <v>0.49506792867666399</v>
      </c>
    </row>
    <row r="130" spans="1:39" x14ac:dyDescent="0.3">
      <c r="A130" s="11" t="s">
        <v>220</v>
      </c>
      <c r="B130" s="11" t="s">
        <v>240</v>
      </c>
      <c r="C130" s="1" t="s">
        <v>109</v>
      </c>
      <c r="D130" s="1" t="s">
        <v>281</v>
      </c>
      <c r="E130" s="4">
        <v>572.01260243299998</v>
      </c>
      <c r="F130" s="4"/>
      <c r="G130" s="4"/>
      <c r="H130" s="4"/>
      <c r="I130" s="4"/>
      <c r="J130" s="4">
        <v>552.74208550200001</v>
      </c>
      <c r="K130" s="4"/>
      <c r="L130" s="4"/>
      <c r="M130" s="4"/>
      <c r="N130" s="4"/>
      <c r="O130" s="4">
        <v>502.41259388499998</v>
      </c>
      <c r="P130" s="4"/>
      <c r="Q130" s="4"/>
      <c r="R130" s="4"/>
      <c r="S130" s="4"/>
      <c r="T130" s="4">
        <v>467.14289090099999</v>
      </c>
      <c r="U130" s="4"/>
      <c r="V130" s="10"/>
      <c r="W130" s="5">
        <v>10.733345338021625</v>
      </c>
      <c r="X130" s="5"/>
      <c r="Y130" s="5"/>
      <c r="Z130" s="5"/>
      <c r="AA130" s="5"/>
      <c r="AB130" s="5">
        <v>9.6061798382906165</v>
      </c>
      <c r="AC130" s="5"/>
      <c r="AD130" s="5"/>
      <c r="AE130" s="5"/>
      <c r="AF130" s="5"/>
      <c r="AG130" s="5">
        <v>8.0433966535089567</v>
      </c>
      <c r="AH130" s="5"/>
      <c r="AI130" s="5"/>
      <c r="AJ130" s="5"/>
      <c r="AK130" s="5"/>
      <c r="AL130" s="5">
        <v>7.0099820557484751</v>
      </c>
      <c r="AM130" s="5"/>
    </row>
    <row r="131" spans="1:39" x14ac:dyDescent="0.3">
      <c r="A131" s="11" t="s">
        <v>220</v>
      </c>
      <c r="B131" s="11" t="s">
        <v>240</v>
      </c>
      <c r="C131" s="1" t="s">
        <v>120</v>
      </c>
      <c r="D131" s="1" t="s">
        <v>309</v>
      </c>
      <c r="E131" s="4">
        <v>551</v>
      </c>
      <c r="F131" s="4">
        <v>517</v>
      </c>
      <c r="G131" s="4">
        <v>565</v>
      </c>
      <c r="H131" s="4">
        <v>565</v>
      </c>
      <c r="I131" s="4">
        <v>497</v>
      </c>
      <c r="J131" s="4">
        <v>604</v>
      </c>
      <c r="K131" s="4">
        <v>588</v>
      </c>
      <c r="L131" s="4">
        <v>652</v>
      </c>
      <c r="M131" s="4">
        <v>597</v>
      </c>
      <c r="N131" s="4">
        <v>561</v>
      </c>
      <c r="O131" s="4">
        <v>540</v>
      </c>
      <c r="P131" s="4">
        <v>530</v>
      </c>
      <c r="Q131" s="4">
        <v>602</v>
      </c>
      <c r="R131" s="4">
        <v>627</v>
      </c>
      <c r="S131" s="4"/>
      <c r="T131" s="4"/>
      <c r="U131" s="4"/>
      <c r="V131" s="10"/>
      <c r="W131" s="5">
        <v>2.3764742334986426</v>
      </c>
      <c r="X131" s="5">
        <v>2.1815352075097807</v>
      </c>
      <c r="Y131" s="5">
        <v>2.3348254589863942</v>
      </c>
      <c r="Z131" s="5">
        <v>2.2884960785505823</v>
      </c>
      <c r="AA131" s="5">
        <v>1.9742506080354223</v>
      </c>
      <c r="AB131" s="5">
        <v>2.3539138279693521</v>
      </c>
      <c r="AC131" s="5">
        <v>2.2491193435509143</v>
      </c>
      <c r="AD131" s="5">
        <v>2.4487485749278566</v>
      </c>
      <c r="AE131" s="5">
        <v>2.2020526007292447</v>
      </c>
      <c r="AF131" s="5">
        <v>2.0322123406148718</v>
      </c>
      <c r="AG131" s="5">
        <v>1.9208681299484365</v>
      </c>
      <c r="AH131" s="5">
        <v>1.8508735145168549</v>
      </c>
      <c r="AI131" s="5">
        <v>2.0637318799541564</v>
      </c>
      <c r="AJ131" s="5">
        <v>2.1106332694241208</v>
      </c>
      <c r="AK131" s="5"/>
      <c r="AL131" s="5"/>
      <c r="AM131" s="5"/>
    </row>
    <row r="132" spans="1:39" x14ac:dyDescent="0.3">
      <c r="A132" s="11" t="s">
        <v>220</v>
      </c>
      <c r="B132" s="11" t="s">
        <v>240</v>
      </c>
      <c r="C132" s="1" t="s">
        <v>135</v>
      </c>
      <c r="D132" s="1" t="s">
        <v>302</v>
      </c>
      <c r="E132" s="4">
        <v>1041</v>
      </c>
      <c r="F132" s="4">
        <v>916</v>
      </c>
      <c r="G132" s="4">
        <v>814</v>
      </c>
      <c r="H132" s="4">
        <v>764</v>
      </c>
      <c r="I132" s="4">
        <v>743</v>
      </c>
      <c r="J132" s="4">
        <v>676</v>
      </c>
      <c r="K132" s="4">
        <v>777</v>
      </c>
      <c r="L132" s="4">
        <v>749</v>
      </c>
      <c r="M132" s="4">
        <v>791</v>
      </c>
      <c r="N132" s="4">
        <v>879</v>
      </c>
      <c r="O132" s="4">
        <v>801</v>
      </c>
      <c r="P132" s="4">
        <v>1055</v>
      </c>
      <c r="Q132" s="4">
        <v>1436</v>
      </c>
      <c r="R132" s="4">
        <v>1238</v>
      </c>
      <c r="S132" s="4">
        <v>1230</v>
      </c>
      <c r="T132" s="4">
        <v>1152</v>
      </c>
      <c r="U132" s="4">
        <v>1198</v>
      </c>
      <c r="V132" s="10"/>
      <c r="W132" s="5">
        <v>2.2583567987668722</v>
      </c>
      <c r="X132" s="5">
        <v>1.964485111669183</v>
      </c>
      <c r="Y132" s="5">
        <v>1.7267632607569501</v>
      </c>
      <c r="Z132" s="5">
        <v>1.6042030455752825</v>
      </c>
      <c r="AA132" s="5">
        <v>1.5455433881976273</v>
      </c>
      <c r="AB132" s="5">
        <v>1.3943142587155057</v>
      </c>
      <c r="AC132" s="5">
        <v>1.5906982354550299</v>
      </c>
      <c r="AD132" s="5">
        <v>1.5232374241497926</v>
      </c>
      <c r="AE132" s="5">
        <v>1.598633719910318</v>
      </c>
      <c r="AF132" s="5">
        <v>1.7650357856487531</v>
      </c>
      <c r="AG132" s="5">
        <v>1.5970206174763579</v>
      </c>
      <c r="AH132" s="5">
        <v>2.0869173996708525</v>
      </c>
      <c r="AI132" s="5">
        <v>2.8164310272320248</v>
      </c>
      <c r="AJ132" s="5">
        <v>2.4063040033512548</v>
      </c>
      <c r="AK132" s="5">
        <v>2.3688384729874032</v>
      </c>
      <c r="AL132" s="5">
        <v>2.1983193581350191</v>
      </c>
      <c r="AM132" s="5">
        <v>2.2653098527122006</v>
      </c>
    </row>
    <row r="133" spans="1:39" x14ac:dyDescent="0.3">
      <c r="A133" s="11" t="s">
        <v>220</v>
      </c>
      <c r="B133" s="11" t="s">
        <v>240</v>
      </c>
      <c r="C133" s="1" t="s">
        <v>454</v>
      </c>
      <c r="D133" s="1" t="s">
        <v>330</v>
      </c>
      <c r="E133" s="4">
        <v>5735</v>
      </c>
      <c r="F133" s="4">
        <v>5852</v>
      </c>
      <c r="G133" s="4">
        <v>6553</v>
      </c>
      <c r="H133" s="4">
        <v>6436</v>
      </c>
      <c r="I133" s="4">
        <v>6344</v>
      </c>
      <c r="J133" s="4">
        <v>6434</v>
      </c>
      <c r="K133" s="4">
        <v>6200</v>
      </c>
      <c r="L133" s="4">
        <v>5962</v>
      </c>
      <c r="M133" s="4">
        <v>5820</v>
      </c>
      <c r="N133" s="4">
        <v>9088</v>
      </c>
      <c r="O133" s="4">
        <v>8897</v>
      </c>
      <c r="P133" s="4">
        <v>8674</v>
      </c>
      <c r="Q133" s="4">
        <v>8484</v>
      </c>
      <c r="R133" s="4">
        <v>9153</v>
      </c>
      <c r="S133" s="4">
        <v>9756</v>
      </c>
      <c r="T133" s="4">
        <v>9643</v>
      </c>
      <c r="U133" s="4">
        <v>11385</v>
      </c>
      <c r="V133" s="10"/>
      <c r="W133" s="5">
        <v>7.353358925244855</v>
      </c>
      <c r="X133" s="5">
        <v>7.3457313261109931</v>
      </c>
      <c r="Y133" s="5">
        <v>8.0551125564613848</v>
      </c>
      <c r="Z133" s="5">
        <v>7.7512327362547673</v>
      </c>
      <c r="AA133" s="5">
        <v>7.49186691359753</v>
      </c>
      <c r="AB133" s="5">
        <v>7.4576144904069102</v>
      </c>
      <c r="AC133" s="5">
        <v>7.0607459548274658</v>
      </c>
      <c r="AD133" s="5">
        <v>6.6768585257447102</v>
      </c>
      <c r="AE133" s="5">
        <v>6.4130914159515227</v>
      </c>
      <c r="AF133" s="5">
        <v>9.8546013641878218</v>
      </c>
      <c r="AG133" s="5">
        <v>9.4925002313110092</v>
      </c>
      <c r="AH133" s="5">
        <v>9.1038912050365486</v>
      </c>
      <c r="AI133" s="5">
        <v>8.7584330630559073</v>
      </c>
      <c r="AJ133" s="5">
        <v>9.2941755525063954</v>
      </c>
      <c r="AK133" s="5">
        <v>9.7460347769009665</v>
      </c>
      <c r="AL133" s="5">
        <v>9.4802842874074962</v>
      </c>
      <c r="AM133" s="5">
        <v>11.019828237804118</v>
      </c>
    </row>
    <row r="134" spans="1:39" x14ac:dyDescent="0.3">
      <c r="A134" s="11" t="s">
        <v>220</v>
      </c>
      <c r="B134" s="11" t="s">
        <v>240</v>
      </c>
      <c r="C134" s="1" t="s">
        <v>173</v>
      </c>
      <c r="D134" s="1" t="s">
        <v>267</v>
      </c>
      <c r="E134" s="4">
        <v>37</v>
      </c>
      <c r="F134" s="4">
        <v>30</v>
      </c>
      <c r="G134" s="4">
        <v>22</v>
      </c>
      <c r="H134" s="4">
        <v>24</v>
      </c>
      <c r="I134" s="4">
        <v>21</v>
      </c>
      <c r="J134" s="4">
        <v>21</v>
      </c>
      <c r="K134" s="4">
        <v>17</v>
      </c>
      <c r="L134" s="4">
        <v>18</v>
      </c>
      <c r="M134" s="4">
        <v>27</v>
      </c>
      <c r="N134" s="4">
        <v>20</v>
      </c>
      <c r="O134" s="4">
        <v>19</v>
      </c>
      <c r="P134" s="4">
        <v>16</v>
      </c>
      <c r="Q134" s="4">
        <v>11</v>
      </c>
      <c r="R134" s="4">
        <v>17</v>
      </c>
      <c r="S134" s="4">
        <v>14</v>
      </c>
      <c r="T134" s="4">
        <v>14</v>
      </c>
      <c r="U134" s="4">
        <v>18</v>
      </c>
      <c r="V134" s="10"/>
      <c r="W134" s="5">
        <v>0.94533413729317628</v>
      </c>
      <c r="X134" s="5">
        <v>0.74649539076420968</v>
      </c>
      <c r="Y134" s="5">
        <v>0.53253188897775183</v>
      </c>
      <c r="Z134" s="5">
        <v>0.56479957263499003</v>
      </c>
      <c r="AA134" s="5">
        <v>0.48054480050525855</v>
      </c>
      <c r="AB134" s="5">
        <v>0.46759749741819384</v>
      </c>
      <c r="AC134" s="5">
        <v>0.36861155519166605</v>
      </c>
      <c r="AD134" s="5">
        <v>0.38034640259920277</v>
      </c>
      <c r="AE134" s="5">
        <v>0.5565737648855138</v>
      </c>
      <c r="AF134" s="5">
        <v>0.40277771624229336</v>
      </c>
      <c r="AG134" s="5">
        <v>0.37443942476644837</v>
      </c>
      <c r="AH134" s="5">
        <v>0.30911799555526964</v>
      </c>
      <c r="AI134" s="5">
        <v>0.20869071618479981</v>
      </c>
      <c r="AJ134" s="5">
        <v>0.31711465952051893</v>
      </c>
      <c r="AK134" s="5">
        <v>0.25695890603049515</v>
      </c>
      <c r="AL134" s="5">
        <v>0.25292389050418934</v>
      </c>
      <c r="AM134" s="5">
        <v>0.32055793607419392</v>
      </c>
    </row>
    <row r="135" spans="1:39" x14ac:dyDescent="0.3">
      <c r="A135" s="11" t="s">
        <v>220</v>
      </c>
      <c r="B135" s="11" t="s">
        <v>240</v>
      </c>
      <c r="C135" s="1" t="s">
        <v>190</v>
      </c>
      <c r="D135" s="1" t="s">
        <v>264</v>
      </c>
      <c r="E135" s="4">
        <v>5142</v>
      </c>
      <c r="F135" s="4">
        <v>5020</v>
      </c>
      <c r="G135" s="4">
        <v>4538</v>
      </c>
      <c r="H135" s="4">
        <v>6434</v>
      </c>
      <c r="I135" s="4">
        <v>4273</v>
      </c>
      <c r="J135" s="4">
        <v>4806</v>
      </c>
      <c r="K135" s="4">
        <v>4687</v>
      </c>
      <c r="L135" s="4">
        <v>4435</v>
      </c>
      <c r="M135" s="4">
        <v>3974</v>
      </c>
      <c r="N135" s="4">
        <v>3703</v>
      </c>
      <c r="O135" s="4">
        <v>3654</v>
      </c>
      <c r="P135" s="4">
        <v>3307</v>
      </c>
      <c r="Q135" s="4">
        <v>3323</v>
      </c>
      <c r="R135" s="4">
        <v>2894</v>
      </c>
      <c r="S135" s="4">
        <v>2649</v>
      </c>
      <c r="T135" s="4">
        <v>2387</v>
      </c>
      <c r="U135" s="4">
        <v>2229</v>
      </c>
      <c r="V135" s="10"/>
      <c r="W135" s="5">
        <v>8.1673469374140595</v>
      </c>
      <c r="X135" s="5">
        <v>7.90012206160704</v>
      </c>
      <c r="Y135" s="5">
        <v>7.08252834213088</v>
      </c>
      <c r="Z135" s="5">
        <v>9.9667024769842598</v>
      </c>
      <c r="AA135" s="5">
        <v>6.5736205269631434</v>
      </c>
      <c r="AB135" s="5">
        <v>7.3457630491611301</v>
      </c>
      <c r="AC135" s="5">
        <v>7.1204854193058944</v>
      </c>
      <c r="AD135" s="5">
        <v>6.6998395588589963</v>
      </c>
      <c r="AE135" s="5">
        <v>5.97183051181623</v>
      </c>
      <c r="AF135" s="5">
        <v>5.5366277379786659</v>
      </c>
      <c r="AG135" s="5">
        <v>5.4367873925096246</v>
      </c>
      <c r="AH135" s="5">
        <v>4.8970733508139261</v>
      </c>
      <c r="AI135" s="5">
        <v>4.8980028131899518</v>
      </c>
      <c r="AJ135" s="5">
        <v>4.2469472131903663</v>
      </c>
      <c r="AK135" s="5">
        <v>3.8718576199414962</v>
      </c>
      <c r="AL135" s="5">
        <v>3.4766726480389645</v>
      </c>
      <c r="AM135" s="5">
        <v>3.2394372444387032</v>
      </c>
    </row>
    <row r="136" spans="1:39" x14ac:dyDescent="0.3">
      <c r="A136" s="11" t="s">
        <v>220</v>
      </c>
      <c r="B136" s="11" t="s">
        <v>240</v>
      </c>
      <c r="C136" s="1" t="s">
        <v>192</v>
      </c>
      <c r="D136" s="1" t="s">
        <v>308</v>
      </c>
      <c r="E136" s="4"/>
      <c r="F136" s="4"/>
      <c r="G136" s="4"/>
      <c r="H136" s="4"/>
      <c r="I136" s="4">
        <v>23</v>
      </c>
      <c r="J136" s="4">
        <v>46</v>
      </c>
      <c r="K136" s="4">
        <v>49</v>
      </c>
      <c r="L136" s="4">
        <v>62</v>
      </c>
      <c r="M136" s="4">
        <v>35</v>
      </c>
      <c r="N136" s="4">
        <v>32</v>
      </c>
      <c r="O136" s="4">
        <v>39</v>
      </c>
      <c r="P136" s="4"/>
      <c r="Q136" s="4"/>
      <c r="R136" s="4"/>
      <c r="S136" s="4"/>
      <c r="T136" s="4">
        <v>49</v>
      </c>
      <c r="U136" s="4"/>
      <c r="V136" s="10"/>
      <c r="W136" s="5"/>
      <c r="X136" s="5"/>
      <c r="Y136" s="5"/>
      <c r="Z136" s="5"/>
      <c r="AA136" s="5">
        <v>2.3076197604490027</v>
      </c>
      <c r="AB136" s="5">
        <v>4.4813168057173813</v>
      </c>
      <c r="AC136" s="5">
        <v>4.672803615414912</v>
      </c>
      <c r="AD136" s="5">
        <v>5.8217438376371984</v>
      </c>
      <c r="AE136" s="5">
        <v>3.2464219792043485</v>
      </c>
      <c r="AF136" s="5">
        <v>2.9303465775841309</v>
      </c>
      <c r="AG136" s="5">
        <v>3.5148086096588744</v>
      </c>
      <c r="AH136" s="5"/>
      <c r="AI136" s="5"/>
      <c r="AJ136" s="5"/>
      <c r="AK136" s="5"/>
      <c r="AL136" s="5">
        <v>3.9485018658685855</v>
      </c>
      <c r="AM136" s="5"/>
    </row>
    <row r="137" spans="1:39" x14ac:dyDescent="0.3">
      <c r="A137" s="11" t="s">
        <v>220</v>
      </c>
      <c r="B137" s="11" t="s">
        <v>240</v>
      </c>
      <c r="C137" s="1" t="s">
        <v>214</v>
      </c>
      <c r="D137" s="1" t="s">
        <v>266</v>
      </c>
      <c r="E137" s="4"/>
      <c r="F137" s="4">
        <v>1004</v>
      </c>
      <c r="G137" s="4">
        <v>1067</v>
      </c>
      <c r="H137" s="4">
        <v>1059</v>
      </c>
      <c r="I137" s="4">
        <v>1063</v>
      </c>
      <c r="J137" s="4">
        <v>1053</v>
      </c>
      <c r="K137" s="4">
        <v>1048</v>
      </c>
      <c r="L137" s="4">
        <v>1168</v>
      </c>
      <c r="M137" s="4">
        <v>1092</v>
      </c>
      <c r="N137" s="4">
        <v>1233</v>
      </c>
      <c r="O137" s="4">
        <v>1336</v>
      </c>
      <c r="P137" s="4">
        <v>1358</v>
      </c>
      <c r="Q137" s="4"/>
      <c r="R137" s="4"/>
      <c r="S137" s="4"/>
      <c r="T137" s="4"/>
      <c r="U137" s="4"/>
      <c r="V137" s="10"/>
      <c r="W137" s="5"/>
      <c r="X137" s="5">
        <v>1.2373687481743727</v>
      </c>
      <c r="Y137" s="5">
        <v>1.3019102231993911</v>
      </c>
      <c r="Z137" s="5">
        <v>1.2797944671838584</v>
      </c>
      <c r="AA137" s="5">
        <v>1.2726320489838112</v>
      </c>
      <c r="AB137" s="5">
        <v>1.2489793033928838</v>
      </c>
      <c r="AC137" s="5">
        <v>1.2315702648970146</v>
      </c>
      <c r="AD137" s="5">
        <v>1.3598854063688044</v>
      </c>
      <c r="AE137" s="5">
        <v>1.2594022537833707</v>
      </c>
      <c r="AF137" s="5">
        <v>1.4080902975760736</v>
      </c>
      <c r="AG137" s="5">
        <v>1.5100735469113842</v>
      </c>
      <c r="AH137" s="5">
        <v>1.5183932885496016</v>
      </c>
      <c r="AI137" s="5"/>
      <c r="AJ137" s="5"/>
      <c r="AK137" s="5"/>
      <c r="AL137" s="5"/>
      <c r="AM137" s="5"/>
    </row>
    <row r="138" spans="1:39" x14ac:dyDescent="0.3">
      <c r="A138" s="11" t="s">
        <v>220</v>
      </c>
      <c r="B138" s="11" t="s">
        <v>221</v>
      </c>
      <c r="C138" s="1" t="s">
        <v>1</v>
      </c>
      <c r="D138" s="1" t="s">
        <v>250</v>
      </c>
      <c r="E138" s="4"/>
      <c r="F138" s="4"/>
      <c r="G138" s="4"/>
      <c r="H138" s="4"/>
      <c r="I138" s="4"/>
      <c r="J138" s="4"/>
      <c r="K138" s="4"/>
      <c r="L138" s="4"/>
      <c r="M138" s="4"/>
      <c r="N138" s="4">
        <v>1115</v>
      </c>
      <c r="O138" s="4">
        <v>983</v>
      </c>
      <c r="P138" s="4">
        <v>1231</v>
      </c>
      <c r="Q138" s="4">
        <v>1948</v>
      </c>
      <c r="R138" s="4"/>
      <c r="S138" s="4"/>
      <c r="T138" s="4"/>
      <c r="U138" s="4"/>
      <c r="V138" s="10"/>
      <c r="W138" s="5"/>
      <c r="X138" s="5"/>
      <c r="Y138" s="5"/>
      <c r="Z138" s="5"/>
      <c r="AA138" s="5"/>
      <c r="AB138" s="5"/>
      <c r="AC138" s="5"/>
      <c r="AD138" s="5"/>
      <c r="AE138" s="5"/>
      <c r="AF138" s="5">
        <v>3.9815270002343568</v>
      </c>
      <c r="AG138" s="5">
        <v>3.4128191528382974</v>
      </c>
      <c r="AH138" s="5">
        <v>4.1435814593613118</v>
      </c>
      <c r="AI138" s="5">
        <v>6.3459056757350352</v>
      </c>
      <c r="AJ138" s="5"/>
      <c r="AK138" s="5"/>
      <c r="AL138" s="5"/>
      <c r="AM138" s="5"/>
    </row>
    <row r="139" spans="1:39" x14ac:dyDescent="0.3">
      <c r="A139" s="11" t="s">
        <v>220</v>
      </c>
      <c r="B139" s="11" t="s">
        <v>221</v>
      </c>
      <c r="C139" s="1" t="s">
        <v>17</v>
      </c>
      <c r="D139" s="1" t="s">
        <v>256</v>
      </c>
      <c r="E139" s="4">
        <v>3343</v>
      </c>
      <c r="F139" s="4">
        <v>3678</v>
      </c>
      <c r="G139" s="4">
        <v>3503</v>
      </c>
      <c r="H139" s="4">
        <v>3471</v>
      </c>
      <c r="I139" s="4">
        <v>3902</v>
      </c>
      <c r="J139" s="4">
        <v>3592</v>
      </c>
      <c r="K139" s="4">
        <v>4166</v>
      </c>
      <c r="L139" s="4">
        <v>3863</v>
      </c>
      <c r="M139" s="4">
        <v>4099</v>
      </c>
      <c r="N139" s="4">
        <v>4219</v>
      </c>
      <c r="O139" s="4">
        <v>3988</v>
      </c>
      <c r="P139" s="4">
        <v>3966</v>
      </c>
      <c r="Q139" s="4">
        <v>4114</v>
      </c>
      <c r="R139" s="4">
        <v>4393</v>
      </c>
      <c r="S139" s="4">
        <v>4514</v>
      </c>
      <c r="T139" s="4">
        <v>4035</v>
      </c>
      <c r="U139" s="4"/>
      <c r="V139" s="10"/>
      <c r="W139" s="5">
        <v>2.5406356740375222</v>
      </c>
      <c r="X139" s="5">
        <v>2.7425828717870098</v>
      </c>
      <c r="Y139" s="5">
        <v>2.5644091474311761</v>
      </c>
      <c r="Z139" s="5">
        <v>2.4967809975846396</v>
      </c>
      <c r="AA139" s="5">
        <v>2.761354000140785</v>
      </c>
      <c r="AB139" s="5">
        <v>2.5043383024717909</v>
      </c>
      <c r="AC139" s="5">
        <v>2.865830090093278</v>
      </c>
      <c r="AD139" s="5">
        <v>2.6254052191981945</v>
      </c>
      <c r="AE139" s="5">
        <v>2.754596671874662</v>
      </c>
      <c r="AF139" s="5">
        <v>2.8041661547739669</v>
      </c>
      <c r="AG139" s="5">
        <v>2.6211130710452699</v>
      </c>
      <c r="AH139" s="5">
        <v>2.5767985371580977</v>
      </c>
      <c r="AI139" s="5">
        <v>2.6418017426939944</v>
      </c>
      <c r="AJ139" s="5">
        <v>2.7879443928149046</v>
      </c>
      <c r="AK139" s="5">
        <v>2.831775728079871</v>
      </c>
      <c r="AL139" s="5">
        <v>2.5030879793055232</v>
      </c>
      <c r="AM139" s="5"/>
    </row>
    <row r="140" spans="1:39" x14ac:dyDescent="0.3">
      <c r="A140" s="11" t="s">
        <v>220</v>
      </c>
      <c r="B140" s="11" t="s">
        <v>221</v>
      </c>
      <c r="C140" s="1" t="s">
        <v>24</v>
      </c>
      <c r="D140" s="1" t="s">
        <v>302</v>
      </c>
      <c r="E140" s="4">
        <v>18</v>
      </c>
      <c r="F140" s="4">
        <v>19</v>
      </c>
      <c r="G140" s="4">
        <v>19</v>
      </c>
      <c r="H140" s="4">
        <v>5</v>
      </c>
      <c r="I140" s="4">
        <v>15</v>
      </c>
      <c r="J140" s="4">
        <v>11</v>
      </c>
      <c r="K140" s="4">
        <v>9</v>
      </c>
      <c r="L140" s="4">
        <v>14</v>
      </c>
      <c r="M140" s="4">
        <v>18</v>
      </c>
      <c r="N140" s="4">
        <v>16</v>
      </c>
      <c r="O140" s="4">
        <v>16</v>
      </c>
      <c r="P140" s="4">
        <v>32</v>
      </c>
      <c r="Q140" s="4">
        <v>33</v>
      </c>
      <c r="R140" s="4">
        <v>24</v>
      </c>
      <c r="S140" s="4"/>
      <c r="T140" s="4">
        <v>12</v>
      </c>
      <c r="U140" s="4">
        <v>9</v>
      </c>
      <c r="V140" s="10"/>
      <c r="W140" s="5">
        <v>3.1390822718584763</v>
      </c>
      <c r="X140" s="5">
        <v>3.2225237449118045</v>
      </c>
      <c r="Y140" s="5">
        <v>3.1332505495556555</v>
      </c>
      <c r="Z140" s="5">
        <v>0.80200951504088647</v>
      </c>
      <c r="AA140" s="5">
        <v>2.3427177399958143</v>
      </c>
      <c r="AB140" s="5">
        <v>1.6751974829396366</v>
      </c>
      <c r="AC140" s="5">
        <v>1.3388314678948214</v>
      </c>
      <c r="AD140" s="5">
        <v>2.0379702980385992</v>
      </c>
      <c r="AE140" s="5">
        <v>2.5679435052428845</v>
      </c>
      <c r="AF140" s="5">
        <v>2.2394598422860406</v>
      </c>
      <c r="AG140" s="5">
        <v>2.1988865388289005</v>
      </c>
      <c r="AH140" s="5">
        <v>4.3213460993099355</v>
      </c>
      <c r="AI140" s="5">
        <v>4.3826621883827581</v>
      </c>
      <c r="AJ140" s="5">
        <v>3.1374148486001245</v>
      </c>
      <c r="AK140" s="5"/>
      <c r="AL140" s="5">
        <v>1.5240301453162743</v>
      </c>
      <c r="AM140" s="5">
        <v>1.1292913069664727</v>
      </c>
    </row>
    <row r="141" spans="1:39" x14ac:dyDescent="0.3">
      <c r="A141" s="11" t="s">
        <v>220</v>
      </c>
      <c r="B141" s="11" t="s">
        <v>221</v>
      </c>
      <c r="C141" s="1" t="s">
        <v>91</v>
      </c>
      <c r="D141" s="1" t="s">
        <v>273</v>
      </c>
      <c r="E141" s="4">
        <v>51344</v>
      </c>
      <c r="F141" s="4">
        <v>49403</v>
      </c>
      <c r="G141" s="4">
        <v>48711</v>
      </c>
      <c r="H141" s="4">
        <v>44331</v>
      </c>
      <c r="I141" s="4">
        <v>46490</v>
      </c>
      <c r="J141" s="4">
        <v>45095</v>
      </c>
      <c r="K141" s="4">
        <v>45099</v>
      </c>
      <c r="L141" s="4">
        <v>45362</v>
      </c>
      <c r="M141" s="4">
        <v>45999</v>
      </c>
      <c r="N141" s="4">
        <v>45824</v>
      </c>
      <c r="O141" s="4">
        <v>46460</v>
      </c>
      <c r="P141" s="4">
        <v>47640</v>
      </c>
      <c r="Q141" s="4">
        <v>47478</v>
      </c>
      <c r="R141" s="4">
        <v>45878</v>
      </c>
      <c r="S141" s="4">
        <v>47356</v>
      </c>
      <c r="T141" s="4">
        <v>44385</v>
      </c>
      <c r="U141" s="4">
        <v>42678</v>
      </c>
      <c r="V141" s="10"/>
      <c r="W141" s="5">
        <v>4.8757376699370827</v>
      </c>
      <c r="X141" s="5">
        <v>4.6107345820973595</v>
      </c>
      <c r="Y141" s="5">
        <v>4.4696900454802684</v>
      </c>
      <c r="Z141" s="5">
        <v>4.0008922230626105</v>
      </c>
      <c r="AA141" s="5">
        <v>4.1282766207684389</v>
      </c>
      <c r="AB141" s="5">
        <v>3.9414617578385931</v>
      </c>
      <c r="AC141" s="5">
        <v>3.8812276055355239</v>
      </c>
      <c r="AD141" s="5">
        <v>3.8452760373177384</v>
      </c>
      <c r="AE141" s="5">
        <v>3.8423855726859308</v>
      </c>
      <c r="AF141" s="5">
        <v>3.7737896035146816</v>
      </c>
      <c r="AG141" s="5">
        <v>3.7742265447119023</v>
      </c>
      <c r="AH141" s="5">
        <v>3.8196459124257709</v>
      </c>
      <c r="AI141" s="5">
        <v>3.7589489039562762</v>
      </c>
      <c r="AJ141" s="5">
        <v>3.5882493435847351</v>
      </c>
      <c r="AK141" s="5">
        <v>3.6600579537205844</v>
      </c>
      <c r="AL141" s="5">
        <v>3.3906164816824438</v>
      </c>
      <c r="AM141" s="5">
        <v>3.2236994089426676</v>
      </c>
    </row>
    <row r="142" spans="1:39" x14ac:dyDescent="0.3">
      <c r="A142" s="11" t="s">
        <v>220</v>
      </c>
      <c r="B142" s="11" t="s">
        <v>221</v>
      </c>
      <c r="C142" s="1" t="s">
        <v>93</v>
      </c>
      <c r="D142" s="1" t="s">
        <v>307</v>
      </c>
      <c r="E142" s="4"/>
      <c r="F142" s="4"/>
      <c r="G142" s="4"/>
      <c r="H142" s="4">
        <v>1803</v>
      </c>
      <c r="I142" s="4">
        <v>2015</v>
      </c>
      <c r="J142" s="4"/>
      <c r="K142" s="4"/>
      <c r="L142" s="4"/>
      <c r="M142" s="4"/>
      <c r="N142" s="4">
        <v>2215</v>
      </c>
      <c r="O142" s="4"/>
      <c r="P142" s="4"/>
      <c r="Q142" s="4"/>
      <c r="R142" s="4">
        <v>2037</v>
      </c>
      <c r="S142" s="4">
        <v>1936</v>
      </c>
      <c r="T142" s="4"/>
      <c r="U142" s="4"/>
      <c r="V142" s="10"/>
      <c r="W142" s="5"/>
      <c r="X142" s="5"/>
      <c r="Y142" s="5"/>
      <c r="Z142" s="5">
        <v>2.6201553773937092</v>
      </c>
      <c r="AA142" s="5">
        <v>2.8944038174528961</v>
      </c>
      <c r="AB142" s="5"/>
      <c r="AC142" s="5"/>
      <c r="AD142" s="5"/>
      <c r="AE142" s="5"/>
      <c r="AF142" s="5">
        <v>3.0059345833995192</v>
      </c>
      <c r="AG142" s="5"/>
      <c r="AH142" s="5"/>
      <c r="AI142" s="5"/>
      <c r="AJ142" s="5">
        <v>2.6305803558745184</v>
      </c>
      <c r="AK142" s="5">
        <v>2.4690384365518083</v>
      </c>
      <c r="AL142" s="5"/>
      <c r="AM142" s="5"/>
    </row>
    <row r="143" spans="1:39" x14ac:dyDescent="0.3">
      <c r="A143" s="11" t="s">
        <v>220</v>
      </c>
      <c r="B143" s="11" t="s">
        <v>221</v>
      </c>
      <c r="C143" s="1" t="s">
        <v>121</v>
      </c>
      <c r="D143" s="1" t="s">
        <v>255</v>
      </c>
      <c r="E143" s="4"/>
      <c r="F143" s="4">
        <v>7</v>
      </c>
      <c r="G143" s="4">
        <v>8</v>
      </c>
      <c r="H143" s="4">
        <v>4</v>
      </c>
      <c r="I143" s="4"/>
      <c r="J143" s="4"/>
      <c r="K143" s="4"/>
      <c r="L143" s="4">
        <v>3</v>
      </c>
      <c r="M143" s="4">
        <v>5</v>
      </c>
      <c r="N143" s="4">
        <v>6</v>
      </c>
      <c r="O143" s="4">
        <v>6</v>
      </c>
      <c r="P143" s="4">
        <v>3</v>
      </c>
      <c r="Q143" s="4">
        <v>10</v>
      </c>
      <c r="R143" s="4">
        <v>3</v>
      </c>
      <c r="S143" s="4"/>
      <c r="T143" s="4"/>
      <c r="U143" s="4"/>
      <c r="V143" s="10"/>
      <c r="W143" s="5"/>
      <c r="X143" s="5">
        <v>2.4387949565720297</v>
      </c>
      <c r="Y143" s="5">
        <v>2.7179359994020542</v>
      </c>
      <c r="Z143" s="5">
        <v>1.3235873187098994</v>
      </c>
      <c r="AA143" s="5"/>
      <c r="AB143" s="5"/>
      <c r="AC143" s="5"/>
      <c r="AD143" s="5">
        <v>0.89267116969678928</v>
      </c>
      <c r="AE143" s="5">
        <v>1.4490485547189715</v>
      </c>
      <c r="AF143" s="5">
        <v>1.692519908265421</v>
      </c>
      <c r="AG143" s="5">
        <v>1.6460408602209537</v>
      </c>
      <c r="AH143" s="5">
        <v>0.799720630926263</v>
      </c>
      <c r="AI143" s="5">
        <v>2.589311838592657</v>
      </c>
      <c r="AJ143" s="5">
        <v>0.7549125937035257</v>
      </c>
      <c r="AK143" s="5"/>
      <c r="AL143" s="5"/>
      <c r="AM143" s="5"/>
    </row>
    <row r="144" spans="1:39" x14ac:dyDescent="0.3">
      <c r="A144" s="11" t="s">
        <v>220</v>
      </c>
      <c r="B144" s="11" t="s">
        <v>221</v>
      </c>
      <c r="C144" s="1" t="s">
        <v>137</v>
      </c>
      <c r="D144" s="1" t="s">
        <v>302</v>
      </c>
      <c r="E144" s="4">
        <v>635</v>
      </c>
      <c r="F144" s="4">
        <v>848</v>
      </c>
      <c r="G144" s="4">
        <v>858</v>
      </c>
      <c r="H144" s="4">
        <v>757</v>
      </c>
      <c r="I144" s="4">
        <v>936</v>
      </c>
      <c r="J144" s="4">
        <v>878</v>
      </c>
      <c r="K144" s="4">
        <v>610</v>
      </c>
      <c r="L144" s="4">
        <v>841</v>
      </c>
      <c r="M144" s="4">
        <v>892</v>
      </c>
      <c r="N144" s="4">
        <v>806</v>
      </c>
      <c r="O144" s="4">
        <v>813</v>
      </c>
      <c r="P144" s="4">
        <v>679</v>
      </c>
      <c r="Q144" s="4">
        <v>642</v>
      </c>
      <c r="R144" s="4">
        <v>606</v>
      </c>
      <c r="S144" s="4">
        <v>558</v>
      </c>
      <c r="T144" s="4"/>
      <c r="U144" s="4">
        <v>627</v>
      </c>
      <c r="V144" s="10"/>
      <c r="W144" s="5">
        <v>2.6747078071266936</v>
      </c>
      <c r="X144" s="5">
        <v>3.5096756335430128</v>
      </c>
      <c r="Y144" s="5">
        <v>3.4925834705061094</v>
      </c>
      <c r="Z144" s="5">
        <v>3.0339923776652791</v>
      </c>
      <c r="AA144" s="5">
        <v>3.6982235369881029</v>
      </c>
      <c r="AB144" s="5">
        <v>3.424298643771031</v>
      </c>
      <c r="AC144" s="5">
        <v>2.3515245473334523</v>
      </c>
      <c r="AD144" s="5">
        <v>3.2081056967450547</v>
      </c>
      <c r="AE144" s="5">
        <v>3.3691069286930406</v>
      </c>
      <c r="AF144" s="5">
        <v>3.0140865917161306</v>
      </c>
      <c r="AG144" s="5">
        <v>3.0085330211662695</v>
      </c>
      <c r="AH144" s="5">
        <v>2.4847087037662585</v>
      </c>
      <c r="AI144" s="5">
        <v>2.3218869490604406</v>
      </c>
      <c r="AJ144" s="5">
        <v>2.1654217873591537</v>
      </c>
      <c r="AK144" s="5">
        <v>1.9701135191414005</v>
      </c>
      <c r="AL144" s="5"/>
      <c r="AM144" s="5">
        <v>2.1637791867412113</v>
      </c>
    </row>
    <row r="145" spans="1:39" x14ac:dyDescent="0.3">
      <c r="A145" s="11" t="s">
        <v>220</v>
      </c>
      <c r="B145" s="11" t="s">
        <v>221</v>
      </c>
      <c r="C145" s="1" t="s">
        <v>145</v>
      </c>
      <c r="D145" s="1" t="s">
        <v>250</v>
      </c>
      <c r="E145" s="4">
        <v>8906</v>
      </c>
      <c r="F145" s="4">
        <v>9593</v>
      </c>
      <c r="G145" s="4">
        <v>9466</v>
      </c>
      <c r="H145" s="4">
        <v>9346</v>
      </c>
      <c r="I145" s="4">
        <v>9614</v>
      </c>
      <c r="J145" s="4">
        <v>9782</v>
      </c>
      <c r="K145" s="4">
        <v>10048</v>
      </c>
      <c r="L145" s="4">
        <v>10556</v>
      </c>
      <c r="M145" s="4">
        <v>12059</v>
      </c>
      <c r="N145" s="4">
        <v>12491</v>
      </c>
      <c r="O145" s="4">
        <v>13190</v>
      </c>
      <c r="P145" s="4">
        <v>13860</v>
      </c>
      <c r="Q145" s="4">
        <v>13846</v>
      </c>
      <c r="R145" s="4">
        <v>13937</v>
      </c>
      <c r="S145" s="4">
        <v>13276</v>
      </c>
      <c r="T145" s="4">
        <v>9486</v>
      </c>
      <c r="U145" s="4">
        <v>8516</v>
      </c>
      <c r="V145" s="10"/>
      <c r="W145" s="5">
        <v>6.4292440076049306</v>
      </c>
      <c r="X145" s="5">
        <v>6.7746487629218066</v>
      </c>
      <c r="Y145" s="5">
        <v>6.5438844706991901</v>
      </c>
      <c r="Z145" s="5">
        <v>6.3275455654538382</v>
      </c>
      <c r="AA145" s="5">
        <v>6.376164525471828</v>
      </c>
      <c r="AB145" s="5">
        <v>6.3556761512582582</v>
      </c>
      <c r="AC145" s="5">
        <v>6.3961707307293416</v>
      </c>
      <c r="AD145" s="5">
        <v>6.583798539157641</v>
      </c>
      <c r="AE145" s="5">
        <v>7.3690178465586191</v>
      </c>
      <c r="AF145" s="5">
        <v>7.4774207753171247</v>
      </c>
      <c r="AG145" s="5">
        <v>7.7333407160646672</v>
      </c>
      <c r="AH145" s="5">
        <v>7.9570907280287342</v>
      </c>
      <c r="AI145" s="5">
        <v>7.7825196413770428</v>
      </c>
      <c r="AJ145" s="5">
        <v>7.66980406614082</v>
      </c>
      <c r="AK145" s="5">
        <v>7.1550890945754837</v>
      </c>
      <c r="AL145" s="5">
        <v>5.0089630922057964</v>
      </c>
      <c r="AM145" s="5">
        <v>4.4083952655321568</v>
      </c>
    </row>
    <row r="146" spans="1:39" x14ac:dyDescent="0.3">
      <c r="A146" s="11" t="s">
        <v>220</v>
      </c>
      <c r="B146" s="11" t="s">
        <v>221</v>
      </c>
      <c r="C146" s="1" t="s">
        <v>453</v>
      </c>
      <c r="D146" s="1" t="s">
        <v>432</v>
      </c>
      <c r="E146" s="4"/>
      <c r="F146" s="4"/>
      <c r="G146" s="4"/>
      <c r="H146" s="4">
        <v>1310</v>
      </c>
      <c r="I146" s="4">
        <v>1377</v>
      </c>
      <c r="J146" s="4">
        <v>1219</v>
      </c>
      <c r="K146" s="4">
        <v>2044</v>
      </c>
      <c r="L146" s="4"/>
      <c r="M146" s="4">
        <v>2002</v>
      </c>
      <c r="N146" s="4">
        <v>1099</v>
      </c>
      <c r="O146" s="4">
        <v>763</v>
      </c>
      <c r="P146" s="4">
        <v>732</v>
      </c>
      <c r="Q146" s="4">
        <v>676</v>
      </c>
      <c r="R146" s="4">
        <v>619</v>
      </c>
      <c r="S146" s="4">
        <v>553</v>
      </c>
      <c r="T146" s="4">
        <v>487</v>
      </c>
      <c r="U146" s="4">
        <v>530</v>
      </c>
      <c r="V146" s="10"/>
      <c r="W146" s="5"/>
      <c r="X146" s="5"/>
      <c r="Y146" s="5"/>
      <c r="Z146" s="5">
        <v>6.8174815005557807</v>
      </c>
      <c r="AA146" s="5">
        <v>7.1079999946315757</v>
      </c>
      <c r="AB146" s="5">
        <v>6.2434191852127965</v>
      </c>
      <c r="AC146" s="5">
        <v>10.391379303595585</v>
      </c>
      <c r="AD146" s="5"/>
      <c r="AE146" s="5">
        <v>10.037184711071465</v>
      </c>
      <c r="AF146" s="5">
        <v>5.4744472825670591</v>
      </c>
      <c r="AG146" s="5">
        <v>3.7775357228383921</v>
      </c>
      <c r="AH146" s="5">
        <v>3.6032458156446534</v>
      </c>
      <c r="AI146" s="5">
        <v>3.3097416320698296</v>
      </c>
      <c r="AJ146" s="5">
        <v>3.0155062789027629</v>
      </c>
      <c r="AK146" s="5">
        <v>2.6813988115730143</v>
      </c>
      <c r="AL146" s="5">
        <v>2.3510623712226102</v>
      </c>
      <c r="AM146" s="5">
        <v>2.5495429102503171</v>
      </c>
    </row>
    <row r="147" spans="1:39" x14ac:dyDescent="0.3">
      <c r="A147" s="11" t="s">
        <v>220</v>
      </c>
      <c r="B147" s="11" t="s">
        <v>232</v>
      </c>
      <c r="C147" s="1" t="s">
        <v>10</v>
      </c>
      <c r="D147" s="1" t="s">
        <v>316</v>
      </c>
      <c r="E147" s="4">
        <v>91</v>
      </c>
      <c r="F147" s="4">
        <v>88</v>
      </c>
      <c r="G147" s="4">
        <v>69</v>
      </c>
      <c r="H147" s="4">
        <v>76</v>
      </c>
      <c r="I147" s="4">
        <v>83</v>
      </c>
      <c r="J147" s="4">
        <v>58</v>
      </c>
      <c r="K147" s="4">
        <v>79</v>
      </c>
      <c r="L147" s="4">
        <v>77</v>
      </c>
      <c r="M147" s="4">
        <v>97</v>
      </c>
      <c r="N147" s="4">
        <v>97</v>
      </c>
      <c r="O147" s="4">
        <v>56</v>
      </c>
      <c r="P147" s="4">
        <v>71</v>
      </c>
      <c r="Q147" s="4">
        <v>65</v>
      </c>
      <c r="R147" s="4">
        <v>63</v>
      </c>
      <c r="S147" s="4">
        <v>72</v>
      </c>
      <c r="T147" s="4">
        <v>75</v>
      </c>
      <c r="U147" s="4">
        <v>87</v>
      </c>
      <c r="V147" s="10"/>
      <c r="W147" s="5">
        <v>2.9645672318239451</v>
      </c>
      <c r="X147" s="5">
        <v>2.8846264162942057</v>
      </c>
      <c r="Y147" s="5">
        <v>2.2743026543089631</v>
      </c>
      <c r="Z147" s="5">
        <v>2.5183858737109013</v>
      </c>
      <c r="AA147" s="5">
        <v>2.7661023817807835</v>
      </c>
      <c r="AB147" s="5">
        <v>1.9454867893061285</v>
      </c>
      <c r="AC147" s="5">
        <v>2.6702720973466283</v>
      </c>
      <c r="AD147" s="5">
        <v>2.6252482052848634</v>
      </c>
      <c r="AE147" s="5">
        <v>3.3353735274497804</v>
      </c>
      <c r="AF147" s="5">
        <v>3.3580467107759375</v>
      </c>
      <c r="AG147" s="5">
        <v>1.9462616310854128</v>
      </c>
      <c r="AH147" s="5">
        <v>2.4690662513071273</v>
      </c>
      <c r="AI147" s="5">
        <v>2.2554392519991868</v>
      </c>
      <c r="AJ147" s="5">
        <v>2.1772871624038492</v>
      </c>
      <c r="AK147" s="5">
        <v>2.4774449284637776</v>
      </c>
      <c r="AL147" s="5">
        <v>2.5711787997737363</v>
      </c>
      <c r="AM147" s="5">
        <v>2.9781257689212657</v>
      </c>
    </row>
    <row r="148" spans="1:39" x14ac:dyDescent="0.3">
      <c r="A148" s="11" t="s">
        <v>220</v>
      </c>
      <c r="B148" s="11" t="s">
        <v>232</v>
      </c>
      <c r="C148" s="1" t="s">
        <v>14</v>
      </c>
      <c r="D148" s="1" t="s">
        <v>255</v>
      </c>
      <c r="E148" s="4">
        <v>226</v>
      </c>
      <c r="F148" s="4">
        <v>218</v>
      </c>
      <c r="G148" s="4">
        <v>212</v>
      </c>
      <c r="H148" s="4">
        <v>183</v>
      </c>
      <c r="I148" s="4">
        <v>201</v>
      </c>
      <c r="J148" s="4">
        <v>192</v>
      </c>
      <c r="K148" s="4">
        <v>190</v>
      </c>
      <c r="L148" s="4">
        <v>189</v>
      </c>
      <c r="M148" s="4">
        <v>192</v>
      </c>
      <c r="N148" s="4"/>
      <c r="O148" s="4">
        <v>206</v>
      </c>
      <c r="P148" s="4"/>
      <c r="Q148" s="4">
        <v>202</v>
      </c>
      <c r="R148" s="4">
        <v>221</v>
      </c>
      <c r="S148" s="4">
        <v>236</v>
      </c>
      <c r="T148" s="4"/>
      <c r="U148" s="4">
        <v>208</v>
      </c>
      <c r="V148" s="10"/>
      <c r="W148" s="5">
        <v>2.7823120298923727</v>
      </c>
      <c r="X148" s="5">
        <v>2.6594190584461015</v>
      </c>
      <c r="Y148" s="5">
        <v>2.5613098441889983</v>
      </c>
      <c r="Z148" s="5">
        <v>2.1886394305040606</v>
      </c>
      <c r="AA148" s="5">
        <v>2.3790129865702943</v>
      </c>
      <c r="AB148" s="5">
        <v>2.2486106045881491</v>
      </c>
      <c r="AC148" s="5">
        <v>2.2015725021277039</v>
      </c>
      <c r="AD148" s="5">
        <v>2.1663619241145198</v>
      </c>
      <c r="AE148" s="5">
        <v>2.176399935252102</v>
      </c>
      <c r="AF148" s="5"/>
      <c r="AG148" s="5">
        <v>2.2806640540884944</v>
      </c>
      <c r="AH148" s="5"/>
      <c r="AI148" s="5">
        <v>2.1802677778980644</v>
      </c>
      <c r="AJ148" s="5">
        <v>2.3547480083999508</v>
      </c>
      <c r="AK148" s="5">
        <v>2.483224816759579</v>
      </c>
      <c r="AL148" s="5"/>
      <c r="AM148" s="5">
        <v>2.1412517481827824</v>
      </c>
    </row>
    <row r="149" spans="1:39" x14ac:dyDescent="0.3">
      <c r="A149" s="11" t="s">
        <v>220</v>
      </c>
      <c r="B149" s="11" t="s">
        <v>232</v>
      </c>
      <c r="C149" s="1" t="s">
        <v>16</v>
      </c>
      <c r="D149" s="1" t="s">
        <v>306</v>
      </c>
      <c r="E149" s="4"/>
      <c r="F149" s="4">
        <v>9</v>
      </c>
      <c r="G149" s="4">
        <v>8</v>
      </c>
      <c r="H149" s="4">
        <v>3</v>
      </c>
      <c r="I149" s="4">
        <v>7</v>
      </c>
      <c r="J149" s="4">
        <v>4</v>
      </c>
      <c r="K149" s="4">
        <v>7</v>
      </c>
      <c r="L149" s="4">
        <v>4</v>
      </c>
      <c r="M149" s="4">
        <v>6</v>
      </c>
      <c r="N149" s="4">
        <v>13</v>
      </c>
      <c r="O149" s="4">
        <v>11</v>
      </c>
      <c r="P149" s="4">
        <v>7</v>
      </c>
      <c r="Q149" s="4">
        <v>4</v>
      </c>
      <c r="R149" s="4">
        <v>5</v>
      </c>
      <c r="S149" s="4">
        <v>7</v>
      </c>
      <c r="T149" s="4"/>
      <c r="U149" s="4"/>
      <c r="V149" s="10"/>
      <c r="W149" s="5"/>
      <c r="X149" s="5">
        <v>1.2902319406952056</v>
      </c>
      <c r="Y149" s="5">
        <v>1.0882162503332662</v>
      </c>
      <c r="Z149" s="5">
        <v>0.38525203830432597</v>
      </c>
      <c r="AA149" s="5">
        <v>0.84352797138753122</v>
      </c>
      <c r="AB149" s="5">
        <v>0.44985874435427275</v>
      </c>
      <c r="AC149" s="5">
        <v>0.73037330422969615</v>
      </c>
      <c r="AD149" s="5">
        <v>0.38614101290579794</v>
      </c>
      <c r="AE149" s="5">
        <v>0.53831453718407662</v>
      </c>
      <c r="AF149" s="5">
        <v>1.0970195666097622</v>
      </c>
      <c r="AG149" s="5">
        <v>0.88648052724638193</v>
      </c>
      <c r="AH149" s="5">
        <v>0.54761556448603543</v>
      </c>
      <c r="AI149" s="5">
        <v>0.30764095531745855</v>
      </c>
      <c r="AJ149" s="5">
        <v>0.38010933464901847</v>
      </c>
      <c r="AK149" s="5">
        <v>0.5237964467145616</v>
      </c>
      <c r="AL149" s="5"/>
      <c r="AM149" s="5"/>
    </row>
    <row r="150" spans="1:39" x14ac:dyDescent="0.3">
      <c r="A150" s="11" t="s">
        <v>220</v>
      </c>
      <c r="B150" s="11" t="s">
        <v>232</v>
      </c>
      <c r="C150" s="1" t="s">
        <v>54</v>
      </c>
      <c r="D150" s="1" t="s">
        <v>299</v>
      </c>
      <c r="E150" s="4">
        <v>8</v>
      </c>
      <c r="F150" s="4">
        <v>7</v>
      </c>
      <c r="G150" s="4">
        <v>2</v>
      </c>
      <c r="H150" s="4">
        <v>14</v>
      </c>
      <c r="I150" s="4">
        <v>16</v>
      </c>
      <c r="J150" s="4">
        <v>20</v>
      </c>
      <c r="K150" s="4">
        <v>15</v>
      </c>
      <c r="L150" s="4">
        <v>13</v>
      </c>
      <c r="M150" s="4">
        <v>9</v>
      </c>
      <c r="N150" s="4">
        <v>19</v>
      </c>
      <c r="O150" s="4">
        <v>8</v>
      </c>
      <c r="P150" s="4">
        <v>9</v>
      </c>
      <c r="Q150" s="4">
        <v>22</v>
      </c>
      <c r="R150" s="4">
        <v>12</v>
      </c>
      <c r="S150" s="4">
        <v>11</v>
      </c>
      <c r="T150" s="4">
        <v>15</v>
      </c>
      <c r="U150" s="4">
        <v>13</v>
      </c>
      <c r="V150" s="10"/>
      <c r="W150" s="5">
        <v>0.84809909189789734</v>
      </c>
      <c r="X150" s="5">
        <v>0.72895253685896433</v>
      </c>
      <c r="Y150" s="5">
        <v>0.20471541486602399</v>
      </c>
      <c r="Z150" s="5">
        <v>1.4090701847794251</v>
      </c>
      <c r="AA150" s="5">
        <v>1.5835156025771717</v>
      </c>
      <c r="AB150" s="5">
        <v>1.9461727539706792</v>
      </c>
      <c r="AC150" s="5">
        <v>1.4347078791287304</v>
      </c>
      <c r="AD150" s="5">
        <v>1.2221353148220571</v>
      </c>
      <c r="AE150" s="5">
        <v>0.83212905766931755</v>
      </c>
      <c r="AF150" s="5">
        <v>1.7302991778346855</v>
      </c>
      <c r="AG150" s="5">
        <v>0.71903196726247454</v>
      </c>
      <c r="AH150" s="5">
        <v>0.80011735054474653</v>
      </c>
      <c r="AI150" s="5">
        <v>1.9382201148483518</v>
      </c>
      <c r="AJ150" s="5">
        <v>1.0490464168071223</v>
      </c>
      <c r="AK150" s="5">
        <v>0.95460505819185648</v>
      </c>
      <c r="AL150" s="5">
        <v>1.2920063566712749</v>
      </c>
      <c r="AM150" s="5">
        <v>1.1108676696833275</v>
      </c>
    </row>
    <row r="151" spans="1:39" x14ac:dyDescent="0.3">
      <c r="A151" s="11" t="s">
        <v>220</v>
      </c>
      <c r="B151" s="11" t="s">
        <v>232</v>
      </c>
      <c r="C151" s="1" t="s">
        <v>74</v>
      </c>
      <c r="D151" s="1" t="s">
        <v>305</v>
      </c>
      <c r="E151" s="4">
        <v>239</v>
      </c>
      <c r="F151" s="4">
        <v>263</v>
      </c>
      <c r="G151" s="4">
        <v>292</v>
      </c>
      <c r="H151" s="4">
        <v>302</v>
      </c>
      <c r="I151" s="4">
        <v>298</v>
      </c>
      <c r="J151" s="4">
        <v>403</v>
      </c>
      <c r="K151" s="4">
        <v>323</v>
      </c>
      <c r="L151" s="4">
        <v>330</v>
      </c>
      <c r="M151" s="4">
        <v>263</v>
      </c>
      <c r="N151" s="4">
        <v>210</v>
      </c>
      <c r="O151" s="4">
        <v>187</v>
      </c>
      <c r="P151" s="4"/>
      <c r="Q151" s="4"/>
      <c r="R151" s="4"/>
      <c r="S151" s="4">
        <v>108</v>
      </c>
      <c r="T151" s="4"/>
      <c r="U151" s="4">
        <v>39</v>
      </c>
      <c r="V151" s="10"/>
      <c r="W151" s="5">
        <v>5.0613514147112513</v>
      </c>
      <c r="X151" s="5">
        <v>5.6290856353011733</v>
      </c>
      <c r="Y151" s="5">
        <v>6.3136773278441822</v>
      </c>
      <c r="Z151" s="5">
        <v>6.5952083845626701</v>
      </c>
      <c r="AA151" s="5">
        <v>6.573535695291473</v>
      </c>
      <c r="AB151" s="5">
        <v>8.9824089661826783</v>
      </c>
      <c r="AC151" s="5">
        <v>7.2765840875749292</v>
      </c>
      <c r="AD151" s="5">
        <v>7.5161683029516908</v>
      </c>
      <c r="AE151" s="5">
        <v>6.0591902249364935</v>
      </c>
      <c r="AF151" s="5">
        <v>4.8977352872031972</v>
      </c>
      <c r="AG151" s="5">
        <v>4.419068540698321</v>
      </c>
      <c r="AH151" s="5"/>
      <c r="AI151" s="5"/>
      <c r="AJ151" s="5"/>
      <c r="AK151" s="5">
        <v>2.7051763549552068</v>
      </c>
      <c r="AL151" s="5"/>
      <c r="AM151" s="5">
        <v>0.98961703952053404</v>
      </c>
    </row>
    <row r="152" spans="1:39" x14ac:dyDescent="0.3">
      <c r="A152" s="11" t="s">
        <v>220</v>
      </c>
      <c r="B152" s="11" t="s">
        <v>232</v>
      </c>
      <c r="C152" s="1" t="s">
        <v>455</v>
      </c>
      <c r="D152" s="1" t="s">
        <v>252</v>
      </c>
      <c r="E152" s="4"/>
      <c r="F152" s="4"/>
      <c r="G152" s="4"/>
      <c r="H152" s="4"/>
      <c r="I152" s="4"/>
      <c r="J152" s="4"/>
      <c r="K152" s="4"/>
      <c r="L152" s="4"/>
      <c r="M152" s="4">
        <v>4596</v>
      </c>
      <c r="N152" s="4">
        <v>2554</v>
      </c>
      <c r="O152" s="4">
        <v>2691</v>
      </c>
      <c r="P152" s="4">
        <v>2634</v>
      </c>
      <c r="Q152" s="4">
        <v>2697</v>
      </c>
      <c r="R152" s="4">
        <v>3339</v>
      </c>
      <c r="S152" s="4"/>
      <c r="T152" s="4"/>
      <c r="U152" s="4"/>
      <c r="V152" s="10"/>
      <c r="W152" s="5"/>
      <c r="X152" s="5"/>
      <c r="Y152" s="5"/>
      <c r="Z152" s="5"/>
      <c r="AA152" s="5"/>
      <c r="AB152" s="5"/>
      <c r="AC152" s="5"/>
      <c r="AD152" s="5"/>
      <c r="AE152" s="5">
        <v>15.787620369011924</v>
      </c>
      <c r="AF152" s="5">
        <v>8.5433341053777774</v>
      </c>
      <c r="AG152" s="5">
        <v>8.7476063951601652</v>
      </c>
      <c r="AH152" s="5">
        <v>8.3020632266097962</v>
      </c>
      <c r="AI152" s="5">
        <v>8.2284385392236423</v>
      </c>
      <c r="AJ152" s="5">
        <v>9.8544571349560375</v>
      </c>
      <c r="AK152" s="5"/>
      <c r="AL152" s="5"/>
      <c r="AM152" s="5"/>
    </row>
    <row r="153" spans="1:39" x14ac:dyDescent="0.3">
      <c r="A153" s="11" t="s">
        <v>220</v>
      </c>
      <c r="B153" s="11" t="s">
        <v>232</v>
      </c>
      <c r="C153" s="1" t="s">
        <v>456</v>
      </c>
      <c r="D153" s="1" t="s">
        <v>252</v>
      </c>
      <c r="E153" s="4"/>
      <c r="F153" s="4"/>
      <c r="G153" s="4"/>
      <c r="H153" s="4"/>
      <c r="I153" s="4"/>
      <c r="J153" s="4"/>
      <c r="K153" s="4"/>
      <c r="L153" s="4"/>
      <c r="M153" s="4">
        <v>4452</v>
      </c>
      <c r="N153" s="4">
        <v>2458</v>
      </c>
      <c r="O153" s="4">
        <v>2553</v>
      </c>
      <c r="P153" s="4">
        <v>2518</v>
      </c>
      <c r="Q153" s="4">
        <v>2594</v>
      </c>
      <c r="R153" s="4">
        <v>3228</v>
      </c>
      <c r="S153" s="4">
        <v>3029</v>
      </c>
      <c r="T153" s="4"/>
      <c r="U153" s="4"/>
      <c r="V153" s="10"/>
      <c r="W153" s="5"/>
      <c r="X153" s="5"/>
      <c r="Y153" s="5"/>
      <c r="Z153" s="5"/>
      <c r="AA153" s="5"/>
      <c r="AB153" s="5"/>
      <c r="AC153" s="5"/>
      <c r="AD153" s="5"/>
      <c r="AE153" s="5">
        <v>17.921601003998486</v>
      </c>
      <c r="AF153" s="5">
        <v>9.6281902780847002</v>
      </c>
      <c r="AG153" s="5">
        <v>9.7095442306982935</v>
      </c>
      <c r="AH153" s="5">
        <v>9.2760468043115178</v>
      </c>
      <c r="AI153" s="5">
        <v>9.2400180459828309</v>
      </c>
      <c r="AJ153" s="5">
        <v>11.110767518972935</v>
      </c>
      <c r="AK153" s="5">
        <v>10.081194260557298</v>
      </c>
      <c r="AL153" s="5"/>
      <c r="AM153" s="5"/>
    </row>
    <row r="154" spans="1:39" x14ac:dyDescent="0.3">
      <c r="A154" s="11" t="s">
        <v>220</v>
      </c>
      <c r="B154" s="11" t="s">
        <v>232</v>
      </c>
      <c r="C154" s="1" t="s">
        <v>457</v>
      </c>
      <c r="D154" s="1" t="s">
        <v>252</v>
      </c>
      <c r="E154" s="4"/>
      <c r="F154" s="4"/>
      <c r="G154" s="4"/>
      <c r="H154" s="4"/>
      <c r="I154" s="4"/>
      <c r="J154" s="4"/>
      <c r="K154" s="4"/>
      <c r="L154" s="4"/>
      <c r="M154" s="4">
        <v>144</v>
      </c>
      <c r="N154" s="4">
        <v>96</v>
      </c>
      <c r="O154" s="4">
        <v>138</v>
      </c>
      <c r="P154" s="4">
        <v>116</v>
      </c>
      <c r="Q154" s="4">
        <v>103</v>
      </c>
      <c r="R154" s="4">
        <v>111</v>
      </c>
      <c r="S154" s="4"/>
      <c r="T154" s="4"/>
      <c r="U154" s="4"/>
      <c r="V154" s="10"/>
      <c r="W154" s="5"/>
      <c r="X154" s="5"/>
      <c r="Y154" s="5"/>
      <c r="Z154" s="5"/>
      <c r="AA154" s="5"/>
      <c r="AB154" s="5"/>
      <c r="AC154" s="5"/>
      <c r="AD154" s="5"/>
      <c r="AE154" s="5">
        <v>3.331947809480444</v>
      </c>
      <c r="AF154" s="5">
        <v>2.1614643079135822</v>
      </c>
      <c r="AG154" s="5">
        <v>3.0167628100307669</v>
      </c>
      <c r="AH154" s="5">
        <v>2.4562877608926037</v>
      </c>
      <c r="AI154" s="5">
        <v>2.1088909439407488</v>
      </c>
      <c r="AJ154" s="5">
        <v>2.1960769962711524</v>
      </c>
      <c r="AK154" s="5"/>
      <c r="AL154" s="5"/>
      <c r="AM154" s="5"/>
    </row>
    <row r="155" spans="1:39" x14ac:dyDescent="0.3">
      <c r="A155" s="11" t="s">
        <v>220</v>
      </c>
      <c r="B155" s="11" t="s">
        <v>232</v>
      </c>
      <c r="C155" s="1" t="s">
        <v>98</v>
      </c>
      <c r="D155" s="1" t="s">
        <v>445</v>
      </c>
      <c r="E155" s="4">
        <v>147</v>
      </c>
      <c r="F155" s="4">
        <v>223</v>
      </c>
      <c r="G155" s="4">
        <v>227</v>
      </c>
      <c r="H155" s="4">
        <v>195</v>
      </c>
      <c r="I155" s="4">
        <v>173</v>
      </c>
      <c r="J155" s="4">
        <v>166</v>
      </c>
      <c r="K155" s="4">
        <v>182</v>
      </c>
      <c r="L155" s="4">
        <v>125</v>
      </c>
      <c r="M155" s="4">
        <v>136</v>
      </c>
      <c r="N155" s="4">
        <v>128</v>
      </c>
      <c r="O155" s="4">
        <v>145</v>
      </c>
      <c r="P155" s="4">
        <v>151</v>
      </c>
      <c r="Q155" s="4">
        <v>134</v>
      </c>
      <c r="R155" s="4"/>
      <c r="S155" s="4">
        <v>118</v>
      </c>
      <c r="T155" s="4">
        <v>110</v>
      </c>
      <c r="U155" s="4"/>
      <c r="V155" s="10"/>
      <c r="W155" s="5">
        <v>2.4444019122206959</v>
      </c>
      <c r="X155" s="5">
        <v>3.6381255985369187</v>
      </c>
      <c r="Y155" s="5">
        <v>3.638237394188597</v>
      </c>
      <c r="Z155" s="5">
        <v>3.0710987714187485</v>
      </c>
      <c r="AA155" s="5">
        <v>2.6743643012867713</v>
      </c>
      <c r="AB155" s="5">
        <v>2.5140202060587886</v>
      </c>
      <c r="AC155" s="5">
        <v>2.6942163612653993</v>
      </c>
      <c r="AD155" s="5">
        <v>1.8056577758485328</v>
      </c>
      <c r="AE155" s="5">
        <v>1.9161919629836799</v>
      </c>
      <c r="AF155" s="5">
        <v>1.7611701875164678</v>
      </c>
      <c r="AG155" s="5">
        <v>1.952609757204423</v>
      </c>
      <c r="AH155" s="5">
        <v>1.9950390908752196</v>
      </c>
      <c r="AI155" s="5">
        <v>1.7404620407177198</v>
      </c>
      <c r="AJ155" s="5"/>
      <c r="AK155" s="5">
        <v>1.4858973856894735</v>
      </c>
      <c r="AL155" s="5">
        <v>1.3639947786279876</v>
      </c>
      <c r="AM155" s="5"/>
    </row>
    <row r="156" spans="1:39" x14ac:dyDescent="0.3">
      <c r="A156" s="11" t="s">
        <v>220</v>
      </c>
      <c r="B156" s="11" t="s">
        <v>232</v>
      </c>
      <c r="C156" s="1" t="s">
        <v>102</v>
      </c>
      <c r="D156" s="1" t="s">
        <v>446</v>
      </c>
      <c r="E156" s="4"/>
      <c r="F156" s="4"/>
      <c r="G156" s="4"/>
      <c r="H156" s="4"/>
      <c r="I156" s="4"/>
      <c r="J156" s="4">
        <v>67</v>
      </c>
      <c r="K156" s="4">
        <v>100</v>
      </c>
      <c r="L156" s="4">
        <v>112</v>
      </c>
      <c r="M156" s="4">
        <v>120</v>
      </c>
      <c r="N156" s="4">
        <v>102</v>
      </c>
      <c r="O156" s="4">
        <v>116</v>
      </c>
      <c r="P156" s="4">
        <v>141</v>
      </c>
      <c r="Q156" s="4">
        <v>161</v>
      </c>
      <c r="R156" s="4">
        <v>144</v>
      </c>
      <c r="S156" s="4">
        <v>176</v>
      </c>
      <c r="T156" s="4">
        <v>159</v>
      </c>
      <c r="U156" s="4">
        <v>145</v>
      </c>
      <c r="V156" s="10"/>
      <c r="W156" s="5"/>
      <c r="X156" s="5"/>
      <c r="Y156" s="5"/>
      <c r="Z156" s="5"/>
      <c r="AA156" s="5"/>
      <c r="AB156" s="5">
        <v>1.1725358502836225</v>
      </c>
      <c r="AC156" s="5">
        <v>1.6851380262854569</v>
      </c>
      <c r="AD156" s="5">
        <v>1.808437685839174</v>
      </c>
      <c r="AE156" s="5">
        <v>1.849049172689174</v>
      </c>
      <c r="AF156" s="5">
        <v>1.4953564783240747</v>
      </c>
      <c r="AG156" s="5">
        <v>1.615061281829586</v>
      </c>
      <c r="AH156" s="5">
        <v>1.8614001451892113</v>
      </c>
      <c r="AI156" s="5">
        <v>2.0143700908330771</v>
      </c>
      <c r="AJ156" s="5">
        <v>1.7115423563944647</v>
      </c>
      <c r="AK156" s="5">
        <v>1.9978872342497809</v>
      </c>
      <c r="AL156" s="5">
        <v>1.7359401404168135</v>
      </c>
      <c r="AM156" s="5">
        <v>1.5476276980700889</v>
      </c>
    </row>
    <row r="157" spans="1:39" x14ac:dyDescent="0.3">
      <c r="A157" s="11" t="s">
        <v>220</v>
      </c>
      <c r="B157" s="11" t="s">
        <v>232</v>
      </c>
      <c r="C157" s="1" t="s">
        <v>107</v>
      </c>
      <c r="D157" s="1" t="s">
        <v>267</v>
      </c>
      <c r="E157" s="4"/>
      <c r="F157" s="4">
        <v>39</v>
      </c>
      <c r="G157" s="4">
        <v>23</v>
      </c>
      <c r="H157" s="4">
        <v>29</v>
      </c>
      <c r="I157" s="4">
        <v>43</v>
      </c>
      <c r="J157" s="4">
        <v>41</v>
      </c>
      <c r="K157" s="4">
        <v>45</v>
      </c>
      <c r="L157" s="4">
        <v>59</v>
      </c>
      <c r="M157" s="4">
        <v>38</v>
      </c>
      <c r="N157" s="4">
        <v>49</v>
      </c>
      <c r="O157" s="4">
        <v>60</v>
      </c>
      <c r="P157" s="4">
        <v>59</v>
      </c>
      <c r="Q157" s="4">
        <v>61</v>
      </c>
      <c r="R157" s="4"/>
      <c r="S157" s="4"/>
      <c r="T157" s="4"/>
      <c r="U157" s="4"/>
      <c r="V157" s="10"/>
      <c r="W157" s="5"/>
      <c r="X157" s="5">
        <v>1.8489064192608642</v>
      </c>
      <c r="Y157" s="5">
        <v>1.0728447598297068</v>
      </c>
      <c r="Z157" s="5">
        <v>1.3369489350049191</v>
      </c>
      <c r="AA157" s="5">
        <v>1.947517571816975</v>
      </c>
      <c r="AB157" s="5">
        <v>1.800913018975913</v>
      </c>
      <c r="AC157" s="5">
        <v>1.8929371570103035</v>
      </c>
      <c r="AD157" s="5">
        <v>2.3567853447897069</v>
      </c>
      <c r="AE157" s="5">
        <v>1.4326971655217657</v>
      </c>
      <c r="AF157" s="5">
        <v>1.7382426508697066</v>
      </c>
      <c r="AG157" s="5">
        <v>2.001278817164168</v>
      </c>
      <c r="AH157" s="5">
        <v>1.8489206220771777</v>
      </c>
      <c r="AI157" s="5">
        <v>1.7964657334468936</v>
      </c>
      <c r="AJ157" s="5"/>
      <c r="AK157" s="5"/>
      <c r="AL157" s="5"/>
      <c r="AM157" s="5"/>
    </row>
    <row r="158" spans="1:39" x14ac:dyDescent="0.3">
      <c r="A158" s="11" t="s">
        <v>220</v>
      </c>
      <c r="B158" s="11" t="s">
        <v>232</v>
      </c>
      <c r="C158" s="1" t="s">
        <v>111</v>
      </c>
      <c r="D158" s="1" t="s">
        <v>252</v>
      </c>
      <c r="E158" s="4"/>
      <c r="F158" s="4"/>
      <c r="G158" s="4"/>
      <c r="H158" s="4"/>
      <c r="I158" s="4"/>
      <c r="J158" s="4"/>
      <c r="K158" s="4"/>
      <c r="L158" s="4"/>
      <c r="M158" s="4">
        <v>183</v>
      </c>
      <c r="N158" s="4">
        <v>145</v>
      </c>
      <c r="O158" s="4">
        <v>163</v>
      </c>
      <c r="P158" s="4">
        <v>168</v>
      </c>
      <c r="Q158" s="4">
        <v>194</v>
      </c>
      <c r="R158" s="4">
        <v>236</v>
      </c>
      <c r="S158" s="4">
        <v>240</v>
      </c>
      <c r="T158" s="4">
        <v>231</v>
      </c>
      <c r="U158" s="4">
        <v>235</v>
      </c>
      <c r="V158" s="10"/>
      <c r="W158" s="5"/>
      <c r="X158" s="5"/>
      <c r="Y158" s="5"/>
      <c r="Z158" s="5"/>
      <c r="AA158" s="5"/>
      <c r="AB158" s="5"/>
      <c r="AC158" s="5"/>
      <c r="AD158" s="5"/>
      <c r="AE158" s="5">
        <v>4.4514207694536214</v>
      </c>
      <c r="AF158" s="5">
        <v>3.4662823953971595</v>
      </c>
      <c r="AG158" s="5">
        <v>3.758236128361979</v>
      </c>
      <c r="AH158" s="5">
        <v>3.6614325616428323</v>
      </c>
      <c r="AI158" s="5">
        <v>3.9459735204836703</v>
      </c>
      <c r="AJ158" s="5">
        <v>4.472999195239213</v>
      </c>
      <c r="AK158" s="5">
        <v>4.2832063154449385</v>
      </c>
      <c r="AL158" s="5">
        <v>3.9477198841523657</v>
      </c>
      <c r="AM158" s="5">
        <v>3.9931018231449427</v>
      </c>
    </row>
    <row r="159" spans="1:39" x14ac:dyDescent="0.3">
      <c r="A159" s="11" t="s">
        <v>220</v>
      </c>
      <c r="B159" s="11" t="s">
        <v>232</v>
      </c>
      <c r="C159" s="1" t="s">
        <v>144</v>
      </c>
      <c r="D159" s="1" t="s">
        <v>250</v>
      </c>
      <c r="E159" s="4"/>
      <c r="F159" s="4"/>
      <c r="G159" s="4">
        <v>28</v>
      </c>
      <c r="H159" s="4">
        <v>35</v>
      </c>
      <c r="I159" s="4">
        <v>42</v>
      </c>
      <c r="J159" s="4">
        <v>53</v>
      </c>
      <c r="K159" s="4">
        <v>121</v>
      </c>
      <c r="L159" s="4">
        <v>37</v>
      </c>
      <c r="M159" s="4">
        <v>47</v>
      </c>
      <c r="N159" s="4">
        <v>37</v>
      </c>
      <c r="O159" s="4">
        <v>48</v>
      </c>
      <c r="P159" s="4">
        <v>34</v>
      </c>
      <c r="Q159" s="4">
        <v>39</v>
      </c>
      <c r="R159" s="4">
        <v>97</v>
      </c>
      <c r="S159" s="4">
        <v>26</v>
      </c>
      <c r="T159" s="4"/>
      <c r="U159" s="4"/>
      <c r="V159" s="10"/>
      <c r="W159" s="5"/>
      <c r="X159" s="5"/>
      <c r="Y159" s="5">
        <v>1.1995107709641282</v>
      </c>
      <c r="Z159" s="5">
        <v>1.4673483547880626</v>
      </c>
      <c r="AA159" s="5">
        <v>1.7179663695811964</v>
      </c>
      <c r="AB159" s="5">
        <v>2.1104867698362861</v>
      </c>
      <c r="AC159" s="5">
        <v>4.6844917384535991</v>
      </c>
      <c r="AD159" s="5">
        <v>1.3895346260762322</v>
      </c>
      <c r="AE159" s="5">
        <v>1.7035071224720135</v>
      </c>
      <c r="AF159" s="5">
        <v>1.283411182049448</v>
      </c>
      <c r="AG159" s="5">
        <v>1.5781894221853978</v>
      </c>
      <c r="AH159" s="5">
        <v>1.050268312663641</v>
      </c>
      <c r="AI159" s="5">
        <v>1.125656777435142</v>
      </c>
      <c r="AJ159" s="5">
        <v>2.6135119646308307</v>
      </c>
      <c r="AK159" s="5">
        <v>0.65641232792845106</v>
      </c>
      <c r="AL159" s="5"/>
      <c r="AM159" s="5"/>
    </row>
    <row r="160" spans="1:39" x14ac:dyDescent="0.3">
      <c r="A160" s="11" t="s">
        <v>220</v>
      </c>
      <c r="B160" s="11" t="s">
        <v>232</v>
      </c>
      <c r="C160" s="1" t="s">
        <v>154</v>
      </c>
      <c r="D160" s="1" t="s">
        <v>304</v>
      </c>
      <c r="E160" s="4">
        <v>1</v>
      </c>
      <c r="F160" s="4">
        <v>5</v>
      </c>
      <c r="G160" s="4"/>
      <c r="H160" s="4"/>
      <c r="I160" s="4">
        <v>5</v>
      </c>
      <c r="J160" s="4">
        <v>6</v>
      </c>
      <c r="K160" s="4">
        <v>5</v>
      </c>
      <c r="L160" s="4">
        <v>9</v>
      </c>
      <c r="M160" s="4">
        <v>12</v>
      </c>
      <c r="N160" s="4">
        <v>8</v>
      </c>
      <c r="O160" s="4">
        <v>4</v>
      </c>
      <c r="P160" s="4">
        <v>4</v>
      </c>
      <c r="Q160" s="4">
        <v>7</v>
      </c>
      <c r="R160" s="4">
        <v>9</v>
      </c>
      <c r="S160" s="4">
        <v>9</v>
      </c>
      <c r="T160" s="4"/>
      <c r="U160" s="4"/>
      <c r="V160" s="10"/>
      <c r="W160" s="5">
        <v>0.16884276854864444</v>
      </c>
      <c r="X160" s="5">
        <v>0.81052252766313382</v>
      </c>
      <c r="Y160" s="5"/>
      <c r="Z160" s="5"/>
      <c r="AA160" s="5">
        <v>0.65888740273174717</v>
      </c>
      <c r="AB160" s="5">
        <v>0.69375149590166307</v>
      </c>
      <c r="AC160" s="5">
        <v>0.49486233919448291</v>
      </c>
      <c r="AD160" s="5">
        <v>0.75653583920419154</v>
      </c>
      <c r="AE160" s="5">
        <v>0.86371822056772196</v>
      </c>
      <c r="AF160" s="5">
        <v>0.50289794943361121</v>
      </c>
      <c r="AG160" s="5">
        <v>0.2247600124966567</v>
      </c>
      <c r="AH160" s="5">
        <v>0.20491236410468153</v>
      </c>
      <c r="AI160" s="5">
        <v>0.33182149141435591</v>
      </c>
      <c r="AJ160" s="5">
        <v>0.3999159287847488</v>
      </c>
      <c r="AK160" s="5">
        <v>0.3790400935976338</v>
      </c>
      <c r="AL160" s="5"/>
      <c r="AM160" s="5"/>
    </row>
    <row r="161" spans="1:39" x14ac:dyDescent="0.3">
      <c r="A161" s="11" t="s">
        <v>220</v>
      </c>
      <c r="B161" s="11" t="s">
        <v>232</v>
      </c>
      <c r="C161" s="1" t="s">
        <v>168</v>
      </c>
      <c r="D161" s="1" t="s">
        <v>302</v>
      </c>
      <c r="E161" s="4">
        <v>173</v>
      </c>
      <c r="F161" s="4">
        <v>229</v>
      </c>
      <c r="G161" s="4">
        <v>285</v>
      </c>
      <c r="H161" s="4">
        <v>250</v>
      </c>
      <c r="I161" s="4">
        <v>301</v>
      </c>
      <c r="J161" s="4">
        <v>297</v>
      </c>
      <c r="K161" s="4">
        <v>255</v>
      </c>
      <c r="L161" s="4">
        <v>265</v>
      </c>
      <c r="M161" s="4"/>
      <c r="N161" s="4"/>
      <c r="O161" s="4"/>
      <c r="P161" s="4"/>
      <c r="Q161" s="4"/>
      <c r="R161" s="4"/>
      <c r="S161" s="4"/>
      <c r="T161" s="4">
        <v>472</v>
      </c>
      <c r="U161" s="4"/>
      <c r="V161" s="10"/>
      <c r="W161" s="5">
        <v>0.83316028000349829</v>
      </c>
      <c r="X161" s="5">
        <v>1.0749360952838376</v>
      </c>
      <c r="Y161" s="5">
        <v>1.3009951288916417</v>
      </c>
      <c r="Z161" s="5">
        <v>1.1083316615997438</v>
      </c>
      <c r="AA161" s="5">
        <v>1.2958001867502065</v>
      </c>
      <c r="AB161" s="5">
        <v>1.2423839147006812</v>
      </c>
      <c r="AC161" s="5">
        <v>1.0375005172245226</v>
      </c>
      <c r="AD161" s="5">
        <v>1.0493981820225895</v>
      </c>
      <c r="AE161" s="5"/>
      <c r="AF161" s="5"/>
      <c r="AG161" s="5"/>
      <c r="AH161" s="5"/>
      <c r="AI161" s="5"/>
      <c r="AJ161" s="5"/>
      <c r="AK161" s="5"/>
      <c r="AL161" s="5">
        <v>1.4956993573309423</v>
      </c>
      <c r="AM161" s="5"/>
    </row>
    <row r="162" spans="1:39" x14ac:dyDescent="0.3">
      <c r="A162" s="11" t="s">
        <v>220</v>
      </c>
      <c r="B162" s="11" t="s">
        <v>232</v>
      </c>
      <c r="C162" s="1" t="s">
        <v>182</v>
      </c>
      <c r="D162" s="1" t="s">
        <v>277</v>
      </c>
      <c r="E162" s="4"/>
      <c r="F162" s="4"/>
      <c r="G162" s="4"/>
      <c r="H162" s="4">
        <v>94</v>
      </c>
      <c r="I162" s="4">
        <v>96</v>
      </c>
      <c r="J162" s="4">
        <v>86</v>
      </c>
      <c r="K162" s="4"/>
      <c r="L162" s="4"/>
      <c r="M162" s="4">
        <v>48</v>
      </c>
      <c r="N162" s="4">
        <v>44</v>
      </c>
      <c r="O162" s="4">
        <v>32</v>
      </c>
      <c r="P162" s="4">
        <v>24</v>
      </c>
      <c r="Q162" s="4">
        <v>26</v>
      </c>
      <c r="R162" s="4">
        <v>24</v>
      </c>
      <c r="S162" s="4">
        <v>35</v>
      </c>
      <c r="T162" s="4">
        <v>45</v>
      </c>
      <c r="U162" s="4">
        <v>33</v>
      </c>
      <c r="V162" s="10"/>
      <c r="W162" s="5"/>
      <c r="X162" s="5"/>
      <c r="Y162" s="5"/>
      <c r="Z162" s="5">
        <v>2.7319236026283433</v>
      </c>
      <c r="AA162" s="5">
        <v>2.7396939704758023</v>
      </c>
      <c r="AB162" s="5">
        <v>2.4048073777253318</v>
      </c>
      <c r="AC162" s="5"/>
      <c r="AD162" s="5"/>
      <c r="AE162" s="5">
        <v>1.2460056433672264</v>
      </c>
      <c r="AF162" s="5">
        <v>1.111677055794061</v>
      </c>
      <c r="AG162" s="5">
        <v>0.78685383624440564</v>
      </c>
      <c r="AH162" s="5">
        <v>0.57431725045616344</v>
      </c>
      <c r="AI162" s="5">
        <v>0.60536070184588453</v>
      </c>
      <c r="AJ162" s="5">
        <v>0.54364519539967437</v>
      </c>
      <c r="AK162" s="5">
        <v>0.77136261205419376</v>
      </c>
      <c r="AL162" s="5">
        <v>0.96506797080948192</v>
      </c>
      <c r="AM162" s="5">
        <v>0.68824077648909454</v>
      </c>
    </row>
    <row r="163" spans="1:39" x14ac:dyDescent="0.3">
      <c r="A163" s="11" t="s">
        <v>220</v>
      </c>
      <c r="B163" s="11" t="s">
        <v>232</v>
      </c>
      <c r="C163" s="1" t="s">
        <v>188</v>
      </c>
      <c r="D163" s="1" t="s">
        <v>250</v>
      </c>
      <c r="E163" s="4">
        <v>357</v>
      </c>
      <c r="F163" s="4">
        <v>376</v>
      </c>
      <c r="G163" s="4">
        <v>368</v>
      </c>
      <c r="H163" s="4">
        <v>405</v>
      </c>
      <c r="I163" s="4">
        <v>426</v>
      </c>
      <c r="J163" s="4">
        <v>430</v>
      </c>
      <c r="K163" s="4">
        <v>446</v>
      </c>
      <c r="L163" s="4">
        <v>533</v>
      </c>
      <c r="M163" s="4">
        <v>529</v>
      </c>
      <c r="N163" s="4">
        <v>476</v>
      </c>
      <c r="O163" s="4">
        <v>463</v>
      </c>
      <c r="P163" s="4"/>
      <c r="Q163" s="4"/>
      <c r="R163" s="4"/>
      <c r="S163" s="4"/>
      <c r="T163" s="4"/>
      <c r="U163" s="4"/>
      <c r="V163" s="10"/>
      <c r="W163" s="5">
        <v>2.1753903271787047</v>
      </c>
      <c r="X163" s="5">
        <v>2.2425136574151248</v>
      </c>
      <c r="Y163" s="5">
        <v>2.1535705292300089</v>
      </c>
      <c r="Z163" s="5">
        <v>2.3255458745218132</v>
      </c>
      <c r="AA163" s="5">
        <v>2.3923662625140127</v>
      </c>
      <c r="AB163" s="5">
        <v>2.3504189293776183</v>
      </c>
      <c r="AC163" s="5">
        <v>2.3579198642430281</v>
      </c>
      <c r="AD163" s="5">
        <v>2.7148437161758743</v>
      </c>
      <c r="AE163" s="5">
        <v>2.6026493001899147</v>
      </c>
      <c r="AF163" s="5">
        <v>2.2857260299008497</v>
      </c>
      <c r="AG163" s="5">
        <v>2.2027863201165205</v>
      </c>
      <c r="AH163" s="5"/>
      <c r="AI163" s="5"/>
      <c r="AJ163" s="5"/>
      <c r="AK163" s="5"/>
      <c r="AL163" s="5"/>
      <c r="AM163" s="5"/>
    </row>
    <row r="164" spans="1:39" x14ac:dyDescent="0.3">
      <c r="A164" s="11" t="s">
        <v>220</v>
      </c>
      <c r="B164" s="11" t="s">
        <v>232</v>
      </c>
      <c r="C164" s="1" t="s">
        <v>197</v>
      </c>
      <c r="D164" s="1" t="s">
        <v>252</v>
      </c>
      <c r="E164" s="4"/>
      <c r="F164" s="4"/>
      <c r="G164" s="4"/>
      <c r="H164" s="4">
        <v>2837</v>
      </c>
      <c r="I164" s="4">
        <v>2914</v>
      </c>
      <c r="J164" s="4">
        <v>3305</v>
      </c>
      <c r="K164" s="4">
        <v>3168</v>
      </c>
      <c r="L164" s="4">
        <v>3599</v>
      </c>
      <c r="M164" s="4">
        <v>3257</v>
      </c>
      <c r="N164" s="4">
        <v>3692</v>
      </c>
      <c r="O164" s="4">
        <v>3064</v>
      </c>
      <c r="P164" s="4">
        <v>3061</v>
      </c>
      <c r="Q164" s="4">
        <v>3216</v>
      </c>
      <c r="R164" s="4"/>
      <c r="S164" s="4"/>
      <c r="T164" s="4"/>
      <c r="U164" s="4"/>
      <c r="V164" s="10"/>
      <c r="W164" s="5"/>
      <c r="X164" s="5"/>
      <c r="Y164" s="5"/>
      <c r="Z164" s="5">
        <v>4.2929038783110496</v>
      </c>
      <c r="AA164" s="5">
        <v>4.348743889802174</v>
      </c>
      <c r="AB164" s="5">
        <v>4.867207986592013</v>
      </c>
      <c r="AC164" s="5">
        <v>4.6071016989341933</v>
      </c>
      <c r="AD164" s="5">
        <v>5.1711790292497204</v>
      </c>
      <c r="AE164" s="5">
        <v>4.6237911987319933</v>
      </c>
      <c r="AF164" s="5">
        <v>5.1752763926305017</v>
      </c>
      <c r="AG164" s="5">
        <v>4.2363206592776788</v>
      </c>
      <c r="AH164" s="5">
        <v>4.1697626007440052</v>
      </c>
      <c r="AI164" s="5">
        <v>4.3127339894544807</v>
      </c>
      <c r="AJ164" s="5"/>
      <c r="AK164" s="5"/>
      <c r="AL164" s="5"/>
      <c r="AM164" s="5"/>
    </row>
    <row r="165" spans="1:39" x14ac:dyDescent="0.3">
      <c r="A165" s="11" t="s">
        <v>220</v>
      </c>
      <c r="B165" s="11" t="s">
        <v>232</v>
      </c>
      <c r="C165" s="1" t="s">
        <v>202</v>
      </c>
      <c r="D165" s="1" t="s">
        <v>252</v>
      </c>
      <c r="E165" s="4"/>
      <c r="F165" s="4"/>
      <c r="G165" s="4"/>
      <c r="H165" s="4">
        <v>45</v>
      </c>
      <c r="I165" s="4">
        <v>27</v>
      </c>
      <c r="J165" s="4">
        <v>56</v>
      </c>
      <c r="K165" s="4">
        <v>39</v>
      </c>
      <c r="L165" s="4"/>
      <c r="M165" s="4"/>
      <c r="N165" s="4"/>
      <c r="O165" s="4">
        <v>67</v>
      </c>
      <c r="P165" s="4">
        <v>51</v>
      </c>
      <c r="Q165" s="4">
        <v>69</v>
      </c>
      <c r="R165" s="4">
        <v>57</v>
      </c>
      <c r="S165" s="4">
        <v>61</v>
      </c>
      <c r="T165" s="4">
        <v>60</v>
      </c>
      <c r="U165" s="4">
        <v>83</v>
      </c>
      <c r="V165" s="10"/>
      <c r="W165" s="5"/>
      <c r="X165" s="5"/>
      <c r="Y165" s="5"/>
      <c r="Z165" s="5">
        <v>1.2025873265468212</v>
      </c>
      <c r="AA165" s="5">
        <v>0.66048081535622793</v>
      </c>
      <c r="AB165" s="5">
        <v>1.2228243661730096</v>
      </c>
      <c r="AC165" s="5">
        <v>0.74398630149529799</v>
      </c>
      <c r="AD165" s="5"/>
      <c r="AE165" s="5"/>
      <c r="AF165" s="5"/>
      <c r="AG165" s="5">
        <v>0.81009019326575671</v>
      </c>
      <c r="AH165" s="5">
        <v>0.58806742020011582</v>
      </c>
      <c r="AI165" s="5">
        <v>0.77524143995816841</v>
      </c>
      <c r="AJ165" s="5">
        <v>0.63289291018927607</v>
      </c>
      <c r="AK165" s="5">
        <v>0.67248257525989519</v>
      </c>
      <c r="AL165" s="5">
        <v>0.65542954558414168</v>
      </c>
      <c r="AM165" s="5">
        <v>0.89381110545006814</v>
      </c>
    </row>
    <row r="166" spans="1:39" x14ac:dyDescent="0.3">
      <c r="A166" s="11" t="s">
        <v>220</v>
      </c>
      <c r="B166" s="11" t="s">
        <v>232</v>
      </c>
      <c r="C166" s="1" t="s">
        <v>215</v>
      </c>
      <c r="D166" s="1" t="s">
        <v>303</v>
      </c>
      <c r="E166" s="4">
        <v>697</v>
      </c>
      <c r="F166" s="4"/>
      <c r="G166" s="4"/>
      <c r="H166" s="4">
        <v>704</v>
      </c>
      <c r="I166" s="4">
        <v>646</v>
      </c>
      <c r="J166" s="4">
        <v>945</v>
      </c>
      <c r="K166" s="4">
        <v>895</v>
      </c>
      <c r="L166" s="4">
        <v>850</v>
      </c>
      <c r="M166" s="4">
        <v>874</v>
      </c>
      <c r="N166" s="4">
        <v>990</v>
      </c>
      <c r="O166" s="4">
        <v>1099</v>
      </c>
      <c r="P166" s="4">
        <v>1375</v>
      </c>
      <c r="Q166" s="4">
        <v>1616</v>
      </c>
      <c r="R166" s="4">
        <v>1703</v>
      </c>
      <c r="S166" s="4"/>
      <c r="T166" s="4"/>
      <c r="U166" s="4"/>
      <c r="V166" s="10"/>
      <c r="W166" s="5">
        <v>3.8993606894651527</v>
      </c>
      <c r="X166" s="5"/>
      <c r="Y166" s="5"/>
      <c r="Z166" s="5">
        <v>3.6172895341229094</v>
      </c>
      <c r="AA166" s="5">
        <v>3.227245868375928</v>
      </c>
      <c r="AB166" s="5">
        <v>4.5911837514654739</v>
      </c>
      <c r="AC166" s="5">
        <v>4.2295719002176408</v>
      </c>
      <c r="AD166" s="5">
        <v>3.9077576114498216</v>
      </c>
      <c r="AE166" s="5">
        <v>3.9093966463549501</v>
      </c>
      <c r="AF166" s="5">
        <v>4.3090448723475925</v>
      </c>
      <c r="AG166" s="5">
        <v>4.6554424049125886</v>
      </c>
      <c r="AH166" s="5">
        <v>5.6695873356840201</v>
      </c>
      <c r="AI166" s="5">
        <v>6.4873625495077896</v>
      </c>
      <c r="AJ166" s="5">
        <v>6.658502344473141</v>
      </c>
      <c r="AK166" s="5"/>
      <c r="AL166" s="5"/>
      <c r="AM166" s="5"/>
    </row>
    <row r="167" spans="1:39" x14ac:dyDescent="0.3">
      <c r="A167" s="11" t="s">
        <v>222</v>
      </c>
      <c r="B167" s="11" t="s">
        <v>235</v>
      </c>
      <c r="C167" s="1" t="s">
        <v>19</v>
      </c>
      <c r="D167" s="1" t="s">
        <v>255</v>
      </c>
      <c r="E167" s="4">
        <v>1013</v>
      </c>
      <c r="F167" s="4">
        <v>969</v>
      </c>
      <c r="G167" s="4">
        <v>989</v>
      </c>
      <c r="H167" s="4">
        <v>879</v>
      </c>
      <c r="I167" s="4">
        <v>815</v>
      </c>
      <c r="J167" s="4">
        <v>825</v>
      </c>
      <c r="K167" s="4">
        <v>734</v>
      </c>
      <c r="L167" s="4">
        <v>649</v>
      </c>
      <c r="M167" s="4">
        <v>541</v>
      </c>
      <c r="N167" s="4">
        <v>487</v>
      </c>
      <c r="O167" s="4">
        <v>401</v>
      </c>
      <c r="P167" s="4">
        <v>373</v>
      </c>
      <c r="Q167" s="4">
        <v>340</v>
      </c>
      <c r="R167" s="4">
        <v>333</v>
      </c>
      <c r="S167" s="4">
        <v>340</v>
      </c>
      <c r="T167" s="4"/>
      <c r="U167" s="4"/>
      <c r="V167" s="10"/>
      <c r="W167" s="5">
        <v>10.197703573796794</v>
      </c>
      <c r="X167" s="5">
        <v>9.8146847738991365</v>
      </c>
      <c r="Y167" s="5">
        <v>10.084497690048426</v>
      </c>
      <c r="Z167" s="5">
        <v>9.0245906234195417</v>
      </c>
      <c r="AA167" s="5">
        <v>8.4221169130368381</v>
      </c>
      <c r="AB167" s="5">
        <v>8.574508267540871</v>
      </c>
      <c r="AC167" s="5">
        <v>7.6657619187715387</v>
      </c>
      <c r="AD167" s="5">
        <v>6.805172014616125</v>
      </c>
      <c r="AE167" s="5">
        <v>5.6903456921821691</v>
      </c>
      <c r="AF167" s="5">
        <v>5.1337521645828241</v>
      </c>
      <c r="AG167" s="5">
        <v>4.2330517738123152</v>
      </c>
      <c r="AH167" s="5">
        <v>3.9393779373712841</v>
      </c>
      <c r="AI167" s="5">
        <v>3.5896293496541811</v>
      </c>
      <c r="AJ167" s="5">
        <v>3.5130651208336152</v>
      </c>
      <c r="AK167" s="5">
        <v>3.5846635861754712</v>
      </c>
      <c r="AL167" s="5"/>
      <c r="AM167" s="5"/>
    </row>
    <row r="168" spans="1:39" x14ac:dyDescent="0.3">
      <c r="A168" s="11" t="s">
        <v>222</v>
      </c>
      <c r="B168" s="11" t="s">
        <v>235</v>
      </c>
      <c r="C168" s="1" t="s">
        <v>31</v>
      </c>
      <c r="D168" s="1" t="s">
        <v>289</v>
      </c>
      <c r="E168" s="4">
        <v>332</v>
      </c>
      <c r="F168" s="4">
        <v>308</v>
      </c>
      <c r="G168" s="4">
        <v>255</v>
      </c>
      <c r="H168" s="4">
        <v>247</v>
      </c>
      <c r="I168" s="4">
        <v>244</v>
      </c>
      <c r="J168" s="4">
        <v>199</v>
      </c>
      <c r="K168" s="4">
        <v>186</v>
      </c>
      <c r="L168" s="4">
        <v>177</v>
      </c>
      <c r="M168" s="4">
        <v>172</v>
      </c>
      <c r="N168" s="4">
        <v>150</v>
      </c>
      <c r="O168" s="4">
        <v>148</v>
      </c>
      <c r="P168" s="4">
        <v>128</v>
      </c>
      <c r="Q168" s="4">
        <v>141</v>
      </c>
      <c r="R168" s="4">
        <v>109</v>
      </c>
      <c r="S168" s="4">
        <v>116</v>
      </c>
      <c r="T168" s="4">
        <v>129</v>
      </c>
      <c r="U168" s="4">
        <v>81</v>
      </c>
      <c r="V168" s="10"/>
      <c r="W168" s="5">
        <v>4.1511483114016414</v>
      </c>
      <c r="X168" s="5">
        <v>3.8837174640938974</v>
      </c>
      <c r="Y168" s="5">
        <v>3.2417647099205373</v>
      </c>
      <c r="Z168" s="5">
        <v>3.1650918305904461</v>
      </c>
      <c r="AA168" s="5">
        <v>3.1511259334564854</v>
      </c>
      <c r="AB168" s="5">
        <v>2.5898768611160961</v>
      </c>
      <c r="AC168" s="5">
        <v>2.4393573788396767</v>
      </c>
      <c r="AD168" s="5">
        <v>2.339119769407723</v>
      </c>
      <c r="AE168" s="5">
        <v>2.2901786885291742</v>
      </c>
      <c r="AF168" s="5">
        <v>2.0117944804406633</v>
      </c>
      <c r="AG168" s="5">
        <v>1.998760228452892</v>
      </c>
      <c r="AH168" s="5">
        <v>1.7400257442246438</v>
      </c>
      <c r="AI168" s="5">
        <v>1.9287635134848611</v>
      </c>
      <c r="AJ168" s="5">
        <v>1.5001085170243738</v>
      </c>
      <c r="AK168" s="5">
        <v>1.6061710198285968</v>
      </c>
      <c r="AL168" s="5">
        <v>1.7973092191095488</v>
      </c>
      <c r="AM168" s="5">
        <v>1.1360420127971627</v>
      </c>
    </row>
    <row r="169" spans="1:39" x14ac:dyDescent="0.3">
      <c r="A169" s="11" t="s">
        <v>222</v>
      </c>
      <c r="B169" s="11" t="s">
        <v>235</v>
      </c>
      <c r="C169" s="1" t="s">
        <v>55</v>
      </c>
      <c r="D169" s="1" t="s">
        <v>255</v>
      </c>
      <c r="E169" s="4">
        <v>181</v>
      </c>
      <c r="F169" s="4">
        <v>142</v>
      </c>
      <c r="G169" s="4">
        <v>149</v>
      </c>
      <c r="H169" s="4">
        <v>163</v>
      </c>
      <c r="I169" s="4">
        <v>134</v>
      </c>
      <c r="J169" s="4">
        <v>108</v>
      </c>
      <c r="K169" s="4">
        <v>130</v>
      </c>
      <c r="L169" s="4">
        <v>126</v>
      </c>
      <c r="M169" s="4">
        <v>114</v>
      </c>
      <c r="N169" s="4">
        <v>94</v>
      </c>
      <c r="O169" s="4">
        <v>103</v>
      </c>
      <c r="P169" s="4">
        <v>86</v>
      </c>
      <c r="Q169" s="4">
        <v>105</v>
      </c>
      <c r="R169" s="4">
        <v>90</v>
      </c>
      <c r="S169" s="4">
        <v>81</v>
      </c>
      <c r="T169" s="4">
        <v>88</v>
      </c>
      <c r="U169" s="4">
        <v>65</v>
      </c>
      <c r="V169" s="10"/>
      <c r="W169" s="5">
        <v>1.7590587150474548</v>
      </c>
      <c r="X169" s="5">
        <v>1.3825058873331695</v>
      </c>
      <c r="Y169" s="5">
        <v>1.4533127190515349</v>
      </c>
      <c r="Z169" s="5">
        <v>1.5919092725003923</v>
      </c>
      <c r="AA169" s="5">
        <v>1.3086530483412528</v>
      </c>
      <c r="AB169" s="5">
        <v>1.0528187467245638</v>
      </c>
      <c r="AC169" s="5">
        <v>1.2623457413504069</v>
      </c>
      <c r="AD169" s="5">
        <v>1.2166171361875429</v>
      </c>
      <c r="AE169" s="5">
        <v>1.0936516972610932</v>
      </c>
      <c r="AF169" s="5">
        <v>0.89636110765439947</v>
      </c>
      <c r="AG169" s="5">
        <v>0.97757407116701278</v>
      </c>
      <c r="AH169" s="5">
        <v>0.81372238725332269</v>
      </c>
      <c r="AI169" s="5">
        <v>0.99180532656134957</v>
      </c>
      <c r="AJ169" s="5">
        <v>0.84949890419360807</v>
      </c>
      <c r="AK169" s="5">
        <v>0.76425721840942784</v>
      </c>
      <c r="AL169" s="5">
        <v>0.8298941451156675</v>
      </c>
      <c r="AM169" s="5">
        <v>0.61264710222444818</v>
      </c>
    </row>
    <row r="170" spans="1:39" x14ac:dyDescent="0.3">
      <c r="A170" s="11" t="s">
        <v>222</v>
      </c>
      <c r="B170" s="11" t="s">
        <v>235</v>
      </c>
      <c r="C170" s="1" t="s">
        <v>89</v>
      </c>
      <c r="D170" s="1" t="s">
        <v>255</v>
      </c>
      <c r="E170" s="4">
        <v>205</v>
      </c>
      <c r="F170" s="4">
        <v>254</v>
      </c>
      <c r="G170" s="4">
        <v>203</v>
      </c>
      <c r="H170" s="4">
        <v>228</v>
      </c>
      <c r="I170" s="4">
        <v>209</v>
      </c>
      <c r="J170" s="4">
        <v>164</v>
      </c>
      <c r="K170" s="4">
        <v>174</v>
      </c>
      <c r="L170" s="4">
        <v>154</v>
      </c>
      <c r="M170" s="4">
        <v>181</v>
      </c>
      <c r="N170" s="4">
        <v>139</v>
      </c>
      <c r="O170" s="4">
        <v>138</v>
      </c>
      <c r="P170" s="4">
        <v>145</v>
      </c>
      <c r="Q170" s="4">
        <v>124</v>
      </c>
      <c r="R170" s="4">
        <v>154</v>
      </c>
      <c r="S170" s="4">
        <v>146</v>
      </c>
      <c r="T170" s="4">
        <v>221</v>
      </c>
      <c r="U170" s="4">
        <v>202</v>
      </c>
      <c r="V170" s="10"/>
      <c r="W170" s="5">
        <v>2.0056645838084557</v>
      </c>
      <c r="X170" s="5">
        <v>2.4916605396995584</v>
      </c>
      <c r="Y170" s="5">
        <v>1.9964846134963148</v>
      </c>
      <c r="Z170" s="5">
        <v>2.2480870553964145</v>
      </c>
      <c r="AA170" s="5">
        <v>2.0662217138943326</v>
      </c>
      <c r="AB170" s="5">
        <v>1.6259412985619839</v>
      </c>
      <c r="AC170" s="5">
        <v>1.7303279856585643</v>
      </c>
      <c r="AD170" s="5">
        <v>1.5363301681273942</v>
      </c>
      <c r="AE170" s="5">
        <v>1.811594021579588</v>
      </c>
      <c r="AF170" s="5">
        <v>1.3957305906591282</v>
      </c>
      <c r="AG170" s="5">
        <v>1.3900304597979016</v>
      </c>
      <c r="AH170" s="5">
        <v>1.4649122204391827</v>
      </c>
      <c r="AI170" s="5">
        <v>1.256372544450258</v>
      </c>
      <c r="AJ170" s="5">
        <v>1.5647707910536162</v>
      </c>
      <c r="AK170" s="5">
        <v>1.4877714864518534</v>
      </c>
      <c r="AL170" s="5">
        <v>2.2588071760566439</v>
      </c>
      <c r="AM170" s="5">
        <v>2.0714993378893332</v>
      </c>
    </row>
    <row r="171" spans="1:39" x14ac:dyDescent="0.3">
      <c r="A171" s="11" t="s">
        <v>222</v>
      </c>
      <c r="B171" s="11" t="s">
        <v>235</v>
      </c>
      <c r="C171" s="1" t="s">
        <v>463</v>
      </c>
      <c r="D171" s="1" t="s">
        <v>299</v>
      </c>
      <c r="E171" s="4">
        <v>855</v>
      </c>
      <c r="F171" s="4">
        <v>776</v>
      </c>
      <c r="G171" s="4">
        <v>716</v>
      </c>
      <c r="H171" s="4">
        <v>662</v>
      </c>
      <c r="I171" s="4">
        <v>633</v>
      </c>
      <c r="J171" s="4">
        <v>555</v>
      </c>
      <c r="K171" s="4">
        <v>490</v>
      </c>
      <c r="L171" s="4">
        <v>525</v>
      </c>
      <c r="M171" s="4">
        <v>460</v>
      </c>
      <c r="N171" s="4">
        <v>493</v>
      </c>
      <c r="O171" s="4">
        <v>436</v>
      </c>
      <c r="P171" s="4">
        <v>449</v>
      </c>
      <c r="Q171" s="4">
        <v>377</v>
      </c>
      <c r="R171" s="4">
        <v>296</v>
      </c>
      <c r="S171" s="4">
        <v>282</v>
      </c>
      <c r="T171" s="4">
        <v>287</v>
      </c>
      <c r="U171" s="4">
        <v>256</v>
      </c>
      <c r="V171" s="10"/>
      <c r="W171" s="5">
        <v>2.2178703541938956</v>
      </c>
      <c r="X171" s="5">
        <v>2.0143284687041234</v>
      </c>
      <c r="Y171" s="5">
        <v>1.8604906415241971</v>
      </c>
      <c r="Z171" s="5">
        <v>1.7222170104778955</v>
      </c>
      <c r="AA171" s="5">
        <v>1.6486063962907034</v>
      </c>
      <c r="AB171" s="5">
        <v>1.4467190575336968</v>
      </c>
      <c r="AC171" s="5">
        <v>1.2780040685389931</v>
      </c>
      <c r="AD171" s="5">
        <v>1.3696991501473341</v>
      </c>
      <c r="AE171" s="5">
        <v>1.2002393485998386</v>
      </c>
      <c r="AF171" s="5">
        <v>1.2863709648591111</v>
      </c>
      <c r="AG171" s="5">
        <v>1.1376860540721307</v>
      </c>
      <c r="AH171" s="5">
        <v>1.1716829440566801</v>
      </c>
      <c r="AI171" s="5">
        <v>0.98388711302049581</v>
      </c>
      <c r="AJ171" s="5">
        <v>0.77265529072708461</v>
      </c>
      <c r="AK171" s="5">
        <v>0.73642586933507015</v>
      </c>
      <c r="AL171" s="5">
        <v>0.75002823712579147</v>
      </c>
      <c r="AM171" s="5">
        <v>0.67014617029316781</v>
      </c>
    </row>
    <row r="172" spans="1:39" x14ac:dyDescent="0.3">
      <c r="A172" s="11" t="s">
        <v>222</v>
      </c>
      <c r="B172" s="11" t="s">
        <v>235</v>
      </c>
      <c r="C172" s="1" t="s">
        <v>156</v>
      </c>
      <c r="D172" s="1" t="s">
        <v>255</v>
      </c>
      <c r="E172" s="4">
        <v>433</v>
      </c>
      <c r="F172" s="4">
        <v>411</v>
      </c>
      <c r="G172" s="4">
        <v>401</v>
      </c>
      <c r="H172" s="4">
        <v>319</v>
      </c>
      <c r="I172" s="4">
        <v>277</v>
      </c>
      <c r="J172" s="4">
        <v>296</v>
      </c>
      <c r="K172" s="4">
        <v>262</v>
      </c>
      <c r="L172" s="4">
        <v>217</v>
      </c>
      <c r="M172" s="4">
        <v>236</v>
      </c>
      <c r="N172" s="4">
        <v>246</v>
      </c>
      <c r="O172" s="4">
        <v>267</v>
      </c>
      <c r="P172" s="4">
        <v>304</v>
      </c>
      <c r="Q172" s="4">
        <v>229</v>
      </c>
      <c r="R172" s="4">
        <v>169</v>
      </c>
      <c r="S172" s="4">
        <v>130</v>
      </c>
      <c r="T172" s="4"/>
      <c r="U172" s="4"/>
      <c r="V172" s="10"/>
      <c r="W172" s="5">
        <v>10.306851390199064</v>
      </c>
      <c r="X172" s="5">
        <v>9.8196036081667568</v>
      </c>
      <c r="Y172" s="5">
        <v>9.6010741710513976</v>
      </c>
      <c r="Z172" s="5">
        <v>7.6468616944007248</v>
      </c>
      <c r="AA172" s="5">
        <v>6.6485260313796015</v>
      </c>
      <c r="AB172" s="5">
        <v>7.1193224906372503</v>
      </c>
      <c r="AC172" s="5">
        <v>6.3212802763991869</v>
      </c>
      <c r="AD172" s="5">
        <v>5.2559566095349828</v>
      </c>
      <c r="AE172" s="5">
        <v>5.7400813340338184</v>
      </c>
      <c r="AF172" s="5">
        <v>6.0058007246022989</v>
      </c>
      <c r="AG172" s="5">
        <v>6.536938230340648</v>
      </c>
      <c r="AH172" s="5">
        <v>7.4557901077361679</v>
      </c>
      <c r="AI172" s="5">
        <v>5.6214211001636594</v>
      </c>
      <c r="AJ172" s="5">
        <v>4.1503313879985191</v>
      </c>
      <c r="AK172" s="5">
        <v>3.1941510671290159</v>
      </c>
      <c r="AL172" s="5"/>
      <c r="AM172" s="5"/>
    </row>
    <row r="173" spans="1:39" x14ac:dyDescent="0.3">
      <c r="A173" s="11" t="s">
        <v>222</v>
      </c>
      <c r="B173" s="11" t="s">
        <v>235</v>
      </c>
      <c r="C173" s="1" t="s">
        <v>461</v>
      </c>
      <c r="D173" s="1" t="s">
        <v>447</v>
      </c>
      <c r="E173" s="4">
        <v>581</v>
      </c>
      <c r="F173" s="4">
        <v>597</v>
      </c>
      <c r="G173" s="4">
        <v>563</v>
      </c>
      <c r="H173" s="4">
        <v>551</v>
      </c>
      <c r="I173" s="4">
        <v>516</v>
      </c>
      <c r="J173" s="4">
        <v>453</v>
      </c>
      <c r="K173" s="4">
        <v>438</v>
      </c>
      <c r="L173" s="4">
        <v>416</v>
      </c>
      <c r="M173" s="4">
        <v>470</v>
      </c>
      <c r="N173" s="4">
        <v>397</v>
      </c>
      <c r="O173" s="4">
        <v>404</v>
      </c>
      <c r="P173" s="4">
        <v>335</v>
      </c>
      <c r="Q173" s="4">
        <v>378</v>
      </c>
      <c r="R173" s="4">
        <v>336</v>
      </c>
      <c r="S173" s="4">
        <v>298</v>
      </c>
      <c r="T173" s="4">
        <v>291</v>
      </c>
      <c r="U173" s="4">
        <v>247</v>
      </c>
      <c r="V173" s="10"/>
      <c r="W173" s="5">
        <v>2.6256174946204216</v>
      </c>
      <c r="X173" s="5">
        <v>2.7155946777073559</v>
      </c>
      <c r="Y173" s="5">
        <v>2.5761077400552632</v>
      </c>
      <c r="Z173" s="5">
        <v>2.5357911270229323</v>
      </c>
      <c r="AA173" s="5">
        <v>2.3898665213232597</v>
      </c>
      <c r="AB173" s="5">
        <v>2.1137586651273401</v>
      </c>
      <c r="AC173" s="5">
        <v>2.0617661842290702</v>
      </c>
      <c r="AD173" s="5">
        <v>1.977551839310983</v>
      </c>
      <c r="AE173" s="5">
        <v>2.2573272361804024</v>
      </c>
      <c r="AF173" s="5">
        <v>1.9255061910844213</v>
      </c>
      <c r="AG173" s="5">
        <v>1.9764830802529918</v>
      </c>
      <c r="AH173" s="5">
        <v>1.6508182366826893</v>
      </c>
      <c r="AI173" s="5">
        <v>1.873953802081229</v>
      </c>
      <c r="AJ173" s="5">
        <v>1.6742905853892933</v>
      </c>
      <c r="AK173" s="5">
        <v>1.4920339406679186</v>
      </c>
      <c r="AL173" s="5">
        <v>1.4640315373523498</v>
      </c>
      <c r="AM173" s="5">
        <v>1.2488012519156713</v>
      </c>
    </row>
    <row r="174" spans="1:39" x14ac:dyDescent="0.3">
      <c r="A174" s="11" t="s">
        <v>222</v>
      </c>
      <c r="B174" s="11" t="s">
        <v>235</v>
      </c>
      <c r="C174" s="1" t="s">
        <v>459</v>
      </c>
      <c r="D174" s="1" t="s">
        <v>302</v>
      </c>
      <c r="E174" s="4">
        <v>41090</v>
      </c>
      <c r="F174" s="4">
        <v>42921</v>
      </c>
      <c r="G174" s="4">
        <v>44252</v>
      </c>
      <c r="H174" s="4">
        <v>41764</v>
      </c>
      <c r="I174" s="4">
        <v>39256</v>
      </c>
      <c r="J174" s="4">
        <v>35636</v>
      </c>
      <c r="K174" s="4">
        <v>28844</v>
      </c>
      <c r="L174" s="4">
        <v>25377</v>
      </c>
      <c r="M174" s="4">
        <v>23738</v>
      </c>
      <c r="N174" s="4">
        <v>21371</v>
      </c>
      <c r="O174" s="4"/>
      <c r="P174" s="4"/>
      <c r="Q174" s="4"/>
      <c r="R174" s="4">
        <v>15763</v>
      </c>
      <c r="S174" s="4">
        <v>16260</v>
      </c>
      <c r="T174" s="4">
        <v>16519</v>
      </c>
      <c r="U174" s="4">
        <v>15561</v>
      </c>
      <c r="V174" s="10"/>
      <c r="W174" s="5">
        <v>28.067608221873371</v>
      </c>
      <c r="X174" s="5">
        <v>29.435270741671442</v>
      </c>
      <c r="Y174" s="5">
        <v>30.477658296523153</v>
      </c>
      <c r="Z174" s="5">
        <v>28.88549164902966</v>
      </c>
      <c r="AA174" s="5">
        <v>27.252669029115403</v>
      </c>
      <c r="AB174" s="5">
        <v>24.81301375588335</v>
      </c>
      <c r="AC174" s="5">
        <v>20.125181222742629</v>
      </c>
      <c r="AD174" s="5">
        <v>17.727540919938452</v>
      </c>
      <c r="AE174" s="5">
        <v>16.590348941556634</v>
      </c>
      <c r="AF174" s="5">
        <v>14.935066772942713</v>
      </c>
      <c r="AG174" s="5"/>
      <c r="AH174" s="5"/>
      <c r="AI174" s="5"/>
      <c r="AJ174" s="5">
        <v>10.977231246034481</v>
      </c>
      <c r="AK174" s="5">
        <v>11.310409114191991</v>
      </c>
      <c r="AL174" s="5">
        <v>11.48045670297852</v>
      </c>
      <c r="AM174" s="5">
        <v>10.816182395136124</v>
      </c>
    </row>
    <row r="175" spans="1:39" x14ac:dyDescent="0.3">
      <c r="A175" s="11" t="s">
        <v>222</v>
      </c>
      <c r="B175" s="11" t="s">
        <v>235</v>
      </c>
      <c r="C175" s="1" t="s">
        <v>174</v>
      </c>
      <c r="D175" s="1" t="s">
        <v>275</v>
      </c>
      <c r="E175" s="4">
        <v>129</v>
      </c>
      <c r="F175" s="4">
        <v>118</v>
      </c>
      <c r="G175" s="4">
        <v>121</v>
      </c>
      <c r="H175" s="4">
        <v>137</v>
      </c>
      <c r="I175" s="4">
        <v>108</v>
      </c>
      <c r="J175" s="4">
        <v>93</v>
      </c>
      <c r="K175" s="4">
        <v>82</v>
      </c>
      <c r="L175" s="4">
        <v>82</v>
      </c>
      <c r="M175" s="4">
        <v>86</v>
      </c>
      <c r="N175" s="4">
        <v>78</v>
      </c>
      <c r="O175" s="4">
        <v>82</v>
      </c>
      <c r="P175" s="4">
        <v>88</v>
      </c>
      <c r="Q175" s="4">
        <v>63</v>
      </c>
      <c r="R175" s="4">
        <v>71</v>
      </c>
      <c r="S175" s="4">
        <v>69</v>
      </c>
      <c r="T175" s="4">
        <v>44</v>
      </c>
      <c r="U175" s="4">
        <v>57</v>
      </c>
      <c r="V175" s="10"/>
      <c r="W175" s="5">
        <v>2.3892379831053092</v>
      </c>
      <c r="X175" s="5">
        <v>2.1851827572043439</v>
      </c>
      <c r="Y175" s="5">
        <v>2.2406768399567865</v>
      </c>
      <c r="Z175" s="5">
        <v>2.5370905978385467</v>
      </c>
      <c r="AA175" s="5">
        <v>2.0002152083400087</v>
      </c>
      <c r="AB175" s="5">
        <v>1.7225530161995923</v>
      </c>
      <c r="AC175" s="5">
        <v>1.5189289106075141</v>
      </c>
      <c r="AD175" s="5">
        <v>1.5189894052341411</v>
      </c>
      <c r="AE175" s="5">
        <v>1.5929300577752028</v>
      </c>
      <c r="AF175" s="5">
        <v>1.4442521449458858</v>
      </c>
      <c r="AG175" s="5">
        <v>1.51731197451508</v>
      </c>
      <c r="AH175" s="5">
        <v>1.6266633788349283</v>
      </c>
      <c r="AI175" s="5">
        <v>1.1629903250281057</v>
      </c>
      <c r="AJ175" s="5">
        <v>1.3087243992309863</v>
      </c>
      <c r="AK175" s="5">
        <v>1.2700537343169072</v>
      </c>
      <c r="AL175" s="5">
        <v>0.80892494242844426</v>
      </c>
      <c r="AM175" s="5">
        <v>1.0474598547228311</v>
      </c>
    </row>
    <row r="176" spans="1:39" x14ac:dyDescent="0.3">
      <c r="A176" s="11" t="s">
        <v>222</v>
      </c>
      <c r="B176" s="11" t="s">
        <v>235</v>
      </c>
      <c r="C176" s="1" t="s">
        <v>201</v>
      </c>
      <c r="D176" s="1" t="s">
        <v>301</v>
      </c>
      <c r="E176" s="4">
        <v>4418</v>
      </c>
      <c r="F176" s="4">
        <v>4854</v>
      </c>
      <c r="G176" s="4">
        <v>4296</v>
      </c>
      <c r="H176" s="4">
        <v>4041</v>
      </c>
      <c r="I176" s="4">
        <v>3487</v>
      </c>
      <c r="J176" s="4">
        <v>3030</v>
      </c>
      <c r="K176" s="4">
        <v>2958</v>
      </c>
      <c r="L176" s="4">
        <v>2646</v>
      </c>
      <c r="M176" s="4">
        <v>2466</v>
      </c>
      <c r="N176" s="4">
        <v>2240</v>
      </c>
      <c r="O176" s="4">
        <v>1988</v>
      </c>
      <c r="P176" s="4"/>
      <c r="Q176" s="4">
        <v>2336</v>
      </c>
      <c r="R176" s="4"/>
      <c r="S176" s="4">
        <v>2845</v>
      </c>
      <c r="T176" s="4"/>
      <c r="U176" s="4"/>
      <c r="V176" s="10"/>
      <c r="W176" s="5">
        <v>9.0458503400301975</v>
      </c>
      <c r="X176" s="5">
        <v>10.028327856903571</v>
      </c>
      <c r="Y176" s="5">
        <v>8.9538068602167353</v>
      </c>
      <c r="Z176" s="5">
        <v>8.4929645320056029</v>
      </c>
      <c r="AA176" s="5">
        <v>7.3852137219854823</v>
      </c>
      <c r="AB176" s="5">
        <v>6.461634111439901</v>
      </c>
      <c r="AC176" s="5">
        <v>6.3454078349998326</v>
      </c>
      <c r="AD176" s="5">
        <v>5.7042636784028407</v>
      </c>
      <c r="AE176" s="5">
        <v>5.3392305921890904</v>
      </c>
      <c r="AF176" s="5">
        <v>4.8701979196253848</v>
      </c>
      <c r="AG176" s="5">
        <v>4.341322174126284</v>
      </c>
      <c r="AH176" s="5"/>
      <c r="AI176" s="5">
        <v>5.1511231708744205</v>
      </c>
      <c r="AJ176" s="5"/>
      <c r="AK176" s="5">
        <v>6.3386426873920003</v>
      </c>
      <c r="AL176" s="5"/>
      <c r="AM176" s="5"/>
    </row>
    <row r="177" spans="1:39" x14ac:dyDescent="0.3">
      <c r="A177" s="11" t="s">
        <v>222</v>
      </c>
      <c r="B177" s="11" t="s">
        <v>243</v>
      </c>
      <c r="C177" s="1" t="s">
        <v>300</v>
      </c>
      <c r="D177" s="1" t="s">
        <v>256</v>
      </c>
      <c r="E177" s="4"/>
      <c r="F177" s="4"/>
      <c r="G177" s="4"/>
      <c r="H177" s="4"/>
      <c r="I177" s="4"/>
      <c r="J177" s="4">
        <v>1</v>
      </c>
      <c r="K177" s="4">
        <v>2</v>
      </c>
      <c r="L177" s="4"/>
      <c r="M177" s="4">
        <v>1</v>
      </c>
      <c r="N177" s="4"/>
      <c r="O177" s="4">
        <v>0</v>
      </c>
      <c r="P177" s="4"/>
      <c r="Q177" s="4"/>
      <c r="R177" s="4"/>
      <c r="S177" s="4"/>
      <c r="T177" s="4"/>
      <c r="U177" s="4"/>
      <c r="V177" s="10"/>
      <c r="W177" s="5"/>
      <c r="X177" s="5"/>
      <c r="Y177" s="5"/>
      <c r="Z177" s="5"/>
      <c r="AA177" s="5"/>
      <c r="AB177" s="5">
        <v>0.64811334206125959</v>
      </c>
      <c r="AC177" s="5">
        <v>1.2869101929721836</v>
      </c>
      <c r="AD177" s="5"/>
      <c r="AE177" s="5">
        <v>0.63459427215209951</v>
      </c>
      <c r="AF177" s="5"/>
      <c r="AG177" s="5">
        <v>0</v>
      </c>
      <c r="AH177" s="5"/>
      <c r="AI177" s="5"/>
      <c r="AJ177" s="5"/>
      <c r="AK177" s="5"/>
      <c r="AL177" s="5"/>
      <c r="AM177" s="5"/>
    </row>
    <row r="178" spans="1:39" x14ac:dyDescent="0.3">
      <c r="A178" s="11" t="s">
        <v>222</v>
      </c>
      <c r="B178" s="11" t="s">
        <v>243</v>
      </c>
      <c r="C178" s="1" t="s">
        <v>57</v>
      </c>
      <c r="D178" s="1" t="s">
        <v>255</v>
      </c>
      <c r="E178" s="4">
        <v>58</v>
      </c>
      <c r="F178" s="4">
        <v>52</v>
      </c>
      <c r="G178" s="4">
        <v>56</v>
      </c>
      <c r="H178" s="4">
        <v>65</v>
      </c>
      <c r="I178" s="4">
        <v>43</v>
      </c>
      <c r="J178" s="4">
        <v>53</v>
      </c>
      <c r="K178" s="4">
        <v>29</v>
      </c>
      <c r="L178" s="4">
        <v>39</v>
      </c>
      <c r="M178" s="4">
        <v>54</v>
      </c>
      <c r="N178" s="4">
        <v>47</v>
      </c>
      <c r="O178" s="4">
        <v>42</v>
      </c>
      <c r="P178" s="4">
        <v>46</v>
      </c>
      <c r="Q178" s="4">
        <v>47</v>
      </c>
      <c r="R178" s="4">
        <v>48</v>
      </c>
      <c r="S178" s="4">
        <v>73</v>
      </c>
      <c r="T178" s="4">
        <v>56</v>
      </c>
      <c r="U178" s="4">
        <v>56</v>
      </c>
      <c r="V178" s="10"/>
      <c r="W178" s="5">
        <v>1.0858995198451882</v>
      </c>
      <c r="X178" s="5">
        <v>0.97050015472012074</v>
      </c>
      <c r="Y178" s="5">
        <v>1.0422868816470217</v>
      </c>
      <c r="Z178" s="5">
        <v>1.2066156695194774</v>
      </c>
      <c r="AA178" s="5">
        <v>0.7958893610137483</v>
      </c>
      <c r="AB178" s="5">
        <v>0.97755280537366307</v>
      </c>
      <c r="AC178" s="5">
        <v>0.53266689969312875</v>
      </c>
      <c r="AD178" s="5">
        <v>0.71298549513277709</v>
      </c>
      <c r="AE178" s="5">
        <v>0.98221195952195373</v>
      </c>
      <c r="AF178" s="5">
        <v>0.85045599822091844</v>
      </c>
      <c r="AG178" s="5">
        <v>0.75609684088338036</v>
      </c>
      <c r="AH178" s="5">
        <v>0.82394852972654054</v>
      </c>
      <c r="AI178" s="5">
        <v>0.83769110942384672</v>
      </c>
      <c r="AJ178" s="5">
        <v>0.85139336732639603</v>
      </c>
      <c r="AK178" s="5">
        <v>1.2888613774856044</v>
      </c>
      <c r="AL178" s="5">
        <v>0.98440855064298571</v>
      </c>
      <c r="AM178" s="5">
        <v>0.98068138232784841</v>
      </c>
    </row>
    <row r="179" spans="1:39" x14ac:dyDescent="0.3">
      <c r="A179" s="11" t="s">
        <v>222</v>
      </c>
      <c r="B179" s="11" t="s">
        <v>243</v>
      </c>
      <c r="C179" s="1" t="s">
        <v>66</v>
      </c>
      <c r="D179" s="1" t="s">
        <v>289</v>
      </c>
      <c r="E179" s="4">
        <v>143</v>
      </c>
      <c r="F179" s="4">
        <v>137</v>
      </c>
      <c r="G179" s="4">
        <v>142</v>
      </c>
      <c r="H179" s="4">
        <v>147</v>
      </c>
      <c r="I179" s="4">
        <v>91</v>
      </c>
      <c r="J179" s="4">
        <v>113</v>
      </c>
      <c r="K179" s="4">
        <v>91</v>
      </c>
      <c r="L179" s="4">
        <v>96</v>
      </c>
      <c r="M179" s="4">
        <v>86</v>
      </c>
      <c r="N179" s="4">
        <v>70</v>
      </c>
      <c r="O179" s="4">
        <v>70</v>
      </c>
      <c r="P179" s="4">
        <v>65</v>
      </c>
      <c r="Q179" s="4">
        <v>63</v>
      </c>
      <c r="R179" s="4">
        <v>52</v>
      </c>
      <c r="S179" s="4">
        <v>41</v>
      </c>
      <c r="T179" s="4">
        <v>42</v>
      </c>
      <c r="U179" s="4"/>
      <c r="V179" s="10"/>
      <c r="W179" s="5">
        <v>10.220768601798856</v>
      </c>
      <c r="X179" s="5">
        <v>9.8438704661611567</v>
      </c>
      <c r="Y179" s="5">
        <v>10.269524390843634</v>
      </c>
      <c r="Z179" s="5">
        <v>10.707191809508132</v>
      </c>
      <c r="AA179" s="5">
        <v>6.6736825893888438</v>
      </c>
      <c r="AB179" s="5">
        <v>8.3354971201963934</v>
      </c>
      <c r="AC179" s="5">
        <v>6.744252747912431</v>
      </c>
      <c r="AD179" s="5">
        <v>7.1424745102940905</v>
      </c>
      <c r="AE179" s="5">
        <v>6.4192901160846505</v>
      </c>
      <c r="AF179" s="5">
        <v>5.240187748441044</v>
      </c>
      <c r="AG179" s="5">
        <v>5.2548528566130823</v>
      </c>
      <c r="AH179" s="5">
        <v>4.8929240038571296</v>
      </c>
      <c r="AI179" s="5">
        <v>4.7549538316625588</v>
      </c>
      <c r="AJ179" s="5">
        <v>3.9347437876449041</v>
      </c>
      <c r="AK179" s="5">
        <v>3.1099268105273303</v>
      </c>
      <c r="AL179" s="5">
        <v>3.1931368844563415</v>
      </c>
      <c r="AM179" s="5"/>
    </row>
    <row r="180" spans="1:39" x14ac:dyDescent="0.3">
      <c r="A180" s="11" t="s">
        <v>222</v>
      </c>
      <c r="B180" s="11" t="s">
        <v>243</v>
      </c>
      <c r="C180" s="1" t="s">
        <v>69</v>
      </c>
      <c r="D180" s="1" t="s">
        <v>255</v>
      </c>
      <c r="E180" s="4">
        <v>148</v>
      </c>
      <c r="F180" s="4">
        <v>156</v>
      </c>
      <c r="G180" s="4">
        <v>132</v>
      </c>
      <c r="H180" s="4">
        <v>103</v>
      </c>
      <c r="I180" s="4">
        <v>148</v>
      </c>
      <c r="J180" s="4">
        <v>119</v>
      </c>
      <c r="K180" s="4">
        <v>119</v>
      </c>
      <c r="L180" s="4">
        <v>129</v>
      </c>
      <c r="M180" s="4">
        <v>133</v>
      </c>
      <c r="N180" s="4">
        <v>120</v>
      </c>
      <c r="O180" s="4">
        <v>119</v>
      </c>
      <c r="P180" s="4">
        <v>110</v>
      </c>
      <c r="Q180" s="4">
        <v>88</v>
      </c>
      <c r="R180" s="4">
        <v>89</v>
      </c>
      <c r="S180" s="4">
        <v>88</v>
      </c>
      <c r="T180" s="4">
        <v>82</v>
      </c>
      <c r="U180" s="4">
        <v>78</v>
      </c>
      <c r="V180" s="10"/>
      <c r="W180" s="5">
        <v>2.8527623799285804</v>
      </c>
      <c r="X180" s="5">
        <v>2.9997236792995414</v>
      </c>
      <c r="Y180" s="5">
        <v>2.5319500446256193</v>
      </c>
      <c r="Z180" s="5">
        <v>1.970498763846819</v>
      </c>
      <c r="AA180" s="5">
        <v>2.8232502286737304</v>
      </c>
      <c r="AB180" s="5">
        <v>2.2628190123194334</v>
      </c>
      <c r="AC180" s="5">
        <v>2.2548256110293186</v>
      </c>
      <c r="AD180" s="5">
        <v>2.434874653030362</v>
      </c>
      <c r="AE180" s="5">
        <v>2.5000460534799327</v>
      </c>
      <c r="AF180" s="5">
        <v>2.2460780669353726</v>
      </c>
      <c r="AG180" s="5">
        <v>2.2177568898624656</v>
      </c>
      <c r="AH180" s="5">
        <v>2.0411033685256665</v>
      </c>
      <c r="AI180" s="5">
        <v>1.6257218759352519</v>
      </c>
      <c r="AJ180" s="5">
        <v>1.6370477517632291</v>
      </c>
      <c r="AK180" s="5">
        <v>1.6118051540034035</v>
      </c>
      <c r="AL180" s="5">
        <v>1.4958137281405979</v>
      </c>
      <c r="AM180" s="5">
        <v>1.4177693761814747</v>
      </c>
    </row>
    <row r="181" spans="1:39" x14ac:dyDescent="0.3">
      <c r="A181" s="11" t="s">
        <v>222</v>
      </c>
      <c r="B181" s="11" t="s">
        <v>243</v>
      </c>
      <c r="C181" s="1" t="s">
        <v>90</v>
      </c>
      <c r="D181" s="1" t="s">
        <v>255</v>
      </c>
      <c r="E181" s="4">
        <v>5</v>
      </c>
      <c r="F181" s="4">
        <v>1</v>
      </c>
      <c r="G181" s="4">
        <v>4</v>
      </c>
      <c r="H181" s="4">
        <v>0</v>
      </c>
      <c r="I181" s="4">
        <v>3</v>
      </c>
      <c r="J181" s="4">
        <v>3</v>
      </c>
      <c r="K181" s="4">
        <v>0</v>
      </c>
      <c r="L181" s="4">
        <v>2</v>
      </c>
      <c r="M181" s="4">
        <v>0</v>
      </c>
      <c r="N181" s="4">
        <v>1</v>
      </c>
      <c r="O181" s="4">
        <v>2</v>
      </c>
      <c r="P181" s="4">
        <v>3</v>
      </c>
      <c r="Q181" s="4">
        <v>1</v>
      </c>
      <c r="R181" s="4">
        <v>1</v>
      </c>
      <c r="S181" s="4">
        <v>2</v>
      </c>
      <c r="T181" s="4">
        <v>3</v>
      </c>
      <c r="U181" s="4">
        <v>1</v>
      </c>
      <c r="V181" s="10"/>
      <c r="W181" s="5">
        <v>1.7829443543067023</v>
      </c>
      <c r="X181" s="5">
        <v>0.35347304944734487</v>
      </c>
      <c r="Y181" s="5">
        <v>1.4018904492708417</v>
      </c>
      <c r="Z181" s="5">
        <v>0</v>
      </c>
      <c r="AA181" s="5">
        <v>1.0305595251181707</v>
      </c>
      <c r="AB181" s="5">
        <v>1.0170215506866589</v>
      </c>
      <c r="AC181" s="5">
        <v>0</v>
      </c>
      <c r="AD181" s="5">
        <v>0.65530799475753598</v>
      </c>
      <c r="AE181" s="5">
        <v>0</v>
      </c>
      <c r="AF181" s="5">
        <v>0.31636959561638289</v>
      </c>
      <c r="AG181" s="5">
        <v>0.62436003096825754</v>
      </c>
      <c r="AH181" s="5">
        <v>0.92759215628072655</v>
      </c>
      <c r="AI181" s="5">
        <v>0.3071951241989887</v>
      </c>
      <c r="AJ181" s="5">
        <v>0.30578327915872905</v>
      </c>
      <c r="AK181" s="5">
        <v>0.60890400323936933</v>
      </c>
      <c r="AL181" s="5">
        <v>0.90842198017823239</v>
      </c>
      <c r="AM181" s="5">
        <v>0.300447727203078</v>
      </c>
    </row>
    <row r="182" spans="1:39" x14ac:dyDescent="0.3">
      <c r="A182" s="11" t="s">
        <v>222</v>
      </c>
      <c r="B182" s="11" t="s">
        <v>243</v>
      </c>
      <c r="C182" s="1" t="s">
        <v>97</v>
      </c>
      <c r="D182" s="1" t="s">
        <v>448</v>
      </c>
      <c r="E182" s="4">
        <v>37</v>
      </c>
      <c r="F182" s="4">
        <v>52</v>
      </c>
      <c r="G182" s="4">
        <v>52</v>
      </c>
      <c r="H182" s="4">
        <v>37</v>
      </c>
      <c r="I182" s="4">
        <v>30</v>
      </c>
      <c r="J182" s="4">
        <v>52</v>
      </c>
      <c r="K182" s="4">
        <v>62</v>
      </c>
      <c r="L182" s="4">
        <v>78</v>
      </c>
      <c r="M182" s="4">
        <v>50</v>
      </c>
      <c r="N182" s="4">
        <v>56</v>
      </c>
      <c r="O182" s="4">
        <v>53</v>
      </c>
      <c r="P182" s="4">
        <v>42</v>
      </c>
      <c r="Q182" s="4">
        <v>53</v>
      </c>
      <c r="R182" s="4">
        <v>52</v>
      </c>
      <c r="S182" s="4">
        <v>52</v>
      </c>
      <c r="T182" s="4">
        <v>29</v>
      </c>
      <c r="U182" s="4">
        <v>38</v>
      </c>
      <c r="V182" s="10"/>
      <c r="W182" s="5">
        <v>0.96134459370979253</v>
      </c>
      <c r="X182" s="5">
        <v>1.3301637917649047</v>
      </c>
      <c r="Y182" s="5">
        <v>1.3077523559661675</v>
      </c>
      <c r="Z182" s="5">
        <v>0.91368244398694465</v>
      </c>
      <c r="AA182" s="5">
        <v>0.72661234674231834</v>
      </c>
      <c r="AB182" s="5">
        <v>1.2342816018221794</v>
      </c>
      <c r="AC182" s="5">
        <v>1.4407313338151262</v>
      </c>
      <c r="AD182" s="5">
        <v>1.7735039868596996</v>
      </c>
      <c r="AE182" s="5">
        <v>1.113687689452197</v>
      </c>
      <c r="AF182" s="5">
        <v>1.2259022640663528</v>
      </c>
      <c r="AG182" s="5">
        <v>1.145468440399332</v>
      </c>
      <c r="AH182" s="5">
        <v>0.90078902684544326</v>
      </c>
      <c r="AI182" s="5">
        <v>1.1329344691464536</v>
      </c>
      <c r="AJ182" s="5">
        <v>1.110644308257619</v>
      </c>
      <c r="AK182" s="5">
        <v>1.1096062668854867</v>
      </c>
      <c r="AL182" s="5">
        <v>0.6170072298354059</v>
      </c>
      <c r="AM182" s="5">
        <v>0.80207959821046737</v>
      </c>
    </row>
    <row r="183" spans="1:39" x14ac:dyDescent="0.3">
      <c r="A183" s="11" t="s">
        <v>222</v>
      </c>
      <c r="B183" s="11" t="s">
        <v>243</v>
      </c>
      <c r="C183" s="1" t="s">
        <v>298</v>
      </c>
      <c r="D183" s="1" t="s">
        <v>256</v>
      </c>
      <c r="E183" s="4"/>
      <c r="F183" s="4"/>
      <c r="G183" s="4"/>
      <c r="H183" s="4"/>
      <c r="I183" s="4"/>
      <c r="J183" s="4"/>
      <c r="K183" s="4"/>
      <c r="L183" s="4"/>
      <c r="M183" s="4"/>
      <c r="N183" s="4"/>
      <c r="O183" s="4"/>
      <c r="P183" s="4">
        <v>1</v>
      </c>
      <c r="Q183" s="4">
        <v>2</v>
      </c>
      <c r="R183" s="4">
        <v>2</v>
      </c>
      <c r="S183" s="4">
        <v>3</v>
      </c>
      <c r="T183" s="4">
        <v>1</v>
      </c>
      <c r="U183" s="4">
        <v>0</v>
      </c>
      <c r="V183" s="10"/>
      <c r="W183" s="5"/>
      <c r="X183" s="5"/>
      <c r="Y183" s="5"/>
      <c r="Z183" s="5"/>
      <c r="AA183" s="5"/>
      <c r="AB183" s="5"/>
      <c r="AC183" s="5"/>
      <c r="AD183" s="5"/>
      <c r="AE183" s="5"/>
      <c r="AF183" s="5"/>
      <c r="AG183" s="5"/>
      <c r="AH183" s="5">
        <v>1.2382520833591302</v>
      </c>
      <c r="AI183" s="5">
        <v>2.4568213645185857</v>
      </c>
      <c r="AJ183" s="5">
        <v>2.4386377769378025</v>
      </c>
      <c r="AK183" s="5">
        <v>3.6324010170722847</v>
      </c>
      <c r="AL183" s="5">
        <v>1.2023999903808</v>
      </c>
      <c r="AM183" s="5">
        <v>0</v>
      </c>
    </row>
    <row r="184" spans="1:39" x14ac:dyDescent="0.3">
      <c r="A184" s="11" t="s">
        <v>222</v>
      </c>
      <c r="B184" s="11" t="s">
        <v>243</v>
      </c>
      <c r="C184" s="1" t="s">
        <v>110</v>
      </c>
      <c r="D184" s="1" t="s">
        <v>255</v>
      </c>
      <c r="E184" s="4">
        <v>238</v>
      </c>
      <c r="F184" s="4">
        <v>219</v>
      </c>
      <c r="G184" s="4">
        <v>214</v>
      </c>
      <c r="H184" s="4">
        <v>202</v>
      </c>
      <c r="I184" s="4">
        <v>181</v>
      </c>
      <c r="J184" s="4">
        <v>126</v>
      </c>
      <c r="K184" s="4">
        <v>128</v>
      </c>
      <c r="L184" s="4">
        <v>94</v>
      </c>
      <c r="M184" s="4">
        <v>99</v>
      </c>
      <c r="N184" s="4">
        <v>108</v>
      </c>
      <c r="O184" s="4">
        <v>70</v>
      </c>
      <c r="P184" s="4">
        <v>69</v>
      </c>
      <c r="Q184" s="4">
        <v>70</v>
      </c>
      <c r="R184" s="4">
        <v>50</v>
      </c>
      <c r="S184" s="4">
        <v>64</v>
      </c>
      <c r="T184" s="4">
        <v>67</v>
      </c>
      <c r="U184" s="4"/>
      <c r="V184" s="10"/>
      <c r="W184" s="5">
        <v>9.9825389455335056</v>
      </c>
      <c r="X184" s="5">
        <v>9.2848660499084872</v>
      </c>
      <c r="Y184" s="5">
        <v>9.174736719354236</v>
      </c>
      <c r="Z184" s="5">
        <v>8.7606119417549415</v>
      </c>
      <c r="AA184" s="5">
        <v>7.9425852017789635</v>
      </c>
      <c r="AB184" s="5">
        <v>5.5950688792943826</v>
      </c>
      <c r="AC184" s="5">
        <v>5.7522324728802463</v>
      </c>
      <c r="AD184" s="5">
        <v>4.2756074774006851</v>
      </c>
      <c r="AE184" s="5">
        <v>4.55826078868962</v>
      </c>
      <c r="AF184" s="5">
        <v>5.034239822794758</v>
      </c>
      <c r="AG184" s="5">
        <v>3.3036820007853325</v>
      </c>
      <c r="AH184" s="5">
        <v>3.2975020704967712</v>
      </c>
      <c r="AI184" s="5">
        <v>3.3875764987364345</v>
      </c>
      <c r="AJ184" s="5">
        <v>2.4500388086147282</v>
      </c>
      <c r="AK184" s="5">
        <v>3.1744063488126972</v>
      </c>
      <c r="AL184" s="5">
        <v>3.3623347249384365</v>
      </c>
      <c r="AM184" s="5"/>
    </row>
    <row r="185" spans="1:39" x14ac:dyDescent="0.3">
      <c r="A185" s="11" t="s">
        <v>222</v>
      </c>
      <c r="B185" s="11" t="s">
        <v>243</v>
      </c>
      <c r="C185" s="1" t="s">
        <v>116</v>
      </c>
      <c r="D185" s="1" t="s">
        <v>255</v>
      </c>
      <c r="E185" s="4">
        <v>370</v>
      </c>
      <c r="F185" s="4">
        <v>353</v>
      </c>
      <c r="G185" s="4">
        <v>293</v>
      </c>
      <c r="H185" s="4">
        <v>344</v>
      </c>
      <c r="I185" s="4">
        <v>343</v>
      </c>
      <c r="J185" s="4">
        <v>372</v>
      </c>
      <c r="K185" s="4">
        <v>288</v>
      </c>
      <c r="L185" s="4">
        <v>277</v>
      </c>
      <c r="M185" s="4">
        <v>298</v>
      </c>
      <c r="N185" s="4">
        <v>252</v>
      </c>
      <c r="O185" s="4">
        <v>219</v>
      </c>
      <c r="P185" s="4">
        <v>211</v>
      </c>
      <c r="Q185" s="4">
        <v>202</v>
      </c>
      <c r="R185" s="4">
        <v>198</v>
      </c>
      <c r="S185" s="4">
        <v>159</v>
      </c>
      <c r="T185" s="4">
        <v>172</v>
      </c>
      <c r="U185" s="4">
        <v>153</v>
      </c>
      <c r="V185" s="10"/>
      <c r="W185" s="5">
        <v>10.565889026753116</v>
      </c>
      <c r="X185" s="5">
        <v>10.162317837573918</v>
      </c>
      <c r="Y185" s="5">
        <v>8.5056871985633808</v>
      </c>
      <c r="Z185" s="5">
        <v>10.075118206910124</v>
      </c>
      <c r="AA185" s="5">
        <v>10.144573481315943</v>
      </c>
      <c r="AB185" s="5">
        <v>11.123563654892036</v>
      </c>
      <c r="AC185" s="5">
        <v>8.7175750854125607</v>
      </c>
      <c r="AD185" s="5">
        <v>8.4966953376454839</v>
      </c>
      <c r="AE185" s="5">
        <v>9.2701268296446209</v>
      </c>
      <c r="AF185" s="5">
        <v>7.9526075085238075</v>
      </c>
      <c r="AG185" s="5">
        <v>7.010685372925245</v>
      </c>
      <c r="AH185" s="5">
        <v>6.8509140450556369</v>
      </c>
      <c r="AI185" s="5">
        <v>6.6507619073331554</v>
      </c>
      <c r="AJ185" s="5">
        <v>6.6058704168437679</v>
      </c>
      <c r="AK185" s="5">
        <v>5.3682737049799343</v>
      </c>
      <c r="AL185" s="5">
        <v>5.8664509267969249</v>
      </c>
      <c r="AM185" s="5">
        <v>5.2468664376197998</v>
      </c>
    </row>
    <row r="186" spans="1:39" x14ac:dyDescent="0.3">
      <c r="A186" s="11" t="s">
        <v>222</v>
      </c>
      <c r="B186" s="11" t="s">
        <v>243</v>
      </c>
      <c r="C186" s="1" t="s">
        <v>143</v>
      </c>
      <c r="D186" s="1" t="s">
        <v>449</v>
      </c>
      <c r="E186" s="4">
        <v>48</v>
      </c>
      <c r="F186" s="4">
        <v>37</v>
      </c>
      <c r="G186" s="4">
        <v>46</v>
      </c>
      <c r="H186" s="4">
        <v>51</v>
      </c>
      <c r="I186" s="4">
        <v>36</v>
      </c>
      <c r="J186" s="4">
        <v>33</v>
      </c>
      <c r="K186" s="4">
        <v>33</v>
      </c>
      <c r="L186" s="4">
        <v>30</v>
      </c>
      <c r="M186" s="4">
        <v>34</v>
      </c>
      <c r="N186" s="4">
        <v>29</v>
      </c>
      <c r="O186" s="4">
        <v>29</v>
      </c>
      <c r="P186" s="4">
        <v>111</v>
      </c>
      <c r="Q186" s="4">
        <v>27</v>
      </c>
      <c r="R186" s="4">
        <v>46</v>
      </c>
      <c r="S186" s="4">
        <v>29</v>
      </c>
      <c r="T186" s="4">
        <v>24</v>
      </c>
      <c r="U186" s="4">
        <v>27</v>
      </c>
      <c r="V186" s="10"/>
      <c r="W186" s="5">
        <v>1.0668167322203324</v>
      </c>
      <c r="X186" s="5">
        <v>0.81801489892541579</v>
      </c>
      <c r="Y186" s="5">
        <v>1.0118743454437829</v>
      </c>
      <c r="Z186" s="5">
        <v>1.1159478576645705</v>
      </c>
      <c r="AA186" s="5">
        <v>0.78291267000622422</v>
      </c>
      <c r="AB186" s="5">
        <v>0.71237925171683403</v>
      </c>
      <c r="AC186" s="5">
        <v>0.70617388568970718</v>
      </c>
      <c r="AD186" s="5">
        <v>0.63564062404653909</v>
      </c>
      <c r="AE186" s="5">
        <v>0.71257777314835091</v>
      </c>
      <c r="AF186" s="5">
        <v>0.6007648357840395</v>
      </c>
      <c r="AG186" s="5">
        <v>0.59354736241879147</v>
      </c>
      <c r="AH186" s="5">
        <v>2.2435142730963227</v>
      </c>
      <c r="AI186" s="5">
        <v>0.53870635056974181</v>
      </c>
      <c r="AJ186" s="5">
        <v>0.90602885386759091</v>
      </c>
      <c r="AK186" s="5">
        <v>0.56416819916149041</v>
      </c>
      <c r="AL186" s="5">
        <v>0.46155301821057432</v>
      </c>
      <c r="AM186" s="5">
        <v>0.51430522849552696</v>
      </c>
    </row>
    <row r="187" spans="1:39" x14ac:dyDescent="0.3">
      <c r="A187" s="11" t="s">
        <v>222</v>
      </c>
      <c r="B187" s="11" t="s">
        <v>243</v>
      </c>
      <c r="C187" s="1" t="s">
        <v>186</v>
      </c>
      <c r="D187" s="1" t="s">
        <v>297</v>
      </c>
      <c r="E187" s="4">
        <v>96</v>
      </c>
      <c r="F187" s="4">
        <v>87</v>
      </c>
      <c r="G187" s="4">
        <v>101</v>
      </c>
      <c r="H187" s="4">
        <v>85</v>
      </c>
      <c r="I187" s="4">
        <v>107</v>
      </c>
      <c r="J187" s="4">
        <v>83</v>
      </c>
      <c r="K187" s="4">
        <v>91</v>
      </c>
      <c r="L187" s="4">
        <v>111</v>
      </c>
      <c r="M187" s="4">
        <v>82</v>
      </c>
      <c r="N187" s="4">
        <v>93</v>
      </c>
      <c r="O187" s="4">
        <v>91</v>
      </c>
      <c r="P187" s="4">
        <v>81</v>
      </c>
      <c r="Q187" s="4">
        <v>68</v>
      </c>
      <c r="R187" s="4">
        <v>87</v>
      </c>
      <c r="S187" s="4">
        <v>87</v>
      </c>
      <c r="T187" s="4">
        <v>112</v>
      </c>
      <c r="U187" s="4">
        <v>106</v>
      </c>
      <c r="V187" s="10"/>
      <c r="W187" s="5">
        <v>1.0808814588296756</v>
      </c>
      <c r="X187" s="5">
        <v>0.97777055501291166</v>
      </c>
      <c r="Y187" s="5">
        <v>1.1321989073944247</v>
      </c>
      <c r="Z187" s="5">
        <v>0.94956980019487403</v>
      </c>
      <c r="AA187" s="5">
        <v>1.1901267529482611</v>
      </c>
      <c r="AB187" s="5">
        <v>0.91828146831657864</v>
      </c>
      <c r="AC187" s="5">
        <v>1.0004107180706276</v>
      </c>
      <c r="AD187" s="5">
        <v>1.2113615234257129</v>
      </c>
      <c r="AE187" s="5">
        <v>0.88774468462870071</v>
      </c>
      <c r="AF187" s="5">
        <v>0.99855284996646787</v>
      </c>
      <c r="AG187" s="5">
        <v>0.96909874242931537</v>
      </c>
      <c r="AH187" s="5">
        <v>0.8557038259046269</v>
      </c>
      <c r="AI187" s="5">
        <v>0.71272049921459246</v>
      </c>
      <c r="AJ187" s="5">
        <v>0.90481294968293591</v>
      </c>
      <c r="AK187" s="5">
        <v>0.89789063815874204</v>
      </c>
      <c r="AL187" s="5">
        <v>1.1471219784986324</v>
      </c>
      <c r="AM187" s="5">
        <v>1.0777628684988174</v>
      </c>
    </row>
    <row r="188" spans="1:39" x14ac:dyDescent="0.3">
      <c r="A188" s="11" t="s">
        <v>222</v>
      </c>
      <c r="B188" s="11" t="s">
        <v>243</v>
      </c>
      <c r="C188" s="1" t="s">
        <v>203</v>
      </c>
      <c r="D188" s="1" t="s">
        <v>313</v>
      </c>
      <c r="E188" s="4">
        <v>764</v>
      </c>
      <c r="F188" s="4">
        <v>793</v>
      </c>
      <c r="G188" s="4">
        <v>944</v>
      </c>
      <c r="H188" s="4">
        <v>775</v>
      </c>
      <c r="I188" s="4">
        <v>779</v>
      </c>
      <c r="J188" s="4">
        <v>708</v>
      </c>
      <c r="K188" s="4">
        <v>710</v>
      </c>
      <c r="L188" s="4">
        <v>729</v>
      </c>
      <c r="M188" s="4">
        <v>639</v>
      </c>
      <c r="N188" s="4">
        <v>595</v>
      </c>
      <c r="O188" s="4">
        <v>633</v>
      </c>
      <c r="P188" s="4">
        <v>526</v>
      </c>
      <c r="Q188" s="4">
        <v>543</v>
      </c>
      <c r="R188" s="4">
        <v>521</v>
      </c>
      <c r="S188" s="4">
        <v>511</v>
      </c>
      <c r="T188" s="4">
        <v>568</v>
      </c>
      <c r="U188" s="4">
        <v>709</v>
      </c>
      <c r="V188" s="10"/>
      <c r="W188" s="5">
        <v>1.4652806824740405</v>
      </c>
      <c r="X188" s="5">
        <v>1.5145155332189024</v>
      </c>
      <c r="Y188" s="5">
        <v>1.7946036913363015</v>
      </c>
      <c r="Z188" s="5">
        <v>1.4660471611670856</v>
      </c>
      <c r="AA188" s="5">
        <v>1.4656074608036549</v>
      </c>
      <c r="AB188" s="5">
        <v>1.321503438624742</v>
      </c>
      <c r="AC188" s="5">
        <v>1.3160125324429526</v>
      </c>
      <c r="AD188" s="5">
        <v>1.3403841831577437</v>
      </c>
      <c r="AE188" s="5">
        <v>1.1651713330654108</v>
      </c>
      <c r="AF188" s="5">
        <v>1.0772105995422887</v>
      </c>
      <c r="AG188" s="5">
        <v>1.1365998566806836</v>
      </c>
      <c r="AH188" s="5">
        <v>0.93642748676730958</v>
      </c>
      <c r="AI188" s="5">
        <v>0.95991012271363729</v>
      </c>
      <c r="AJ188" s="5">
        <v>0.91486602682587381</v>
      </c>
      <c r="AK188" s="5">
        <v>0.89010970366941555</v>
      </c>
      <c r="AL188" s="5">
        <v>0.98124893744819608</v>
      </c>
      <c r="AM188" s="5">
        <v>1.2176200579893155</v>
      </c>
    </row>
    <row r="189" spans="1:39" x14ac:dyDescent="0.3">
      <c r="A189" s="11" t="s">
        <v>222</v>
      </c>
      <c r="B189" s="11" t="s">
        <v>243</v>
      </c>
      <c r="C189" s="1" t="s">
        <v>204</v>
      </c>
      <c r="D189" s="1" t="s">
        <v>278</v>
      </c>
      <c r="E189" s="4">
        <v>45</v>
      </c>
      <c r="F189" s="4">
        <v>57</v>
      </c>
      <c r="G189" s="4">
        <v>38</v>
      </c>
      <c r="H189" s="4">
        <v>42</v>
      </c>
      <c r="I189" s="4">
        <v>34</v>
      </c>
      <c r="J189" s="4">
        <v>31</v>
      </c>
      <c r="K189" s="4">
        <v>30</v>
      </c>
      <c r="L189" s="4">
        <v>29</v>
      </c>
      <c r="M189" s="4">
        <v>24</v>
      </c>
      <c r="N189" s="4">
        <v>29</v>
      </c>
      <c r="O189" s="4">
        <v>23</v>
      </c>
      <c r="P189" s="4">
        <v>22</v>
      </c>
      <c r="Q189" s="4">
        <v>21</v>
      </c>
      <c r="R189" s="4">
        <v>20</v>
      </c>
      <c r="S189" s="4">
        <v>17</v>
      </c>
      <c r="T189" s="4">
        <v>23</v>
      </c>
      <c r="U189" s="4">
        <v>18</v>
      </c>
      <c r="V189" s="10"/>
      <c r="W189" s="5">
        <v>2.6738857620930943</v>
      </c>
      <c r="X189" s="5">
        <v>3.3751016971432426</v>
      </c>
      <c r="Y189" s="5">
        <v>2.2385413193491264</v>
      </c>
      <c r="Z189" s="5">
        <v>2.4634529163763315</v>
      </c>
      <c r="AA189" s="5">
        <v>1.9836153373137881</v>
      </c>
      <c r="AB189" s="5">
        <v>1.7942587193738848</v>
      </c>
      <c r="AC189" s="5">
        <v>1.7210588183324891</v>
      </c>
      <c r="AD189" s="5">
        <v>1.6461531387883064</v>
      </c>
      <c r="AE189" s="5">
        <v>1.3489572560410801</v>
      </c>
      <c r="AF189" s="5">
        <v>1.617100672323545</v>
      </c>
      <c r="AG189" s="5">
        <v>1.2743561315645271</v>
      </c>
      <c r="AH189" s="5">
        <v>1.2125768470576821</v>
      </c>
      <c r="AI189" s="5">
        <v>1.1515468564415885</v>
      </c>
      <c r="AJ189" s="5">
        <v>1.0930604325786661</v>
      </c>
      <c r="AK189" s="5">
        <v>0.92366305206525634</v>
      </c>
      <c r="AL189" s="5">
        <v>1.24215484702323</v>
      </c>
      <c r="AM189" s="5">
        <v>0.96639595209920837</v>
      </c>
    </row>
    <row r="190" spans="1:39" x14ac:dyDescent="0.3">
      <c r="A190" s="11" t="s">
        <v>222</v>
      </c>
      <c r="B190" s="11" t="s">
        <v>243</v>
      </c>
      <c r="C190" s="1" t="s">
        <v>205</v>
      </c>
      <c r="D190" s="1" t="s">
        <v>278</v>
      </c>
      <c r="E190" s="4">
        <v>106</v>
      </c>
      <c r="F190" s="4">
        <v>116</v>
      </c>
      <c r="G190" s="4">
        <v>125</v>
      </c>
      <c r="H190" s="4">
        <v>109</v>
      </c>
      <c r="I190" s="4">
        <v>137</v>
      </c>
      <c r="J190" s="4">
        <v>95</v>
      </c>
      <c r="K190" s="4">
        <v>120</v>
      </c>
      <c r="L190" s="4">
        <v>115</v>
      </c>
      <c r="M190" s="4">
        <v>99</v>
      </c>
      <c r="N190" s="4">
        <v>82</v>
      </c>
      <c r="O190" s="4">
        <v>100</v>
      </c>
      <c r="P190" s="4">
        <v>93</v>
      </c>
      <c r="Q190" s="4">
        <v>63</v>
      </c>
      <c r="R190" s="4">
        <v>62</v>
      </c>
      <c r="S190" s="4">
        <v>62</v>
      </c>
      <c r="T190" s="4">
        <v>58</v>
      </c>
      <c r="U190" s="4">
        <v>64</v>
      </c>
      <c r="V190" s="10"/>
      <c r="W190" s="5">
        <v>2.0936451942942242</v>
      </c>
      <c r="X190" s="5">
        <v>2.2905888393033451</v>
      </c>
      <c r="Y190" s="5">
        <v>2.4674299249901304</v>
      </c>
      <c r="Z190" s="5">
        <v>2.150537634408602</v>
      </c>
      <c r="AA190" s="5">
        <v>2.6945695572645203</v>
      </c>
      <c r="AB190" s="5">
        <v>1.859027043951313</v>
      </c>
      <c r="AC190" s="5">
        <v>2.3377685998714228</v>
      </c>
      <c r="AD190" s="5">
        <v>2.2243713733075436</v>
      </c>
      <c r="AE190" s="5">
        <v>1.9027849852966614</v>
      </c>
      <c r="AF190" s="5">
        <v>1.5673082436590913</v>
      </c>
      <c r="AG190" s="5">
        <v>1.9003458629470564</v>
      </c>
      <c r="AH190" s="5">
        <v>1.7547500896243327</v>
      </c>
      <c r="AI190" s="5">
        <v>1.1856368563685638</v>
      </c>
      <c r="AJ190" s="5">
        <v>1.1637291889558345</v>
      </c>
      <c r="AK190" s="5">
        <v>1.1593986087216694</v>
      </c>
      <c r="AL190" s="5">
        <v>1.0794714312302252</v>
      </c>
      <c r="AM190" s="5">
        <v>1.1841257574932362</v>
      </c>
    </row>
    <row r="191" spans="1:39" x14ac:dyDescent="0.3">
      <c r="A191" s="11" t="s">
        <v>222</v>
      </c>
      <c r="B191" s="11" t="s">
        <v>243</v>
      </c>
      <c r="C191" s="1" t="s">
        <v>206</v>
      </c>
      <c r="D191" s="1" t="s">
        <v>252</v>
      </c>
      <c r="E191" s="4">
        <v>915</v>
      </c>
      <c r="F191" s="4">
        <v>966</v>
      </c>
      <c r="G191" s="4">
        <v>1107</v>
      </c>
      <c r="H191" s="4">
        <v>926</v>
      </c>
      <c r="I191" s="4">
        <v>950</v>
      </c>
      <c r="J191" s="4">
        <v>834</v>
      </c>
      <c r="K191" s="4">
        <v>860</v>
      </c>
      <c r="L191" s="4">
        <v>873</v>
      </c>
      <c r="M191" s="4">
        <v>762</v>
      </c>
      <c r="N191" s="4">
        <v>706</v>
      </c>
      <c r="O191" s="4">
        <v>756</v>
      </c>
      <c r="P191" s="4">
        <v>641</v>
      </c>
      <c r="Q191" s="4">
        <v>627</v>
      </c>
      <c r="R191" s="4">
        <v>603</v>
      </c>
      <c r="S191" s="4">
        <v>590</v>
      </c>
      <c r="T191" s="4">
        <v>649</v>
      </c>
      <c r="U191" s="4">
        <v>791</v>
      </c>
      <c r="V191" s="10"/>
      <c r="W191" s="5">
        <v>1.5521405222194598</v>
      </c>
      <c r="X191" s="5">
        <v>1.6331542346970787</v>
      </c>
      <c r="Y191" s="5">
        <v>1.8652393075914919</v>
      </c>
      <c r="Z191" s="5">
        <v>1.5542070319912535</v>
      </c>
      <c r="AA191" s="5">
        <v>1.5863969831872644</v>
      </c>
      <c r="AB191" s="5">
        <v>1.3833884637411396</v>
      </c>
      <c r="AC191" s="5">
        <v>1.4144085237125836</v>
      </c>
      <c r="AD191" s="5">
        <v>1.4214847073972241</v>
      </c>
      <c r="AE191" s="5">
        <v>1.2275231767088399</v>
      </c>
      <c r="AF191" s="5">
        <v>1.1255909691381292</v>
      </c>
      <c r="AG191" s="5">
        <v>1.1941836998569018</v>
      </c>
      <c r="AH191" s="5">
        <v>1.0045151152257192</v>
      </c>
      <c r="AI191" s="5">
        <v>0.97587047412830419</v>
      </c>
      <c r="AJ191" s="5">
        <v>0.93284289208523807</v>
      </c>
      <c r="AK191" s="5">
        <v>0.90747331344008264</v>
      </c>
      <c r="AL191" s="5">
        <v>0.99239904900952769</v>
      </c>
      <c r="AM191" s="5">
        <v>1.2024106683055042</v>
      </c>
    </row>
    <row r="192" spans="1:39" x14ac:dyDescent="0.3">
      <c r="A192" s="11" t="s">
        <v>222</v>
      </c>
      <c r="B192" s="11" t="s">
        <v>223</v>
      </c>
      <c r="C192" s="1" t="s">
        <v>2</v>
      </c>
      <c r="D192" s="1" t="s">
        <v>257</v>
      </c>
      <c r="E192" s="4">
        <v>131</v>
      </c>
      <c r="F192" s="4">
        <v>220</v>
      </c>
      <c r="G192" s="4">
        <v>216</v>
      </c>
      <c r="H192" s="4">
        <v>166</v>
      </c>
      <c r="I192" s="4">
        <v>131</v>
      </c>
      <c r="J192" s="4">
        <v>154</v>
      </c>
      <c r="K192" s="4">
        <v>95</v>
      </c>
      <c r="L192" s="4">
        <v>105</v>
      </c>
      <c r="M192" s="4">
        <v>93</v>
      </c>
      <c r="N192" s="4">
        <v>85</v>
      </c>
      <c r="O192" s="4">
        <v>127</v>
      </c>
      <c r="P192" s="4">
        <v>142</v>
      </c>
      <c r="Q192" s="4">
        <v>157</v>
      </c>
      <c r="R192" s="4">
        <v>124</v>
      </c>
      <c r="S192" s="4">
        <v>117</v>
      </c>
      <c r="T192" s="4">
        <v>66</v>
      </c>
      <c r="U192" s="4">
        <v>79</v>
      </c>
      <c r="V192" s="10"/>
      <c r="W192" s="5">
        <v>4.1960685080253812</v>
      </c>
      <c r="X192" s="5">
        <v>7.0458441049343969</v>
      </c>
      <c r="Y192" s="5">
        <v>6.9252321796302638</v>
      </c>
      <c r="Z192" s="5">
        <v>5.3358962778909067</v>
      </c>
      <c r="AA192" s="5">
        <v>4.2288798923863054</v>
      </c>
      <c r="AB192" s="5">
        <v>5.0013331475695306</v>
      </c>
      <c r="AC192" s="5">
        <v>3.1103374192253557</v>
      </c>
      <c r="AD192" s="5">
        <v>3.4723290101183668</v>
      </c>
      <c r="AE192" s="5">
        <v>3.1086513767815833</v>
      </c>
      <c r="AF192" s="5">
        <v>2.8690675699166452</v>
      </c>
      <c r="AG192" s="5">
        <v>4.3189566488977302</v>
      </c>
      <c r="AH192" s="5">
        <v>4.8519489287955988</v>
      </c>
      <c r="AI192" s="5">
        <v>5.3766405174725405</v>
      </c>
      <c r="AJ192" s="5">
        <v>4.2480621642232315</v>
      </c>
      <c r="AK192" s="5">
        <v>4.0057861355290969</v>
      </c>
      <c r="AL192" s="5">
        <v>2.2576822770572957</v>
      </c>
      <c r="AM192" s="5">
        <v>2.6989264217312363</v>
      </c>
    </row>
    <row r="193" spans="1:39" x14ac:dyDescent="0.3">
      <c r="A193" s="11" t="s">
        <v>222</v>
      </c>
      <c r="B193" s="11" t="s">
        <v>223</v>
      </c>
      <c r="C193" s="1" t="s">
        <v>5</v>
      </c>
      <c r="D193" s="1" t="s">
        <v>296</v>
      </c>
      <c r="E193" s="4"/>
      <c r="F193" s="4"/>
      <c r="G193" s="4"/>
      <c r="H193" s="4"/>
      <c r="I193" s="4">
        <v>1</v>
      </c>
      <c r="J193" s="4"/>
      <c r="K193" s="4"/>
      <c r="L193" s="4">
        <v>0</v>
      </c>
      <c r="M193" s="4">
        <v>1</v>
      </c>
      <c r="N193" s="4">
        <v>0</v>
      </c>
      <c r="O193" s="4">
        <v>0</v>
      </c>
      <c r="P193" s="4">
        <v>1</v>
      </c>
      <c r="Q193" s="4">
        <v>0</v>
      </c>
      <c r="R193" s="4">
        <v>0</v>
      </c>
      <c r="S193" s="4">
        <v>0</v>
      </c>
      <c r="T193" s="4">
        <v>0</v>
      </c>
      <c r="U193" s="4"/>
      <c r="V193" s="10"/>
      <c r="W193" s="5"/>
      <c r="X193" s="5"/>
      <c r="Y193" s="5"/>
      <c r="Z193" s="5"/>
      <c r="AA193" s="5">
        <v>1.3115786160222445</v>
      </c>
      <c r="AB193" s="5"/>
      <c r="AC193" s="5"/>
      <c r="AD193" s="5">
        <v>0</v>
      </c>
      <c r="AE193" s="5">
        <v>1.1924494103337666</v>
      </c>
      <c r="AF193" s="5">
        <v>0</v>
      </c>
      <c r="AG193" s="5">
        <v>0</v>
      </c>
      <c r="AH193" s="5">
        <v>1.1940155938436556</v>
      </c>
      <c r="AI193" s="5">
        <v>0</v>
      </c>
      <c r="AJ193" s="5">
        <v>0</v>
      </c>
      <c r="AK193" s="5">
        <v>0</v>
      </c>
      <c r="AL193" s="5">
        <v>0</v>
      </c>
      <c r="AM193" s="5"/>
    </row>
    <row r="194" spans="1:39" x14ac:dyDescent="0.3">
      <c r="A194" s="11" t="s">
        <v>222</v>
      </c>
      <c r="B194" s="11" t="s">
        <v>223</v>
      </c>
      <c r="C194" s="1" t="s">
        <v>26</v>
      </c>
      <c r="D194" s="1" t="s">
        <v>295</v>
      </c>
      <c r="E194" s="4">
        <v>99</v>
      </c>
      <c r="F194" s="4">
        <v>82</v>
      </c>
      <c r="G194" s="4">
        <v>90</v>
      </c>
      <c r="H194" s="4"/>
      <c r="I194" s="4">
        <v>68</v>
      </c>
      <c r="J194" s="4">
        <v>70</v>
      </c>
      <c r="K194" s="4">
        <v>73</v>
      </c>
      <c r="L194" s="4">
        <v>66</v>
      </c>
      <c r="M194" s="4">
        <v>66</v>
      </c>
      <c r="N194" s="4">
        <v>71</v>
      </c>
      <c r="O194" s="4">
        <v>56</v>
      </c>
      <c r="P194" s="4">
        <v>51</v>
      </c>
      <c r="Q194" s="4">
        <v>63</v>
      </c>
      <c r="R194" s="4">
        <v>46</v>
      </c>
      <c r="S194" s="4">
        <v>50</v>
      </c>
      <c r="T194" s="4">
        <v>57</v>
      </c>
      <c r="U194" s="4">
        <v>45</v>
      </c>
      <c r="V194" s="10"/>
      <c r="W194" s="5">
        <v>2.6282911381987337</v>
      </c>
      <c r="X194" s="5">
        <v>2.1743257733970709</v>
      </c>
      <c r="Y194" s="5">
        <v>2.3835964073375573</v>
      </c>
      <c r="Z194" s="5"/>
      <c r="AA194" s="5">
        <v>1.7983295105608224</v>
      </c>
      <c r="AB194" s="5">
        <v>1.8511025960391694</v>
      </c>
      <c r="AC194" s="5">
        <v>1.9314887703772063</v>
      </c>
      <c r="AD194" s="5">
        <v>1.7488076311605723</v>
      </c>
      <c r="AE194" s="5">
        <v>1.7536405977363689</v>
      </c>
      <c r="AF194" s="5">
        <v>1.8950712399984948</v>
      </c>
      <c r="AG194" s="5">
        <v>1.5045334817806368</v>
      </c>
      <c r="AH194" s="5">
        <v>1.382539073671712</v>
      </c>
      <c r="AI194" s="5">
        <v>1.7268790088262707</v>
      </c>
      <c r="AJ194" s="5">
        <v>1.2760059018046883</v>
      </c>
      <c r="AK194" s="5">
        <v>1.4021304530956515</v>
      </c>
      <c r="AL194" s="5">
        <v>1.6120087297342929</v>
      </c>
      <c r="AM194" s="5">
        <v>1.2753632191936157</v>
      </c>
    </row>
    <row r="195" spans="1:39" x14ac:dyDescent="0.3">
      <c r="A195" s="11" t="s">
        <v>222</v>
      </c>
      <c r="B195" s="11" t="s">
        <v>223</v>
      </c>
      <c r="C195" s="1" t="s">
        <v>51</v>
      </c>
      <c r="D195" s="1" t="s">
        <v>294</v>
      </c>
      <c r="E195" s="4">
        <v>101</v>
      </c>
      <c r="F195" s="4">
        <v>81</v>
      </c>
      <c r="G195" s="4">
        <v>73</v>
      </c>
      <c r="H195" s="4">
        <v>69</v>
      </c>
      <c r="I195" s="4">
        <v>83</v>
      </c>
      <c r="J195" s="4">
        <v>68</v>
      </c>
      <c r="K195" s="4">
        <v>74</v>
      </c>
      <c r="L195" s="4">
        <v>62</v>
      </c>
      <c r="M195" s="4">
        <v>71</v>
      </c>
      <c r="N195" s="4">
        <v>49</v>
      </c>
      <c r="O195" s="4">
        <v>62</v>
      </c>
      <c r="P195" s="4">
        <v>49</v>
      </c>
      <c r="Q195" s="4">
        <v>51</v>
      </c>
      <c r="R195" s="4">
        <v>46</v>
      </c>
      <c r="S195" s="4">
        <v>36</v>
      </c>
      <c r="T195" s="4">
        <v>37</v>
      </c>
      <c r="U195" s="4">
        <v>44</v>
      </c>
      <c r="V195" s="10"/>
      <c r="W195" s="5">
        <v>2.2809023882177164</v>
      </c>
      <c r="X195" s="5">
        <v>1.8375347089889476</v>
      </c>
      <c r="Y195" s="5">
        <v>1.6606689219915562</v>
      </c>
      <c r="Z195" s="5">
        <v>1.5721314411250447</v>
      </c>
      <c r="AA195" s="5">
        <v>1.8932827241373018</v>
      </c>
      <c r="AB195" s="5">
        <v>1.5532004265819288</v>
      </c>
      <c r="AC195" s="5">
        <v>1.6930930269963684</v>
      </c>
      <c r="AD195" s="5">
        <v>1.4212796743710723</v>
      </c>
      <c r="AE195" s="5">
        <v>1.6312733949878093</v>
      </c>
      <c r="AF195" s="5">
        <v>1.1287503305625968</v>
      </c>
      <c r="AG195" s="5">
        <v>1.4324817075551628</v>
      </c>
      <c r="AH195" s="5">
        <v>1.1360024444917909</v>
      </c>
      <c r="AI195" s="5">
        <v>1.1870055016541272</v>
      </c>
      <c r="AJ195" s="5">
        <v>1.0753175810216733</v>
      </c>
      <c r="AK195" s="5">
        <v>0.84556009313374669</v>
      </c>
      <c r="AL195" s="5">
        <v>0.87346223432583814</v>
      </c>
      <c r="AM195" s="5">
        <v>1.0446344771732645</v>
      </c>
    </row>
    <row r="196" spans="1:39" x14ac:dyDescent="0.3">
      <c r="A196" s="11" t="s">
        <v>222</v>
      </c>
      <c r="B196" s="11" t="s">
        <v>223</v>
      </c>
      <c r="C196" s="1" t="s">
        <v>293</v>
      </c>
      <c r="D196" s="1" t="s">
        <v>256</v>
      </c>
      <c r="E196" s="4"/>
      <c r="F196" s="4"/>
      <c r="G196" s="4"/>
      <c r="H196" s="4"/>
      <c r="I196" s="4"/>
      <c r="J196" s="4"/>
      <c r="K196" s="4"/>
      <c r="L196" s="4"/>
      <c r="M196" s="4"/>
      <c r="N196" s="4">
        <v>0</v>
      </c>
      <c r="O196" s="4">
        <v>1</v>
      </c>
      <c r="P196" s="4"/>
      <c r="Q196" s="4"/>
      <c r="R196" s="4"/>
      <c r="S196" s="4"/>
      <c r="T196" s="4"/>
      <c r="U196" s="4"/>
      <c r="V196" s="10"/>
      <c r="W196" s="5"/>
      <c r="X196" s="5"/>
      <c r="Y196" s="5"/>
      <c r="Z196" s="5"/>
      <c r="AA196" s="5"/>
      <c r="AB196" s="5"/>
      <c r="AC196" s="5"/>
      <c r="AD196" s="5"/>
      <c r="AE196" s="5"/>
      <c r="AF196" s="5">
        <v>0</v>
      </c>
      <c r="AG196" s="5">
        <v>3.0130464913073611</v>
      </c>
      <c r="AH196" s="5"/>
      <c r="AI196" s="5"/>
      <c r="AJ196" s="5"/>
      <c r="AK196" s="5"/>
      <c r="AL196" s="5"/>
      <c r="AM196" s="5"/>
    </row>
    <row r="197" spans="1:39" x14ac:dyDescent="0.3">
      <c r="A197" s="11" t="s">
        <v>222</v>
      </c>
      <c r="B197" s="11" t="s">
        <v>223</v>
      </c>
      <c r="C197" s="1" t="s">
        <v>77</v>
      </c>
      <c r="D197" s="1" t="s">
        <v>291</v>
      </c>
      <c r="E197" s="4"/>
      <c r="F197" s="4">
        <v>132</v>
      </c>
      <c r="G197" s="4">
        <v>94</v>
      </c>
      <c r="H197" s="4">
        <v>122</v>
      </c>
      <c r="I197" s="4">
        <v>111</v>
      </c>
      <c r="J197" s="4">
        <v>132</v>
      </c>
      <c r="K197" s="4">
        <v>110</v>
      </c>
      <c r="L197" s="4">
        <v>130</v>
      </c>
      <c r="M197" s="4">
        <v>144</v>
      </c>
      <c r="N197" s="4">
        <v>152</v>
      </c>
      <c r="O197" s="4">
        <v>176</v>
      </c>
      <c r="P197" s="4">
        <v>184</v>
      </c>
      <c r="Q197" s="4">
        <v>166</v>
      </c>
      <c r="R197" s="4">
        <v>153</v>
      </c>
      <c r="S197" s="4">
        <v>107</v>
      </c>
      <c r="T197" s="4">
        <v>93</v>
      </c>
      <c r="U197" s="4">
        <v>84</v>
      </c>
      <c r="V197" s="10"/>
      <c r="W197" s="5"/>
      <c r="X197" s="5">
        <v>1.1802155109287062</v>
      </c>
      <c r="Y197" s="5">
        <v>0.83802874599072341</v>
      </c>
      <c r="Z197" s="5">
        <v>1.0850649086717765</v>
      </c>
      <c r="AA197" s="5">
        <v>0.98487410824529498</v>
      </c>
      <c r="AB197" s="5">
        <v>1.1680171422443131</v>
      </c>
      <c r="AC197" s="5">
        <v>0.97012286165077866</v>
      </c>
      <c r="AD197" s="5">
        <v>1.1422649726115612</v>
      </c>
      <c r="AE197" s="5">
        <v>1.2609846871799102</v>
      </c>
      <c r="AF197" s="5">
        <v>1.3282268835218425</v>
      </c>
      <c r="AG197" s="5">
        <v>1.5376544043096259</v>
      </c>
      <c r="AH197" s="5">
        <v>1.6108127557110534</v>
      </c>
      <c r="AI197" s="5">
        <v>1.4589229264201011</v>
      </c>
      <c r="AJ197" s="5">
        <v>1.3514349058853665</v>
      </c>
      <c r="AK197" s="5">
        <v>0.94986775532755974</v>
      </c>
      <c r="AL197" s="5">
        <v>0.82903956212448082</v>
      </c>
      <c r="AM197" s="5">
        <v>0.75035133861517556</v>
      </c>
    </row>
    <row r="198" spans="1:39" x14ac:dyDescent="0.3">
      <c r="A198" s="11" t="s">
        <v>222</v>
      </c>
      <c r="B198" s="11" t="s">
        <v>223</v>
      </c>
      <c r="C198" s="1" t="s">
        <v>87</v>
      </c>
      <c r="D198" s="1" t="s">
        <v>252</v>
      </c>
      <c r="E198" s="4"/>
      <c r="F198" s="4"/>
      <c r="G198" s="4"/>
      <c r="H198" s="4"/>
      <c r="I198" s="4"/>
      <c r="J198" s="4"/>
      <c r="K198" s="4"/>
      <c r="L198" s="4"/>
      <c r="M198" s="4"/>
      <c r="N198" s="4">
        <v>0</v>
      </c>
      <c r="O198" s="4">
        <v>0</v>
      </c>
      <c r="P198" s="4">
        <v>0</v>
      </c>
      <c r="Q198" s="4">
        <v>0</v>
      </c>
      <c r="R198" s="4">
        <v>0</v>
      </c>
      <c r="S198" s="4">
        <v>0</v>
      </c>
      <c r="T198" s="4">
        <v>0</v>
      </c>
      <c r="U198" s="4"/>
      <c r="V198" s="10"/>
      <c r="W198" s="5"/>
      <c r="X198" s="5"/>
      <c r="Y198" s="5"/>
      <c r="Z198" s="5"/>
      <c r="AA198" s="5"/>
      <c r="AB198" s="5"/>
      <c r="AC198" s="5"/>
      <c r="AD198" s="5"/>
      <c r="AE198" s="5"/>
      <c r="AF198" s="5">
        <v>0</v>
      </c>
      <c r="AG198" s="5">
        <v>0</v>
      </c>
      <c r="AH198" s="5">
        <v>0</v>
      </c>
      <c r="AI198" s="5">
        <v>0</v>
      </c>
      <c r="AJ198" s="5">
        <v>0</v>
      </c>
      <c r="AK198" s="5">
        <v>0</v>
      </c>
      <c r="AL198" s="5">
        <v>0</v>
      </c>
      <c r="AM198" s="5"/>
    </row>
    <row r="199" spans="1:39" x14ac:dyDescent="0.3">
      <c r="A199" s="11" t="s">
        <v>222</v>
      </c>
      <c r="B199" s="11" t="s">
        <v>223</v>
      </c>
      <c r="C199" s="1" t="s">
        <v>99</v>
      </c>
      <c r="D199" s="1" t="s">
        <v>255</v>
      </c>
      <c r="E199" s="4">
        <v>766</v>
      </c>
      <c r="F199" s="4">
        <v>709</v>
      </c>
      <c r="G199" s="4">
        <v>644</v>
      </c>
      <c r="H199" s="4">
        <v>719</v>
      </c>
      <c r="I199" s="4">
        <v>714</v>
      </c>
      <c r="J199" s="4">
        <v>610</v>
      </c>
      <c r="K199" s="4">
        <v>625</v>
      </c>
      <c r="L199" s="4">
        <v>631</v>
      </c>
      <c r="M199" s="4">
        <v>615</v>
      </c>
      <c r="N199" s="4">
        <v>590</v>
      </c>
      <c r="O199" s="4">
        <v>529</v>
      </c>
      <c r="P199" s="4">
        <v>552</v>
      </c>
      <c r="Q199" s="4">
        <v>530</v>
      </c>
      <c r="R199" s="4">
        <v>502</v>
      </c>
      <c r="S199" s="4">
        <v>475</v>
      </c>
      <c r="T199" s="4">
        <v>469</v>
      </c>
      <c r="U199" s="4">
        <v>400</v>
      </c>
      <c r="V199" s="10"/>
      <c r="W199" s="5">
        <v>1.3369702414685196</v>
      </c>
      <c r="X199" s="5">
        <v>1.2329069579373706</v>
      </c>
      <c r="Y199" s="5">
        <v>1.1141528676210102</v>
      </c>
      <c r="Z199" s="5">
        <v>1.2365204438533988</v>
      </c>
      <c r="AA199" s="5">
        <v>1.2206233234379646</v>
      </c>
      <c r="AB199" s="5">
        <v>1.0372653210592084</v>
      </c>
      <c r="AC199" s="5">
        <v>1.0578899557140182</v>
      </c>
      <c r="AD199" s="5">
        <v>1.063838557795036</v>
      </c>
      <c r="AE199" s="5">
        <v>1.0335720156427342</v>
      </c>
      <c r="AF199" s="5">
        <v>0.98923821162967562</v>
      </c>
      <c r="AG199" s="5">
        <v>0.8856549628563174</v>
      </c>
      <c r="AH199" s="5">
        <v>0.92369587654630581</v>
      </c>
      <c r="AI199" s="5">
        <v>0.88726934889195297</v>
      </c>
      <c r="AJ199" s="5">
        <v>0.84132198163169536</v>
      </c>
      <c r="AK199" s="5">
        <v>0.79717156145669132</v>
      </c>
      <c r="AL199" s="5">
        <v>0.78817949895714945</v>
      </c>
      <c r="AM199" s="5">
        <v>0.67306316281830014</v>
      </c>
    </row>
    <row r="200" spans="1:39" x14ac:dyDescent="0.3">
      <c r="A200" s="11" t="s">
        <v>222</v>
      </c>
      <c r="B200" s="11" t="s">
        <v>223</v>
      </c>
      <c r="C200" s="1" t="s">
        <v>106</v>
      </c>
      <c r="D200" s="1" t="s">
        <v>252</v>
      </c>
      <c r="E200" s="4"/>
      <c r="F200" s="4"/>
      <c r="G200" s="4"/>
      <c r="H200" s="4"/>
      <c r="I200" s="4"/>
      <c r="J200" s="4"/>
      <c r="K200" s="4"/>
      <c r="L200" s="4"/>
      <c r="M200" s="4">
        <v>113</v>
      </c>
      <c r="N200" s="4">
        <v>73</v>
      </c>
      <c r="O200" s="4">
        <v>106</v>
      </c>
      <c r="P200" s="4">
        <v>62</v>
      </c>
      <c r="Q200" s="4">
        <v>90</v>
      </c>
      <c r="R200" s="4">
        <v>41</v>
      </c>
      <c r="S200" s="4">
        <v>41</v>
      </c>
      <c r="T200" s="4">
        <v>30</v>
      </c>
      <c r="U200" s="4">
        <v>29</v>
      </c>
      <c r="V200" s="10"/>
      <c r="W200" s="5"/>
      <c r="X200" s="5"/>
      <c r="Y200" s="5"/>
      <c r="Z200" s="5"/>
      <c r="AA200" s="5"/>
      <c r="AB200" s="5"/>
      <c r="AC200" s="5"/>
      <c r="AD200" s="5"/>
      <c r="AE200" s="5">
        <v>6.466813514839048</v>
      </c>
      <c r="AF200" s="5">
        <v>4.1442564579437446</v>
      </c>
      <c r="AG200" s="5">
        <v>5.9695440619931519</v>
      </c>
      <c r="AH200" s="5">
        <v>3.4617532104969291</v>
      </c>
      <c r="AI200" s="5">
        <v>4.9855971637491692</v>
      </c>
      <c r="AJ200" s="5">
        <v>2.2476837892659391</v>
      </c>
      <c r="AK200" s="5">
        <v>2.2505214622900427</v>
      </c>
      <c r="AL200" s="5">
        <v>1.665001665001665</v>
      </c>
      <c r="AM200" s="5">
        <v>1.5967404470873252</v>
      </c>
    </row>
    <row r="201" spans="1:39" x14ac:dyDescent="0.3">
      <c r="A201" s="11" t="s">
        <v>222</v>
      </c>
      <c r="B201" s="11" t="s">
        <v>223</v>
      </c>
      <c r="C201" s="1" t="s">
        <v>123</v>
      </c>
      <c r="D201" s="1" t="s">
        <v>299</v>
      </c>
      <c r="E201" s="4">
        <v>4</v>
      </c>
      <c r="F201" s="4">
        <v>6</v>
      </c>
      <c r="G201" s="4">
        <v>6</v>
      </c>
      <c r="H201" s="4">
        <v>0</v>
      </c>
      <c r="I201" s="4">
        <v>7</v>
      </c>
      <c r="J201" s="4">
        <v>4</v>
      </c>
      <c r="K201" s="4">
        <v>0</v>
      </c>
      <c r="L201" s="4">
        <v>4</v>
      </c>
      <c r="M201" s="4">
        <v>6</v>
      </c>
      <c r="N201" s="4">
        <v>4</v>
      </c>
      <c r="O201" s="4">
        <v>4</v>
      </c>
      <c r="P201" s="4">
        <v>3</v>
      </c>
      <c r="Q201" s="4">
        <v>12</v>
      </c>
      <c r="R201" s="4">
        <v>7</v>
      </c>
      <c r="S201" s="4">
        <v>6</v>
      </c>
      <c r="T201" s="4">
        <v>4</v>
      </c>
      <c r="U201" s="4"/>
      <c r="V201" s="10"/>
      <c r="W201" s="5">
        <v>1.0083999717648009</v>
      </c>
      <c r="X201" s="5">
        <v>1.5031754581553531</v>
      </c>
      <c r="Y201" s="5">
        <v>1.4951296152782312</v>
      </c>
      <c r="Z201" s="5">
        <v>0</v>
      </c>
      <c r="AA201" s="5">
        <v>1.7283651887498239</v>
      </c>
      <c r="AB201" s="5">
        <v>0.98331559268118207</v>
      </c>
      <c r="AC201" s="5">
        <v>0</v>
      </c>
      <c r="AD201" s="5">
        <v>0.97483939520963925</v>
      </c>
      <c r="AE201" s="5">
        <v>1.4558583740973678</v>
      </c>
      <c r="AF201" s="5">
        <v>0.96607856633940759</v>
      </c>
      <c r="AG201" s="5">
        <v>0.96128427579245868</v>
      </c>
      <c r="AH201" s="5">
        <v>0.71707376537824452</v>
      </c>
      <c r="AI201" s="5">
        <v>2.8517855742426725</v>
      </c>
      <c r="AJ201" s="5">
        <v>1.653884502157138</v>
      </c>
      <c r="AK201" s="5">
        <v>1.4098738162934417</v>
      </c>
      <c r="AL201" s="5">
        <v>0.9354186934071691</v>
      </c>
      <c r="AM201" s="5"/>
    </row>
    <row r="202" spans="1:39" x14ac:dyDescent="0.3">
      <c r="A202" s="11" t="s">
        <v>222</v>
      </c>
      <c r="B202" s="11" t="s">
        <v>223</v>
      </c>
      <c r="C202" s="1" t="s">
        <v>131</v>
      </c>
      <c r="D202" s="1" t="s">
        <v>291</v>
      </c>
      <c r="E202" s="4"/>
      <c r="F202" s="4"/>
      <c r="G202" s="4">
        <v>27</v>
      </c>
      <c r="H202" s="4">
        <v>20</v>
      </c>
      <c r="I202" s="4">
        <v>14</v>
      </c>
      <c r="J202" s="4">
        <v>22</v>
      </c>
      <c r="K202" s="4">
        <v>25</v>
      </c>
      <c r="L202" s="4">
        <v>12</v>
      </c>
      <c r="M202" s="4">
        <v>24</v>
      </c>
      <c r="N202" s="4">
        <v>21</v>
      </c>
      <c r="O202" s="4">
        <v>15</v>
      </c>
      <c r="P202" s="4">
        <v>21</v>
      </c>
      <c r="Q202" s="4">
        <v>17</v>
      </c>
      <c r="R202" s="4">
        <v>10</v>
      </c>
      <c r="S202" s="4">
        <v>20</v>
      </c>
      <c r="T202" s="4">
        <v>17</v>
      </c>
      <c r="U202" s="4">
        <v>28</v>
      </c>
      <c r="V202" s="10"/>
      <c r="W202" s="5"/>
      <c r="X202" s="5"/>
      <c r="Y202" s="5">
        <v>4.4018246378276507</v>
      </c>
      <c r="Z202" s="5">
        <v>3.256814477191714</v>
      </c>
      <c r="AA202" s="5">
        <v>2.2758861731786815</v>
      </c>
      <c r="AB202" s="5">
        <v>3.5691804512741978</v>
      </c>
      <c r="AC202" s="5">
        <v>4.0464074376205827</v>
      </c>
      <c r="AD202" s="5">
        <v>1.9370960347644166</v>
      </c>
      <c r="AE202" s="5">
        <v>3.8634589225778928</v>
      </c>
      <c r="AF202" s="5">
        <v>3.3715874718231613</v>
      </c>
      <c r="AG202" s="5">
        <v>2.4027487445637812</v>
      </c>
      <c r="AH202" s="5">
        <v>3.3574966504973895</v>
      </c>
      <c r="AI202" s="5">
        <v>2.7139814746817454</v>
      </c>
      <c r="AJ202" s="5">
        <v>1.5946572603150404</v>
      </c>
      <c r="AK202" s="5">
        <v>3.1863674455210829</v>
      </c>
      <c r="AL202" s="5">
        <v>2.7062393143344723</v>
      </c>
      <c r="AM202" s="5">
        <v>4.4556174355948457</v>
      </c>
    </row>
    <row r="203" spans="1:39" x14ac:dyDescent="0.3">
      <c r="A203" s="11" t="s">
        <v>222</v>
      </c>
      <c r="B203" s="11" t="s">
        <v>223</v>
      </c>
      <c r="C203" s="1" t="s">
        <v>152</v>
      </c>
      <c r="D203" s="1" t="s">
        <v>450</v>
      </c>
      <c r="E203" s="4">
        <v>116</v>
      </c>
      <c r="F203" s="4">
        <v>105</v>
      </c>
      <c r="G203" s="4">
        <v>119</v>
      </c>
      <c r="H203" s="4">
        <v>149</v>
      </c>
      <c r="I203" s="4">
        <v>144</v>
      </c>
      <c r="J203" s="4">
        <v>135</v>
      </c>
      <c r="K203" s="4">
        <v>155</v>
      </c>
      <c r="L203" s="4">
        <v>185</v>
      </c>
      <c r="M203" s="4">
        <v>124</v>
      </c>
      <c r="N203" s="4">
        <v>130</v>
      </c>
      <c r="O203" s="4">
        <v>124</v>
      </c>
      <c r="P203" s="4">
        <v>114</v>
      </c>
      <c r="Q203" s="4">
        <v>122</v>
      </c>
      <c r="R203" s="4">
        <v>144</v>
      </c>
      <c r="S203" s="4">
        <v>92</v>
      </c>
      <c r="T203" s="4">
        <v>100</v>
      </c>
      <c r="U203" s="4">
        <v>66</v>
      </c>
      <c r="V203" s="10"/>
      <c r="W203" s="5">
        <v>1.1202191148588665</v>
      </c>
      <c r="X203" s="5">
        <v>1.0096821789749169</v>
      </c>
      <c r="Y203" s="5">
        <v>1.1394464090585799</v>
      </c>
      <c r="Z203" s="5">
        <v>1.4207914036970899</v>
      </c>
      <c r="AA203" s="5">
        <v>1.3677463377641983</v>
      </c>
      <c r="AB203" s="5">
        <v>1.2777166314127297</v>
      </c>
      <c r="AC203" s="5">
        <v>1.4622709104976053</v>
      </c>
      <c r="AD203" s="5">
        <v>1.7403378324985983</v>
      </c>
      <c r="AE203" s="5">
        <v>1.1640898192928926</v>
      </c>
      <c r="AF203" s="5">
        <v>1.2194417283203898</v>
      </c>
      <c r="AG203" s="5">
        <v>1.1640655590457705</v>
      </c>
      <c r="AH203" s="5">
        <v>1.0729078532149119</v>
      </c>
      <c r="AI203" s="5">
        <v>1.1529206551499973</v>
      </c>
      <c r="AJ203" s="5">
        <v>1.3678235097325391</v>
      </c>
      <c r="AK203" s="5">
        <v>0.87860303645209392</v>
      </c>
      <c r="AL203" s="5">
        <v>0.95983355718251617</v>
      </c>
      <c r="AM203" s="5">
        <v>0.63593284179193388</v>
      </c>
    </row>
    <row r="204" spans="1:39" x14ac:dyDescent="0.3">
      <c r="A204" s="11" t="s">
        <v>222</v>
      </c>
      <c r="B204" s="11" t="s">
        <v>223</v>
      </c>
      <c r="C204" s="1" t="s">
        <v>166</v>
      </c>
      <c r="D204" s="1" t="s">
        <v>266</v>
      </c>
      <c r="E204" s="4">
        <v>0</v>
      </c>
      <c r="F204" s="4">
        <v>0</v>
      </c>
      <c r="G204" s="4">
        <v>1</v>
      </c>
      <c r="H204" s="4">
        <v>0</v>
      </c>
      <c r="I204" s="4">
        <v>0</v>
      </c>
      <c r="J204" s="4">
        <v>0</v>
      </c>
      <c r="K204" s="4">
        <v>0</v>
      </c>
      <c r="L204" s="4">
        <v>0</v>
      </c>
      <c r="M204" s="4">
        <v>0</v>
      </c>
      <c r="N204" s="4">
        <v>0</v>
      </c>
      <c r="O204" s="4">
        <v>0</v>
      </c>
      <c r="P204" s="4">
        <v>0</v>
      </c>
      <c r="Q204" s="4"/>
      <c r="R204" s="4"/>
      <c r="S204" s="4"/>
      <c r="T204" s="4"/>
      <c r="U204" s="4"/>
      <c r="V204" s="10"/>
      <c r="W204" s="5">
        <v>0</v>
      </c>
      <c r="X204" s="5">
        <v>0</v>
      </c>
      <c r="Y204" s="5">
        <v>3.556061306496924</v>
      </c>
      <c r="Z204" s="5">
        <v>0</v>
      </c>
      <c r="AA204" s="5">
        <v>0</v>
      </c>
      <c r="AB204" s="5">
        <v>0</v>
      </c>
      <c r="AC204" s="5">
        <v>0</v>
      </c>
      <c r="AD204" s="5">
        <v>0</v>
      </c>
      <c r="AE204" s="5">
        <v>0</v>
      </c>
      <c r="AF204" s="5">
        <v>0</v>
      </c>
      <c r="AG204" s="5">
        <v>0</v>
      </c>
      <c r="AH204" s="5">
        <v>0</v>
      </c>
      <c r="AI204" s="5"/>
      <c r="AJ204" s="5"/>
      <c r="AK204" s="5"/>
      <c r="AL204" s="5"/>
      <c r="AM204" s="5"/>
    </row>
    <row r="205" spans="1:39" x14ac:dyDescent="0.3">
      <c r="A205" s="11" t="s">
        <v>222</v>
      </c>
      <c r="B205" s="11" t="s">
        <v>223</v>
      </c>
      <c r="C205" s="1" t="s">
        <v>170</v>
      </c>
      <c r="D205" s="1" t="s">
        <v>291</v>
      </c>
      <c r="E205" s="4">
        <v>228</v>
      </c>
      <c r="F205" s="4">
        <v>243</v>
      </c>
      <c r="G205" s="4">
        <v>200</v>
      </c>
      <c r="H205" s="4">
        <v>176</v>
      </c>
      <c r="I205" s="4">
        <v>164</v>
      </c>
      <c r="J205" s="4">
        <v>147</v>
      </c>
      <c r="K205" s="4">
        <v>156</v>
      </c>
      <c r="L205" s="4">
        <v>171</v>
      </c>
      <c r="M205" s="4">
        <v>140</v>
      </c>
      <c r="N205" s="4">
        <v>154</v>
      </c>
      <c r="O205" s="4">
        <v>130</v>
      </c>
      <c r="P205" s="4">
        <v>135</v>
      </c>
      <c r="Q205" s="4">
        <v>111</v>
      </c>
      <c r="R205" s="4">
        <v>142</v>
      </c>
      <c r="S205" s="4">
        <v>120</v>
      </c>
      <c r="T205" s="4">
        <v>104</v>
      </c>
      <c r="U205" s="4">
        <v>123</v>
      </c>
      <c r="V205" s="10"/>
      <c r="W205" s="5">
        <v>2.4031329264520114</v>
      </c>
      <c r="X205" s="5">
        <v>2.5814215410385475</v>
      </c>
      <c r="Y205" s="5">
        <v>2.1384187783106596</v>
      </c>
      <c r="Z205" s="5">
        <v>1.89188948054627</v>
      </c>
      <c r="AA205" s="5">
        <v>1.7713752882130203</v>
      </c>
      <c r="AB205" s="5">
        <v>1.5952275999117091</v>
      </c>
      <c r="AC205" s="5">
        <v>1.7005896140413761</v>
      </c>
      <c r="AD205" s="5">
        <v>1.8718773309525099</v>
      </c>
      <c r="AE205" s="5">
        <v>1.5385372818354133</v>
      </c>
      <c r="AF205" s="5">
        <v>1.6988874273063721</v>
      </c>
      <c r="AG205" s="5">
        <v>1.4396909050074223</v>
      </c>
      <c r="AH205" s="5">
        <v>1.5010430581428471</v>
      </c>
      <c r="AI205" s="5">
        <v>1.2392564282798764</v>
      </c>
      <c r="AJ205" s="5">
        <v>1.5918898815779663</v>
      </c>
      <c r="AK205" s="5">
        <v>1.3506346632282509</v>
      </c>
      <c r="AL205" s="5">
        <v>1.1749713035854701</v>
      </c>
      <c r="AM205" s="5">
        <v>1.3942721396132982</v>
      </c>
    </row>
    <row r="206" spans="1:39" x14ac:dyDescent="0.3">
      <c r="A206" s="11" t="s">
        <v>222</v>
      </c>
      <c r="B206" s="11" t="s">
        <v>223</v>
      </c>
      <c r="C206" s="1" t="s">
        <v>175</v>
      </c>
      <c r="D206" s="1" t="s">
        <v>292</v>
      </c>
      <c r="E206" s="4">
        <v>36</v>
      </c>
      <c r="F206" s="4">
        <v>28</v>
      </c>
      <c r="G206" s="4">
        <v>36</v>
      </c>
      <c r="H206" s="4">
        <v>21</v>
      </c>
      <c r="I206" s="4">
        <v>27</v>
      </c>
      <c r="J206" s="4">
        <v>20</v>
      </c>
      <c r="K206" s="4">
        <v>12</v>
      </c>
      <c r="L206" s="4">
        <v>24</v>
      </c>
      <c r="M206" s="4">
        <v>10</v>
      </c>
      <c r="N206" s="4">
        <v>13</v>
      </c>
      <c r="O206" s="4">
        <v>15</v>
      </c>
      <c r="P206" s="4">
        <v>16</v>
      </c>
      <c r="Q206" s="4">
        <v>14</v>
      </c>
      <c r="R206" s="4">
        <v>12</v>
      </c>
      <c r="S206" s="4">
        <v>17</v>
      </c>
      <c r="T206" s="4">
        <v>20</v>
      </c>
      <c r="U206" s="4">
        <v>10</v>
      </c>
      <c r="V206" s="10"/>
      <c r="W206" s="5">
        <v>1.8104107671163023</v>
      </c>
      <c r="X206" s="5">
        <v>1.4082034894276607</v>
      </c>
      <c r="Y206" s="5">
        <v>1.8106247460095843</v>
      </c>
      <c r="Z206" s="5">
        <v>1.0558255172916566</v>
      </c>
      <c r="AA206" s="5">
        <v>1.3558096443259366</v>
      </c>
      <c r="AB206" s="5">
        <v>1.0018629641818961</v>
      </c>
      <c r="AC206" s="5">
        <v>0.59886485167365255</v>
      </c>
      <c r="AD206" s="5">
        <v>1.1919312215954099</v>
      </c>
      <c r="AE206" s="5">
        <v>0.4939398519563476</v>
      </c>
      <c r="AF206" s="5">
        <v>0.63868756583394914</v>
      </c>
      <c r="AG206" s="5">
        <v>0.73343607957879253</v>
      </c>
      <c r="AH206" s="5">
        <v>0.77918182012977266</v>
      </c>
      <c r="AI206" s="5">
        <v>0.67948301049801263</v>
      </c>
      <c r="AJ206" s="5">
        <v>0.58079907304467937</v>
      </c>
      <c r="AK206" s="5">
        <v>0.82092092841328068</v>
      </c>
      <c r="AL206" s="5">
        <v>0.96395390757995514</v>
      </c>
      <c r="AM206" s="5">
        <v>0.48163984109353059</v>
      </c>
    </row>
    <row r="207" spans="1:39" x14ac:dyDescent="0.3">
      <c r="A207" s="11" t="s">
        <v>222</v>
      </c>
      <c r="B207" s="11" t="s">
        <v>223</v>
      </c>
      <c r="C207" s="1" t="s">
        <v>180</v>
      </c>
      <c r="D207" s="1" t="s">
        <v>291</v>
      </c>
      <c r="E207" s="4">
        <v>553</v>
      </c>
      <c r="F207" s="4">
        <v>577</v>
      </c>
      <c r="G207" s="4">
        <v>564</v>
      </c>
      <c r="H207" s="4">
        <v>587</v>
      </c>
      <c r="I207" s="4">
        <v>520</v>
      </c>
      <c r="J207" s="4">
        <v>518</v>
      </c>
      <c r="K207" s="4">
        <v>476</v>
      </c>
      <c r="L207" s="4">
        <v>482</v>
      </c>
      <c r="M207" s="4">
        <v>407</v>
      </c>
      <c r="N207" s="4">
        <v>412</v>
      </c>
      <c r="O207" s="4">
        <v>401</v>
      </c>
      <c r="P207" s="4">
        <v>385</v>
      </c>
      <c r="Q207" s="4">
        <v>364</v>
      </c>
      <c r="R207" s="4">
        <v>302</v>
      </c>
      <c r="S207" s="4">
        <v>323</v>
      </c>
      <c r="T207" s="4">
        <v>302</v>
      </c>
      <c r="U207" s="4">
        <v>294</v>
      </c>
      <c r="V207" s="10"/>
      <c r="W207" s="5">
        <v>1.3519555719528724</v>
      </c>
      <c r="X207" s="5">
        <v>1.3939857078535005</v>
      </c>
      <c r="Y207" s="5">
        <v>1.3433202685116201</v>
      </c>
      <c r="Z207" s="5">
        <v>1.3762089714476728</v>
      </c>
      <c r="AA207" s="5">
        <v>1.1994924855025186</v>
      </c>
      <c r="AB207" s="5">
        <v>1.1761331611607591</v>
      </c>
      <c r="AC207" s="5">
        <v>1.0642690622439104</v>
      </c>
      <c r="AD207" s="5">
        <v>1.0618176582391388</v>
      </c>
      <c r="AE207" s="5">
        <v>0.88482481099207211</v>
      </c>
      <c r="AF207" s="5">
        <v>0.88647766962750207</v>
      </c>
      <c r="AG207" s="5">
        <v>0.8570458250220192</v>
      </c>
      <c r="AH207" s="5">
        <v>0.8207356101917711</v>
      </c>
      <c r="AI207" s="5">
        <v>0.77682493891466975</v>
      </c>
      <c r="AJ207" s="5">
        <v>0.64671482893332766</v>
      </c>
      <c r="AK207" s="5">
        <v>0.69429775404134497</v>
      </c>
      <c r="AL207" s="5">
        <v>0.6508948381539208</v>
      </c>
      <c r="AM207" s="5">
        <v>0.63348451778921488</v>
      </c>
    </row>
    <row r="208" spans="1:39" x14ac:dyDescent="0.3">
      <c r="A208" s="11" t="s">
        <v>222</v>
      </c>
      <c r="B208" s="11" t="s">
        <v>223</v>
      </c>
      <c r="C208" s="1" t="s">
        <v>191</v>
      </c>
      <c r="D208" s="1" t="s">
        <v>289</v>
      </c>
      <c r="E208" s="4">
        <v>47</v>
      </c>
      <c r="F208" s="4">
        <v>55</v>
      </c>
      <c r="G208" s="4">
        <v>60</v>
      </c>
      <c r="H208" s="4">
        <v>70</v>
      </c>
      <c r="I208" s="4">
        <v>49</v>
      </c>
      <c r="J208" s="4">
        <v>44</v>
      </c>
      <c r="K208" s="4">
        <v>46</v>
      </c>
      <c r="L208" s="4">
        <v>42</v>
      </c>
      <c r="M208" s="4">
        <v>35</v>
      </c>
      <c r="N208" s="4">
        <v>35</v>
      </c>
      <c r="O208" s="4">
        <v>43</v>
      </c>
      <c r="P208" s="4">
        <v>30</v>
      </c>
      <c r="Q208" s="4">
        <v>29</v>
      </c>
      <c r="R208" s="4">
        <v>22</v>
      </c>
      <c r="S208" s="4">
        <v>33</v>
      </c>
      <c r="T208" s="4"/>
      <c r="U208" s="4"/>
      <c r="V208" s="10"/>
      <c r="W208" s="5">
        <v>2.3097877501635282</v>
      </c>
      <c r="X208" s="5">
        <v>2.692327649421737</v>
      </c>
      <c r="Y208" s="5">
        <v>2.9283605866091924</v>
      </c>
      <c r="Z208" s="5">
        <v>3.4089370642039207</v>
      </c>
      <c r="AA208" s="5">
        <v>2.382055441611203</v>
      </c>
      <c r="AB208" s="5">
        <v>2.1356403426343706</v>
      </c>
      <c r="AC208" s="5">
        <v>2.2296057717707671</v>
      </c>
      <c r="AD208" s="5">
        <v>2.033447303213137</v>
      </c>
      <c r="AE208" s="5">
        <v>1.6929656792323415</v>
      </c>
      <c r="AF208" s="5">
        <v>1.6915624382277648</v>
      </c>
      <c r="AG208" s="5">
        <v>2.0765533464140096</v>
      </c>
      <c r="AH208" s="5">
        <v>1.4476088638055804</v>
      </c>
      <c r="AI208" s="5">
        <v>1.3982399534048588</v>
      </c>
      <c r="AJ208" s="5">
        <v>1.0598634992164238</v>
      </c>
      <c r="AK208" s="5">
        <v>1.5884514764175126</v>
      </c>
      <c r="AL208" s="5"/>
      <c r="AM208" s="5"/>
    </row>
    <row r="209" spans="1:39" x14ac:dyDescent="0.3">
      <c r="A209" s="11" t="s">
        <v>222</v>
      </c>
      <c r="B209" s="11" t="s">
        <v>234</v>
      </c>
      <c r="C209" s="1" t="s">
        <v>13</v>
      </c>
      <c r="D209" s="1" t="s">
        <v>299</v>
      </c>
      <c r="E209" s="4">
        <v>82</v>
      </c>
      <c r="F209" s="4">
        <v>70</v>
      </c>
      <c r="G209" s="4">
        <v>65</v>
      </c>
      <c r="H209" s="4">
        <v>50</v>
      </c>
      <c r="I209" s="4">
        <v>59</v>
      </c>
      <c r="J209" s="4">
        <v>54</v>
      </c>
      <c r="K209" s="4">
        <v>61</v>
      </c>
      <c r="L209" s="4">
        <v>45</v>
      </c>
      <c r="M209" s="4">
        <v>58</v>
      </c>
      <c r="N209" s="4">
        <v>51</v>
      </c>
      <c r="O209" s="4">
        <v>58</v>
      </c>
      <c r="P209" s="4">
        <v>75</v>
      </c>
      <c r="Q209" s="4">
        <v>79</v>
      </c>
      <c r="R209" s="4">
        <v>62</v>
      </c>
      <c r="S209" s="4">
        <v>45</v>
      </c>
      <c r="T209" s="4">
        <v>46</v>
      </c>
      <c r="U209" s="4">
        <v>57</v>
      </c>
      <c r="V209" s="10"/>
      <c r="W209" s="5">
        <v>1.0162002142447477</v>
      </c>
      <c r="X209" s="5">
        <v>0.86443786593507232</v>
      </c>
      <c r="Y209" s="5">
        <v>0.79907435227033008</v>
      </c>
      <c r="Z209" s="5">
        <v>0.61155705851818254</v>
      </c>
      <c r="AA209" s="5">
        <v>0.71804064961989478</v>
      </c>
      <c r="AB209" s="5">
        <v>0.654255995832147</v>
      </c>
      <c r="AC209" s="5">
        <v>0.73629391887610152</v>
      </c>
      <c r="AD209" s="5">
        <v>0.54140008226875036</v>
      </c>
      <c r="AE209" s="5">
        <v>0.69557266797570261</v>
      </c>
      <c r="AF209" s="5">
        <v>0.60931623010552638</v>
      </c>
      <c r="AG209" s="5">
        <v>0.68965935465244799</v>
      </c>
      <c r="AH209" s="5">
        <v>0.88653907438701141</v>
      </c>
      <c r="AI209" s="5">
        <v>0.92749697448138824</v>
      </c>
      <c r="AJ209" s="5">
        <v>0.72279757167995173</v>
      </c>
      <c r="AK209" s="5">
        <v>0.52124236379937028</v>
      </c>
      <c r="AL209" s="5">
        <v>0.53003592606551908</v>
      </c>
      <c r="AM209" s="5">
        <v>0.65521964985797587</v>
      </c>
    </row>
    <row r="210" spans="1:39" x14ac:dyDescent="0.3">
      <c r="A210" s="11" t="s">
        <v>222</v>
      </c>
      <c r="B210" s="11" t="s">
        <v>234</v>
      </c>
      <c r="C210" s="1" t="s">
        <v>458</v>
      </c>
      <c r="D210" s="1" t="s">
        <v>291</v>
      </c>
      <c r="E210" s="4">
        <v>212</v>
      </c>
      <c r="F210" s="4">
        <v>282</v>
      </c>
      <c r="G210" s="4">
        <v>319</v>
      </c>
      <c r="H210" s="4">
        <v>230</v>
      </c>
      <c r="I210" s="4">
        <v>268</v>
      </c>
      <c r="J210" s="4">
        <v>221</v>
      </c>
      <c r="K210" s="4">
        <v>221</v>
      </c>
      <c r="L210" s="4">
        <v>211</v>
      </c>
      <c r="M210" s="4">
        <v>203</v>
      </c>
      <c r="N210" s="4">
        <v>189</v>
      </c>
      <c r="O210" s="4">
        <v>189</v>
      </c>
      <c r="P210" s="4">
        <v>214</v>
      </c>
      <c r="Q210" s="4">
        <v>205</v>
      </c>
      <c r="R210" s="4">
        <v>205</v>
      </c>
      <c r="S210" s="4">
        <v>208</v>
      </c>
      <c r="T210" s="4">
        <v>220</v>
      </c>
      <c r="U210" s="4"/>
      <c r="V210" s="10"/>
      <c r="W210" s="5">
        <v>2.0618490526144004</v>
      </c>
      <c r="X210" s="5">
        <v>2.7328179161216779</v>
      </c>
      <c r="Y210" s="5">
        <v>3.0776993666596399</v>
      </c>
      <c r="Z210" s="5">
        <v>2.2074987388463727</v>
      </c>
      <c r="AA210" s="5">
        <v>2.5572233592430313</v>
      </c>
      <c r="AB210" s="5">
        <v>2.0954052219773684</v>
      </c>
      <c r="AC210" s="5">
        <v>2.0810641337824793</v>
      </c>
      <c r="AD210" s="5">
        <v>1.9723616974836495</v>
      </c>
      <c r="AE210" s="5">
        <v>1.8832613596608943</v>
      </c>
      <c r="AF210" s="5">
        <v>1.7402850200132776</v>
      </c>
      <c r="AG210" s="5">
        <v>1.7278042743318036</v>
      </c>
      <c r="AH210" s="5">
        <v>1.9431434413052187</v>
      </c>
      <c r="AI210" s="5">
        <v>1.8495879027928777</v>
      </c>
      <c r="AJ210" s="5">
        <v>1.8383157369153169</v>
      </c>
      <c r="AK210" s="5">
        <v>1.8539710768033368</v>
      </c>
      <c r="AL210" s="5">
        <v>1.948982719610487</v>
      </c>
      <c r="AM210" s="5"/>
    </row>
    <row r="211" spans="1:39" x14ac:dyDescent="0.3">
      <c r="A211" s="11" t="s">
        <v>222</v>
      </c>
      <c r="B211" s="11" t="s">
        <v>234</v>
      </c>
      <c r="C211" s="1" t="s">
        <v>70</v>
      </c>
      <c r="D211" s="1" t="s">
        <v>289</v>
      </c>
      <c r="E211" s="4">
        <v>1051</v>
      </c>
      <c r="F211" s="4">
        <v>1047</v>
      </c>
      <c r="G211" s="4">
        <v>1119</v>
      </c>
      <c r="H211" s="4">
        <v>987</v>
      </c>
      <c r="I211" s="4">
        <v>990</v>
      </c>
      <c r="J211" s="4">
        <v>976</v>
      </c>
      <c r="K211" s="4">
        <v>879</v>
      </c>
      <c r="L211" s="4">
        <v>993</v>
      </c>
      <c r="M211" s="4">
        <v>1021</v>
      </c>
      <c r="N211" s="4">
        <v>819</v>
      </c>
      <c r="O211" s="4">
        <v>796</v>
      </c>
      <c r="P211" s="4">
        <v>856</v>
      </c>
      <c r="Q211" s="4">
        <v>784</v>
      </c>
      <c r="R211" s="4">
        <v>777</v>
      </c>
      <c r="S211" s="4">
        <v>792</v>
      </c>
      <c r="T211" s="4">
        <v>1017</v>
      </c>
      <c r="U211" s="4">
        <v>875</v>
      </c>
      <c r="V211" s="10"/>
      <c r="W211" s="5">
        <v>1.7631802040125317</v>
      </c>
      <c r="X211" s="5">
        <v>1.7475849110948305</v>
      </c>
      <c r="Y211" s="5">
        <v>1.8580300338682842</v>
      </c>
      <c r="Z211" s="5">
        <v>1.6300551921494031</v>
      </c>
      <c r="AA211" s="5">
        <v>1.6259733441871709</v>
      </c>
      <c r="AB211" s="5">
        <v>1.5938883526935244</v>
      </c>
      <c r="AC211" s="5">
        <v>1.427112911290207</v>
      </c>
      <c r="AD211" s="5">
        <v>1.6026222967853141</v>
      </c>
      <c r="AE211" s="5">
        <v>1.6380668904694942</v>
      </c>
      <c r="AF211" s="5">
        <v>1.3064801206606973</v>
      </c>
      <c r="AG211" s="5">
        <v>1.2629560088305376</v>
      </c>
      <c r="AH211" s="5">
        <v>1.351360375496319</v>
      </c>
      <c r="AI211" s="5">
        <v>1.2319320624665608</v>
      </c>
      <c r="AJ211" s="5">
        <v>1.2155835559048052</v>
      </c>
      <c r="AK211" s="5">
        <v>1.2338247829847087</v>
      </c>
      <c r="AL211" s="5">
        <v>1.5777911299623451</v>
      </c>
      <c r="AM211" s="5">
        <v>1.3521868461983428</v>
      </c>
    </row>
    <row r="212" spans="1:39" x14ac:dyDescent="0.3">
      <c r="A212" s="11" t="s">
        <v>222</v>
      </c>
      <c r="B212" s="11" t="s">
        <v>234</v>
      </c>
      <c r="C212" s="1" t="s">
        <v>75</v>
      </c>
      <c r="D212" s="1" t="s">
        <v>255</v>
      </c>
      <c r="E212" s="4">
        <v>1015</v>
      </c>
      <c r="F212" s="4">
        <v>925</v>
      </c>
      <c r="G212" s="4">
        <v>955</v>
      </c>
      <c r="H212" s="4">
        <v>859</v>
      </c>
      <c r="I212" s="4">
        <v>868</v>
      </c>
      <c r="J212" s="4">
        <v>869</v>
      </c>
      <c r="K212" s="4">
        <v>808</v>
      </c>
      <c r="L212" s="4">
        <v>757</v>
      </c>
      <c r="M212" s="4">
        <v>722</v>
      </c>
      <c r="N212" s="4">
        <v>803</v>
      </c>
      <c r="O212" s="4">
        <v>793</v>
      </c>
      <c r="P212" s="4">
        <v>738</v>
      </c>
      <c r="Q212" s="4">
        <v>659</v>
      </c>
      <c r="R212" s="4">
        <v>682</v>
      </c>
      <c r="S212" s="4">
        <v>716</v>
      </c>
      <c r="T212" s="4">
        <v>682</v>
      </c>
      <c r="U212" s="4">
        <v>963</v>
      </c>
      <c r="V212" s="10"/>
      <c r="W212" s="5">
        <v>1.2455858859877564</v>
      </c>
      <c r="X212" s="5">
        <v>1.1344703252488402</v>
      </c>
      <c r="Y212" s="5">
        <v>1.1701729459249726</v>
      </c>
      <c r="Z212" s="5">
        <v>1.0515814150184801</v>
      </c>
      <c r="AA212" s="5">
        <v>1.062219910629369</v>
      </c>
      <c r="AB212" s="5">
        <v>1.0640221255870825</v>
      </c>
      <c r="AC212" s="5">
        <v>0.99092040967740236</v>
      </c>
      <c r="AD212" s="5">
        <v>0.9306104286860013</v>
      </c>
      <c r="AE212" s="5">
        <v>0.88991938760135714</v>
      </c>
      <c r="AF212" s="5">
        <v>0.99177907776452057</v>
      </c>
      <c r="AG212" s="5">
        <v>0.98028568837904695</v>
      </c>
      <c r="AH212" s="5">
        <v>0.91185432867628657</v>
      </c>
      <c r="AI212" s="5">
        <v>0.81291558304649369</v>
      </c>
      <c r="AJ212" s="5">
        <v>0.83922824521348571</v>
      </c>
      <c r="AK212" s="5">
        <v>0.87863908132639157</v>
      </c>
      <c r="AL212" s="5">
        <v>0.83468174619190838</v>
      </c>
      <c r="AM212" s="5">
        <v>1.1761928512473934</v>
      </c>
    </row>
    <row r="213" spans="1:39" x14ac:dyDescent="0.3">
      <c r="A213" s="11" t="s">
        <v>222</v>
      </c>
      <c r="B213" s="11" t="s">
        <v>234</v>
      </c>
      <c r="C213" s="1" t="s">
        <v>115</v>
      </c>
      <c r="D213" s="1" t="s">
        <v>291</v>
      </c>
      <c r="E213" s="4">
        <v>0</v>
      </c>
      <c r="F213" s="4">
        <v>0</v>
      </c>
      <c r="G213" s="4">
        <v>0</v>
      </c>
      <c r="H213" s="4">
        <v>0</v>
      </c>
      <c r="I213" s="4">
        <v>1</v>
      </c>
      <c r="J213" s="4">
        <v>0</v>
      </c>
      <c r="K213" s="4">
        <v>0</v>
      </c>
      <c r="L213" s="4">
        <v>0</v>
      </c>
      <c r="M213" s="4">
        <v>1</v>
      </c>
      <c r="N213" s="4">
        <v>0</v>
      </c>
      <c r="O213" s="4">
        <v>1</v>
      </c>
      <c r="P213" s="4">
        <v>0</v>
      </c>
      <c r="Q213" s="4">
        <v>0</v>
      </c>
      <c r="R213" s="4">
        <v>0</v>
      </c>
      <c r="S213" s="4">
        <v>1</v>
      </c>
      <c r="T213" s="4">
        <v>0</v>
      </c>
      <c r="U213" s="4">
        <v>0</v>
      </c>
      <c r="V213" s="10"/>
      <c r="W213" s="5">
        <v>0</v>
      </c>
      <c r="X213" s="5">
        <v>0</v>
      </c>
      <c r="Y213" s="5">
        <v>0</v>
      </c>
      <c r="Z213" s="5">
        <v>0</v>
      </c>
      <c r="AA213" s="5">
        <v>2.8905075731298413</v>
      </c>
      <c r="AB213" s="5">
        <v>0</v>
      </c>
      <c r="AC213" s="5">
        <v>0</v>
      </c>
      <c r="AD213" s="5">
        <v>0</v>
      </c>
      <c r="AE213" s="5">
        <v>2.8136518387214764</v>
      </c>
      <c r="AF213" s="5">
        <v>0</v>
      </c>
      <c r="AG213" s="5">
        <v>2.7775463155848126</v>
      </c>
      <c r="AH213" s="5">
        <v>0</v>
      </c>
      <c r="AI213" s="5">
        <v>0</v>
      </c>
      <c r="AJ213" s="5">
        <v>0</v>
      </c>
      <c r="AK213" s="5">
        <v>2.6934575915102217</v>
      </c>
      <c r="AL213" s="5">
        <v>0</v>
      </c>
      <c r="AM213" s="5">
        <v>0</v>
      </c>
    </row>
    <row r="214" spans="1:39" x14ac:dyDescent="0.3">
      <c r="A214" s="11" t="s">
        <v>222</v>
      </c>
      <c r="B214" s="11" t="s">
        <v>234</v>
      </c>
      <c r="C214" s="1" t="s">
        <v>117</v>
      </c>
      <c r="D214" s="1" t="s">
        <v>290</v>
      </c>
      <c r="E214" s="4">
        <v>4</v>
      </c>
      <c r="F214" s="4">
        <v>9</v>
      </c>
      <c r="G214" s="4">
        <v>6</v>
      </c>
      <c r="H214" s="4">
        <v>3</v>
      </c>
      <c r="I214" s="4">
        <v>2</v>
      </c>
      <c r="J214" s="4">
        <v>4</v>
      </c>
      <c r="K214" s="4">
        <v>7</v>
      </c>
      <c r="L214" s="4">
        <v>7</v>
      </c>
      <c r="M214" s="4">
        <v>8</v>
      </c>
      <c r="N214" s="4">
        <v>5</v>
      </c>
      <c r="O214" s="4">
        <v>10</v>
      </c>
      <c r="P214" s="4">
        <v>4</v>
      </c>
      <c r="Q214" s="4">
        <v>0</v>
      </c>
      <c r="R214" s="4">
        <v>1</v>
      </c>
      <c r="S214" s="4">
        <v>4</v>
      </c>
      <c r="T214" s="4"/>
      <c r="U214" s="4"/>
      <c r="V214" s="10"/>
      <c r="W214" s="5">
        <v>0.91721451125078246</v>
      </c>
      <c r="X214" s="5">
        <v>2.044534504927328</v>
      </c>
      <c r="Y214" s="5">
        <v>1.3521858083592126</v>
      </c>
      <c r="Z214" s="5">
        <v>0.67065782590617051</v>
      </c>
      <c r="AA214" s="5">
        <v>0.44265513402490819</v>
      </c>
      <c r="AB214" s="5">
        <v>0.87366384036414313</v>
      </c>
      <c r="AC214" s="5">
        <v>1.503584976178918</v>
      </c>
      <c r="AD214" s="5">
        <v>1.4745472086821338</v>
      </c>
      <c r="AE214" s="5">
        <v>1.6491275084775459</v>
      </c>
      <c r="AF214" s="5">
        <v>1.0074977986173101</v>
      </c>
      <c r="AG214" s="5">
        <v>1.96893415687286</v>
      </c>
      <c r="AH214" s="5">
        <v>0.76931805724110991</v>
      </c>
      <c r="AI214" s="5">
        <v>0</v>
      </c>
      <c r="AJ214" s="5">
        <v>0.18358021813001518</v>
      </c>
      <c r="AK214" s="5">
        <v>0.71901581115768742</v>
      </c>
      <c r="AL214" s="5"/>
      <c r="AM214" s="5"/>
    </row>
    <row r="215" spans="1:39" x14ac:dyDescent="0.3">
      <c r="A215" s="11" t="s">
        <v>222</v>
      </c>
      <c r="B215" s="11" t="s">
        <v>234</v>
      </c>
      <c r="C215" s="1" t="s">
        <v>129</v>
      </c>
      <c r="D215" s="1" t="s">
        <v>255</v>
      </c>
      <c r="E215" s="4"/>
      <c r="F215" s="4">
        <v>1</v>
      </c>
      <c r="G215" s="4"/>
      <c r="H215" s="4"/>
      <c r="I215" s="4">
        <v>1</v>
      </c>
      <c r="J215" s="4">
        <v>1</v>
      </c>
      <c r="K215" s="4">
        <v>1</v>
      </c>
      <c r="L215" s="4">
        <v>0</v>
      </c>
      <c r="M215" s="4">
        <v>0</v>
      </c>
      <c r="N215" s="4">
        <v>0</v>
      </c>
      <c r="O215" s="4">
        <v>0</v>
      </c>
      <c r="P215" s="4">
        <v>0</v>
      </c>
      <c r="Q215" s="4">
        <v>0</v>
      </c>
      <c r="R215" s="4">
        <v>0</v>
      </c>
      <c r="S215" s="4"/>
      <c r="T215" s="4">
        <v>0</v>
      </c>
      <c r="U215" s="4"/>
      <c r="V215" s="10"/>
      <c r="W215" s="5"/>
      <c r="X215" s="5">
        <v>3.0902348578491967</v>
      </c>
      <c r="Y215" s="5"/>
      <c r="Z215" s="5"/>
      <c r="AA215" s="5">
        <v>3.0017410097856758</v>
      </c>
      <c r="AB215" s="5">
        <v>2.9591927322226494</v>
      </c>
      <c r="AC215" s="5">
        <v>2.9063008602650546</v>
      </c>
      <c r="AD215" s="5">
        <v>0</v>
      </c>
      <c r="AE215" s="5">
        <v>0</v>
      </c>
      <c r="AF215" s="5">
        <v>0</v>
      </c>
      <c r="AG215" s="5">
        <v>0</v>
      </c>
      <c r="AH215" s="5">
        <v>0</v>
      </c>
      <c r="AI215" s="5">
        <v>0</v>
      </c>
      <c r="AJ215" s="5">
        <v>0</v>
      </c>
      <c r="AK215" s="5"/>
      <c r="AL215" s="5">
        <v>0</v>
      </c>
      <c r="AM215" s="5"/>
    </row>
    <row r="216" spans="1:39" x14ac:dyDescent="0.3">
      <c r="A216" s="11" t="s">
        <v>222</v>
      </c>
      <c r="B216" s="11" t="s">
        <v>234</v>
      </c>
      <c r="C216" s="1" t="s">
        <v>138</v>
      </c>
      <c r="D216" s="1" t="s">
        <v>302</v>
      </c>
      <c r="E216" s="4">
        <v>180</v>
      </c>
      <c r="F216" s="4">
        <v>202</v>
      </c>
      <c r="G216" s="4">
        <v>195</v>
      </c>
      <c r="H216" s="4">
        <v>202</v>
      </c>
      <c r="I216" s="4">
        <v>191</v>
      </c>
      <c r="J216" s="4">
        <v>174</v>
      </c>
      <c r="K216" s="4">
        <v>128</v>
      </c>
      <c r="L216" s="4">
        <v>143</v>
      </c>
      <c r="M216" s="4">
        <v>150</v>
      </c>
      <c r="N216" s="4">
        <v>154</v>
      </c>
      <c r="O216" s="4">
        <v>144</v>
      </c>
      <c r="P216" s="4">
        <v>143</v>
      </c>
      <c r="Q216" s="4">
        <v>145</v>
      </c>
      <c r="R216" s="4">
        <v>125</v>
      </c>
      <c r="S216" s="4">
        <v>123</v>
      </c>
      <c r="T216" s="4">
        <v>104</v>
      </c>
      <c r="U216" s="4">
        <v>94</v>
      </c>
      <c r="V216" s="10"/>
      <c r="W216" s="5">
        <v>1.1302139595488889</v>
      </c>
      <c r="X216" s="5">
        <v>1.2610723085127251</v>
      </c>
      <c r="Y216" s="5">
        <v>1.2104016329869827</v>
      </c>
      <c r="Z216" s="5">
        <v>1.2468403860983224</v>
      </c>
      <c r="AA216" s="5">
        <v>1.1727013304081702</v>
      </c>
      <c r="AB216" s="5">
        <v>1.0631045414237463</v>
      </c>
      <c r="AC216" s="5">
        <v>0.77857829413739044</v>
      </c>
      <c r="AD216" s="5">
        <v>0.86629620690691311</v>
      </c>
      <c r="AE216" s="5">
        <v>0.90531962188541371</v>
      </c>
      <c r="AF216" s="5">
        <v>0.92620848856848226</v>
      </c>
      <c r="AG216" s="5">
        <v>0.86315840329362059</v>
      </c>
      <c r="AH216" s="5">
        <v>0.85439435330174429</v>
      </c>
      <c r="AI216" s="5">
        <v>0.86365584327207634</v>
      </c>
      <c r="AJ216" s="5">
        <v>0.74229355287169918</v>
      </c>
      <c r="AK216" s="5">
        <v>0.72826933128770566</v>
      </c>
      <c r="AL216" s="5">
        <v>0.61398592637989935</v>
      </c>
      <c r="AM216" s="5">
        <v>0.55336290410503453</v>
      </c>
    </row>
    <row r="217" spans="1:39" x14ac:dyDescent="0.3">
      <c r="A217" s="11" t="s">
        <v>222</v>
      </c>
      <c r="B217" s="11" t="s">
        <v>234</v>
      </c>
      <c r="C217" s="1" t="s">
        <v>187</v>
      </c>
      <c r="D217" s="1" t="s">
        <v>289</v>
      </c>
      <c r="E217" s="4">
        <v>69</v>
      </c>
      <c r="F217" s="4">
        <v>86</v>
      </c>
      <c r="G217" s="4">
        <v>86</v>
      </c>
      <c r="H217" s="4">
        <v>73</v>
      </c>
      <c r="I217" s="4">
        <v>78</v>
      </c>
      <c r="J217" s="4">
        <v>75</v>
      </c>
      <c r="K217" s="4">
        <v>60</v>
      </c>
      <c r="L217" s="4">
        <v>51</v>
      </c>
      <c r="M217" s="4">
        <v>54</v>
      </c>
      <c r="N217" s="4">
        <v>51</v>
      </c>
      <c r="O217" s="4">
        <v>52</v>
      </c>
      <c r="P217" s="4">
        <v>46</v>
      </c>
      <c r="Q217" s="4">
        <v>45</v>
      </c>
      <c r="R217" s="4">
        <v>57</v>
      </c>
      <c r="S217" s="4">
        <v>41</v>
      </c>
      <c r="T217" s="4">
        <v>57</v>
      </c>
      <c r="U217" s="4">
        <v>45</v>
      </c>
      <c r="V217" s="10"/>
      <c r="W217" s="5">
        <v>0.96271233736788875</v>
      </c>
      <c r="X217" s="5">
        <v>1.1939991822493972</v>
      </c>
      <c r="Y217" s="5">
        <v>1.1872034924765811</v>
      </c>
      <c r="Z217" s="5">
        <v>1.0011117826331242</v>
      </c>
      <c r="AA217" s="5">
        <v>1.0616221286694185</v>
      </c>
      <c r="AB217" s="5">
        <v>1.012103680440813</v>
      </c>
      <c r="AC217" s="5">
        <v>0.80198818216947687</v>
      </c>
      <c r="AD217" s="5">
        <v>0.67457123062161872</v>
      </c>
      <c r="AE217" s="5">
        <v>0.70624119732470603</v>
      </c>
      <c r="AF217" s="5">
        <v>0.65915650456284935</v>
      </c>
      <c r="AG217" s="5">
        <v>0.6639452572028165</v>
      </c>
      <c r="AH217" s="5">
        <v>0.58004486773148611</v>
      </c>
      <c r="AI217" s="5">
        <v>0.5602819836970393</v>
      </c>
      <c r="AJ217" s="5">
        <v>0.70087648908587752</v>
      </c>
      <c r="AK217" s="5">
        <v>0.49819985809809891</v>
      </c>
      <c r="AL217" s="5">
        <v>0.68511517567374769</v>
      </c>
      <c r="AM217" s="5">
        <v>0.53635744213948755</v>
      </c>
    </row>
    <row r="218" spans="1:39" x14ac:dyDescent="0.3">
      <c r="A218" s="11" t="s">
        <v>226</v>
      </c>
      <c r="B218" s="11" t="s">
        <v>233</v>
      </c>
      <c r="C218" s="1" t="s">
        <v>12</v>
      </c>
      <c r="D218" s="1" t="s">
        <v>451</v>
      </c>
      <c r="E218" s="4">
        <v>362</v>
      </c>
      <c r="F218" s="4">
        <v>347</v>
      </c>
      <c r="G218" s="4">
        <v>366</v>
      </c>
      <c r="H218" s="4">
        <v>341</v>
      </c>
      <c r="I218" s="4">
        <v>302</v>
      </c>
      <c r="J218" s="4">
        <v>259</v>
      </c>
      <c r="K218" s="4">
        <v>281</v>
      </c>
      <c r="L218" s="4">
        <v>255</v>
      </c>
      <c r="M218" s="4">
        <v>261</v>
      </c>
      <c r="N218" s="4">
        <v>263</v>
      </c>
      <c r="O218" s="4">
        <v>231</v>
      </c>
      <c r="P218" s="4">
        <v>248</v>
      </c>
      <c r="Q218" s="4">
        <v>243</v>
      </c>
      <c r="R218" s="4">
        <v>245</v>
      </c>
      <c r="S218" s="4">
        <v>243</v>
      </c>
      <c r="T218" s="4">
        <v>236</v>
      </c>
      <c r="U218" s="4">
        <v>227</v>
      </c>
      <c r="V218" s="10"/>
      <c r="W218" s="5">
        <v>1.898684017911199</v>
      </c>
      <c r="X218" s="5">
        <v>1.8008636153048081</v>
      </c>
      <c r="Y218" s="5">
        <v>1.8793140462653228</v>
      </c>
      <c r="Z218" s="5">
        <v>1.7312305668099643</v>
      </c>
      <c r="AA218" s="5">
        <v>1.5139036763245868</v>
      </c>
      <c r="AB218" s="5">
        <v>1.2797136287475661</v>
      </c>
      <c r="AC218" s="5">
        <v>1.3658276531591009</v>
      </c>
      <c r="AD218" s="5">
        <v>1.2173776215630328</v>
      </c>
      <c r="AE218" s="5">
        <v>1.2229124310829105</v>
      </c>
      <c r="AF218" s="5">
        <v>1.2098050327889365</v>
      </c>
      <c r="AG218" s="5">
        <v>1.0443007759832883</v>
      </c>
      <c r="AH218" s="5">
        <v>1.1032127111100949</v>
      </c>
      <c r="AI218" s="5">
        <v>1.0647691166478228</v>
      </c>
      <c r="AJ218" s="5">
        <v>1.0582820091756073</v>
      </c>
      <c r="AK218" s="5">
        <v>1.0351584099080764</v>
      </c>
      <c r="AL218" s="5">
        <v>0.99161513769416532</v>
      </c>
      <c r="AM218" s="5">
        <v>0.94115607781637645</v>
      </c>
    </row>
    <row r="219" spans="1:39" x14ac:dyDescent="0.3">
      <c r="A219" s="11" t="s">
        <v>226</v>
      </c>
      <c r="B219" s="11" t="s">
        <v>233</v>
      </c>
      <c r="C219" s="1" t="s">
        <v>462</v>
      </c>
      <c r="D219" s="1" t="s">
        <v>264</v>
      </c>
      <c r="E219" s="4">
        <v>52</v>
      </c>
      <c r="F219" s="4">
        <v>51</v>
      </c>
      <c r="G219" s="4">
        <v>60</v>
      </c>
      <c r="H219" s="4">
        <v>44</v>
      </c>
      <c r="I219" s="4">
        <v>45</v>
      </c>
      <c r="J219" s="4">
        <v>61</v>
      </c>
      <c r="K219" s="4">
        <v>49</v>
      </c>
      <c r="L219" s="4">
        <v>48</v>
      </c>
      <c r="M219" s="4">
        <v>51</v>
      </c>
      <c r="N219" s="4">
        <v>67</v>
      </c>
      <c r="O219" s="4">
        <v>43</v>
      </c>
      <c r="P219" s="4">
        <v>39</v>
      </c>
      <c r="Q219" s="4">
        <v>41</v>
      </c>
      <c r="R219" s="4">
        <v>46</v>
      </c>
      <c r="S219" s="4">
        <v>45</v>
      </c>
      <c r="T219" s="4"/>
      <c r="U219" s="4"/>
      <c r="V219" s="10"/>
      <c r="W219" s="5">
        <v>1.3474997013474219</v>
      </c>
      <c r="X219" s="5">
        <v>1.3050377271053522</v>
      </c>
      <c r="Y219" s="5">
        <v>1.5139258469027348</v>
      </c>
      <c r="Z219" s="5">
        <v>1.0939643253260947</v>
      </c>
      <c r="AA219" s="5">
        <v>1.1028227852010006</v>
      </c>
      <c r="AB219" s="5">
        <v>1.4750849685214451</v>
      </c>
      <c r="AC219" s="5">
        <v>1.1705917723643349</v>
      </c>
      <c r="AD219" s="5">
        <v>1.1339071060777184</v>
      </c>
      <c r="AE219" s="5">
        <v>1.1920553020165603</v>
      </c>
      <c r="AF219" s="5">
        <v>1.5496768576809155</v>
      </c>
      <c r="AG219" s="5">
        <v>0.98396773318090236</v>
      </c>
      <c r="AH219" s="5">
        <v>0.88267945269347381</v>
      </c>
      <c r="AI219" s="5">
        <v>0.91768931203070547</v>
      </c>
      <c r="AJ219" s="5">
        <v>1.0182562273562505</v>
      </c>
      <c r="AK219" s="5">
        <v>0.98539426719513001</v>
      </c>
      <c r="AL219" s="5"/>
      <c r="AM219" s="5"/>
    </row>
    <row r="220" spans="1:39" x14ac:dyDescent="0.3">
      <c r="A220" s="11" t="s">
        <v>226</v>
      </c>
      <c r="B220" s="11" t="s">
        <v>244</v>
      </c>
      <c r="C220" s="1" t="s">
        <v>68</v>
      </c>
      <c r="D220" s="1" t="s">
        <v>331</v>
      </c>
      <c r="E220" s="4"/>
      <c r="F220" s="4"/>
      <c r="G220" s="4"/>
      <c r="H220" s="4">
        <v>25</v>
      </c>
      <c r="I220" s="4">
        <v>23</v>
      </c>
      <c r="J220" s="4">
        <v>23</v>
      </c>
      <c r="K220" s="4">
        <v>22</v>
      </c>
      <c r="L220" s="4">
        <v>21</v>
      </c>
      <c r="M220" s="4">
        <v>17</v>
      </c>
      <c r="N220" s="4">
        <v>29</v>
      </c>
      <c r="O220" s="4">
        <v>20</v>
      </c>
      <c r="P220" s="4">
        <v>20</v>
      </c>
      <c r="Q220" s="4">
        <v>20</v>
      </c>
      <c r="R220" s="4">
        <v>19</v>
      </c>
      <c r="S220" s="4">
        <v>20</v>
      </c>
      <c r="T220" s="4"/>
      <c r="U220" s="4"/>
      <c r="V220" s="10"/>
      <c r="W220" s="5"/>
      <c r="X220" s="5"/>
      <c r="Y220" s="5"/>
      <c r="Z220" s="5">
        <v>3.0613694362671864</v>
      </c>
      <c r="AA220" s="5">
        <v>2.8105196528641638</v>
      </c>
      <c r="AB220" s="5">
        <v>2.7986765910172213</v>
      </c>
      <c r="AC220" s="5">
        <v>2.6588962438256201</v>
      </c>
      <c r="AD220" s="5">
        <v>2.5155364321547848</v>
      </c>
      <c r="AE220" s="5">
        <v>2.015794341546707</v>
      </c>
      <c r="AF220" s="5">
        <v>3.4038877092657343</v>
      </c>
      <c r="AG220" s="5">
        <v>2.3257166114308974</v>
      </c>
      <c r="AH220" s="5">
        <v>2.3065762796308555</v>
      </c>
      <c r="AI220" s="5">
        <v>2.2893877719220326</v>
      </c>
      <c r="AJ220" s="5">
        <v>2.1597903866593158</v>
      </c>
      <c r="AK220" s="5">
        <v>2.2578307213994937</v>
      </c>
      <c r="AL220" s="5"/>
      <c r="AM220" s="5"/>
    </row>
    <row r="221" spans="1:39" x14ac:dyDescent="0.3">
      <c r="A221" s="11" t="s">
        <v>226</v>
      </c>
      <c r="B221" s="11" t="s">
        <v>244</v>
      </c>
      <c r="C221" s="1" t="s">
        <v>288</v>
      </c>
      <c r="D221" s="1" t="s">
        <v>256</v>
      </c>
      <c r="E221" s="4"/>
      <c r="F221" s="4"/>
      <c r="G221" s="4"/>
      <c r="H221" s="4"/>
      <c r="I221" s="4"/>
      <c r="J221" s="4"/>
      <c r="K221" s="4">
        <v>8</v>
      </c>
      <c r="L221" s="4">
        <v>12</v>
      </c>
      <c r="M221" s="4">
        <v>11</v>
      </c>
      <c r="N221" s="4">
        <v>8</v>
      </c>
      <c r="O221" s="4"/>
      <c r="P221" s="4"/>
      <c r="Q221" s="4"/>
      <c r="R221" s="4"/>
      <c r="S221" s="4"/>
      <c r="T221" s="4"/>
      <c r="U221" s="4"/>
      <c r="V221" s="10"/>
      <c r="W221" s="5"/>
      <c r="X221" s="5"/>
      <c r="Y221" s="5"/>
      <c r="Z221" s="5"/>
      <c r="AA221" s="5"/>
      <c r="AB221" s="5"/>
      <c r="AC221" s="5">
        <v>3.3835937995643626</v>
      </c>
      <c r="AD221" s="5">
        <v>4.9973139437552314</v>
      </c>
      <c r="AE221" s="5">
        <v>4.5121541023684708</v>
      </c>
      <c r="AF221" s="5">
        <v>3.233459842449669</v>
      </c>
      <c r="AG221" s="5"/>
      <c r="AH221" s="5"/>
      <c r="AI221" s="5"/>
      <c r="AJ221" s="5"/>
      <c r="AK221" s="5"/>
      <c r="AL221" s="5"/>
      <c r="AM221" s="5"/>
    </row>
    <row r="222" spans="1:39" x14ac:dyDescent="0.3">
      <c r="A222" s="11" t="s">
        <v>226</v>
      </c>
      <c r="B222" s="11" t="s">
        <v>244</v>
      </c>
      <c r="C222" s="1" t="s">
        <v>147</v>
      </c>
      <c r="D222" s="1" t="s">
        <v>280</v>
      </c>
      <c r="E222" s="4">
        <v>465</v>
      </c>
      <c r="F222" s="4"/>
      <c r="G222" s="4"/>
      <c r="H222" s="4"/>
      <c r="I222" s="4"/>
      <c r="J222" s="4"/>
      <c r="K222" s="4">
        <v>610</v>
      </c>
      <c r="L222" s="4">
        <v>520</v>
      </c>
      <c r="M222" s="4"/>
      <c r="N222" s="4"/>
      <c r="O222" s="4"/>
      <c r="P222" s="4"/>
      <c r="Q222" s="4"/>
      <c r="R222" s="4"/>
      <c r="S222" s="4"/>
      <c r="T222" s="4"/>
      <c r="U222" s="4"/>
      <c r="V222" s="10"/>
      <c r="W222" s="5">
        <v>8.3449654374861595</v>
      </c>
      <c r="X222" s="5"/>
      <c r="Y222" s="5"/>
      <c r="Z222" s="5"/>
      <c r="AA222" s="5"/>
      <c r="AB222" s="5"/>
      <c r="AC222" s="5">
        <v>9.4277334863202054</v>
      </c>
      <c r="AD222" s="5">
        <v>7.8455962517362154</v>
      </c>
      <c r="AE222" s="5"/>
      <c r="AF222" s="5"/>
      <c r="AG222" s="5"/>
      <c r="AH222" s="5"/>
      <c r="AI222" s="5"/>
      <c r="AJ222" s="5"/>
      <c r="AK222" s="5"/>
      <c r="AL222" s="5"/>
      <c r="AM222" s="5"/>
    </row>
    <row r="223" spans="1:39" x14ac:dyDescent="0.3">
      <c r="A223" s="11" t="s">
        <v>226</v>
      </c>
      <c r="B223" s="11" t="s">
        <v>244</v>
      </c>
      <c r="C223" s="1" t="s">
        <v>176</v>
      </c>
      <c r="D223" s="1" t="s">
        <v>252</v>
      </c>
      <c r="E223" s="4"/>
      <c r="F223" s="4"/>
      <c r="G223" s="4"/>
      <c r="H223" s="4"/>
      <c r="I223" s="4">
        <v>20</v>
      </c>
      <c r="J223" s="4">
        <v>26</v>
      </c>
      <c r="K223" s="4">
        <v>23</v>
      </c>
      <c r="L223" s="4">
        <v>26</v>
      </c>
      <c r="M223" s="4">
        <v>19</v>
      </c>
      <c r="N223" s="4"/>
      <c r="O223" s="4"/>
      <c r="P223" s="4"/>
      <c r="Q223" s="4"/>
      <c r="R223" s="4"/>
      <c r="S223" s="4"/>
      <c r="T223" s="4"/>
      <c r="U223" s="4"/>
      <c r="V223" s="10"/>
      <c r="W223" s="5"/>
      <c r="X223" s="5"/>
      <c r="Y223" s="5"/>
      <c r="Z223" s="5"/>
      <c r="AA223" s="5">
        <v>4.363725224950036</v>
      </c>
      <c r="AB223" s="5">
        <v>5.5332687785309176</v>
      </c>
      <c r="AC223" s="5">
        <v>4.7775132835641081</v>
      </c>
      <c r="AD223" s="5">
        <v>5.2744755954071492</v>
      </c>
      <c r="AE223" s="5">
        <v>3.7662767579096768</v>
      </c>
      <c r="AF223" s="5"/>
      <c r="AG223" s="5"/>
      <c r="AH223" s="5"/>
      <c r="AI223" s="5"/>
      <c r="AJ223" s="5"/>
      <c r="AK223" s="5"/>
      <c r="AL223" s="5"/>
      <c r="AM223" s="5"/>
    </row>
    <row r="224" spans="1:39" x14ac:dyDescent="0.3">
      <c r="A224" s="11" t="s">
        <v>226</v>
      </c>
      <c r="B224" s="11" t="s">
        <v>244</v>
      </c>
      <c r="C224" s="1" t="s">
        <v>212</v>
      </c>
      <c r="D224" s="1" t="s">
        <v>281</v>
      </c>
      <c r="E224" s="4">
        <v>5.39256987</v>
      </c>
      <c r="F224" s="4"/>
      <c r="G224" s="4"/>
      <c r="H224" s="4"/>
      <c r="I224" s="4"/>
      <c r="J224" s="4">
        <v>5.1816660609999996</v>
      </c>
      <c r="K224" s="4"/>
      <c r="L224" s="4"/>
      <c r="M224" s="4"/>
      <c r="N224" s="4"/>
      <c r="O224" s="4">
        <v>5.4588277789999999</v>
      </c>
      <c r="P224" s="4"/>
      <c r="Q224" s="4"/>
      <c r="R224" s="4"/>
      <c r="S224" s="4"/>
      <c r="T224" s="4">
        <v>5.6331962349999998</v>
      </c>
      <c r="U224" s="4"/>
      <c r="V224" s="10"/>
      <c r="W224" s="5">
        <v>2.913910327834305</v>
      </c>
      <c r="X224" s="5"/>
      <c r="Y224" s="5"/>
      <c r="Z224" s="5"/>
      <c r="AA224" s="5"/>
      <c r="AB224" s="5">
        <v>2.4748846830969096</v>
      </c>
      <c r="AC224" s="5"/>
      <c r="AD224" s="5"/>
      <c r="AE224" s="5"/>
      <c r="AF224" s="5"/>
      <c r="AG224" s="5">
        <v>2.310174899595844</v>
      </c>
      <c r="AH224" s="5"/>
      <c r="AI224" s="5"/>
      <c r="AJ224" s="5"/>
      <c r="AK224" s="5"/>
      <c r="AL224" s="5">
        <v>2.1289237971602741</v>
      </c>
      <c r="AM224" s="5"/>
    </row>
    <row r="225" spans="1:39" x14ac:dyDescent="0.3">
      <c r="A225" s="11" t="s">
        <v>226</v>
      </c>
      <c r="B225" s="11" t="s">
        <v>245</v>
      </c>
      <c r="C225" s="1" t="s">
        <v>81</v>
      </c>
      <c r="D225" s="1" t="s">
        <v>256</v>
      </c>
      <c r="E225" s="4">
        <v>2</v>
      </c>
      <c r="F225" s="4">
        <v>8</v>
      </c>
      <c r="G225" s="4">
        <v>2</v>
      </c>
      <c r="H225" s="4">
        <v>8</v>
      </c>
      <c r="I225" s="4">
        <v>9</v>
      </c>
      <c r="J225" s="4">
        <v>7</v>
      </c>
      <c r="K225" s="4">
        <v>11</v>
      </c>
      <c r="L225" s="4">
        <v>1</v>
      </c>
      <c r="M225" s="4">
        <v>1</v>
      </c>
      <c r="N225" s="4">
        <v>5</v>
      </c>
      <c r="O225" s="4">
        <v>3</v>
      </c>
      <c r="P225" s="4">
        <v>4</v>
      </c>
      <c r="Q225" s="4"/>
      <c r="R225" s="4"/>
      <c r="S225" s="4"/>
      <c r="T225" s="4"/>
      <c r="U225" s="4"/>
      <c r="V225" s="10"/>
      <c r="W225" s="5">
        <v>1.2875895679493203</v>
      </c>
      <c r="X225" s="5">
        <v>5.115056809099686</v>
      </c>
      <c r="Y225" s="5">
        <v>1.2724669953873071</v>
      </c>
      <c r="Z225" s="5">
        <v>5.0724729573785456</v>
      </c>
      <c r="AA225" s="5">
        <v>5.6926356270438143</v>
      </c>
      <c r="AB225" s="5">
        <v>4.4191361220186609</v>
      </c>
      <c r="AC225" s="5">
        <v>6.933588825576118</v>
      </c>
      <c r="AD225" s="5">
        <v>0.62950489440055402</v>
      </c>
      <c r="AE225" s="5">
        <v>0.62879240418775739</v>
      </c>
      <c r="AF225" s="5">
        <v>3.1400920674994195</v>
      </c>
      <c r="AG225" s="5">
        <v>1.8815383457514865</v>
      </c>
      <c r="AH225" s="5">
        <v>2.5050413958090658</v>
      </c>
      <c r="AI225" s="5"/>
      <c r="AJ225" s="5"/>
      <c r="AK225" s="5"/>
      <c r="AL225" s="5"/>
      <c r="AM225" s="5"/>
    </row>
    <row r="226" spans="1:39" x14ac:dyDescent="0.3">
      <c r="A226" s="11" t="s">
        <v>226</v>
      </c>
      <c r="B226" s="11" t="s">
        <v>245</v>
      </c>
      <c r="C226" s="1" t="s">
        <v>105</v>
      </c>
      <c r="D226" s="1" t="s">
        <v>287</v>
      </c>
      <c r="E226" s="4">
        <v>3</v>
      </c>
      <c r="F226" s="4">
        <v>4</v>
      </c>
      <c r="G226" s="4"/>
      <c r="H226" s="4"/>
      <c r="I226" s="4"/>
      <c r="J226" s="4"/>
      <c r="K226" s="4"/>
      <c r="L226" s="4"/>
      <c r="M226" s="4">
        <v>7</v>
      </c>
      <c r="N226" s="4">
        <v>1</v>
      </c>
      <c r="O226" s="4">
        <v>4</v>
      </c>
      <c r="P226" s="4">
        <v>11</v>
      </c>
      <c r="Q226" s="4">
        <v>8</v>
      </c>
      <c r="R226" s="4"/>
      <c r="S226" s="4"/>
      <c r="T226" s="4"/>
      <c r="U226" s="4"/>
      <c r="V226" s="10"/>
      <c r="W226" s="5">
        <v>3.5542496978887756</v>
      </c>
      <c r="X226" s="5">
        <v>4.6588553192480608</v>
      </c>
      <c r="Y226" s="5"/>
      <c r="Z226" s="5"/>
      <c r="AA226" s="5"/>
      <c r="AB226" s="5"/>
      <c r="AC226" s="5"/>
      <c r="AD226" s="5"/>
      <c r="AE226" s="5">
        <v>7.1109305160503853</v>
      </c>
      <c r="AF226" s="5">
        <v>0.99435208018455168</v>
      </c>
      <c r="AG226" s="5">
        <v>3.8966605618984533</v>
      </c>
      <c r="AH226" s="5">
        <v>10.510625286653417</v>
      </c>
      <c r="AI226" s="5">
        <v>7.5037753369664122</v>
      </c>
      <c r="AJ226" s="5"/>
      <c r="AK226" s="5"/>
      <c r="AL226" s="5"/>
      <c r="AM226" s="5"/>
    </row>
    <row r="227" spans="1:39" x14ac:dyDescent="0.3">
      <c r="A227" s="11" t="s">
        <v>226</v>
      </c>
      <c r="B227" s="11" t="s">
        <v>245</v>
      </c>
      <c r="C227" s="1" t="s">
        <v>128</v>
      </c>
      <c r="D227" s="1" t="s">
        <v>281</v>
      </c>
      <c r="E227" s="4">
        <v>4.2568177130000002</v>
      </c>
      <c r="F227" s="4"/>
      <c r="G227" s="4"/>
      <c r="H227" s="4"/>
      <c r="I227" s="4"/>
      <c r="J227" s="4">
        <v>4.8637436479999998</v>
      </c>
      <c r="K227" s="4"/>
      <c r="L227" s="4"/>
      <c r="M227" s="4"/>
      <c r="N227" s="4"/>
      <c r="O227" s="4">
        <v>4.6532698420000003</v>
      </c>
      <c r="P227" s="4"/>
      <c r="Q227" s="4"/>
      <c r="R227" s="4"/>
      <c r="S227" s="4"/>
      <c r="T227" s="4">
        <v>4.8818724600000003</v>
      </c>
      <c r="U227" s="4"/>
      <c r="V227" s="10"/>
      <c r="W227" s="5">
        <v>3.962336839116837</v>
      </c>
      <c r="X227" s="5"/>
      <c r="Y227" s="5"/>
      <c r="Z227" s="5"/>
      <c r="AA227" s="5"/>
      <c r="AB227" s="5">
        <v>4.5799687822516848</v>
      </c>
      <c r="AC227" s="5"/>
      <c r="AD227" s="5"/>
      <c r="AE227" s="5"/>
      <c r="AF227" s="5"/>
      <c r="AG227" s="5">
        <v>4.4908796344193949</v>
      </c>
      <c r="AH227" s="5"/>
      <c r="AI227" s="5"/>
      <c r="AJ227" s="5"/>
      <c r="AK227" s="5"/>
      <c r="AL227" s="5">
        <v>4.6746454281692564</v>
      </c>
      <c r="AM227" s="5"/>
    </row>
    <row r="228" spans="1:39" x14ac:dyDescent="0.3">
      <c r="A228" s="11" t="s">
        <v>226</v>
      </c>
      <c r="B228" s="11" t="s">
        <v>245</v>
      </c>
      <c r="C228" s="1" t="s">
        <v>286</v>
      </c>
      <c r="D228" s="1" t="s">
        <v>281</v>
      </c>
      <c r="E228" s="4"/>
      <c r="F228" s="4"/>
      <c r="G228" s="4"/>
      <c r="H228" s="4"/>
      <c r="I228" s="4"/>
      <c r="J228" s="4"/>
      <c r="K228" s="4"/>
      <c r="L228" s="4"/>
      <c r="M228" s="4"/>
      <c r="N228" s="4"/>
      <c r="O228" s="4"/>
      <c r="P228" s="4"/>
      <c r="Q228" s="4">
        <v>0</v>
      </c>
      <c r="R228" s="4"/>
      <c r="S228" s="4"/>
      <c r="T228" s="4"/>
      <c r="U228" s="4"/>
      <c r="V228" s="10"/>
      <c r="W228" s="5"/>
      <c r="X228" s="5"/>
      <c r="Y228" s="5"/>
      <c r="Z228" s="5"/>
      <c r="AA228" s="5"/>
      <c r="AB228" s="5"/>
      <c r="AC228" s="5"/>
      <c r="AD228" s="5"/>
      <c r="AE228" s="5"/>
      <c r="AF228" s="5"/>
      <c r="AG228" s="5"/>
      <c r="AH228" s="5"/>
      <c r="AI228" s="5">
        <v>0</v>
      </c>
      <c r="AJ228" s="5"/>
      <c r="AK228" s="5"/>
      <c r="AL228" s="5"/>
      <c r="AM228" s="5"/>
    </row>
    <row r="229" spans="1:39" x14ac:dyDescent="0.3">
      <c r="A229" s="11" t="s">
        <v>226</v>
      </c>
      <c r="B229" s="11" t="s">
        <v>245</v>
      </c>
      <c r="C229" s="1" t="s">
        <v>285</v>
      </c>
      <c r="D229" s="1" t="s">
        <v>281</v>
      </c>
      <c r="E229" s="4"/>
      <c r="F229" s="4"/>
      <c r="G229" s="4"/>
      <c r="H229" s="4"/>
      <c r="I229" s="4"/>
      <c r="J229" s="4"/>
      <c r="K229" s="4"/>
      <c r="L229" s="4"/>
      <c r="M229" s="4"/>
      <c r="N229" s="4"/>
      <c r="O229" s="4"/>
      <c r="P229" s="4"/>
      <c r="Q229" s="4">
        <v>0.64607809999999999</v>
      </c>
      <c r="R229" s="4"/>
      <c r="S229" s="4"/>
      <c r="T229" s="4"/>
      <c r="U229" s="4"/>
      <c r="V229" s="10"/>
      <c r="W229" s="5"/>
      <c r="X229" s="5"/>
      <c r="Y229" s="5"/>
      <c r="Z229" s="5"/>
      <c r="AA229" s="5"/>
      <c r="AB229" s="5"/>
      <c r="AC229" s="5"/>
      <c r="AD229" s="5"/>
      <c r="AE229" s="5"/>
      <c r="AF229" s="5"/>
      <c r="AG229" s="5"/>
      <c r="AH229" s="5"/>
      <c r="AI229" s="5">
        <v>3.112429424800077</v>
      </c>
      <c r="AJ229" s="5"/>
      <c r="AK229" s="5"/>
      <c r="AL229" s="5"/>
      <c r="AM229" s="5"/>
    </row>
    <row r="230" spans="1:39" x14ac:dyDescent="0.3">
      <c r="A230" s="11" t="s">
        <v>226</v>
      </c>
      <c r="B230" s="11" t="s">
        <v>227</v>
      </c>
      <c r="C230" s="1" t="s">
        <v>4</v>
      </c>
      <c r="D230" s="1" t="s">
        <v>276</v>
      </c>
      <c r="E230" s="4"/>
      <c r="F230" s="4">
        <v>1</v>
      </c>
      <c r="G230" s="4">
        <v>7</v>
      </c>
      <c r="H230" s="4">
        <v>3</v>
      </c>
      <c r="I230" s="4">
        <v>4</v>
      </c>
      <c r="J230" s="4">
        <v>6</v>
      </c>
      <c r="K230" s="4">
        <v>4</v>
      </c>
      <c r="L230" s="4">
        <v>1</v>
      </c>
      <c r="M230" s="4">
        <v>3</v>
      </c>
      <c r="N230" s="4">
        <v>2</v>
      </c>
      <c r="O230" s="4">
        <v>5</v>
      </c>
      <c r="P230" s="4">
        <v>5</v>
      </c>
      <c r="Q230" s="4">
        <v>2</v>
      </c>
      <c r="R230" s="4">
        <v>3</v>
      </c>
      <c r="S230" s="4">
        <v>3</v>
      </c>
      <c r="T230" s="4">
        <v>4</v>
      </c>
      <c r="U230" s="4">
        <v>3</v>
      </c>
      <c r="V230" s="10"/>
      <c r="W230" s="5"/>
      <c r="X230" s="5">
        <v>1.7189514396218306</v>
      </c>
      <c r="Y230" s="5">
        <v>11.918748190904292</v>
      </c>
      <c r="Z230" s="5">
        <v>5.074682409459208</v>
      </c>
      <c r="AA230" s="5">
        <v>6.749460043196545</v>
      </c>
      <c r="AB230" s="5">
        <v>10.149193139145439</v>
      </c>
      <c r="AC230" s="5">
        <v>6.8201193520886623</v>
      </c>
      <c r="AD230" s="5">
        <v>1.7270262335284872</v>
      </c>
      <c r="AE230" s="5">
        <v>5.2603892688058913</v>
      </c>
      <c r="AF230" s="5">
        <v>3.5570099774129869</v>
      </c>
      <c r="AG230" s="5">
        <v>8.9868253140895451</v>
      </c>
      <c r="AH230" s="5">
        <v>9.038322487346349</v>
      </c>
      <c r="AI230" s="5">
        <v>3.6212203512583745</v>
      </c>
      <c r="AJ230" s="5">
        <v>5.4242681758186126</v>
      </c>
      <c r="AK230" s="5">
        <v>5.4115482439525948</v>
      </c>
      <c r="AL230" s="5">
        <v>7.2024056034715596</v>
      </c>
      <c r="AM230" s="5">
        <v>5.3971006775160388</v>
      </c>
    </row>
    <row r="231" spans="1:39" x14ac:dyDescent="0.3">
      <c r="A231" s="11" t="s">
        <v>226</v>
      </c>
      <c r="B231" s="11" t="s">
        <v>227</v>
      </c>
      <c r="C231" s="1" t="s">
        <v>284</v>
      </c>
      <c r="D231" s="1" t="s">
        <v>275</v>
      </c>
      <c r="E231" s="4"/>
      <c r="F231" s="4"/>
      <c r="G231" s="4"/>
      <c r="H231" s="4"/>
      <c r="I231" s="4"/>
      <c r="J231" s="4"/>
      <c r="K231" s="4"/>
      <c r="L231" s="4"/>
      <c r="M231" s="4"/>
      <c r="N231" s="4"/>
      <c r="O231" s="4"/>
      <c r="P231" s="4"/>
      <c r="Q231" s="4">
        <v>0.62809510000000002</v>
      </c>
      <c r="R231" s="4"/>
      <c r="S231" s="4"/>
      <c r="T231" s="4"/>
      <c r="U231" s="4"/>
      <c r="V231" s="10"/>
      <c r="W231" s="5"/>
      <c r="X231" s="5"/>
      <c r="Y231" s="5"/>
      <c r="Z231" s="5"/>
      <c r="AA231" s="5"/>
      <c r="AB231" s="5"/>
      <c r="AC231" s="5"/>
      <c r="AD231" s="5"/>
      <c r="AE231" s="5"/>
      <c r="AF231" s="5"/>
      <c r="AG231" s="5"/>
      <c r="AH231" s="5"/>
      <c r="AI231" s="5">
        <v>3.4901928206268065</v>
      </c>
      <c r="AJ231" s="5"/>
      <c r="AK231" s="5"/>
      <c r="AL231" s="5"/>
      <c r="AM231" s="5"/>
    </row>
    <row r="232" spans="1:39" x14ac:dyDescent="0.3">
      <c r="A232" s="11" t="s">
        <v>226</v>
      </c>
      <c r="B232" s="11" t="s">
        <v>227</v>
      </c>
      <c r="C232" s="1" t="s">
        <v>283</v>
      </c>
      <c r="D232" s="1" t="s">
        <v>256</v>
      </c>
      <c r="E232" s="4"/>
      <c r="F232" s="4"/>
      <c r="G232" s="4"/>
      <c r="H232" s="4"/>
      <c r="I232" s="4"/>
      <c r="J232" s="4"/>
      <c r="K232" s="4">
        <v>3</v>
      </c>
      <c r="L232" s="4">
        <v>7</v>
      </c>
      <c r="M232" s="4">
        <v>9</v>
      </c>
      <c r="N232" s="4">
        <v>1</v>
      </c>
      <c r="O232" s="4"/>
      <c r="P232" s="4"/>
      <c r="Q232" s="4"/>
      <c r="R232" s="4"/>
      <c r="S232" s="4"/>
      <c r="T232" s="4"/>
      <c r="U232" s="4"/>
      <c r="V232" s="10"/>
      <c r="W232" s="5"/>
      <c r="X232" s="5"/>
      <c r="Y232" s="5"/>
      <c r="Z232" s="5"/>
      <c r="AA232" s="5"/>
      <c r="AB232" s="5"/>
      <c r="AC232" s="5">
        <v>1.1635483570697198</v>
      </c>
      <c r="AD232" s="5">
        <v>2.6861708251149294</v>
      </c>
      <c r="AE232" s="5">
        <v>3.419725737995813</v>
      </c>
      <c r="AF232" s="5">
        <v>0.37653295981263718</v>
      </c>
      <c r="AG232" s="5"/>
      <c r="AH232" s="5"/>
      <c r="AI232" s="5"/>
      <c r="AJ232" s="5"/>
      <c r="AK232" s="5"/>
      <c r="AL232" s="5"/>
      <c r="AM232" s="5"/>
    </row>
    <row r="233" spans="1:39" x14ac:dyDescent="0.3">
      <c r="A233" s="11" t="s">
        <v>226</v>
      </c>
      <c r="B233" s="11" t="s">
        <v>227</v>
      </c>
      <c r="C233" s="1" t="s">
        <v>282</v>
      </c>
      <c r="D233" s="1" t="s">
        <v>281</v>
      </c>
      <c r="E233" s="4"/>
      <c r="F233" s="4"/>
      <c r="G233" s="4"/>
      <c r="H233" s="4"/>
      <c r="I233" s="4"/>
      <c r="J233" s="4"/>
      <c r="K233" s="4"/>
      <c r="L233" s="4"/>
      <c r="M233" s="4"/>
      <c r="N233" s="4"/>
      <c r="O233" s="4"/>
      <c r="P233" s="4"/>
      <c r="Q233" s="4">
        <v>0</v>
      </c>
      <c r="R233" s="4"/>
      <c r="S233" s="4"/>
      <c r="T233" s="4"/>
      <c r="U233" s="4"/>
      <c r="V233" s="10"/>
      <c r="W233" s="5"/>
      <c r="X233" s="5"/>
      <c r="Y233" s="5"/>
      <c r="Z233" s="5"/>
      <c r="AA233" s="5"/>
      <c r="AB233" s="5"/>
      <c r="AC233" s="5"/>
      <c r="AD233" s="5"/>
      <c r="AE233" s="5"/>
      <c r="AF233" s="5"/>
      <c r="AG233" s="5"/>
      <c r="AH233" s="5"/>
      <c r="AI233" s="5">
        <v>0</v>
      </c>
      <c r="AJ233" s="5"/>
      <c r="AK233" s="5"/>
      <c r="AL233" s="5"/>
      <c r="AM233" s="5"/>
    </row>
    <row r="234" spans="1:39" x14ac:dyDescent="0.3">
      <c r="A234" s="11" t="s">
        <v>226</v>
      </c>
      <c r="B234" s="11" t="s">
        <v>227</v>
      </c>
      <c r="C234" s="1" t="s">
        <v>165</v>
      </c>
      <c r="D234" s="1" t="s">
        <v>266</v>
      </c>
      <c r="E234" s="4"/>
      <c r="F234" s="4"/>
      <c r="G234" s="4"/>
      <c r="H234" s="4"/>
      <c r="I234" s="4"/>
      <c r="J234" s="4"/>
      <c r="K234" s="4"/>
      <c r="L234" s="4"/>
      <c r="M234" s="4"/>
      <c r="N234" s="4">
        <v>16</v>
      </c>
      <c r="O234" s="4">
        <v>16</v>
      </c>
      <c r="P234" s="4"/>
      <c r="Q234" s="4"/>
      <c r="R234" s="4">
        <v>6</v>
      </c>
      <c r="S234" s="4"/>
      <c r="T234" s="4"/>
      <c r="U234" s="4"/>
      <c r="V234" s="10"/>
      <c r="W234" s="5"/>
      <c r="X234" s="5"/>
      <c r="Y234" s="5"/>
      <c r="Z234" s="5"/>
      <c r="AA234" s="5"/>
      <c r="AB234" s="5"/>
      <c r="AC234" s="5"/>
      <c r="AD234" s="5"/>
      <c r="AE234" s="5"/>
      <c r="AF234" s="5">
        <v>8.6567907112635663</v>
      </c>
      <c r="AG234" s="5">
        <v>8.5926801106307575</v>
      </c>
      <c r="AH234" s="5"/>
      <c r="AI234" s="5"/>
      <c r="AJ234" s="5">
        <v>3.1453629486729184</v>
      </c>
      <c r="AK234" s="5"/>
      <c r="AL234" s="5"/>
      <c r="AM234" s="5"/>
    </row>
    <row r="235" spans="1:39" x14ac:dyDescent="0.3">
      <c r="A235" s="11" t="s">
        <v>226</v>
      </c>
      <c r="B235" s="11" t="s">
        <v>227</v>
      </c>
      <c r="C235" s="1" t="s">
        <v>194</v>
      </c>
      <c r="D235" s="1" t="s">
        <v>256</v>
      </c>
      <c r="E235" s="4">
        <v>1</v>
      </c>
      <c r="F235" s="4">
        <v>6</v>
      </c>
      <c r="G235" s="4">
        <v>6</v>
      </c>
      <c r="H235" s="4">
        <v>6</v>
      </c>
      <c r="I235" s="4">
        <v>2</v>
      </c>
      <c r="J235" s="4">
        <v>4</v>
      </c>
      <c r="K235" s="4">
        <v>8</v>
      </c>
      <c r="L235" s="4">
        <v>1</v>
      </c>
      <c r="M235" s="4">
        <v>4</v>
      </c>
      <c r="N235" s="4">
        <v>8</v>
      </c>
      <c r="O235" s="4">
        <v>1</v>
      </c>
      <c r="P235" s="4">
        <v>2</v>
      </c>
      <c r="Q235" s="4">
        <v>1</v>
      </c>
      <c r="R235" s="4"/>
      <c r="S235" s="4"/>
      <c r="T235" s="4"/>
      <c r="U235" s="4"/>
      <c r="V235" s="10"/>
      <c r="W235" s="5">
        <v>1.0195550661691237</v>
      </c>
      <c r="X235" s="5">
        <v>6.0845138980438289</v>
      </c>
      <c r="Y235" s="5">
        <v>6.0493628004516857</v>
      </c>
      <c r="Z235" s="5">
        <v>6.012686769082765</v>
      </c>
      <c r="AA235" s="5">
        <v>1.9919128338943886</v>
      </c>
      <c r="AB235" s="5">
        <v>3.9587890064429292</v>
      </c>
      <c r="AC235" s="5">
        <v>7.8671242710617673</v>
      </c>
      <c r="AD235" s="5">
        <v>0.9769727522299404</v>
      </c>
      <c r="AE235" s="5">
        <v>3.8833066356002135</v>
      </c>
      <c r="AF235" s="5">
        <v>7.7217095865024516</v>
      </c>
      <c r="AG235" s="5">
        <v>0.96027348588878125</v>
      </c>
      <c r="AH235" s="5">
        <v>1.9124664123086337</v>
      </c>
      <c r="AI235" s="5">
        <v>0.95282560432963948</v>
      </c>
      <c r="AJ235" s="5"/>
      <c r="AK235" s="5"/>
      <c r="AL235" s="5"/>
      <c r="AM235" s="5"/>
    </row>
    <row r="236" spans="1:39" x14ac:dyDescent="0.3">
      <c r="A236" s="11" t="s">
        <v>226</v>
      </c>
      <c r="B236" s="11" t="s">
        <v>227</v>
      </c>
      <c r="C236" s="1" t="s">
        <v>279</v>
      </c>
      <c r="D236" s="1" t="s">
        <v>266</v>
      </c>
      <c r="E236" s="4"/>
      <c r="F236" s="4"/>
      <c r="G236" s="4">
        <v>0</v>
      </c>
      <c r="H236" s="4">
        <v>0</v>
      </c>
      <c r="I236" s="4">
        <v>0</v>
      </c>
      <c r="J236" s="4">
        <v>0</v>
      </c>
      <c r="K236" s="4">
        <v>0</v>
      </c>
      <c r="L236" s="4">
        <v>0</v>
      </c>
      <c r="M236" s="4">
        <v>0</v>
      </c>
      <c r="N236" s="4">
        <v>0</v>
      </c>
      <c r="O236" s="4">
        <v>1</v>
      </c>
      <c r="P236" s="4">
        <v>1</v>
      </c>
      <c r="Q236" s="4">
        <v>2</v>
      </c>
      <c r="R236" s="4"/>
      <c r="S236" s="4"/>
      <c r="T236" s="4"/>
      <c r="U236" s="4"/>
      <c r="V236" s="10"/>
      <c r="W236" s="5"/>
      <c r="X236" s="5"/>
      <c r="Y236" s="5">
        <v>0</v>
      </c>
      <c r="Z236" s="5">
        <v>0</v>
      </c>
      <c r="AA236" s="5">
        <v>0</v>
      </c>
      <c r="AB236" s="5">
        <v>0</v>
      </c>
      <c r="AC236" s="5">
        <v>0</v>
      </c>
      <c r="AD236" s="5">
        <v>0</v>
      </c>
      <c r="AE236" s="5">
        <v>0</v>
      </c>
      <c r="AF236" s="5">
        <v>0</v>
      </c>
      <c r="AG236" s="5">
        <v>9.4957743804007215</v>
      </c>
      <c r="AH236" s="5">
        <v>9.4091080165600296</v>
      </c>
      <c r="AI236" s="5">
        <v>18.648018648018649</v>
      </c>
      <c r="AJ236" s="5"/>
      <c r="AK236" s="5"/>
      <c r="AL236" s="5"/>
      <c r="AM236" s="5"/>
    </row>
    <row r="238" spans="1:39" ht="15.6" x14ac:dyDescent="0.3">
      <c r="A238" s="23" t="s">
        <v>426</v>
      </c>
    </row>
    <row r="239" spans="1:39" ht="15.6" x14ac:dyDescent="0.3">
      <c r="A239" s="24" t="s">
        <v>427</v>
      </c>
    </row>
    <row r="240" spans="1:39" ht="15.6" x14ac:dyDescent="0.3">
      <c r="A240" s="24" t="s">
        <v>428</v>
      </c>
    </row>
    <row r="241" spans="1:1" ht="15.6" x14ac:dyDescent="0.3">
      <c r="A241" s="24" t="s">
        <v>429</v>
      </c>
    </row>
    <row r="242" spans="1:1" ht="15.6" x14ac:dyDescent="0.3">
      <c r="A242" s="24" t="s">
        <v>430</v>
      </c>
    </row>
    <row r="243" spans="1:1" ht="15.6" x14ac:dyDescent="0.3">
      <c r="A243" s="24" t="s">
        <v>431</v>
      </c>
    </row>
  </sheetData>
  <mergeCells count="3">
    <mergeCell ref="B3:P3"/>
    <mergeCell ref="E5:U5"/>
    <mergeCell ref="W5:AM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440"/>
  <sheetViews>
    <sheetView zoomScale="70" zoomScaleNormal="70" workbookViewId="0">
      <selection activeCell="S449" sqref="S449"/>
    </sheetView>
  </sheetViews>
  <sheetFormatPr defaultColWidth="8.77734375" defaultRowHeight="14.4" x14ac:dyDescent="0.3"/>
  <cols>
    <col min="1" max="1" width="23.77734375" bestFit="1" customWidth="1"/>
    <col min="2" max="2" width="22.6640625" customWidth="1"/>
    <col min="3" max="3" width="28.77734375" customWidth="1"/>
    <col min="4" max="4" width="18.77734375" customWidth="1"/>
    <col min="5" max="5" width="10.6640625" customWidth="1"/>
    <col min="6" max="22" width="12" bestFit="1" customWidth="1"/>
    <col min="23" max="23" width="1.33203125" customWidth="1"/>
  </cols>
  <sheetData>
    <row r="1" spans="1:40" s="21" customFormat="1" ht="15.6" x14ac:dyDescent="0.3">
      <c r="C1" s="20"/>
      <c r="D1" s="20"/>
      <c r="E1" s="20"/>
      <c r="F1" s="20"/>
      <c r="G1" s="20"/>
      <c r="H1" s="20"/>
      <c r="I1" s="20"/>
      <c r="J1" s="20"/>
      <c r="K1" s="20"/>
      <c r="L1" s="20"/>
      <c r="M1" s="20"/>
      <c r="N1" s="20"/>
      <c r="O1" s="20"/>
      <c r="P1" s="20"/>
    </row>
    <row r="2" spans="1:40" s="21" customFormat="1" ht="15.6" x14ac:dyDescent="0.3">
      <c r="A2" s="18"/>
      <c r="B2" s="19"/>
      <c r="C2" s="20"/>
      <c r="D2" s="20"/>
      <c r="E2" s="20"/>
      <c r="F2" s="20"/>
      <c r="G2" s="20"/>
      <c r="H2" s="20"/>
      <c r="I2" s="20"/>
      <c r="J2" s="20"/>
      <c r="K2" s="20"/>
      <c r="L2" s="20"/>
      <c r="M2" s="20"/>
      <c r="N2" s="20"/>
      <c r="O2" s="20"/>
      <c r="P2" s="20"/>
    </row>
    <row r="3" spans="1:40" s="21" customFormat="1" ht="21.75" customHeight="1" x14ac:dyDescent="0.3">
      <c r="A3" s="18" t="s">
        <v>419</v>
      </c>
      <c r="B3" s="91" t="s">
        <v>421</v>
      </c>
      <c r="C3" s="91"/>
      <c r="D3" s="91"/>
      <c r="E3" s="91"/>
      <c r="F3" s="91"/>
      <c r="G3" s="91"/>
      <c r="H3" s="91"/>
      <c r="I3" s="91"/>
      <c r="J3" s="91"/>
      <c r="K3" s="91"/>
      <c r="L3" s="91"/>
      <c r="M3" s="91"/>
      <c r="N3" s="91"/>
      <c r="O3" s="91"/>
      <c r="P3" s="91"/>
    </row>
    <row r="4" spans="1:40" s="21" customFormat="1" ht="21.75" customHeight="1" x14ac:dyDescent="0.3">
      <c r="A4" s="18"/>
      <c r="B4" s="22"/>
      <c r="C4" s="22"/>
      <c r="D4" s="22"/>
      <c r="E4" s="22"/>
      <c r="F4" s="22"/>
      <c r="G4" s="22"/>
      <c r="H4" s="22"/>
      <c r="I4" s="22"/>
      <c r="J4" s="22"/>
      <c r="K4" s="22"/>
      <c r="L4" s="22"/>
      <c r="M4" s="22"/>
      <c r="N4" s="22"/>
      <c r="O4" s="22"/>
      <c r="P4" s="22"/>
    </row>
    <row r="5" spans="1:40" x14ac:dyDescent="0.3">
      <c r="F5" s="92" t="s">
        <v>424</v>
      </c>
      <c r="G5" s="93"/>
      <c r="H5" s="93"/>
      <c r="I5" s="93"/>
      <c r="J5" s="93"/>
      <c r="K5" s="93"/>
      <c r="L5" s="93"/>
      <c r="M5" s="93"/>
      <c r="N5" s="93"/>
      <c r="O5" s="93"/>
      <c r="P5" s="93"/>
      <c r="Q5" s="93"/>
      <c r="R5" s="93"/>
      <c r="S5" s="93"/>
      <c r="T5" s="93"/>
      <c r="U5" s="93"/>
      <c r="V5" s="94"/>
      <c r="X5" s="92" t="s">
        <v>425</v>
      </c>
      <c r="Y5" s="93"/>
      <c r="Z5" s="93"/>
      <c r="AA5" s="93"/>
      <c r="AB5" s="93"/>
      <c r="AC5" s="93"/>
      <c r="AD5" s="93"/>
      <c r="AE5" s="93"/>
      <c r="AF5" s="93"/>
      <c r="AG5" s="93"/>
      <c r="AH5" s="93"/>
      <c r="AI5" s="93"/>
      <c r="AJ5" s="93"/>
      <c r="AK5" s="93"/>
      <c r="AL5" s="93"/>
      <c r="AM5" s="93"/>
      <c r="AN5" s="94"/>
    </row>
    <row r="6" spans="1:40" x14ac:dyDescent="0.3">
      <c r="A6" s="2" t="s">
        <v>218</v>
      </c>
      <c r="B6" s="2" t="s">
        <v>219</v>
      </c>
      <c r="C6" s="2" t="s">
        <v>0</v>
      </c>
      <c r="D6" s="2" t="s">
        <v>249</v>
      </c>
      <c r="E6" s="2"/>
      <c r="F6" s="3">
        <v>2000</v>
      </c>
      <c r="G6" s="3">
        <v>2001</v>
      </c>
      <c r="H6" s="3">
        <v>2002</v>
      </c>
      <c r="I6" s="3">
        <v>2003</v>
      </c>
      <c r="J6" s="3">
        <v>2004</v>
      </c>
      <c r="K6" s="3">
        <v>2005</v>
      </c>
      <c r="L6" s="3">
        <v>2006</v>
      </c>
      <c r="M6" s="3">
        <v>2007</v>
      </c>
      <c r="N6" s="3">
        <v>2008</v>
      </c>
      <c r="O6" s="3">
        <v>2009</v>
      </c>
      <c r="P6" s="3">
        <v>2010</v>
      </c>
      <c r="Q6" s="3">
        <v>2011</v>
      </c>
      <c r="R6" s="3">
        <v>2012</v>
      </c>
      <c r="S6" s="3">
        <v>2013</v>
      </c>
      <c r="T6" s="3">
        <v>2014</v>
      </c>
      <c r="U6" s="3">
        <v>2015</v>
      </c>
      <c r="V6" s="6">
        <v>2016</v>
      </c>
      <c r="W6" s="9"/>
      <c r="X6" s="3">
        <v>2000</v>
      </c>
      <c r="Y6" s="3">
        <v>2001</v>
      </c>
      <c r="Z6" s="3">
        <v>2002</v>
      </c>
      <c r="AA6" s="3">
        <v>2003</v>
      </c>
      <c r="AB6" s="3">
        <v>2004</v>
      </c>
      <c r="AC6" s="3">
        <v>2005</v>
      </c>
      <c r="AD6" s="3">
        <v>2006</v>
      </c>
      <c r="AE6" s="3">
        <v>2007</v>
      </c>
      <c r="AF6" s="3">
        <v>2008</v>
      </c>
      <c r="AG6" s="3">
        <v>2009</v>
      </c>
      <c r="AH6" s="3">
        <v>2010</v>
      </c>
      <c r="AI6" s="3">
        <v>2011</v>
      </c>
      <c r="AJ6" s="3">
        <v>2012</v>
      </c>
      <c r="AK6" s="3">
        <v>2013</v>
      </c>
      <c r="AL6" s="3">
        <v>2014</v>
      </c>
      <c r="AM6" s="3">
        <v>2015</v>
      </c>
      <c r="AN6" s="6">
        <v>2016</v>
      </c>
    </row>
    <row r="7" spans="1:40" x14ac:dyDescent="0.3">
      <c r="A7" s="1" t="s">
        <v>224</v>
      </c>
      <c r="B7" s="1" t="s">
        <v>241</v>
      </c>
      <c r="C7" s="1" t="s">
        <v>33</v>
      </c>
      <c r="D7" s="1" t="s">
        <v>275</v>
      </c>
      <c r="E7" s="1" t="s">
        <v>247</v>
      </c>
      <c r="F7" s="4"/>
      <c r="G7" s="4"/>
      <c r="H7" s="4"/>
      <c r="I7" s="4"/>
      <c r="J7" s="4"/>
      <c r="K7" s="4"/>
      <c r="L7" s="4"/>
      <c r="M7" s="4"/>
      <c r="N7" s="4"/>
      <c r="O7" s="4"/>
      <c r="P7" s="4"/>
      <c r="Q7" s="4"/>
      <c r="R7" s="4"/>
      <c r="S7" s="4">
        <v>97</v>
      </c>
      <c r="T7" s="4">
        <v>102</v>
      </c>
      <c r="U7" s="4">
        <v>78</v>
      </c>
      <c r="V7" s="7">
        <v>123</v>
      </c>
      <c r="W7" s="10"/>
      <c r="X7" s="8"/>
      <c r="Y7" s="5"/>
      <c r="Z7" s="5"/>
      <c r="AA7" s="5"/>
      <c r="AB7" s="5"/>
      <c r="AC7" s="5"/>
      <c r="AD7" s="5"/>
      <c r="AE7" s="5"/>
      <c r="AF7" s="5"/>
      <c r="AG7" s="5"/>
      <c r="AH7" s="5"/>
      <c r="AI7" s="5"/>
      <c r="AJ7" s="5"/>
      <c r="AK7" s="5">
        <v>1.9864019523259435</v>
      </c>
      <c r="AL7" s="5">
        <v>2.0279805647886109</v>
      </c>
      <c r="AM7" s="5">
        <v>1.5046310808555949</v>
      </c>
      <c r="AN7" s="5">
        <v>2.2944048311479288</v>
      </c>
    </row>
    <row r="8" spans="1:40" x14ac:dyDescent="0.3">
      <c r="A8" s="1" t="s">
        <v>224</v>
      </c>
      <c r="B8" s="1" t="s">
        <v>241</v>
      </c>
      <c r="C8" s="1" t="s">
        <v>33</v>
      </c>
      <c r="D8" s="1" t="s">
        <v>275</v>
      </c>
      <c r="E8" s="1" t="s">
        <v>248</v>
      </c>
      <c r="F8" s="4"/>
      <c r="G8" s="4"/>
      <c r="H8" s="4"/>
      <c r="I8" s="4"/>
      <c r="J8" s="4"/>
      <c r="K8" s="4"/>
      <c r="L8" s="4"/>
      <c r="M8" s="4"/>
      <c r="N8" s="4"/>
      <c r="O8" s="4"/>
      <c r="P8" s="4"/>
      <c r="Q8" s="4"/>
      <c r="R8" s="4"/>
      <c r="S8" s="4">
        <v>423</v>
      </c>
      <c r="T8" s="4">
        <v>462</v>
      </c>
      <c r="U8" s="4">
        <v>383</v>
      </c>
      <c r="V8" s="7">
        <v>512</v>
      </c>
      <c r="W8" s="10"/>
      <c r="X8" s="8"/>
      <c r="Y8" s="5"/>
      <c r="Z8" s="5"/>
      <c r="AA8" s="5"/>
      <c r="AB8" s="5"/>
      <c r="AC8" s="5"/>
      <c r="AD8" s="5"/>
      <c r="AE8" s="5"/>
      <c r="AF8" s="5"/>
      <c r="AG8" s="5"/>
      <c r="AH8" s="5"/>
      <c r="AI8" s="5"/>
      <c r="AJ8" s="5"/>
      <c r="AK8" s="5">
        <v>8.9675869431934103</v>
      </c>
      <c r="AL8" s="5">
        <v>9.5019556135270822</v>
      </c>
      <c r="AM8" s="5">
        <v>7.6366745412811117</v>
      </c>
      <c r="AN8" s="5">
        <v>9.8719962176716276</v>
      </c>
    </row>
    <row r="9" spans="1:40" x14ac:dyDescent="0.3">
      <c r="A9" s="1" t="s">
        <v>224</v>
      </c>
      <c r="B9" s="1" t="s">
        <v>241</v>
      </c>
      <c r="C9" s="1" t="s">
        <v>47</v>
      </c>
      <c r="D9" s="1" t="s">
        <v>251</v>
      </c>
      <c r="E9" s="1" t="s">
        <v>247</v>
      </c>
      <c r="F9" s="4"/>
      <c r="G9" s="4"/>
      <c r="H9" s="4"/>
      <c r="I9" s="4"/>
      <c r="J9" s="4"/>
      <c r="K9" s="4"/>
      <c r="L9" s="4"/>
      <c r="M9" s="4"/>
      <c r="N9" s="4"/>
      <c r="O9" s="4"/>
      <c r="P9" s="4"/>
      <c r="Q9" s="4"/>
      <c r="R9" s="4"/>
      <c r="S9" s="4"/>
      <c r="T9" s="4"/>
      <c r="U9" s="4">
        <v>14.3764785440396</v>
      </c>
      <c r="V9" s="7"/>
      <c r="W9" s="10"/>
      <c r="X9" s="8"/>
      <c r="Y9" s="5"/>
      <c r="Z9" s="5"/>
      <c r="AA9" s="5"/>
      <c r="AB9" s="5"/>
      <c r="AC9" s="5"/>
      <c r="AD9" s="5"/>
      <c r="AE9" s="5"/>
      <c r="AF9" s="5"/>
      <c r="AG9" s="5"/>
      <c r="AH9" s="5"/>
      <c r="AI9" s="5"/>
      <c r="AJ9" s="5"/>
      <c r="AK9" s="5"/>
      <c r="AL9" s="5"/>
      <c r="AM9" s="5">
        <v>3.7307973987117036</v>
      </c>
      <c r="AN9" s="5"/>
    </row>
    <row r="10" spans="1:40" x14ac:dyDescent="0.3">
      <c r="A10" s="1" t="s">
        <v>224</v>
      </c>
      <c r="B10" s="1" t="s">
        <v>241</v>
      </c>
      <c r="C10" s="1" t="s">
        <v>47</v>
      </c>
      <c r="D10" s="1" t="s">
        <v>251</v>
      </c>
      <c r="E10" s="1" t="s">
        <v>248</v>
      </c>
      <c r="F10" s="4"/>
      <c r="G10" s="4"/>
      <c r="H10" s="4"/>
      <c r="I10" s="4"/>
      <c r="J10" s="4"/>
      <c r="K10" s="4"/>
      <c r="L10" s="4"/>
      <c r="M10" s="4"/>
      <c r="N10" s="4"/>
      <c r="O10" s="4"/>
      <c r="P10" s="4"/>
      <c r="Q10" s="4"/>
      <c r="R10" s="4"/>
      <c r="S10" s="4"/>
      <c r="T10" s="4"/>
      <c r="U10" s="4">
        <v>45.5102792269604</v>
      </c>
      <c r="V10" s="7"/>
      <c r="W10" s="10"/>
      <c r="X10" s="8"/>
      <c r="Y10" s="5"/>
      <c r="Z10" s="5"/>
      <c r="AA10" s="5"/>
      <c r="AB10" s="5"/>
      <c r="AC10" s="5"/>
      <c r="AD10" s="5"/>
      <c r="AE10" s="5"/>
      <c r="AF10" s="5"/>
      <c r="AG10" s="5"/>
      <c r="AH10" s="5"/>
      <c r="AI10" s="5"/>
      <c r="AJ10" s="5"/>
      <c r="AK10" s="5"/>
      <c r="AL10" s="5"/>
      <c r="AM10" s="5">
        <v>11.60712981668968</v>
      </c>
      <c r="AN10" s="5"/>
    </row>
    <row r="11" spans="1:40" x14ac:dyDescent="0.3">
      <c r="A11" s="1" t="s">
        <v>224</v>
      </c>
      <c r="B11" s="1" t="s">
        <v>241</v>
      </c>
      <c r="C11" s="1" t="s">
        <v>58</v>
      </c>
      <c r="D11" s="1" t="s">
        <v>251</v>
      </c>
      <c r="E11" s="1" t="s">
        <v>247</v>
      </c>
      <c r="F11" s="4"/>
      <c r="G11" s="4"/>
      <c r="H11" s="4"/>
      <c r="I11" s="4"/>
      <c r="J11" s="4"/>
      <c r="K11" s="4"/>
      <c r="L11" s="4"/>
      <c r="M11" s="4"/>
      <c r="N11" s="4"/>
      <c r="O11" s="4"/>
      <c r="P11" s="4"/>
      <c r="Q11" s="4"/>
      <c r="R11" s="4"/>
      <c r="S11" s="4"/>
      <c r="T11" s="4"/>
      <c r="U11" s="4">
        <v>10.755620111787101</v>
      </c>
      <c r="V11" s="7"/>
      <c r="W11" s="10"/>
      <c r="X11" s="8"/>
      <c r="Y11" s="5"/>
      <c r="Z11" s="5"/>
      <c r="AA11" s="5"/>
      <c r="AB11" s="5"/>
      <c r="AC11" s="5"/>
      <c r="AD11" s="5"/>
      <c r="AE11" s="5"/>
      <c r="AF11" s="5"/>
      <c r="AG11" s="5"/>
      <c r="AH11" s="5"/>
      <c r="AI11" s="5"/>
      <c r="AJ11" s="5"/>
      <c r="AK11" s="5"/>
      <c r="AL11" s="5"/>
      <c r="AM11" s="5">
        <v>2.3287972822060481</v>
      </c>
      <c r="AN11" s="5"/>
    </row>
    <row r="12" spans="1:40" x14ac:dyDescent="0.3">
      <c r="A12" s="1" t="s">
        <v>224</v>
      </c>
      <c r="B12" s="1" t="s">
        <v>241</v>
      </c>
      <c r="C12" s="1" t="s">
        <v>58</v>
      </c>
      <c r="D12" s="1" t="s">
        <v>251</v>
      </c>
      <c r="E12" s="1" t="s">
        <v>248</v>
      </c>
      <c r="F12" s="4"/>
      <c r="G12" s="4"/>
      <c r="H12" s="4"/>
      <c r="I12" s="4"/>
      <c r="J12" s="4"/>
      <c r="K12" s="4"/>
      <c r="L12" s="4"/>
      <c r="M12" s="4"/>
      <c r="N12" s="4"/>
      <c r="O12" s="4"/>
      <c r="P12" s="4"/>
      <c r="Q12" s="4"/>
      <c r="R12" s="4"/>
      <c r="S12" s="4"/>
      <c r="T12" s="4"/>
      <c r="U12" s="4">
        <v>49.384462133212899</v>
      </c>
      <c r="V12" s="7"/>
      <c r="W12" s="10"/>
      <c r="X12" s="8"/>
      <c r="Y12" s="5"/>
      <c r="Z12" s="5"/>
      <c r="AA12" s="5"/>
      <c r="AB12" s="5"/>
      <c r="AC12" s="5"/>
      <c r="AD12" s="5"/>
      <c r="AE12" s="5"/>
      <c r="AF12" s="5"/>
      <c r="AG12" s="5"/>
      <c r="AH12" s="5"/>
      <c r="AI12" s="5"/>
      <c r="AJ12" s="5"/>
      <c r="AK12" s="5"/>
      <c r="AL12" s="5"/>
      <c r="AM12" s="5">
        <v>10.607516981279124</v>
      </c>
      <c r="AN12" s="5"/>
    </row>
    <row r="13" spans="1:40" hidden="1" x14ac:dyDescent="0.3">
      <c r="A13" s="1" t="s">
        <v>224</v>
      </c>
      <c r="B13" s="1" t="s">
        <v>241</v>
      </c>
      <c r="C13" s="1" t="s">
        <v>65</v>
      </c>
      <c r="D13" s="1" t="s">
        <v>251</v>
      </c>
      <c r="E13" s="1" t="s">
        <v>247</v>
      </c>
      <c r="F13" s="4"/>
      <c r="G13" s="4"/>
      <c r="H13" s="4"/>
      <c r="I13" s="4"/>
      <c r="J13" s="4"/>
      <c r="K13" s="4"/>
      <c r="L13" s="4"/>
      <c r="M13" s="4"/>
      <c r="N13" s="4"/>
      <c r="O13" s="4"/>
      <c r="P13" s="4"/>
      <c r="Q13" s="4"/>
      <c r="R13" s="4"/>
      <c r="S13" s="4"/>
      <c r="T13" s="4"/>
      <c r="U13" s="4">
        <v>83.215468886676007</v>
      </c>
      <c r="V13" s="7"/>
      <c r="W13" s="10"/>
      <c r="X13" s="8"/>
      <c r="Y13" s="5"/>
      <c r="Z13" s="5"/>
      <c r="AA13" s="5"/>
      <c r="AB13" s="5"/>
      <c r="AC13" s="5"/>
      <c r="AD13" s="5"/>
      <c r="AE13" s="5"/>
      <c r="AF13" s="5"/>
      <c r="AG13" s="5"/>
      <c r="AH13" s="5"/>
      <c r="AI13" s="5"/>
      <c r="AJ13" s="5"/>
      <c r="AK13" s="5"/>
      <c r="AL13" s="5"/>
      <c r="AM13" s="5">
        <v>3.4398113451616603</v>
      </c>
      <c r="AN13" s="5"/>
    </row>
    <row r="14" spans="1:40" hidden="1" x14ac:dyDescent="0.3">
      <c r="A14" s="1" t="s">
        <v>224</v>
      </c>
      <c r="B14" s="1" t="s">
        <v>241</v>
      </c>
      <c r="C14" s="1" t="s">
        <v>65</v>
      </c>
      <c r="D14" s="1" t="s">
        <v>251</v>
      </c>
      <c r="E14" s="1" t="s">
        <v>248</v>
      </c>
      <c r="F14" s="4"/>
      <c r="G14" s="4"/>
      <c r="H14" s="4"/>
      <c r="I14" s="4"/>
      <c r="J14" s="4"/>
      <c r="K14" s="4"/>
      <c r="L14" s="4"/>
      <c r="M14" s="4"/>
      <c r="N14" s="4"/>
      <c r="O14" s="4"/>
      <c r="P14" s="4"/>
      <c r="Q14" s="4"/>
      <c r="R14" s="4"/>
      <c r="S14" s="4"/>
      <c r="T14" s="4"/>
      <c r="U14" s="4">
        <v>306.68344754732402</v>
      </c>
      <c r="V14" s="7"/>
      <c r="W14" s="10"/>
      <c r="X14" s="8"/>
      <c r="Y14" s="5"/>
      <c r="Z14" s="5"/>
      <c r="AA14" s="5"/>
      <c r="AB14" s="5"/>
      <c r="AC14" s="5"/>
      <c r="AD14" s="5"/>
      <c r="AE14" s="5"/>
      <c r="AF14" s="5"/>
      <c r="AG14" s="5"/>
      <c r="AH14" s="5"/>
      <c r="AI14" s="5"/>
      <c r="AJ14" s="5"/>
      <c r="AK14" s="5"/>
      <c r="AL14" s="5"/>
      <c r="AM14" s="5">
        <v>12.632159727692615</v>
      </c>
      <c r="AN14" s="5"/>
    </row>
    <row r="15" spans="1:40" hidden="1" x14ac:dyDescent="0.3">
      <c r="A15" s="1" t="s">
        <v>224</v>
      </c>
      <c r="B15" s="1" t="s">
        <v>241</v>
      </c>
      <c r="C15" s="1" t="s">
        <v>67</v>
      </c>
      <c r="D15" s="1" t="s">
        <v>251</v>
      </c>
      <c r="E15" s="1" t="s">
        <v>247</v>
      </c>
      <c r="F15" s="4"/>
      <c r="G15" s="4"/>
      <c r="H15" s="4"/>
      <c r="I15" s="4"/>
      <c r="J15" s="4"/>
      <c r="K15" s="4"/>
      <c r="L15" s="4"/>
      <c r="M15" s="4"/>
      <c r="N15" s="4"/>
      <c r="O15" s="4"/>
      <c r="P15" s="4"/>
      <c r="Q15" s="4"/>
      <c r="R15" s="4"/>
      <c r="S15" s="4"/>
      <c r="T15" s="4"/>
      <c r="U15" s="4">
        <v>1931.75848983587</v>
      </c>
      <c r="V15" s="7"/>
      <c r="W15" s="10"/>
      <c r="X15" s="8"/>
      <c r="Y15" s="5"/>
      <c r="Z15" s="5"/>
      <c r="AA15" s="5"/>
      <c r="AB15" s="5"/>
      <c r="AC15" s="5"/>
      <c r="AD15" s="5"/>
      <c r="AE15" s="5"/>
      <c r="AF15" s="5"/>
      <c r="AG15" s="5"/>
      <c r="AH15" s="5"/>
      <c r="AI15" s="5"/>
      <c r="AJ15" s="5"/>
      <c r="AK15" s="5"/>
      <c r="AL15" s="5"/>
      <c r="AM15" s="5">
        <v>3.8625787592911078</v>
      </c>
      <c r="AN15" s="5"/>
    </row>
    <row r="16" spans="1:40" hidden="1" x14ac:dyDescent="0.3">
      <c r="A16" s="1" t="s">
        <v>224</v>
      </c>
      <c r="B16" s="1" t="s">
        <v>241</v>
      </c>
      <c r="C16" s="1" t="s">
        <v>67</v>
      </c>
      <c r="D16" s="1" t="s">
        <v>251</v>
      </c>
      <c r="E16" s="1" t="s">
        <v>248</v>
      </c>
      <c r="F16" s="4"/>
      <c r="G16" s="4"/>
      <c r="H16" s="4"/>
      <c r="I16" s="4"/>
      <c r="J16" s="4"/>
      <c r="K16" s="4"/>
      <c r="L16" s="4"/>
      <c r="M16" s="4"/>
      <c r="N16" s="4"/>
      <c r="O16" s="4"/>
      <c r="P16" s="4"/>
      <c r="Q16" s="4"/>
      <c r="R16" s="4"/>
      <c r="S16" s="4"/>
      <c r="T16" s="4"/>
      <c r="U16" s="4">
        <v>5620.2531538241301</v>
      </c>
      <c r="V16" s="7"/>
      <c r="W16" s="10"/>
      <c r="X16" s="8"/>
      <c r="Y16" s="5"/>
      <c r="Z16" s="5"/>
      <c r="AA16" s="5"/>
      <c r="AB16" s="5"/>
      <c r="AC16" s="5"/>
      <c r="AD16" s="5"/>
      <c r="AE16" s="5"/>
      <c r="AF16" s="5"/>
      <c r="AG16" s="5"/>
      <c r="AH16" s="5"/>
      <c r="AI16" s="5"/>
      <c r="AJ16" s="5"/>
      <c r="AK16" s="5"/>
      <c r="AL16" s="5"/>
      <c r="AM16" s="5">
        <v>11.271868704256233</v>
      </c>
      <c r="AN16" s="5"/>
    </row>
    <row r="17" spans="1:40" hidden="1" x14ac:dyDescent="0.3">
      <c r="A17" s="1" t="s">
        <v>224</v>
      </c>
      <c r="B17" s="1" t="s">
        <v>241</v>
      </c>
      <c r="C17" s="1" t="s">
        <v>104</v>
      </c>
      <c r="D17" s="1" t="s">
        <v>252</v>
      </c>
      <c r="E17" s="1" t="s">
        <v>247</v>
      </c>
      <c r="F17" s="4"/>
      <c r="G17" s="4"/>
      <c r="H17" s="4"/>
      <c r="I17" s="4"/>
      <c r="J17" s="4"/>
      <c r="K17" s="4"/>
      <c r="L17" s="4"/>
      <c r="M17" s="4"/>
      <c r="N17" s="4"/>
      <c r="O17" s="4"/>
      <c r="P17" s="4"/>
      <c r="Q17" s="4"/>
      <c r="R17" s="4"/>
      <c r="S17" s="4"/>
      <c r="T17" s="4">
        <v>522.43010113028004</v>
      </c>
      <c r="U17" s="4">
        <v>611.19659735349705</v>
      </c>
      <c r="V17" s="7">
        <v>638.76937618147394</v>
      </c>
      <c r="W17" s="10"/>
      <c r="X17" s="8"/>
      <c r="Y17" s="5"/>
      <c r="Z17" s="5"/>
      <c r="AA17" s="5"/>
      <c r="AB17" s="5"/>
      <c r="AC17" s="5"/>
      <c r="AD17" s="5"/>
      <c r="AE17" s="5"/>
      <c r="AF17" s="5"/>
      <c r="AG17" s="5"/>
      <c r="AH17" s="5"/>
      <c r="AI17" s="5"/>
      <c r="AJ17" s="5"/>
      <c r="AK17" s="5"/>
      <c r="AL17" s="5">
        <v>2.2568241502655892</v>
      </c>
      <c r="AM17" s="5">
        <v>2.5724581024274049</v>
      </c>
      <c r="AN17" s="5">
        <v>2.6191386889918165</v>
      </c>
    </row>
    <row r="18" spans="1:40" hidden="1" x14ac:dyDescent="0.3">
      <c r="A18" s="1" t="s">
        <v>224</v>
      </c>
      <c r="B18" s="1" t="s">
        <v>241</v>
      </c>
      <c r="C18" s="1" t="s">
        <v>104</v>
      </c>
      <c r="D18" s="1" t="s">
        <v>252</v>
      </c>
      <c r="E18" s="1" t="s">
        <v>248</v>
      </c>
      <c r="F18" s="4"/>
      <c r="G18" s="4"/>
      <c r="H18" s="4"/>
      <c r="I18" s="4"/>
      <c r="J18" s="4"/>
      <c r="K18" s="4"/>
      <c r="L18" s="4"/>
      <c r="M18" s="4"/>
      <c r="N18" s="4"/>
      <c r="O18" s="4"/>
      <c r="P18" s="4"/>
      <c r="Q18" s="4"/>
      <c r="R18" s="4"/>
      <c r="S18" s="4"/>
      <c r="T18" s="4">
        <v>1782.56989886972</v>
      </c>
      <c r="U18" s="4">
        <v>1649.8034026465</v>
      </c>
      <c r="V18" s="7">
        <v>1724.2306238185299</v>
      </c>
      <c r="W18" s="10"/>
      <c r="X18" s="8"/>
      <c r="Y18" s="5"/>
      <c r="Z18" s="5"/>
      <c r="AA18" s="5"/>
      <c r="AB18" s="5"/>
      <c r="AC18" s="5"/>
      <c r="AD18" s="5"/>
      <c r="AE18" s="5"/>
      <c r="AF18" s="5"/>
      <c r="AG18" s="5"/>
      <c r="AH18" s="5"/>
      <c r="AI18" s="5"/>
      <c r="AJ18" s="5"/>
      <c r="AK18" s="5"/>
      <c r="AL18" s="5">
        <v>7.7925387907630848</v>
      </c>
      <c r="AM18" s="5">
        <v>7.0273109271414018</v>
      </c>
      <c r="AN18" s="5">
        <v>7.1548305923752125</v>
      </c>
    </row>
    <row r="19" spans="1:40" hidden="1" x14ac:dyDescent="0.3">
      <c r="A19" s="1" t="s">
        <v>224</v>
      </c>
      <c r="B19" s="1" t="s">
        <v>241</v>
      </c>
      <c r="C19" s="1" t="s">
        <v>118</v>
      </c>
      <c r="D19" s="1" t="s">
        <v>251</v>
      </c>
      <c r="E19" s="1" t="s">
        <v>247</v>
      </c>
      <c r="F19" s="4"/>
      <c r="G19" s="4"/>
      <c r="H19" s="4"/>
      <c r="I19" s="4"/>
      <c r="J19" s="4"/>
      <c r="K19" s="4"/>
      <c r="L19" s="4"/>
      <c r="M19" s="4"/>
      <c r="N19" s="4"/>
      <c r="O19" s="4"/>
      <c r="P19" s="4"/>
      <c r="Q19" s="4"/>
      <c r="R19" s="4"/>
      <c r="S19" s="4"/>
      <c r="T19" s="4"/>
      <c r="U19" s="4">
        <v>395.35716941713599</v>
      </c>
      <c r="V19" s="7"/>
      <c r="W19" s="10"/>
      <c r="X19" s="8"/>
      <c r="Y19" s="5"/>
      <c r="Z19" s="5"/>
      <c r="AA19" s="5"/>
      <c r="AB19" s="5"/>
      <c r="AC19" s="5"/>
      <c r="AD19" s="5"/>
      <c r="AE19" s="5"/>
      <c r="AF19" s="5"/>
      <c r="AG19" s="5"/>
      <c r="AH19" s="5"/>
      <c r="AI19" s="5"/>
      <c r="AJ19" s="5"/>
      <c r="AK19" s="5"/>
      <c r="AL19" s="5"/>
      <c r="AM19" s="5">
        <v>3.2533555564481391</v>
      </c>
      <c r="AN19" s="5"/>
    </row>
    <row r="20" spans="1:40" hidden="1" x14ac:dyDescent="0.3">
      <c r="A20" s="1" t="s">
        <v>224</v>
      </c>
      <c r="B20" s="1" t="s">
        <v>241</v>
      </c>
      <c r="C20" s="1" t="s">
        <v>118</v>
      </c>
      <c r="D20" s="1" t="s">
        <v>251</v>
      </c>
      <c r="E20" s="1" t="s">
        <v>248</v>
      </c>
      <c r="F20" s="4"/>
      <c r="G20" s="4"/>
      <c r="H20" s="4"/>
      <c r="I20" s="4"/>
      <c r="J20" s="4"/>
      <c r="K20" s="4"/>
      <c r="L20" s="4"/>
      <c r="M20" s="4"/>
      <c r="N20" s="4"/>
      <c r="O20" s="4"/>
      <c r="P20" s="4"/>
      <c r="Q20" s="4"/>
      <c r="R20" s="4"/>
      <c r="S20" s="4"/>
      <c r="T20" s="4"/>
      <c r="U20" s="4">
        <v>1467.46013469286</v>
      </c>
      <c r="V20" s="7"/>
      <c r="W20" s="10"/>
      <c r="X20" s="8"/>
      <c r="Y20" s="5"/>
      <c r="Z20" s="5"/>
      <c r="AA20" s="5"/>
      <c r="AB20" s="5"/>
      <c r="AC20" s="5"/>
      <c r="AD20" s="5"/>
      <c r="AE20" s="5"/>
      <c r="AF20" s="5"/>
      <c r="AG20" s="5"/>
      <c r="AH20" s="5"/>
      <c r="AI20" s="5"/>
      <c r="AJ20" s="5"/>
      <c r="AK20" s="5"/>
      <c r="AL20" s="5"/>
      <c r="AM20" s="5">
        <v>12.146048004744165</v>
      </c>
      <c r="AN20" s="5"/>
    </row>
    <row r="21" spans="1:40" hidden="1" x14ac:dyDescent="0.3">
      <c r="A21" s="1" t="s">
        <v>224</v>
      </c>
      <c r="B21" s="1" t="s">
        <v>241</v>
      </c>
      <c r="C21" s="1" t="s">
        <v>119</v>
      </c>
      <c r="D21" s="1" t="s">
        <v>251</v>
      </c>
      <c r="E21" s="1" t="s">
        <v>247</v>
      </c>
      <c r="F21" s="4"/>
      <c r="G21" s="4"/>
      <c r="H21" s="4"/>
      <c r="I21" s="4"/>
      <c r="J21" s="4"/>
      <c r="K21" s="4"/>
      <c r="L21" s="4"/>
      <c r="M21" s="4"/>
      <c r="N21" s="4"/>
      <c r="O21" s="4"/>
      <c r="P21" s="4"/>
      <c r="Q21" s="4"/>
      <c r="R21" s="4">
        <v>62.603914876913798</v>
      </c>
      <c r="S21" s="4"/>
      <c r="T21" s="4"/>
      <c r="U21" s="4"/>
      <c r="V21" s="7"/>
      <c r="W21" s="10"/>
      <c r="X21" s="8"/>
      <c r="Y21" s="5"/>
      <c r="Z21" s="5"/>
      <c r="AA21" s="5"/>
      <c r="AB21" s="5"/>
      <c r="AC21" s="5"/>
      <c r="AD21" s="5"/>
      <c r="AE21" s="5"/>
      <c r="AF21" s="5"/>
      <c r="AG21" s="5"/>
      <c r="AH21" s="5"/>
      <c r="AI21" s="5"/>
      <c r="AJ21" s="5">
        <v>0.76973894051339853</v>
      </c>
      <c r="AK21" s="5"/>
      <c r="AL21" s="5"/>
      <c r="AM21" s="5"/>
      <c r="AN21" s="5"/>
    </row>
    <row r="22" spans="1:40" hidden="1" x14ac:dyDescent="0.3">
      <c r="A22" s="1" t="s">
        <v>224</v>
      </c>
      <c r="B22" s="1" t="s">
        <v>241</v>
      </c>
      <c r="C22" s="1" t="s">
        <v>119</v>
      </c>
      <c r="D22" s="1" t="s">
        <v>251</v>
      </c>
      <c r="E22" s="1" t="s">
        <v>248</v>
      </c>
      <c r="F22" s="4"/>
      <c r="G22" s="4"/>
      <c r="H22" s="4"/>
      <c r="I22" s="4"/>
      <c r="J22" s="4"/>
      <c r="K22" s="4"/>
      <c r="L22" s="4"/>
      <c r="M22" s="4"/>
      <c r="N22" s="4"/>
      <c r="O22" s="4"/>
      <c r="P22" s="4"/>
      <c r="Q22" s="4"/>
      <c r="R22" s="4">
        <v>216.39608512308601</v>
      </c>
      <c r="S22" s="4"/>
      <c r="T22" s="4"/>
      <c r="U22" s="4"/>
      <c r="V22" s="7"/>
      <c r="W22" s="10"/>
      <c r="X22" s="8"/>
      <c r="Y22" s="5"/>
      <c r="Z22" s="5"/>
      <c r="AA22" s="5"/>
      <c r="AB22" s="5"/>
      <c r="AC22" s="5"/>
      <c r="AD22" s="5"/>
      <c r="AE22" s="5"/>
      <c r="AF22" s="5"/>
      <c r="AG22" s="5"/>
      <c r="AH22" s="5"/>
      <c r="AI22" s="5"/>
      <c r="AJ22" s="5">
        <v>2.71711797870748</v>
      </c>
      <c r="AK22" s="5"/>
      <c r="AL22" s="5"/>
      <c r="AM22" s="5"/>
      <c r="AN22" s="5"/>
    </row>
    <row r="23" spans="1:40" hidden="1" x14ac:dyDescent="0.3">
      <c r="A23" s="1" t="s">
        <v>224</v>
      </c>
      <c r="B23" s="1" t="s">
        <v>241</v>
      </c>
      <c r="C23" s="1" t="s">
        <v>126</v>
      </c>
      <c r="D23" s="1" t="s">
        <v>253</v>
      </c>
      <c r="E23" s="1" t="s">
        <v>247</v>
      </c>
      <c r="F23" s="4">
        <v>11.375</v>
      </c>
      <c r="G23" s="4"/>
      <c r="H23" s="4"/>
      <c r="I23" s="4">
        <v>10.96875</v>
      </c>
      <c r="J23" s="4">
        <v>7</v>
      </c>
      <c r="K23" s="4">
        <v>13.155555555555599</v>
      </c>
      <c r="L23" s="4">
        <v>12.698412698412699</v>
      </c>
      <c r="M23" s="4">
        <v>12.2727272727273</v>
      </c>
      <c r="N23" s="4">
        <v>17.538461538461501</v>
      </c>
      <c r="O23" s="4">
        <v>16</v>
      </c>
      <c r="P23" s="4">
        <v>8</v>
      </c>
      <c r="Q23" s="4">
        <v>8</v>
      </c>
      <c r="R23" s="4">
        <v>10</v>
      </c>
      <c r="S23" s="4">
        <v>11</v>
      </c>
      <c r="T23" s="4">
        <v>8</v>
      </c>
      <c r="U23" s="4">
        <v>6</v>
      </c>
      <c r="V23" s="7">
        <v>10</v>
      </c>
      <c r="W23" s="10"/>
      <c r="X23" s="8">
        <v>1.9039122677227034</v>
      </c>
      <c r="Y23" s="5"/>
      <c r="Z23" s="5"/>
      <c r="AA23" s="5">
        <v>1.7984151812064693</v>
      </c>
      <c r="AB23" s="5">
        <v>1.1414836352013986</v>
      </c>
      <c r="AC23" s="5">
        <v>2.1342908800524989</v>
      </c>
      <c r="AD23" s="5">
        <v>2.0500190818338662</v>
      </c>
      <c r="AE23" s="5">
        <v>1.9720515018048697</v>
      </c>
      <c r="AF23" s="5">
        <v>2.8060236466566351</v>
      </c>
      <c r="AG23" s="5">
        <v>2.5502153338072486</v>
      </c>
      <c r="AH23" s="5">
        <v>1.2711022840119166</v>
      </c>
      <c r="AI23" s="5">
        <v>1.267981563548066</v>
      </c>
      <c r="AJ23" s="5">
        <v>1.5819580844385948</v>
      </c>
      <c r="AK23" s="5">
        <v>1.7373066061873383</v>
      </c>
      <c r="AL23" s="5">
        <v>1.261268647068654</v>
      </c>
      <c r="AM23" s="5">
        <v>0.9438978576664957</v>
      </c>
      <c r="AN23" s="5">
        <v>1.5695102900087678</v>
      </c>
    </row>
    <row r="24" spans="1:40" hidden="1" x14ac:dyDescent="0.3">
      <c r="A24" s="1" t="s">
        <v>224</v>
      </c>
      <c r="B24" s="1" t="s">
        <v>241</v>
      </c>
      <c r="C24" s="1" t="s">
        <v>126</v>
      </c>
      <c r="D24" s="1" t="s">
        <v>253</v>
      </c>
      <c r="E24" s="1" t="s">
        <v>248</v>
      </c>
      <c r="F24" s="4">
        <v>14.625</v>
      </c>
      <c r="G24" s="4"/>
      <c r="H24" s="4"/>
      <c r="I24" s="4">
        <v>28.03125</v>
      </c>
      <c r="J24" s="4">
        <v>28</v>
      </c>
      <c r="K24" s="4">
        <v>23.844444444444399</v>
      </c>
      <c r="L24" s="4">
        <v>37.301587301587297</v>
      </c>
      <c r="M24" s="4">
        <v>32.727272727272698</v>
      </c>
      <c r="N24" s="4">
        <v>30.461538461538499</v>
      </c>
      <c r="O24" s="4">
        <v>22</v>
      </c>
      <c r="P24" s="4">
        <v>25</v>
      </c>
      <c r="Q24" s="4">
        <v>26</v>
      </c>
      <c r="R24" s="4">
        <v>19</v>
      </c>
      <c r="S24" s="4">
        <v>24</v>
      </c>
      <c r="T24" s="4">
        <v>11</v>
      </c>
      <c r="U24" s="4">
        <v>15</v>
      </c>
      <c r="V24" s="7">
        <v>13</v>
      </c>
      <c r="W24" s="10"/>
      <c r="X24" s="8">
        <v>2.4885441888877358</v>
      </c>
      <c r="Y24" s="5"/>
      <c r="Z24" s="5"/>
      <c r="AA24" s="5">
        <v>4.6790495426320362</v>
      </c>
      <c r="AB24" s="5">
        <v>4.6478351877642421</v>
      </c>
      <c r="AC24" s="5">
        <v>3.937195674588752</v>
      </c>
      <c r="AD24" s="5">
        <v>6.1284365925350111</v>
      </c>
      <c r="AE24" s="5">
        <v>5.3512922701920926</v>
      </c>
      <c r="AF24" s="5">
        <v>4.9590061750897405</v>
      </c>
      <c r="AG24" s="5">
        <v>3.5678144217545862</v>
      </c>
      <c r="AH24" s="5">
        <v>4.0415275034029658</v>
      </c>
      <c r="AI24" s="5">
        <v>4.1929059257049328</v>
      </c>
      <c r="AJ24" s="5">
        <v>3.0583993303715147</v>
      </c>
      <c r="AK24" s="5">
        <v>3.8577332281029433</v>
      </c>
      <c r="AL24" s="5">
        <v>1.7658513249503556</v>
      </c>
      <c r="AM24" s="5">
        <v>2.4046361384749799</v>
      </c>
      <c r="AN24" s="5">
        <v>2.079179001046529</v>
      </c>
    </row>
    <row r="25" spans="1:40" hidden="1" x14ac:dyDescent="0.3">
      <c r="A25" s="1" t="s">
        <v>224</v>
      </c>
      <c r="B25" s="1" t="s">
        <v>241</v>
      </c>
      <c r="C25" s="1" t="s">
        <v>134</v>
      </c>
      <c r="D25" s="1" t="s">
        <v>251</v>
      </c>
      <c r="E25" s="1" t="s">
        <v>247</v>
      </c>
      <c r="F25" s="4"/>
      <c r="G25" s="4"/>
      <c r="H25" s="4"/>
      <c r="I25" s="4"/>
      <c r="J25" s="4"/>
      <c r="K25" s="4"/>
      <c r="L25" s="4"/>
      <c r="M25" s="4"/>
      <c r="N25" s="4"/>
      <c r="O25" s="4"/>
      <c r="P25" s="4"/>
      <c r="Q25" s="4">
        <v>141.61455315355499</v>
      </c>
      <c r="R25" s="4"/>
      <c r="S25" s="4"/>
      <c r="T25" s="4"/>
      <c r="U25" s="4"/>
      <c r="V25" s="7"/>
      <c r="W25" s="10"/>
      <c r="X25" s="8"/>
      <c r="Y25" s="5"/>
      <c r="Z25" s="5"/>
      <c r="AA25" s="5"/>
      <c r="AB25" s="5"/>
      <c r="AC25" s="5"/>
      <c r="AD25" s="5"/>
      <c r="AE25" s="5"/>
      <c r="AF25" s="5"/>
      <c r="AG25" s="5"/>
      <c r="AH25" s="5"/>
      <c r="AI25" s="5">
        <v>1.1048250549941543</v>
      </c>
      <c r="AJ25" s="5"/>
      <c r="AK25" s="5"/>
      <c r="AL25" s="5"/>
      <c r="AM25" s="5"/>
      <c r="AN25" s="5"/>
    </row>
    <row r="26" spans="1:40" hidden="1" x14ac:dyDescent="0.3">
      <c r="A26" s="1" t="s">
        <v>224</v>
      </c>
      <c r="B26" s="1" t="s">
        <v>241</v>
      </c>
      <c r="C26" s="1" t="s">
        <v>134</v>
      </c>
      <c r="D26" s="1" t="s">
        <v>251</v>
      </c>
      <c r="E26" s="1" t="s">
        <v>248</v>
      </c>
      <c r="F26" s="4"/>
      <c r="G26" s="4"/>
      <c r="H26" s="4"/>
      <c r="I26" s="4"/>
      <c r="J26" s="4"/>
      <c r="K26" s="4"/>
      <c r="L26" s="4"/>
      <c r="M26" s="4"/>
      <c r="N26" s="4"/>
      <c r="O26" s="4"/>
      <c r="P26" s="4"/>
      <c r="Q26" s="4">
        <v>707.38544684644501</v>
      </c>
      <c r="R26" s="4"/>
      <c r="S26" s="4"/>
      <c r="T26" s="4"/>
      <c r="U26" s="4"/>
      <c r="V26" s="7"/>
      <c r="W26" s="10"/>
      <c r="X26" s="8"/>
      <c r="Y26" s="5"/>
      <c r="Z26" s="5"/>
      <c r="AA26" s="5"/>
      <c r="AB26" s="5"/>
      <c r="AC26" s="5"/>
      <c r="AD26" s="5"/>
      <c r="AE26" s="5"/>
      <c r="AF26" s="5"/>
      <c r="AG26" s="5"/>
      <c r="AH26" s="5"/>
      <c r="AI26" s="5">
        <v>5.8359444388051021</v>
      </c>
      <c r="AJ26" s="5"/>
      <c r="AK26" s="5"/>
      <c r="AL26" s="5"/>
      <c r="AM26" s="5"/>
      <c r="AN26" s="5"/>
    </row>
    <row r="27" spans="1:40" hidden="1" x14ac:dyDescent="0.3">
      <c r="A27" s="1" t="s">
        <v>224</v>
      </c>
      <c r="B27" s="1" t="s">
        <v>241</v>
      </c>
      <c r="C27" s="1" t="s">
        <v>157</v>
      </c>
      <c r="D27" s="1" t="s">
        <v>254</v>
      </c>
      <c r="E27" s="1" t="s">
        <v>247</v>
      </c>
      <c r="F27" s="4"/>
      <c r="G27" s="4"/>
      <c r="H27" s="4"/>
      <c r="I27" s="4"/>
      <c r="J27" s="4">
        <v>10.35</v>
      </c>
      <c r="K27" s="4">
        <v>7.3529411764705896</v>
      </c>
      <c r="L27" s="4">
        <v>8.1428571428571406</v>
      </c>
      <c r="M27" s="4">
        <v>8</v>
      </c>
      <c r="N27" s="4">
        <v>4.5</v>
      </c>
      <c r="O27" s="4">
        <v>5.8333333333333304</v>
      </c>
      <c r="P27" s="4"/>
      <c r="Q27" s="4"/>
      <c r="R27" s="4"/>
      <c r="S27" s="4"/>
      <c r="T27" s="4"/>
      <c r="U27" s="4"/>
      <c r="V27" s="7"/>
      <c r="W27" s="10"/>
      <c r="X27" s="8"/>
      <c r="Y27" s="5"/>
      <c r="Z27" s="5"/>
      <c r="AA27" s="5"/>
      <c r="AB27" s="5">
        <v>2.6000125604471518</v>
      </c>
      <c r="AC27" s="5">
        <v>1.8239039686837153</v>
      </c>
      <c r="AD27" s="5">
        <v>1.993946099788956</v>
      </c>
      <c r="AE27" s="5">
        <v>1.9337170150177299</v>
      </c>
      <c r="AF27" s="5">
        <v>1.0740728364592831</v>
      </c>
      <c r="AG27" s="5">
        <v>1.3760652711005841</v>
      </c>
      <c r="AH27" s="5"/>
      <c r="AI27" s="5"/>
      <c r="AJ27" s="5"/>
      <c r="AK27" s="5"/>
      <c r="AL27" s="5"/>
      <c r="AM27" s="5"/>
      <c r="AN27" s="5"/>
    </row>
    <row r="28" spans="1:40" hidden="1" x14ac:dyDescent="0.3">
      <c r="A28" s="1" t="s">
        <v>224</v>
      </c>
      <c r="B28" s="1" t="s">
        <v>241</v>
      </c>
      <c r="C28" s="1" t="s">
        <v>157</v>
      </c>
      <c r="D28" s="1" t="s">
        <v>254</v>
      </c>
      <c r="E28" s="1" t="s">
        <v>248</v>
      </c>
      <c r="F28" s="4"/>
      <c r="G28" s="4"/>
      <c r="H28" s="4"/>
      <c r="I28" s="4"/>
      <c r="J28" s="4">
        <v>12.65</v>
      </c>
      <c r="K28" s="4">
        <v>17.647058823529399</v>
      </c>
      <c r="L28" s="4">
        <v>10.8571428571429</v>
      </c>
      <c r="M28" s="4">
        <v>16</v>
      </c>
      <c r="N28" s="4">
        <v>13.5</v>
      </c>
      <c r="O28" s="4">
        <v>9.1666666666666696</v>
      </c>
      <c r="P28" s="4"/>
      <c r="Q28" s="4"/>
      <c r="R28" s="4"/>
      <c r="S28" s="4"/>
      <c r="T28" s="4"/>
      <c r="U28" s="4"/>
      <c r="V28" s="7"/>
      <c r="W28" s="10"/>
      <c r="X28" s="8"/>
      <c r="Y28" s="5"/>
      <c r="Z28" s="5"/>
      <c r="AA28" s="5"/>
      <c r="AB28" s="5">
        <v>3.2961077267018601</v>
      </c>
      <c r="AC28" s="5">
        <v>4.542883686277535</v>
      </c>
      <c r="AD28" s="5">
        <v>2.7685563399393871</v>
      </c>
      <c r="AE28" s="5">
        <v>4.0503150385665938</v>
      </c>
      <c r="AF28" s="5">
        <v>3.397303296139154</v>
      </c>
      <c r="AG28" s="5">
        <v>2.2937597224133697</v>
      </c>
      <c r="AH28" s="5"/>
      <c r="AI28" s="5"/>
      <c r="AJ28" s="5"/>
      <c r="AK28" s="5"/>
      <c r="AL28" s="5"/>
      <c r="AM28" s="5"/>
      <c r="AN28" s="5"/>
    </row>
    <row r="29" spans="1:40" hidden="1" x14ac:dyDescent="0.3">
      <c r="A29" s="1" t="s">
        <v>224</v>
      </c>
      <c r="B29" s="1" t="s">
        <v>241</v>
      </c>
      <c r="C29" s="1" t="s">
        <v>160</v>
      </c>
      <c r="D29" s="1" t="s">
        <v>251</v>
      </c>
      <c r="E29" s="1" t="s">
        <v>247</v>
      </c>
      <c r="F29" s="4"/>
      <c r="G29" s="4"/>
      <c r="H29" s="4"/>
      <c r="I29" s="4"/>
      <c r="J29" s="4"/>
      <c r="K29" s="4"/>
      <c r="L29" s="4"/>
      <c r="M29" s="4"/>
      <c r="N29" s="4"/>
      <c r="O29" s="4"/>
      <c r="P29" s="4"/>
      <c r="Q29" s="4"/>
      <c r="R29" s="4"/>
      <c r="S29" s="4"/>
      <c r="T29" s="4"/>
      <c r="U29" s="4">
        <v>64.896410384717797</v>
      </c>
      <c r="V29" s="7"/>
      <c r="W29" s="10"/>
      <c r="X29" s="8"/>
      <c r="Y29" s="5"/>
      <c r="Z29" s="5"/>
      <c r="AA29" s="5"/>
      <c r="AB29" s="5"/>
      <c r="AC29" s="5"/>
      <c r="AD29" s="5"/>
      <c r="AE29" s="5"/>
      <c r="AF29" s="5"/>
      <c r="AG29" s="5"/>
      <c r="AH29" s="5"/>
      <c r="AI29" s="5"/>
      <c r="AJ29" s="5"/>
      <c r="AK29" s="5"/>
      <c r="AL29" s="5"/>
      <c r="AM29" s="5">
        <v>1.0946854112486211</v>
      </c>
      <c r="AN29" s="5"/>
    </row>
    <row r="30" spans="1:40" hidden="1" x14ac:dyDescent="0.3">
      <c r="A30" s="1" t="s">
        <v>224</v>
      </c>
      <c r="B30" s="1" t="s">
        <v>241</v>
      </c>
      <c r="C30" s="1" t="s">
        <v>160</v>
      </c>
      <c r="D30" s="1" t="s">
        <v>251</v>
      </c>
      <c r="E30" s="1" t="s">
        <v>248</v>
      </c>
      <c r="F30" s="4"/>
      <c r="G30" s="4"/>
      <c r="H30" s="4"/>
      <c r="I30" s="4"/>
      <c r="J30" s="4"/>
      <c r="K30" s="4"/>
      <c r="L30" s="4"/>
      <c r="M30" s="4"/>
      <c r="N30" s="4"/>
      <c r="O30" s="4"/>
      <c r="P30" s="4"/>
      <c r="Q30" s="4"/>
      <c r="R30" s="4"/>
      <c r="S30" s="4"/>
      <c r="T30" s="4"/>
      <c r="U30" s="4">
        <v>228.103589615282</v>
      </c>
      <c r="V30" s="7"/>
      <c r="W30" s="10"/>
      <c r="X30" s="8"/>
      <c r="Y30" s="5"/>
      <c r="Z30" s="5"/>
      <c r="AA30" s="5"/>
      <c r="AB30" s="5"/>
      <c r="AC30" s="5"/>
      <c r="AD30" s="5"/>
      <c r="AE30" s="5"/>
      <c r="AF30" s="5"/>
      <c r="AG30" s="5"/>
      <c r="AH30" s="5"/>
      <c r="AI30" s="5"/>
      <c r="AJ30" s="5"/>
      <c r="AK30" s="5"/>
      <c r="AL30" s="5"/>
      <c r="AM30" s="5">
        <v>4.0009539979141691</v>
      </c>
      <c r="AN30" s="5"/>
    </row>
    <row r="31" spans="1:40" hidden="1" x14ac:dyDescent="0.3">
      <c r="A31" s="1" t="s">
        <v>224</v>
      </c>
      <c r="B31" s="1" t="s">
        <v>241</v>
      </c>
      <c r="C31" s="1" t="s">
        <v>171</v>
      </c>
      <c r="D31" s="1" t="s">
        <v>254</v>
      </c>
      <c r="E31" s="1" t="s">
        <v>247</v>
      </c>
      <c r="F31" s="4"/>
      <c r="G31" s="4"/>
      <c r="H31" s="4"/>
      <c r="I31" s="4"/>
      <c r="J31" s="4">
        <v>1.8181818181818199</v>
      </c>
      <c r="K31" s="4"/>
      <c r="L31" s="4">
        <v>2.5714285714285698</v>
      </c>
      <c r="M31" s="4">
        <v>1.4545454545454499</v>
      </c>
      <c r="N31" s="4">
        <v>1.2</v>
      </c>
      <c r="O31" s="4">
        <v>2.8</v>
      </c>
      <c r="P31" s="4">
        <v>1.28571428571429</v>
      </c>
      <c r="Q31" s="4">
        <v>5.0526315789473699</v>
      </c>
      <c r="R31" s="4">
        <v>0.44444444444444398</v>
      </c>
      <c r="S31" s="4">
        <v>6.5454545454545503</v>
      </c>
      <c r="T31" s="4">
        <v>2.4615384615384599</v>
      </c>
      <c r="U31" s="4"/>
      <c r="V31" s="7"/>
      <c r="W31" s="10"/>
      <c r="X31" s="8"/>
      <c r="Y31" s="5"/>
      <c r="Z31" s="5"/>
      <c r="AA31" s="5"/>
      <c r="AB31" s="5">
        <v>4.1383448689696598</v>
      </c>
      <c r="AC31" s="5"/>
      <c r="AD31" s="5">
        <v>5.7692862431369498</v>
      </c>
      <c r="AE31" s="5">
        <v>3.2701111837802381</v>
      </c>
      <c r="AF31" s="5">
        <v>2.7103331451157535</v>
      </c>
      <c r="AG31" s="5">
        <v>6.3407232953644774</v>
      </c>
      <c r="AH31" s="5">
        <v>2.904781269970381</v>
      </c>
      <c r="AI31" s="5">
        <v>11.317858519694845</v>
      </c>
      <c r="AJ31" s="5">
        <v>0.98237134619257327</v>
      </c>
      <c r="AK31" s="5">
        <v>14.237605867475583</v>
      </c>
      <c r="AL31" s="5">
        <v>5.2725409363373599</v>
      </c>
      <c r="AM31" s="5"/>
      <c r="AN31" s="5"/>
    </row>
    <row r="32" spans="1:40" hidden="1" x14ac:dyDescent="0.3">
      <c r="A32" s="1" t="s">
        <v>224</v>
      </c>
      <c r="B32" s="1" t="s">
        <v>241</v>
      </c>
      <c r="C32" s="1" t="s">
        <v>171</v>
      </c>
      <c r="D32" s="1" t="s">
        <v>254</v>
      </c>
      <c r="E32" s="1" t="s">
        <v>248</v>
      </c>
      <c r="F32" s="4"/>
      <c r="G32" s="4"/>
      <c r="H32" s="4"/>
      <c r="I32" s="4"/>
      <c r="J32" s="4">
        <v>8.1818181818181799</v>
      </c>
      <c r="K32" s="4"/>
      <c r="L32" s="4">
        <v>6.4285714285714297</v>
      </c>
      <c r="M32" s="4">
        <v>6.5454545454545503</v>
      </c>
      <c r="N32" s="4">
        <v>4.8</v>
      </c>
      <c r="O32" s="4">
        <v>11.2</v>
      </c>
      <c r="P32" s="4">
        <v>7.7142857142857197</v>
      </c>
      <c r="Q32" s="4">
        <v>10.9473684210526</v>
      </c>
      <c r="R32" s="4">
        <v>3.5555555555555598</v>
      </c>
      <c r="S32" s="4">
        <v>11.454545454545499</v>
      </c>
      <c r="T32" s="4">
        <v>13.538461538461499</v>
      </c>
      <c r="U32" s="4"/>
      <c r="V32" s="7"/>
      <c r="W32" s="10"/>
      <c r="X32" s="8"/>
      <c r="Y32" s="5"/>
      <c r="Z32" s="5"/>
      <c r="AA32" s="5"/>
      <c r="AB32" s="5">
        <v>18.788477235672215</v>
      </c>
      <c r="AC32" s="5"/>
      <c r="AD32" s="5">
        <v>14.255619089857921</v>
      </c>
      <c r="AE32" s="5">
        <v>14.291697516222079</v>
      </c>
      <c r="AF32" s="5">
        <v>10.341707243504114</v>
      </c>
      <c r="AG32" s="5">
        <v>23.892823619762776</v>
      </c>
      <c r="AH32" s="5">
        <v>16.364975316162244</v>
      </c>
      <c r="AI32" s="5">
        <v>23.201442058860206</v>
      </c>
      <c r="AJ32" s="5">
        <v>7.5579363054917943</v>
      </c>
      <c r="AK32" s="5">
        <v>24.479709041172633</v>
      </c>
      <c r="AL32" s="5">
        <v>29.075578331425163</v>
      </c>
      <c r="AM32" s="5"/>
      <c r="AN32" s="5"/>
    </row>
    <row r="33" spans="1:40" hidden="1" x14ac:dyDescent="0.3">
      <c r="A33" s="1" t="s">
        <v>224</v>
      </c>
      <c r="B33" s="1" t="s">
        <v>241</v>
      </c>
      <c r="C33" s="1" t="s">
        <v>177</v>
      </c>
      <c r="D33" s="1" t="s">
        <v>251</v>
      </c>
      <c r="E33" s="1" t="s">
        <v>247</v>
      </c>
      <c r="F33" s="4"/>
      <c r="G33" s="4"/>
      <c r="H33" s="4"/>
      <c r="I33" s="4"/>
      <c r="J33" s="4"/>
      <c r="K33" s="4"/>
      <c r="L33" s="4"/>
      <c r="M33" s="4"/>
      <c r="N33" s="4"/>
      <c r="O33" s="4"/>
      <c r="P33" s="4"/>
      <c r="Q33" s="4"/>
      <c r="R33" s="4"/>
      <c r="S33" s="4"/>
      <c r="T33" s="4"/>
      <c r="U33" s="4">
        <v>151.04965866287</v>
      </c>
      <c r="V33" s="7"/>
      <c r="W33" s="10"/>
      <c r="X33" s="8"/>
      <c r="Y33" s="5"/>
      <c r="Z33" s="5"/>
      <c r="AA33" s="5"/>
      <c r="AB33" s="5"/>
      <c r="AC33" s="5"/>
      <c r="AD33" s="5"/>
      <c r="AE33" s="5"/>
      <c r="AF33" s="5"/>
      <c r="AG33" s="5"/>
      <c r="AH33" s="5"/>
      <c r="AI33" s="5"/>
      <c r="AJ33" s="5"/>
      <c r="AK33" s="5"/>
      <c r="AL33" s="5"/>
      <c r="AM33" s="5">
        <v>2.1643192525390149</v>
      </c>
      <c r="AN33" s="5"/>
    </row>
    <row r="34" spans="1:40" hidden="1" x14ac:dyDescent="0.3">
      <c r="A34" s="1" t="s">
        <v>224</v>
      </c>
      <c r="B34" s="1" t="s">
        <v>241</v>
      </c>
      <c r="C34" s="1" t="s">
        <v>177</v>
      </c>
      <c r="D34" s="1" t="s">
        <v>251</v>
      </c>
      <c r="E34" s="1" t="s">
        <v>248</v>
      </c>
      <c r="F34" s="4"/>
      <c r="G34" s="4"/>
      <c r="H34" s="4"/>
      <c r="I34" s="4"/>
      <c r="J34" s="4"/>
      <c r="K34" s="4"/>
      <c r="L34" s="4"/>
      <c r="M34" s="4"/>
      <c r="N34" s="4"/>
      <c r="O34" s="4"/>
      <c r="P34" s="4"/>
      <c r="Q34" s="4"/>
      <c r="R34" s="4"/>
      <c r="S34" s="4"/>
      <c r="T34" s="4"/>
      <c r="U34" s="4">
        <v>448.17609116313002</v>
      </c>
      <c r="V34" s="7"/>
      <c r="W34" s="10"/>
      <c r="X34" s="8"/>
      <c r="Y34" s="5"/>
      <c r="Z34" s="5"/>
      <c r="AA34" s="5"/>
      <c r="AB34" s="5"/>
      <c r="AC34" s="5"/>
      <c r="AD34" s="5"/>
      <c r="AE34" s="5"/>
      <c r="AF34" s="5"/>
      <c r="AG34" s="5"/>
      <c r="AH34" s="5"/>
      <c r="AI34" s="5"/>
      <c r="AJ34" s="5"/>
      <c r="AK34" s="5"/>
      <c r="AL34" s="5"/>
      <c r="AM34" s="5">
        <v>6.4680816072861154</v>
      </c>
      <c r="AN34" s="5"/>
    </row>
    <row r="35" spans="1:40" hidden="1" x14ac:dyDescent="0.3">
      <c r="A35" s="1" t="s">
        <v>224</v>
      </c>
      <c r="B35" s="1" t="s">
        <v>241</v>
      </c>
      <c r="C35" s="1" t="s">
        <v>179</v>
      </c>
      <c r="D35" s="1" t="s">
        <v>251</v>
      </c>
      <c r="E35" s="1" t="s">
        <v>247</v>
      </c>
      <c r="F35" s="4"/>
      <c r="G35" s="4"/>
      <c r="H35" s="4"/>
      <c r="I35" s="4"/>
      <c r="J35" s="4"/>
      <c r="K35" s="4"/>
      <c r="L35" s="4"/>
      <c r="M35" s="4"/>
      <c r="N35" s="4"/>
      <c r="O35" s="4"/>
      <c r="P35" s="4"/>
      <c r="Q35" s="4"/>
      <c r="R35" s="4">
        <v>332.71339474295002</v>
      </c>
      <c r="S35" s="4"/>
      <c r="T35" s="4"/>
      <c r="U35" s="4"/>
      <c r="V35" s="7"/>
      <c r="W35" s="10"/>
      <c r="X35" s="8"/>
      <c r="Y35" s="5"/>
      <c r="Z35" s="5"/>
      <c r="AA35" s="5"/>
      <c r="AB35" s="5"/>
      <c r="AC35" s="5"/>
      <c r="AD35" s="5"/>
      <c r="AE35" s="5"/>
      <c r="AF35" s="5"/>
      <c r="AG35" s="5"/>
      <c r="AH35" s="5"/>
      <c r="AI35" s="5"/>
      <c r="AJ35" s="5">
        <v>6.1539060978546356</v>
      </c>
      <c r="AK35" s="5"/>
      <c r="AL35" s="5"/>
      <c r="AM35" s="5"/>
      <c r="AN35" s="5"/>
    </row>
    <row r="36" spans="1:40" hidden="1" x14ac:dyDescent="0.3">
      <c r="A36" s="1" t="s">
        <v>224</v>
      </c>
      <c r="B36" s="1" t="s">
        <v>241</v>
      </c>
      <c r="C36" s="1" t="s">
        <v>179</v>
      </c>
      <c r="D36" s="1" t="s">
        <v>251</v>
      </c>
      <c r="E36" s="1" t="s">
        <v>248</v>
      </c>
      <c r="F36" s="4"/>
      <c r="G36" s="4"/>
      <c r="H36" s="4"/>
      <c r="I36" s="4"/>
      <c r="J36" s="4"/>
      <c r="K36" s="4"/>
      <c r="L36" s="4"/>
      <c r="M36" s="4"/>
      <c r="N36" s="4"/>
      <c r="O36" s="4"/>
      <c r="P36" s="4"/>
      <c r="Q36" s="4"/>
      <c r="R36" s="4">
        <v>1171.28660525705</v>
      </c>
      <c r="S36" s="4"/>
      <c r="T36" s="4"/>
      <c r="U36" s="4"/>
      <c r="V36" s="7"/>
      <c r="W36" s="10"/>
      <c r="X36" s="8"/>
      <c r="Y36" s="5"/>
      <c r="Z36" s="5"/>
      <c r="AA36" s="5"/>
      <c r="AB36" s="5"/>
      <c r="AC36" s="5"/>
      <c r="AD36" s="5"/>
      <c r="AE36" s="5"/>
      <c r="AF36" s="5"/>
      <c r="AG36" s="5"/>
      <c r="AH36" s="5"/>
      <c r="AI36" s="5"/>
      <c r="AJ36" s="5">
        <v>21.643522238627874</v>
      </c>
      <c r="AK36" s="5"/>
      <c r="AL36" s="5"/>
      <c r="AM36" s="5"/>
      <c r="AN36" s="5"/>
    </row>
    <row r="37" spans="1:40" hidden="1" x14ac:dyDescent="0.3">
      <c r="A37" s="1" t="s">
        <v>224</v>
      </c>
      <c r="B37" s="1" t="s">
        <v>241</v>
      </c>
      <c r="C37" s="1" t="s">
        <v>200</v>
      </c>
      <c r="D37" s="1" t="s">
        <v>252</v>
      </c>
      <c r="E37" s="1" t="s">
        <v>247</v>
      </c>
      <c r="F37" s="4"/>
      <c r="G37" s="4"/>
      <c r="H37" s="4"/>
      <c r="I37" s="4"/>
      <c r="J37" s="4"/>
      <c r="K37" s="4"/>
      <c r="L37" s="4"/>
      <c r="M37" s="4"/>
      <c r="N37" s="4">
        <v>385</v>
      </c>
      <c r="O37" s="4"/>
      <c r="P37" s="4">
        <v>600</v>
      </c>
      <c r="Q37" s="4">
        <v>743</v>
      </c>
      <c r="R37" s="4">
        <v>741</v>
      </c>
      <c r="S37" s="4">
        <v>791</v>
      </c>
      <c r="T37" s="4">
        <v>841.19396457467701</v>
      </c>
      <c r="U37" s="4"/>
      <c r="V37" s="7"/>
      <c r="W37" s="10"/>
      <c r="X37" s="8"/>
      <c r="Y37" s="5"/>
      <c r="Z37" s="5"/>
      <c r="AA37" s="5"/>
      <c r="AB37" s="5"/>
      <c r="AC37" s="5"/>
      <c r="AD37" s="5"/>
      <c r="AE37" s="5"/>
      <c r="AF37" s="5">
        <v>2.4125996607320892</v>
      </c>
      <c r="AG37" s="5"/>
      <c r="AH37" s="5">
        <v>3.5139917487959749</v>
      </c>
      <c r="AI37" s="5">
        <v>4.207019800398144</v>
      </c>
      <c r="AJ37" s="5">
        <v>4.0567993517442682</v>
      </c>
      <c r="AK37" s="5">
        <v>4.1878345999106426</v>
      </c>
      <c r="AL37" s="5">
        <v>4.3077843049201734</v>
      </c>
      <c r="AM37" s="5"/>
      <c r="AN37" s="5"/>
    </row>
    <row r="38" spans="1:40" hidden="1" x14ac:dyDescent="0.3">
      <c r="A38" s="1" t="s">
        <v>224</v>
      </c>
      <c r="B38" s="1" t="s">
        <v>241</v>
      </c>
      <c r="C38" s="1" t="s">
        <v>200</v>
      </c>
      <c r="D38" s="1" t="s">
        <v>252</v>
      </c>
      <c r="E38" s="1" t="s">
        <v>248</v>
      </c>
      <c r="F38" s="4"/>
      <c r="G38" s="4"/>
      <c r="H38" s="4"/>
      <c r="I38" s="4"/>
      <c r="J38" s="4"/>
      <c r="K38" s="4"/>
      <c r="L38" s="4"/>
      <c r="M38" s="4"/>
      <c r="N38" s="4">
        <v>2408</v>
      </c>
      <c r="O38" s="4"/>
      <c r="P38" s="4">
        <v>2560</v>
      </c>
      <c r="Q38" s="4">
        <v>3010</v>
      </c>
      <c r="R38" s="4">
        <v>3325</v>
      </c>
      <c r="S38" s="4">
        <v>3066</v>
      </c>
      <c r="T38" s="4">
        <v>3631.8060354253198</v>
      </c>
      <c r="U38" s="4"/>
      <c r="V38" s="7"/>
      <c r="W38" s="10"/>
      <c r="X38" s="8"/>
      <c r="Y38" s="5"/>
      <c r="Z38" s="5"/>
      <c r="AA38" s="5"/>
      <c r="AB38" s="5"/>
      <c r="AC38" s="5"/>
      <c r="AD38" s="5"/>
      <c r="AE38" s="5"/>
      <c r="AF38" s="5">
        <v>15.331709623786717</v>
      </c>
      <c r="AG38" s="5"/>
      <c r="AH38" s="5">
        <v>15.201413683968191</v>
      </c>
      <c r="AI38" s="5">
        <v>17.266411552089782</v>
      </c>
      <c r="AJ38" s="5">
        <v>18.430074689194111</v>
      </c>
      <c r="AK38" s="5">
        <v>16.425861184436382</v>
      </c>
      <c r="AL38" s="5">
        <v>18.811759673696539</v>
      </c>
      <c r="AM38" s="5"/>
      <c r="AN38" s="5"/>
    </row>
    <row r="39" spans="1:40" hidden="1" x14ac:dyDescent="0.3">
      <c r="A39" s="1" t="s">
        <v>224</v>
      </c>
      <c r="B39" s="1" t="s">
        <v>241</v>
      </c>
      <c r="C39" s="1" t="s">
        <v>207</v>
      </c>
      <c r="D39" s="1" t="s">
        <v>252</v>
      </c>
      <c r="E39" s="1" t="s">
        <v>247</v>
      </c>
      <c r="F39" s="4"/>
      <c r="G39" s="4"/>
      <c r="H39" s="4"/>
      <c r="I39" s="4"/>
      <c r="J39" s="4"/>
      <c r="K39" s="4"/>
      <c r="L39" s="4"/>
      <c r="M39" s="4"/>
      <c r="N39" s="4"/>
      <c r="O39" s="4"/>
      <c r="P39" s="4">
        <v>550</v>
      </c>
      <c r="Q39" s="4">
        <v>557</v>
      </c>
      <c r="R39" s="4">
        <v>521</v>
      </c>
      <c r="S39" s="4">
        <v>494</v>
      </c>
      <c r="T39" s="4">
        <v>879</v>
      </c>
      <c r="U39" s="4">
        <v>671</v>
      </c>
      <c r="V39" s="7"/>
      <c r="W39" s="10"/>
      <c r="X39" s="8"/>
      <c r="Y39" s="5"/>
      <c r="Z39" s="5"/>
      <c r="AA39" s="5"/>
      <c r="AB39" s="5"/>
      <c r="AC39" s="5"/>
      <c r="AD39" s="5"/>
      <c r="AE39" s="5"/>
      <c r="AF39" s="5"/>
      <c r="AG39" s="5"/>
      <c r="AH39" s="5">
        <v>2.3555608624676236</v>
      </c>
      <c r="AI39" s="5">
        <v>2.3122484366066374</v>
      </c>
      <c r="AJ39" s="5">
        <v>2.0967000476606885</v>
      </c>
      <c r="AK39" s="5">
        <v>1.9275650701485412</v>
      </c>
      <c r="AL39" s="5">
        <v>3.325845577319686</v>
      </c>
      <c r="AM39" s="5">
        <v>2.4621075772956842</v>
      </c>
      <c r="AN39" s="5"/>
    </row>
    <row r="40" spans="1:40" hidden="1" x14ac:dyDescent="0.3">
      <c r="A40" s="1" t="s">
        <v>224</v>
      </c>
      <c r="B40" s="1" t="s">
        <v>241</v>
      </c>
      <c r="C40" s="1" t="s">
        <v>207</v>
      </c>
      <c r="D40" s="1" t="s">
        <v>252</v>
      </c>
      <c r="E40" s="1" t="s">
        <v>248</v>
      </c>
      <c r="F40" s="4"/>
      <c r="G40" s="4"/>
      <c r="H40" s="4"/>
      <c r="I40" s="4"/>
      <c r="J40" s="4"/>
      <c r="K40" s="4"/>
      <c r="L40" s="4"/>
      <c r="M40" s="4"/>
      <c r="N40" s="4"/>
      <c r="O40" s="4"/>
      <c r="P40" s="4">
        <v>3338</v>
      </c>
      <c r="Q40" s="4">
        <v>3592</v>
      </c>
      <c r="R40" s="4">
        <v>3571</v>
      </c>
      <c r="S40" s="4">
        <v>3203</v>
      </c>
      <c r="T40" s="4">
        <v>3023</v>
      </c>
      <c r="U40" s="4">
        <v>3075</v>
      </c>
      <c r="V40" s="7"/>
      <c r="W40" s="10"/>
      <c r="X40" s="8"/>
      <c r="Y40" s="5"/>
      <c r="Z40" s="5"/>
      <c r="AA40" s="5"/>
      <c r="AB40" s="5"/>
      <c r="AC40" s="5"/>
      <c r="AD40" s="5"/>
      <c r="AE40" s="5"/>
      <c r="AF40" s="5"/>
      <c r="AG40" s="5"/>
      <c r="AH40" s="5">
        <v>14.67279126029123</v>
      </c>
      <c r="AI40" s="5">
        <v>15.296958596686316</v>
      </c>
      <c r="AJ40" s="5">
        <v>14.735237167789208</v>
      </c>
      <c r="AK40" s="5">
        <v>12.807695589666226</v>
      </c>
      <c r="AL40" s="5">
        <v>11.714555612421117</v>
      </c>
      <c r="AM40" s="5">
        <v>11.548481633801815</v>
      </c>
      <c r="AN40" s="5"/>
    </row>
    <row r="41" spans="1:40" hidden="1" x14ac:dyDescent="0.3">
      <c r="A41" s="1" t="s">
        <v>224</v>
      </c>
      <c r="B41" s="1" t="s">
        <v>241</v>
      </c>
      <c r="C41" s="1" t="s">
        <v>216</v>
      </c>
      <c r="D41" s="1" t="s">
        <v>251</v>
      </c>
      <c r="E41" s="1" t="s">
        <v>247</v>
      </c>
      <c r="F41" s="4"/>
      <c r="G41" s="4"/>
      <c r="H41" s="4"/>
      <c r="I41" s="4"/>
      <c r="J41" s="4"/>
      <c r="K41" s="4"/>
      <c r="L41" s="4"/>
      <c r="M41" s="4"/>
      <c r="N41" s="4"/>
      <c r="O41" s="4"/>
      <c r="P41" s="4"/>
      <c r="Q41" s="4"/>
      <c r="R41" s="4"/>
      <c r="S41" s="4"/>
      <c r="T41" s="4"/>
      <c r="U41" s="4">
        <v>167.79163943704199</v>
      </c>
      <c r="V41" s="7"/>
      <c r="W41" s="10"/>
      <c r="X41" s="8"/>
      <c r="Y41" s="5"/>
      <c r="Z41" s="5"/>
      <c r="AA41" s="5"/>
      <c r="AB41" s="5"/>
      <c r="AC41" s="5"/>
      <c r="AD41" s="5"/>
      <c r="AE41" s="5"/>
      <c r="AF41" s="5"/>
      <c r="AG41" s="5"/>
      <c r="AH41" s="5"/>
      <c r="AI41" s="5"/>
      <c r="AJ41" s="5"/>
      <c r="AK41" s="5"/>
      <c r="AL41" s="5"/>
      <c r="AM41" s="5">
        <v>2.0683764301944505</v>
      </c>
      <c r="AN41" s="5"/>
    </row>
    <row r="42" spans="1:40" hidden="1" x14ac:dyDescent="0.3">
      <c r="A42" s="1" t="s">
        <v>224</v>
      </c>
      <c r="B42" s="1" t="s">
        <v>241</v>
      </c>
      <c r="C42" s="1" t="s">
        <v>216</v>
      </c>
      <c r="D42" s="1" t="s">
        <v>251</v>
      </c>
      <c r="E42" s="1" t="s">
        <v>248</v>
      </c>
      <c r="F42" s="4"/>
      <c r="G42" s="4"/>
      <c r="H42" s="4"/>
      <c r="I42" s="4"/>
      <c r="J42" s="4"/>
      <c r="K42" s="4"/>
      <c r="L42" s="4"/>
      <c r="M42" s="4"/>
      <c r="N42" s="4"/>
      <c r="O42" s="4"/>
      <c r="P42" s="4"/>
      <c r="Q42" s="4"/>
      <c r="R42" s="4"/>
      <c r="S42" s="4"/>
      <c r="T42" s="4"/>
      <c r="U42" s="4">
        <v>685.20836056295798</v>
      </c>
      <c r="V42" s="7"/>
      <c r="W42" s="10"/>
      <c r="X42" s="8"/>
      <c r="Y42" s="5"/>
      <c r="Z42" s="5"/>
      <c r="AA42" s="5"/>
      <c r="AB42" s="5"/>
      <c r="AC42" s="5"/>
      <c r="AD42" s="5"/>
      <c r="AE42" s="5"/>
      <c r="AF42" s="5"/>
      <c r="AG42" s="5"/>
      <c r="AH42" s="5"/>
      <c r="AI42" s="5"/>
      <c r="AJ42" s="5"/>
      <c r="AK42" s="5"/>
      <c r="AL42" s="5"/>
      <c r="AM42" s="5">
        <v>8.5776063683187989</v>
      </c>
      <c r="AN42" s="5"/>
    </row>
    <row r="43" spans="1:40" hidden="1" x14ac:dyDescent="0.3">
      <c r="A43" s="1" t="s">
        <v>224</v>
      </c>
      <c r="B43" s="1" t="s">
        <v>241</v>
      </c>
      <c r="C43" s="1" t="s">
        <v>217</v>
      </c>
      <c r="D43" s="1" t="s">
        <v>251</v>
      </c>
      <c r="E43" s="1" t="s">
        <v>247</v>
      </c>
      <c r="F43" s="4"/>
      <c r="G43" s="4"/>
      <c r="H43" s="4"/>
      <c r="I43" s="4"/>
      <c r="J43" s="4"/>
      <c r="K43" s="4"/>
      <c r="L43" s="4"/>
      <c r="M43" s="4"/>
      <c r="N43" s="4"/>
      <c r="O43" s="4"/>
      <c r="P43" s="4"/>
      <c r="Q43" s="4"/>
      <c r="R43" s="4">
        <v>154.15105195559099</v>
      </c>
      <c r="S43" s="4"/>
      <c r="T43" s="4"/>
      <c r="U43" s="4"/>
      <c r="V43" s="7"/>
      <c r="W43" s="10"/>
      <c r="X43" s="8"/>
      <c r="Y43" s="5"/>
      <c r="Z43" s="5"/>
      <c r="AA43" s="5"/>
      <c r="AB43" s="5"/>
      <c r="AC43" s="5"/>
      <c r="AD43" s="5"/>
      <c r="AE43" s="5"/>
      <c r="AF43" s="5"/>
      <c r="AG43" s="5"/>
      <c r="AH43" s="5"/>
      <c r="AI43" s="5"/>
      <c r="AJ43" s="5">
        <v>2.041393752643974</v>
      </c>
      <c r="AK43" s="5"/>
      <c r="AL43" s="5"/>
      <c r="AM43" s="5"/>
      <c r="AN43" s="5"/>
    </row>
    <row r="44" spans="1:40" hidden="1" x14ac:dyDescent="0.3">
      <c r="A44" s="1" t="s">
        <v>224</v>
      </c>
      <c r="B44" s="1" t="s">
        <v>241</v>
      </c>
      <c r="C44" s="1" t="s">
        <v>217</v>
      </c>
      <c r="D44" s="1" t="s">
        <v>251</v>
      </c>
      <c r="E44" s="1" t="s">
        <v>248</v>
      </c>
      <c r="F44" s="4"/>
      <c r="G44" s="4"/>
      <c r="H44" s="4"/>
      <c r="I44" s="4"/>
      <c r="J44" s="4"/>
      <c r="K44" s="4"/>
      <c r="L44" s="4"/>
      <c r="M44" s="4"/>
      <c r="N44" s="4"/>
      <c r="O44" s="4"/>
      <c r="P44" s="4"/>
      <c r="Q44" s="4"/>
      <c r="R44" s="4">
        <v>826.84894804440898</v>
      </c>
      <c r="S44" s="4"/>
      <c r="T44" s="4"/>
      <c r="U44" s="4"/>
      <c r="V44" s="7"/>
      <c r="W44" s="10"/>
      <c r="X44" s="8"/>
      <c r="Y44" s="5"/>
      <c r="Z44" s="5"/>
      <c r="AA44" s="5"/>
      <c r="AB44" s="5"/>
      <c r="AC44" s="5"/>
      <c r="AD44" s="5"/>
      <c r="AE44" s="5"/>
      <c r="AF44" s="5"/>
      <c r="AG44" s="5"/>
      <c r="AH44" s="5"/>
      <c r="AI44" s="5"/>
      <c r="AJ44" s="5">
        <v>11.548889051530431</v>
      </c>
      <c r="AK44" s="5"/>
      <c r="AL44" s="5"/>
      <c r="AM44" s="5"/>
      <c r="AN44" s="5"/>
    </row>
    <row r="45" spans="1:40" hidden="1" x14ac:dyDescent="0.3">
      <c r="A45" s="1" t="s">
        <v>224</v>
      </c>
      <c r="B45" s="1" t="s">
        <v>228</v>
      </c>
      <c r="C45" s="1" t="s">
        <v>6</v>
      </c>
      <c r="D45" s="1" t="s">
        <v>251</v>
      </c>
      <c r="E45" s="1" t="s">
        <v>247</v>
      </c>
      <c r="F45" s="4"/>
      <c r="G45" s="4"/>
      <c r="H45" s="4"/>
      <c r="I45" s="4"/>
      <c r="J45" s="4"/>
      <c r="K45" s="4"/>
      <c r="L45" s="4"/>
      <c r="M45" s="4"/>
      <c r="N45" s="4"/>
      <c r="O45" s="4"/>
      <c r="P45" s="4"/>
      <c r="Q45" s="4"/>
      <c r="R45" s="4">
        <v>262.98405270233502</v>
      </c>
      <c r="S45" s="4"/>
      <c r="T45" s="4"/>
      <c r="U45" s="4"/>
      <c r="V45" s="7"/>
      <c r="W45" s="10"/>
      <c r="X45" s="8"/>
      <c r="Y45" s="5"/>
      <c r="Z45" s="5"/>
      <c r="AA45" s="5"/>
      <c r="AB45" s="5"/>
      <c r="AC45" s="5"/>
      <c r="AD45" s="5"/>
      <c r="AE45" s="5"/>
      <c r="AF45" s="5"/>
      <c r="AG45" s="5"/>
      <c r="AH45" s="5"/>
      <c r="AI45" s="5"/>
      <c r="AJ45" s="5">
        <v>2.0529938149798093</v>
      </c>
      <c r="AK45" s="5"/>
      <c r="AL45" s="5"/>
      <c r="AM45" s="5"/>
      <c r="AN45" s="5"/>
    </row>
    <row r="46" spans="1:40" hidden="1" x14ac:dyDescent="0.3">
      <c r="A46" s="1" t="s">
        <v>224</v>
      </c>
      <c r="B46" s="1" t="s">
        <v>228</v>
      </c>
      <c r="C46" s="1" t="s">
        <v>6</v>
      </c>
      <c r="D46" s="1" t="s">
        <v>251</v>
      </c>
      <c r="E46" s="1" t="s">
        <v>248</v>
      </c>
      <c r="F46" s="4"/>
      <c r="G46" s="4"/>
      <c r="H46" s="4"/>
      <c r="I46" s="4"/>
      <c r="J46" s="4"/>
      <c r="K46" s="4"/>
      <c r="L46" s="4"/>
      <c r="M46" s="4"/>
      <c r="N46" s="4"/>
      <c r="O46" s="4"/>
      <c r="P46" s="4"/>
      <c r="Q46" s="4"/>
      <c r="R46" s="4">
        <v>954.01594729766498</v>
      </c>
      <c r="S46" s="4"/>
      <c r="T46" s="4"/>
      <c r="U46" s="4"/>
      <c r="V46" s="7"/>
      <c r="W46" s="10"/>
      <c r="X46" s="8"/>
      <c r="Y46" s="5"/>
      <c r="Z46" s="5"/>
      <c r="AA46" s="5"/>
      <c r="AB46" s="5"/>
      <c r="AC46" s="5"/>
      <c r="AD46" s="5"/>
      <c r="AE46" s="5"/>
      <c r="AF46" s="5"/>
      <c r="AG46" s="5"/>
      <c r="AH46" s="5"/>
      <c r="AI46" s="5"/>
      <c r="AJ46" s="5">
        <v>7.7648329213129959</v>
      </c>
      <c r="AK46" s="5"/>
      <c r="AL46" s="5"/>
      <c r="AM46" s="5"/>
      <c r="AN46" s="5"/>
    </row>
    <row r="47" spans="1:40" hidden="1" x14ac:dyDescent="0.3">
      <c r="A47" s="1" t="s">
        <v>224</v>
      </c>
      <c r="B47" s="1" t="s">
        <v>228</v>
      </c>
      <c r="C47" s="1" t="s">
        <v>36</v>
      </c>
      <c r="D47" s="1" t="s">
        <v>251</v>
      </c>
      <c r="E47" s="1" t="s">
        <v>247</v>
      </c>
      <c r="F47" s="4"/>
      <c r="G47" s="4"/>
      <c r="H47" s="4"/>
      <c r="I47" s="4"/>
      <c r="J47" s="4"/>
      <c r="K47" s="4"/>
      <c r="L47" s="4"/>
      <c r="M47" s="4"/>
      <c r="N47" s="4"/>
      <c r="O47" s="4"/>
      <c r="P47" s="4"/>
      <c r="Q47" s="4"/>
      <c r="R47" s="4">
        <v>161.239954384519</v>
      </c>
      <c r="S47" s="4"/>
      <c r="T47" s="4"/>
      <c r="U47" s="4"/>
      <c r="V47" s="7"/>
      <c r="W47" s="10"/>
      <c r="X47" s="8"/>
      <c r="Y47" s="5"/>
      <c r="Z47" s="5"/>
      <c r="AA47" s="5"/>
      <c r="AB47" s="5"/>
      <c r="AC47" s="5"/>
      <c r="AD47" s="5"/>
      <c r="AE47" s="5"/>
      <c r="AF47" s="5"/>
      <c r="AG47" s="5"/>
      <c r="AH47" s="5"/>
      <c r="AI47" s="5"/>
      <c r="AJ47" s="5">
        <v>1.5300469109300552</v>
      </c>
      <c r="AK47" s="5"/>
      <c r="AL47" s="5"/>
      <c r="AM47" s="5"/>
      <c r="AN47" s="5"/>
    </row>
    <row r="48" spans="1:40" hidden="1" x14ac:dyDescent="0.3">
      <c r="A48" s="1" t="s">
        <v>224</v>
      </c>
      <c r="B48" s="1" t="s">
        <v>228</v>
      </c>
      <c r="C48" s="1" t="s">
        <v>36</v>
      </c>
      <c r="D48" s="1" t="s">
        <v>251</v>
      </c>
      <c r="E48" s="1" t="s">
        <v>248</v>
      </c>
      <c r="F48" s="4"/>
      <c r="G48" s="4"/>
      <c r="H48" s="4"/>
      <c r="I48" s="4"/>
      <c r="J48" s="4"/>
      <c r="K48" s="4"/>
      <c r="L48" s="4"/>
      <c r="M48" s="4"/>
      <c r="N48" s="4"/>
      <c r="O48" s="4"/>
      <c r="P48" s="4"/>
      <c r="Q48" s="4"/>
      <c r="R48" s="4">
        <v>718.76004561548098</v>
      </c>
      <c r="S48" s="4"/>
      <c r="T48" s="4"/>
      <c r="U48" s="4"/>
      <c r="V48" s="7"/>
      <c r="W48" s="10"/>
      <c r="X48" s="8"/>
      <c r="Y48" s="5"/>
      <c r="Z48" s="5"/>
      <c r="AA48" s="5"/>
      <c r="AB48" s="5"/>
      <c r="AC48" s="5"/>
      <c r="AD48" s="5"/>
      <c r="AE48" s="5"/>
      <c r="AF48" s="5"/>
      <c r="AG48" s="5"/>
      <c r="AH48" s="5"/>
      <c r="AI48" s="5"/>
      <c r="AJ48" s="5">
        <v>6.8166771064184459</v>
      </c>
      <c r="AK48" s="5"/>
      <c r="AL48" s="5"/>
      <c r="AM48" s="5"/>
      <c r="AN48" s="5"/>
    </row>
    <row r="49" spans="1:40" hidden="1" x14ac:dyDescent="0.3">
      <c r="A49" s="1" t="s">
        <v>224</v>
      </c>
      <c r="B49" s="1" t="s">
        <v>228</v>
      </c>
      <c r="C49" s="1" t="s">
        <v>39</v>
      </c>
      <c r="D49" s="1" t="s">
        <v>252</v>
      </c>
      <c r="E49" s="1" t="s">
        <v>247</v>
      </c>
      <c r="F49" s="4"/>
      <c r="G49" s="4"/>
      <c r="H49" s="4"/>
      <c r="I49" s="4"/>
      <c r="J49" s="4"/>
      <c r="K49" s="4"/>
      <c r="L49" s="4"/>
      <c r="M49" s="4"/>
      <c r="N49" s="4"/>
      <c r="O49" s="4"/>
      <c r="P49" s="4"/>
      <c r="Q49" s="4"/>
      <c r="R49" s="4"/>
      <c r="S49" s="4"/>
      <c r="T49" s="4"/>
      <c r="U49" s="4"/>
      <c r="V49" s="7">
        <v>243</v>
      </c>
      <c r="W49" s="10"/>
      <c r="X49" s="8"/>
      <c r="Y49" s="5"/>
      <c r="Z49" s="5"/>
      <c r="AA49" s="5"/>
      <c r="AB49" s="5"/>
      <c r="AC49" s="5"/>
      <c r="AD49" s="5"/>
      <c r="AE49" s="5"/>
      <c r="AF49" s="5"/>
      <c r="AG49" s="5"/>
      <c r="AH49" s="5"/>
      <c r="AI49" s="5"/>
      <c r="AJ49" s="5"/>
      <c r="AK49" s="5"/>
      <c r="AL49" s="5"/>
      <c r="AM49" s="5"/>
      <c r="AN49" s="5">
        <v>10.376566949815739</v>
      </c>
    </row>
    <row r="50" spans="1:40" hidden="1" x14ac:dyDescent="0.3">
      <c r="A50" s="1" t="s">
        <v>224</v>
      </c>
      <c r="B50" s="1" t="s">
        <v>228</v>
      </c>
      <c r="C50" s="1" t="s">
        <v>39</v>
      </c>
      <c r="D50" s="1" t="s">
        <v>252</v>
      </c>
      <c r="E50" s="1" t="s">
        <v>248</v>
      </c>
      <c r="F50" s="4"/>
      <c r="G50" s="4"/>
      <c r="H50" s="4"/>
      <c r="I50" s="4"/>
      <c r="J50" s="4"/>
      <c r="K50" s="4"/>
      <c r="L50" s="4"/>
      <c r="M50" s="4"/>
      <c r="N50" s="4"/>
      <c r="O50" s="4"/>
      <c r="P50" s="4"/>
      <c r="Q50" s="4"/>
      <c r="R50" s="4"/>
      <c r="S50" s="4"/>
      <c r="T50" s="4"/>
      <c r="U50" s="4"/>
      <c r="V50" s="7">
        <v>670</v>
      </c>
      <c r="W50" s="10"/>
      <c r="X50" s="8"/>
      <c r="Y50" s="5"/>
      <c r="Z50" s="5"/>
      <c r="AA50" s="5"/>
      <c r="AB50" s="5"/>
      <c r="AC50" s="5"/>
      <c r="AD50" s="5"/>
      <c r="AE50" s="5"/>
      <c r="AF50" s="5"/>
      <c r="AG50" s="5"/>
      <c r="AH50" s="5"/>
      <c r="AI50" s="5"/>
      <c r="AJ50" s="5"/>
      <c r="AK50" s="5"/>
      <c r="AL50" s="5"/>
      <c r="AM50" s="5"/>
      <c r="AN50" s="5">
        <v>29.395672418635055</v>
      </c>
    </row>
    <row r="51" spans="1:40" hidden="1" x14ac:dyDescent="0.3">
      <c r="A51" s="1" t="s">
        <v>224</v>
      </c>
      <c r="B51" s="1" t="s">
        <v>228</v>
      </c>
      <c r="C51" s="1" t="s">
        <v>40</v>
      </c>
      <c r="D51" s="1" t="s">
        <v>251</v>
      </c>
      <c r="E51" s="1" t="s">
        <v>247</v>
      </c>
      <c r="F51" s="4"/>
      <c r="G51" s="4"/>
      <c r="H51" s="4"/>
      <c r="I51" s="4"/>
      <c r="J51" s="4"/>
      <c r="K51" s="4"/>
      <c r="L51" s="4"/>
      <c r="M51" s="4"/>
      <c r="N51" s="4"/>
      <c r="O51" s="4"/>
      <c r="P51" s="4"/>
      <c r="Q51" s="4"/>
      <c r="R51" s="4"/>
      <c r="S51" s="4"/>
      <c r="T51" s="4"/>
      <c r="U51" s="4">
        <v>253.58097479171599</v>
      </c>
      <c r="V51" s="7"/>
      <c r="W51" s="10"/>
      <c r="X51" s="8"/>
      <c r="Y51" s="5"/>
      <c r="Z51" s="5"/>
      <c r="AA51" s="5"/>
      <c r="AB51" s="5"/>
      <c r="AC51" s="5"/>
      <c r="AD51" s="5"/>
      <c r="AE51" s="5"/>
      <c r="AF51" s="5"/>
      <c r="AG51" s="5"/>
      <c r="AH51" s="5"/>
      <c r="AI51" s="5"/>
      <c r="AJ51" s="5"/>
      <c r="AK51" s="5"/>
      <c r="AL51" s="5"/>
      <c r="AM51" s="5">
        <v>3.6234964046919793</v>
      </c>
      <c r="AN51" s="5"/>
    </row>
    <row r="52" spans="1:40" hidden="1" x14ac:dyDescent="0.3">
      <c r="A52" s="1" t="s">
        <v>224</v>
      </c>
      <c r="B52" s="1" t="s">
        <v>228</v>
      </c>
      <c r="C52" s="1" t="s">
        <v>40</v>
      </c>
      <c r="D52" s="1" t="s">
        <v>251</v>
      </c>
      <c r="E52" s="1" t="s">
        <v>248</v>
      </c>
      <c r="F52" s="4"/>
      <c r="G52" s="4"/>
      <c r="H52" s="4"/>
      <c r="I52" s="4"/>
      <c r="J52" s="4"/>
      <c r="K52" s="4"/>
      <c r="L52" s="4"/>
      <c r="M52" s="4"/>
      <c r="N52" s="4"/>
      <c r="O52" s="4"/>
      <c r="P52" s="4"/>
      <c r="Q52" s="4"/>
      <c r="R52" s="4"/>
      <c r="S52" s="4"/>
      <c r="T52" s="4"/>
      <c r="U52" s="4">
        <v>1012.91202963828</v>
      </c>
      <c r="V52" s="7"/>
      <c r="W52" s="10"/>
      <c r="X52" s="8"/>
      <c r="Y52" s="5"/>
      <c r="Z52" s="5"/>
      <c r="AA52" s="5"/>
      <c r="AB52" s="5"/>
      <c r="AC52" s="5"/>
      <c r="AD52" s="5"/>
      <c r="AE52" s="5"/>
      <c r="AF52" s="5"/>
      <c r="AG52" s="5"/>
      <c r="AH52" s="5"/>
      <c r="AI52" s="5"/>
      <c r="AJ52" s="5"/>
      <c r="AK52" s="5"/>
      <c r="AL52" s="5"/>
      <c r="AM52" s="5">
        <v>14.447110136451899</v>
      </c>
      <c r="AN52" s="5"/>
    </row>
    <row r="53" spans="1:40" hidden="1" x14ac:dyDescent="0.3">
      <c r="A53" s="1" t="s">
        <v>224</v>
      </c>
      <c r="B53" s="1" t="s">
        <v>228</v>
      </c>
      <c r="C53" s="1" t="s">
        <v>48</v>
      </c>
      <c r="D53" s="1" t="s">
        <v>251</v>
      </c>
      <c r="E53" s="1" t="s">
        <v>247</v>
      </c>
      <c r="F53" s="4"/>
      <c r="G53" s="4"/>
      <c r="H53" s="4"/>
      <c r="I53" s="4"/>
      <c r="J53" s="4"/>
      <c r="K53" s="4"/>
      <c r="L53" s="4"/>
      <c r="M53" s="4"/>
      <c r="N53" s="4"/>
      <c r="O53" s="4"/>
      <c r="P53" s="4"/>
      <c r="Q53" s="4"/>
      <c r="R53" s="4"/>
      <c r="S53" s="4"/>
      <c r="T53" s="4"/>
      <c r="U53" s="4">
        <v>112.497066201934</v>
      </c>
      <c r="V53" s="7"/>
      <c r="W53" s="10"/>
      <c r="X53" s="8"/>
      <c r="Y53" s="5"/>
      <c r="Z53" s="5"/>
      <c r="AA53" s="5"/>
      <c r="AB53" s="5"/>
      <c r="AC53" s="5"/>
      <c r="AD53" s="5"/>
      <c r="AE53" s="5"/>
      <c r="AF53" s="5"/>
      <c r="AG53" s="5"/>
      <c r="AH53" s="5"/>
      <c r="AI53" s="5"/>
      <c r="AJ53" s="5"/>
      <c r="AK53" s="5"/>
      <c r="AL53" s="5"/>
      <c r="AM53" s="5">
        <v>4.5058321488466975</v>
      </c>
      <c r="AN53" s="5"/>
    </row>
    <row r="54" spans="1:40" hidden="1" x14ac:dyDescent="0.3">
      <c r="A54" s="1" t="s">
        <v>224</v>
      </c>
      <c r="B54" s="1" t="s">
        <v>228</v>
      </c>
      <c r="C54" s="1" t="s">
        <v>48</v>
      </c>
      <c r="D54" s="1" t="s">
        <v>251</v>
      </c>
      <c r="E54" s="1" t="s">
        <v>248</v>
      </c>
      <c r="F54" s="4"/>
      <c r="G54" s="4"/>
      <c r="H54" s="4"/>
      <c r="I54" s="4"/>
      <c r="J54" s="4"/>
      <c r="K54" s="4"/>
      <c r="L54" s="4"/>
      <c r="M54" s="4"/>
      <c r="N54" s="4"/>
      <c r="O54" s="4"/>
      <c r="P54" s="4"/>
      <c r="Q54" s="4"/>
      <c r="R54" s="4"/>
      <c r="S54" s="4"/>
      <c r="T54" s="4"/>
      <c r="U54" s="4">
        <v>353.21979121506598</v>
      </c>
      <c r="V54" s="7"/>
      <c r="W54" s="10"/>
      <c r="X54" s="8"/>
      <c r="Y54" s="5"/>
      <c r="Z54" s="5"/>
      <c r="AA54" s="5"/>
      <c r="AB54" s="5"/>
      <c r="AC54" s="5"/>
      <c r="AD54" s="5"/>
      <c r="AE54" s="5"/>
      <c r="AF54" s="5"/>
      <c r="AG54" s="5"/>
      <c r="AH54" s="5"/>
      <c r="AI54" s="5"/>
      <c r="AJ54" s="5"/>
      <c r="AK54" s="5"/>
      <c r="AL54" s="5"/>
      <c r="AM54" s="5">
        <v>14.134756515852327</v>
      </c>
      <c r="AN54" s="5"/>
    </row>
    <row r="55" spans="1:40" hidden="1" x14ac:dyDescent="0.3">
      <c r="A55" s="1" t="s">
        <v>224</v>
      </c>
      <c r="B55" s="1" t="s">
        <v>228</v>
      </c>
      <c r="C55" s="1" t="s">
        <v>56</v>
      </c>
      <c r="D55" s="1" t="s">
        <v>251</v>
      </c>
      <c r="E55" s="1" t="s">
        <v>247</v>
      </c>
      <c r="F55" s="4"/>
      <c r="G55" s="4"/>
      <c r="H55" s="4"/>
      <c r="I55" s="4"/>
      <c r="J55" s="4"/>
      <c r="K55" s="4"/>
      <c r="L55" s="4"/>
      <c r="M55" s="4"/>
      <c r="N55" s="4"/>
      <c r="O55" s="4"/>
      <c r="P55" s="4"/>
      <c r="Q55" s="4"/>
      <c r="R55" s="4"/>
      <c r="S55" s="4"/>
      <c r="T55" s="4"/>
      <c r="U55" s="4">
        <v>1964.35715233369</v>
      </c>
      <c r="V55" s="7"/>
      <c r="W55" s="10"/>
      <c r="X55" s="8"/>
      <c r="Y55" s="5"/>
      <c r="Z55" s="5"/>
      <c r="AA55" s="5"/>
      <c r="AB55" s="5"/>
      <c r="AC55" s="5"/>
      <c r="AD55" s="5"/>
      <c r="AE55" s="5"/>
      <c r="AF55" s="5"/>
      <c r="AG55" s="5"/>
      <c r="AH55" s="5"/>
      <c r="AI55" s="5"/>
      <c r="AJ55" s="5"/>
      <c r="AK55" s="5"/>
      <c r="AL55" s="5"/>
      <c r="AM55" s="5">
        <v>5.1422233845685321</v>
      </c>
      <c r="AN55" s="5"/>
    </row>
    <row r="56" spans="1:40" hidden="1" x14ac:dyDescent="0.3">
      <c r="A56" s="1" t="s">
        <v>224</v>
      </c>
      <c r="B56" s="1" t="s">
        <v>228</v>
      </c>
      <c r="C56" s="1" t="s">
        <v>56</v>
      </c>
      <c r="D56" s="1" t="s">
        <v>251</v>
      </c>
      <c r="E56" s="1" t="s">
        <v>248</v>
      </c>
      <c r="F56" s="4"/>
      <c r="G56" s="4"/>
      <c r="H56" s="4"/>
      <c r="I56" s="4"/>
      <c r="J56" s="4"/>
      <c r="K56" s="4"/>
      <c r="L56" s="4"/>
      <c r="M56" s="4"/>
      <c r="N56" s="4"/>
      <c r="O56" s="4"/>
      <c r="P56" s="4"/>
      <c r="Q56" s="4"/>
      <c r="R56" s="4"/>
      <c r="S56" s="4"/>
      <c r="T56" s="4"/>
      <c r="U56" s="4">
        <v>8357.5328040663208</v>
      </c>
      <c r="V56" s="7"/>
      <c r="W56" s="10"/>
      <c r="X56" s="8"/>
      <c r="Y56" s="5"/>
      <c r="Z56" s="5"/>
      <c r="AA56" s="5"/>
      <c r="AB56" s="5"/>
      <c r="AC56" s="5"/>
      <c r="AD56" s="5"/>
      <c r="AE56" s="5"/>
      <c r="AF56" s="5"/>
      <c r="AG56" s="5"/>
      <c r="AH56" s="5"/>
      <c r="AI56" s="5"/>
      <c r="AJ56" s="5"/>
      <c r="AK56" s="5"/>
      <c r="AL56" s="5"/>
      <c r="AM56" s="5">
        <v>21.995779890486371</v>
      </c>
      <c r="AN56" s="5"/>
    </row>
    <row r="57" spans="1:40" hidden="1" x14ac:dyDescent="0.3">
      <c r="A57" s="1" t="s">
        <v>224</v>
      </c>
      <c r="B57" s="1" t="s">
        <v>228</v>
      </c>
      <c r="C57" s="1" t="s">
        <v>64</v>
      </c>
      <c r="D57" s="1" t="s">
        <v>251</v>
      </c>
      <c r="E57" s="1" t="s">
        <v>247</v>
      </c>
      <c r="F57" s="4"/>
      <c r="G57" s="4"/>
      <c r="H57" s="4"/>
      <c r="I57" s="4"/>
      <c r="J57" s="4"/>
      <c r="K57" s="4"/>
      <c r="L57" s="4"/>
      <c r="M57" s="4"/>
      <c r="N57" s="4"/>
      <c r="O57" s="4"/>
      <c r="P57" s="4"/>
      <c r="Q57" s="4"/>
      <c r="R57" s="4"/>
      <c r="S57" s="4"/>
      <c r="T57" s="4"/>
      <c r="U57" s="4">
        <v>4.8110618732924904</v>
      </c>
      <c r="V57" s="7"/>
      <c r="W57" s="10"/>
      <c r="X57" s="8"/>
      <c r="Y57" s="5"/>
      <c r="Z57" s="5"/>
      <c r="AA57" s="5"/>
      <c r="AB57" s="5"/>
      <c r="AC57" s="5"/>
      <c r="AD57" s="5"/>
      <c r="AE57" s="5"/>
      <c r="AF57" s="5"/>
      <c r="AG57" s="5"/>
      <c r="AH57" s="5"/>
      <c r="AI57" s="5"/>
      <c r="AJ57" s="5"/>
      <c r="AK57" s="5"/>
      <c r="AL57" s="5"/>
      <c r="AM57" s="5">
        <v>0.91295654323773567</v>
      </c>
      <c r="AN57" s="5"/>
    </row>
    <row r="58" spans="1:40" hidden="1" x14ac:dyDescent="0.3">
      <c r="A58" s="1" t="s">
        <v>224</v>
      </c>
      <c r="B58" s="1" t="s">
        <v>228</v>
      </c>
      <c r="C58" s="1" t="s">
        <v>64</v>
      </c>
      <c r="D58" s="1" t="s">
        <v>251</v>
      </c>
      <c r="E58" s="1" t="s">
        <v>248</v>
      </c>
      <c r="F58" s="4"/>
      <c r="G58" s="4"/>
      <c r="H58" s="4"/>
      <c r="I58" s="4"/>
      <c r="J58" s="4"/>
      <c r="K58" s="4"/>
      <c r="L58" s="4"/>
      <c r="M58" s="4"/>
      <c r="N58" s="4"/>
      <c r="O58" s="4"/>
      <c r="P58" s="4"/>
      <c r="Q58" s="4"/>
      <c r="R58" s="4"/>
      <c r="S58" s="4"/>
      <c r="T58" s="4"/>
      <c r="U58" s="4">
        <v>22.284402720707501</v>
      </c>
      <c r="V58" s="7"/>
      <c r="W58" s="10"/>
      <c r="X58" s="8"/>
      <c r="Y58" s="5"/>
      <c r="Z58" s="5"/>
      <c r="AA58" s="5"/>
      <c r="AB58" s="5"/>
      <c r="AC58" s="5"/>
      <c r="AD58" s="5"/>
      <c r="AE58" s="5"/>
      <c r="AF58" s="5"/>
      <c r="AG58" s="5"/>
      <c r="AH58" s="5"/>
      <c r="AI58" s="5"/>
      <c r="AJ58" s="5"/>
      <c r="AK58" s="5"/>
      <c r="AL58" s="5"/>
      <c r="AM58" s="5">
        <v>3.4368083356530033</v>
      </c>
      <c r="AN58" s="5"/>
    </row>
    <row r="59" spans="1:40" hidden="1" x14ac:dyDescent="0.3">
      <c r="A59" s="1" t="s">
        <v>224</v>
      </c>
      <c r="B59" s="1" t="s">
        <v>228</v>
      </c>
      <c r="C59" s="1" t="s">
        <v>72</v>
      </c>
      <c r="D59" s="1" t="s">
        <v>251</v>
      </c>
      <c r="E59" s="1" t="s">
        <v>247</v>
      </c>
      <c r="F59" s="4"/>
      <c r="G59" s="4"/>
      <c r="H59" s="4"/>
      <c r="I59" s="4"/>
      <c r="J59" s="4"/>
      <c r="K59" s="4"/>
      <c r="L59" s="4"/>
      <c r="M59" s="4"/>
      <c r="N59" s="4"/>
      <c r="O59" s="4"/>
      <c r="P59" s="4"/>
      <c r="Q59" s="4"/>
      <c r="R59" s="4"/>
      <c r="S59" s="4"/>
      <c r="T59" s="4"/>
      <c r="U59" s="4">
        <v>29.8157289321219</v>
      </c>
      <c r="V59" s="7"/>
      <c r="W59" s="10"/>
      <c r="X59" s="8"/>
      <c r="Y59" s="5"/>
      <c r="Z59" s="5"/>
      <c r="AA59" s="5"/>
      <c r="AB59" s="5"/>
      <c r="AC59" s="5"/>
      <c r="AD59" s="5"/>
      <c r="AE59" s="5"/>
      <c r="AF59" s="5"/>
      <c r="AG59" s="5"/>
      <c r="AH59" s="5"/>
      <c r="AI59" s="5"/>
      <c r="AJ59" s="5"/>
      <c r="AK59" s="5"/>
      <c r="AL59" s="5"/>
      <c r="AM59" s="5">
        <v>3.1775786549650546</v>
      </c>
      <c r="AN59" s="5"/>
    </row>
    <row r="60" spans="1:40" hidden="1" x14ac:dyDescent="0.3">
      <c r="A60" s="1" t="s">
        <v>224</v>
      </c>
      <c r="B60" s="1" t="s">
        <v>228</v>
      </c>
      <c r="C60" s="1" t="s">
        <v>72</v>
      </c>
      <c r="D60" s="1" t="s">
        <v>251</v>
      </c>
      <c r="E60" s="1" t="s">
        <v>248</v>
      </c>
      <c r="F60" s="4"/>
      <c r="G60" s="4"/>
      <c r="H60" s="4"/>
      <c r="I60" s="4"/>
      <c r="J60" s="4"/>
      <c r="K60" s="4"/>
      <c r="L60" s="4"/>
      <c r="M60" s="4"/>
      <c r="N60" s="4"/>
      <c r="O60" s="4"/>
      <c r="P60" s="4"/>
      <c r="Q60" s="4"/>
      <c r="R60" s="4"/>
      <c r="S60" s="4"/>
      <c r="T60" s="4"/>
      <c r="U60" s="4">
        <v>125.42509629987801</v>
      </c>
      <c r="V60" s="7"/>
      <c r="W60" s="10"/>
      <c r="X60" s="8"/>
      <c r="Y60" s="5"/>
      <c r="Z60" s="5"/>
      <c r="AA60" s="5"/>
      <c r="AB60" s="5"/>
      <c r="AC60" s="5"/>
      <c r="AD60" s="5"/>
      <c r="AE60" s="5"/>
      <c r="AF60" s="5"/>
      <c r="AG60" s="5"/>
      <c r="AH60" s="5"/>
      <c r="AI60" s="5"/>
      <c r="AJ60" s="5"/>
      <c r="AK60" s="5"/>
      <c r="AL60" s="5"/>
      <c r="AM60" s="5">
        <v>12.645418042013707</v>
      </c>
      <c r="AN60" s="5"/>
    </row>
    <row r="61" spans="1:40" hidden="1" x14ac:dyDescent="0.3">
      <c r="A61" s="1" t="s">
        <v>224</v>
      </c>
      <c r="B61" s="1" t="s">
        <v>228</v>
      </c>
      <c r="C61" s="1" t="s">
        <v>167</v>
      </c>
      <c r="D61" s="1" t="s">
        <v>251</v>
      </c>
      <c r="E61" s="1" t="s">
        <v>247</v>
      </c>
      <c r="F61" s="4"/>
      <c r="G61" s="4"/>
      <c r="H61" s="4"/>
      <c r="I61" s="4"/>
      <c r="J61" s="4"/>
      <c r="K61" s="4"/>
      <c r="L61" s="4"/>
      <c r="M61" s="4"/>
      <c r="N61" s="4"/>
      <c r="O61" s="4"/>
      <c r="P61" s="4"/>
      <c r="Q61" s="4">
        <v>1.38208840241357</v>
      </c>
      <c r="R61" s="4"/>
      <c r="S61" s="4"/>
      <c r="T61" s="4"/>
      <c r="U61" s="4"/>
      <c r="V61" s="7"/>
      <c r="W61" s="10"/>
      <c r="X61" s="8"/>
      <c r="Y61" s="5"/>
      <c r="Z61" s="5"/>
      <c r="AA61" s="5"/>
      <c r="AB61" s="5"/>
      <c r="AC61" s="5"/>
      <c r="AD61" s="5"/>
      <c r="AE61" s="5"/>
      <c r="AF61" s="5"/>
      <c r="AG61" s="5"/>
      <c r="AH61" s="5"/>
      <c r="AI61" s="5">
        <v>1.5387312429454132</v>
      </c>
      <c r="AJ61" s="5"/>
      <c r="AK61" s="5"/>
      <c r="AL61" s="5"/>
      <c r="AM61" s="5"/>
      <c r="AN61" s="5"/>
    </row>
    <row r="62" spans="1:40" hidden="1" x14ac:dyDescent="0.3">
      <c r="A62" s="1" t="s">
        <v>224</v>
      </c>
      <c r="B62" s="1" t="s">
        <v>228</v>
      </c>
      <c r="C62" s="1" t="s">
        <v>167</v>
      </c>
      <c r="D62" s="1" t="s">
        <v>251</v>
      </c>
      <c r="E62" s="1" t="s">
        <v>248</v>
      </c>
      <c r="F62" s="4"/>
      <c r="G62" s="4"/>
      <c r="H62" s="4"/>
      <c r="I62" s="4"/>
      <c r="J62" s="4"/>
      <c r="K62" s="4"/>
      <c r="L62" s="4"/>
      <c r="M62" s="4"/>
      <c r="N62" s="4"/>
      <c r="O62" s="4"/>
      <c r="P62" s="4"/>
      <c r="Q62" s="4">
        <v>4.6179115975864304</v>
      </c>
      <c r="R62" s="4"/>
      <c r="S62" s="4"/>
      <c r="T62" s="4"/>
      <c r="U62" s="4"/>
      <c r="V62" s="7"/>
      <c r="W62" s="10"/>
      <c r="X62" s="8"/>
      <c r="Y62" s="5"/>
      <c r="Z62" s="5"/>
      <c r="AA62" s="5"/>
      <c r="AB62" s="5"/>
      <c r="AC62" s="5"/>
      <c r="AD62" s="5"/>
      <c r="AE62" s="5"/>
      <c r="AF62" s="5"/>
      <c r="AG62" s="5"/>
      <c r="AH62" s="5"/>
      <c r="AI62" s="5">
        <v>5.1897143215329287</v>
      </c>
      <c r="AJ62" s="5"/>
      <c r="AK62" s="5"/>
      <c r="AL62" s="5"/>
      <c r="AM62" s="5"/>
      <c r="AN62" s="5"/>
    </row>
    <row r="63" spans="1:40" hidden="1" x14ac:dyDescent="0.3">
      <c r="A63" s="1" t="s">
        <v>224</v>
      </c>
      <c r="B63" s="1" t="s">
        <v>225</v>
      </c>
      <c r="C63" s="1" t="s">
        <v>3</v>
      </c>
      <c r="D63" s="1" t="s">
        <v>252</v>
      </c>
      <c r="E63" s="1" t="s">
        <v>247</v>
      </c>
      <c r="F63" s="4"/>
      <c r="G63" s="4"/>
      <c r="H63" s="4"/>
      <c r="I63" s="4"/>
      <c r="J63" s="4"/>
      <c r="K63" s="4"/>
      <c r="L63" s="4"/>
      <c r="M63" s="4"/>
      <c r="N63" s="4"/>
      <c r="O63" s="4"/>
      <c r="P63" s="4"/>
      <c r="Q63" s="4"/>
      <c r="R63" s="4"/>
      <c r="S63" s="4"/>
      <c r="T63" s="4">
        <v>85.481481481481495</v>
      </c>
      <c r="U63" s="4">
        <v>73</v>
      </c>
      <c r="V63" s="7"/>
      <c r="W63" s="10"/>
      <c r="X63" s="8"/>
      <c r="Y63" s="5"/>
      <c r="Z63" s="5"/>
      <c r="AA63" s="5"/>
      <c r="AB63" s="5"/>
      <c r="AC63" s="5"/>
      <c r="AD63" s="5"/>
      <c r="AE63" s="5"/>
      <c r="AF63" s="5"/>
      <c r="AG63" s="5"/>
      <c r="AH63" s="5"/>
      <c r="AI63" s="5"/>
      <c r="AJ63" s="5"/>
      <c r="AK63" s="5"/>
      <c r="AL63" s="5">
        <v>0.44142166234348851</v>
      </c>
      <c r="AM63" s="5">
        <v>0.3698438635734142</v>
      </c>
      <c r="AN63" s="5"/>
    </row>
    <row r="64" spans="1:40" hidden="1" x14ac:dyDescent="0.3">
      <c r="A64" s="1" t="s">
        <v>224</v>
      </c>
      <c r="B64" s="1" t="s">
        <v>225</v>
      </c>
      <c r="C64" s="1" t="s">
        <v>3</v>
      </c>
      <c r="D64" s="1" t="s">
        <v>252</v>
      </c>
      <c r="E64" s="1" t="s">
        <v>248</v>
      </c>
      <c r="F64" s="4"/>
      <c r="G64" s="4"/>
      <c r="H64" s="4"/>
      <c r="I64" s="4"/>
      <c r="J64" s="4"/>
      <c r="K64" s="4"/>
      <c r="L64" s="4"/>
      <c r="M64" s="4"/>
      <c r="N64" s="4"/>
      <c r="O64" s="4"/>
      <c r="P64" s="4"/>
      <c r="Q64" s="4"/>
      <c r="R64" s="4"/>
      <c r="S64" s="4"/>
      <c r="T64" s="4">
        <v>491.51851851851802</v>
      </c>
      <c r="U64" s="4">
        <v>469</v>
      </c>
      <c r="V64" s="7"/>
      <c r="W64" s="10"/>
      <c r="X64" s="8"/>
      <c r="Y64" s="5"/>
      <c r="Z64" s="5"/>
      <c r="AA64" s="5"/>
      <c r="AB64" s="5"/>
      <c r="AC64" s="5"/>
      <c r="AD64" s="5"/>
      <c r="AE64" s="5"/>
      <c r="AF64" s="5"/>
      <c r="AG64" s="5"/>
      <c r="AH64" s="5"/>
      <c r="AI64" s="5"/>
      <c r="AJ64" s="5"/>
      <c r="AK64" s="5"/>
      <c r="AL64" s="5">
        <v>2.4889193763226753</v>
      </c>
      <c r="AM64" s="5">
        <v>2.3294541547528413</v>
      </c>
      <c r="AN64" s="5"/>
    </row>
    <row r="65" spans="1:40" hidden="1" x14ac:dyDescent="0.3">
      <c r="A65" s="1" t="s">
        <v>224</v>
      </c>
      <c r="B65" s="1" t="s">
        <v>225</v>
      </c>
      <c r="C65" s="1" t="s">
        <v>62</v>
      </c>
      <c r="D65" s="1" t="s">
        <v>252</v>
      </c>
      <c r="E65" s="1" t="s">
        <v>247</v>
      </c>
      <c r="F65" s="4"/>
      <c r="G65" s="4"/>
      <c r="H65" s="4"/>
      <c r="I65" s="4"/>
      <c r="J65" s="4">
        <v>52</v>
      </c>
      <c r="K65" s="4">
        <v>63</v>
      </c>
      <c r="L65" s="4">
        <v>144</v>
      </c>
      <c r="M65" s="4">
        <v>163</v>
      </c>
      <c r="N65" s="4">
        <v>110.418685121107</v>
      </c>
      <c r="O65" s="4">
        <v>193</v>
      </c>
      <c r="P65" s="4">
        <v>197</v>
      </c>
      <c r="Q65" s="4">
        <v>331</v>
      </c>
      <c r="R65" s="4">
        <v>261.86521120075901</v>
      </c>
      <c r="S65" s="4"/>
      <c r="T65" s="4"/>
      <c r="U65" s="4"/>
      <c r="V65" s="7"/>
      <c r="W65" s="10"/>
      <c r="X65" s="8"/>
      <c r="Y65" s="5"/>
      <c r="Z65" s="5"/>
      <c r="AA65" s="5"/>
      <c r="AB65" s="5">
        <v>0.13905091440148715</v>
      </c>
      <c r="AC65" s="5">
        <v>0.16547805269840332</v>
      </c>
      <c r="AD65" s="5">
        <v>0.37169367825715105</v>
      </c>
      <c r="AE65" s="5">
        <v>0.41357776303501326</v>
      </c>
      <c r="AF65" s="5">
        <v>0.27533854893836179</v>
      </c>
      <c r="AG65" s="5">
        <v>0.47257334870935197</v>
      </c>
      <c r="AH65" s="5">
        <v>0.47308423279173517</v>
      </c>
      <c r="AI65" s="5">
        <v>0.7785512929231968</v>
      </c>
      <c r="AJ65" s="5">
        <v>0.60268429497515474</v>
      </c>
      <c r="AK65" s="5"/>
      <c r="AL65" s="5"/>
      <c r="AM65" s="5"/>
      <c r="AN65" s="5"/>
    </row>
    <row r="66" spans="1:40" hidden="1" x14ac:dyDescent="0.3">
      <c r="A66" s="1" t="s">
        <v>224</v>
      </c>
      <c r="B66" s="1" t="s">
        <v>225</v>
      </c>
      <c r="C66" s="1" t="s">
        <v>62</v>
      </c>
      <c r="D66" s="1" t="s">
        <v>252</v>
      </c>
      <c r="E66" s="1" t="s">
        <v>248</v>
      </c>
      <c r="F66" s="4"/>
      <c r="G66" s="4"/>
      <c r="H66" s="4"/>
      <c r="I66" s="4"/>
      <c r="J66" s="4">
        <v>270</v>
      </c>
      <c r="K66" s="4">
        <v>459</v>
      </c>
      <c r="L66" s="4">
        <v>405</v>
      </c>
      <c r="M66" s="4">
        <v>517</v>
      </c>
      <c r="N66" s="4">
        <v>856.58131487889295</v>
      </c>
      <c r="O66" s="4">
        <v>719</v>
      </c>
      <c r="P66" s="4">
        <v>1642</v>
      </c>
      <c r="Q66" s="4">
        <v>2372</v>
      </c>
      <c r="R66" s="4">
        <v>1945.1347887992399</v>
      </c>
      <c r="S66" s="4"/>
      <c r="T66" s="4"/>
      <c r="U66" s="4"/>
      <c r="V66" s="7"/>
      <c r="W66" s="10"/>
      <c r="X66" s="8"/>
      <c r="Y66" s="5"/>
      <c r="Z66" s="5"/>
      <c r="AA66" s="5"/>
      <c r="AB66" s="5">
        <v>0.71079699850961664</v>
      </c>
      <c r="AC66" s="5">
        <v>1.1858431410613122</v>
      </c>
      <c r="AD66" s="5">
        <v>1.027463490226501</v>
      </c>
      <c r="AE66" s="5">
        <v>1.2884709834465373</v>
      </c>
      <c r="AF66" s="5">
        <v>2.0968429020353576</v>
      </c>
      <c r="AG66" s="5">
        <v>1.7273352118604266</v>
      </c>
      <c r="AH66" s="5">
        <v>3.8666254415005712</v>
      </c>
      <c r="AI66" s="5">
        <v>5.4676172760109445</v>
      </c>
      <c r="AJ66" s="5">
        <v>4.3845440515253946</v>
      </c>
      <c r="AK66" s="5"/>
      <c r="AL66" s="5"/>
      <c r="AM66" s="5"/>
      <c r="AN66" s="5"/>
    </row>
    <row r="67" spans="1:40" hidden="1" x14ac:dyDescent="0.3">
      <c r="A67" s="1" t="s">
        <v>224</v>
      </c>
      <c r="B67" s="1" t="s">
        <v>225</v>
      </c>
      <c r="C67" s="1" t="s">
        <v>114</v>
      </c>
      <c r="D67" s="1" t="s">
        <v>251</v>
      </c>
      <c r="E67" s="1" t="s">
        <v>247</v>
      </c>
      <c r="F67" s="4"/>
      <c r="G67" s="4"/>
      <c r="H67" s="4"/>
      <c r="I67" s="4"/>
      <c r="J67" s="4"/>
      <c r="K67" s="4"/>
      <c r="L67" s="4"/>
      <c r="M67" s="4"/>
      <c r="N67" s="4"/>
      <c r="O67" s="4"/>
      <c r="P67" s="4"/>
      <c r="Q67" s="4"/>
      <c r="R67" s="4"/>
      <c r="S67" s="4"/>
      <c r="T67" s="4"/>
      <c r="U67" s="4">
        <v>30.179195082052001</v>
      </c>
      <c r="V67" s="7"/>
      <c r="W67" s="10"/>
      <c r="X67" s="8"/>
      <c r="Y67" s="5"/>
      <c r="Z67" s="5"/>
      <c r="AA67" s="5"/>
      <c r="AB67" s="5"/>
      <c r="AC67" s="5"/>
      <c r="AD67" s="5"/>
      <c r="AE67" s="5"/>
      <c r="AF67" s="5"/>
      <c r="AG67" s="5"/>
      <c r="AH67" s="5"/>
      <c r="AI67" s="5"/>
      <c r="AJ67" s="5"/>
      <c r="AK67" s="5"/>
      <c r="AL67" s="5"/>
      <c r="AM67" s="5">
        <v>0.97773583264305763</v>
      </c>
      <c r="AN67" s="5"/>
    </row>
    <row r="68" spans="1:40" hidden="1" x14ac:dyDescent="0.3">
      <c r="A68" s="1" t="s">
        <v>224</v>
      </c>
      <c r="B68" s="1" t="s">
        <v>225</v>
      </c>
      <c r="C68" s="1" t="s">
        <v>114</v>
      </c>
      <c r="D68" s="1" t="s">
        <v>251</v>
      </c>
      <c r="E68" s="1" t="s">
        <v>248</v>
      </c>
      <c r="F68" s="4"/>
      <c r="G68" s="4"/>
      <c r="H68" s="4"/>
      <c r="I68" s="4"/>
      <c r="J68" s="4"/>
      <c r="K68" s="4"/>
      <c r="L68" s="4"/>
      <c r="M68" s="4"/>
      <c r="N68" s="4"/>
      <c r="O68" s="4"/>
      <c r="P68" s="4"/>
      <c r="Q68" s="4"/>
      <c r="R68" s="4"/>
      <c r="S68" s="4"/>
      <c r="T68" s="4"/>
      <c r="U68" s="4">
        <v>125.936401788948</v>
      </c>
      <c r="V68" s="7"/>
      <c r="W68" s="10"/>
      <c r="X68" s="8"/>
      <c r="Y68" s="5"/>
      <c r="Z68" s="5"/>
      <c r="AA68" s="5"/>
      <c r="AB68" s="5"/>
      <c r="AC68" s="5"/>
      <c r="AD68" s="5"/>
      <c r="AE68" s="5"/>
      <c r="AF68" s="5"/>
      <c r="AG68" s="5"/>
      <c r="AH68" s="5"/>
      <c r="AI68" s="5"/>
      <c r="AJ68" s="5"/>
      <c r="AK68" s="5"/>
      <c r="AL68" s="5"/>
      <c r="AM68" s="5">
        <v>4.0001296502422257</v>
      </c>
      <c r="AN68" s="5"/>
    </row>
    <row r="69" spans="1:40" hidden="1" x14ac:dyDescent="0.3">
      <c r="A69" s="1" t="s">
        <v>224</v>
      </c>
      <c r="B69" s="1" t="s">
        <v>225</v>
      </c>
      <c r="C69" s="1" t="s">
        <v>133</v>
      </c>
      <c r="D69" s="1" t="s">
        <v>255</v>
      </c>
      <c r="E69" s="1" t="s">
        <v>247</v>
      </c>
      <c r="F69" s="4"/>
      <c r="G69" s="4"/>
      <c r="H69" s="4"/>
      <c r="I69" s="4"/>
      <c r="J69" s="4"/>
      <c r="K69" s="4"/>
      <c r="L69" s="4"/>
      <c r="M69" s="4"/>
      <c r="N69" s="4"/>
      <c r="O69" s="4">
        <v>52.8979591836734</v>
      </c>
      <c r="P69" s="4"/>
      <c r="Q69" s="4"/>
      <c r="R69" s="4">
        <v>56</v>
      </c>
      <c r="S69" s="4">
        <v>66</v>
      </c>
      <c r="T69" s="4"/>
      <c r="U69" s="4">
        <v>97</v>
      </c>
      <c r="V69" s="7"/>
      <c r="W69" s="10"/>
      <c r="X69" s="8"/>
      <c r="Y69" s="5"/>
      <c r="Z69" s="5"/>
      <c r="AA69" s="5"/>
      <c r="AB69" s="5"/>
      <c r="AC69" s="5"/>
      <c r="AD69" s="5"/>
      <c r="AE69" s="5"/>
      <c r="AF69" s="5"/>
      <c r="AG69" s="5">
        <v>0.32603114058766886</v>
      </c>
      <c r="AH69" s="5"/>
      <c r="AI69" s="5"/>
      <c r="AJ69" s="5">
        <v>0.33165855633176161</v>
      </c>
      <c r="AK69" s="5">
        <v>0.38557448992438359</v>
      </c>
      <c r="AL69" s="5"/>
      <c r="AM69" s="5">
        <v>0.551672081110128</v>
      </c>
      <c r="AN69" s="5"/>
    </row>
    <row r="70" spans="1:40" hidden="1" x14ac:dyDescent="0.3">
      <c r="A70" s="1" t="s">
        <v>224</v>
      </c>
      <c r="B70" s="1" t="s">
        <v>225</v>
      </c>
      <c r="C70" s="1" t="s">
        <v>133</v>
      </c>
      <c r="D70" s="1" t="s">
        <v>255</v>
      </c>
      <c r="E70" s="1" t="s">
        <v>248</v>
      </c>
      <c r="F70" s="4"/>
      <c r="G70" s="4"/>
      <c r="H70" s="4"/>
      <c r="I70" s="4"/>
      <c r="J70" s="4"/>
      <c r="K70" s="4"/>
      <c r="L70" s="4"/>
      <c r="M70" s="4"/>
      <c r="N70" s="4"/>
      <c r="O70" s="4">
        <v>379.10204081632702</v>
      </c>
      <c r="P70" s="4"/>
      <c r="Q70" s="4"/>
      <c r="R70" s="4">
        <v>327</v>
      </c>
      <c r="S70" s="4">
        <v>363</v>
      </c>
      <c r="T70" s="4"/>
      <c r="U70" s="4">
        <v>334</v>
      </c>
      <c r="V70" s="7"/>
      <c r="W70" s="10"/>
      <c r="X70" s="8"/>
      <c r="Y70" s="5"/>
      <c r="Z70" s="5"/>
      <c r="AA70" s="5"/>
      <c r="AB70" s="5"/>
      <c r="AC70" s="5"/>
      <c r="AD70" s="5"/>
      <c r="AE70" s="5"/>
      <c r="AF70" s="5"/>
      <c r="AG70" s="5">
        <v>2.4046968202754559</v>
      </c>
      <c r="AH70" s="5"/>
      <c r="AI70" s="5"/>
      <c r="AJ70" s="5">
        <v>1.9879682326324071</v>
      </c>
      <c r="AK70" s="5">
        <v>2.172683053485172</v>
      </c>
      <c r="AL70" s="5"/>
      <c r="AM70" s="5">
        <v>1.9395589303622851</v>
      </c>
      <c r="AN70" s="5"/>
    </row>
    <row r="71" spans="1:40" hidden="1" x14ac:dyDescent="0.3">
      <c r="A71" s="1" t="s">
        <v>224</v>
      </c>
      <c r="B71" s="1" t="s">
        <v>225</v>
      </c>
      <c r="C71" s="1" t="s">
        <v>183</v>
      </c>
      <c r="D71" s="1" t="s">
        <v>251</v>
      </c>
      <c r="E71" s="1" t="s">
        <v>247</v>
      </c>
      <c r="F71" s="4"/>
      <c r="G71" s="4"/>
      <c r="H71" s="4"/>
      <c r="I71" s="4"/>
      <c r="J71" s="4"/>
      <c r="K71" s="4"/>
      <c r="L71" s="4"/>
      <c r="M71" s="4"/>
      <c r="N71" s="4">
        <v>392.276206157432</v>
      </c>
      <c r="O71" s="4"/>
      <c r="P71" s="4"/>
      <c r="Q71" s="4"/>
      <c r="R71" s="4"/>
      <c r="S71" s="4"/>
      <c r="T71" s="4"/>
      <c r="U71" s="4"/>
      <c r="V71" s="7"/>
      <c r="W71" s="10"/>
      <c r="X71" s="8"/>
      <c r="Y71" s="5"/>
      <c r="Z71" s="5"/>
      <c r="AA71" s="5"/>
      <c r="AB71" s="5"/>
      <c r="AC71" s="5"/>
      <c r="AD71" s="5"/>
      <c r="AE71" s="5"/>
      <c r="AF71" s="5">
        <v>2.3792527623109812</v>
      </c>
      <c r="AG71" s="5"/>
      <c r="AH71" s="5"/>
      <c r="AI71" s="5"/>
      <c r="AJ71" s="5"/>
      <c r="AK71" s="5"/>
      <c r="AL71" s="5"/>
      <c r="AM71" s="5"/>
      <c r="AN71" s="5"/>
    </row>
    <row r="72" spans="1:40" hidden="1" x14ac:dyDescent="0.3">
      <c r="A72" s="1" t="s">
        <v>224</v>
      </c>
      <c r="B72" s="1" t="s">
        <v>225</v>
      </c>
      <c r="C72" s="1" t="s">
        <v>183</v>
      </c>
      <c r="D72" s="1" t="s">
        <v>251</v>
      </c>
      <c r="E72" s="1" t="s">
        <v>248</v>
      </c>
      <c r="F72" s="4"/>
      <c r="G72" s="4"/>
      <c r="H72" s="4"/>
      <c r="I72" s="4"/>
      <c r="J72" s="4"/>
      <c r="K72" s="4"/>
      <c r="L72" s="4"/>
      <c r="M72" s="4"/>
      <c r="N72" s="4">
        <v>1309.7237938425701</v>
      </c>
      <c r="O72" s="4"/>
      <c r="P72" s="4"/>
      <c r="Q72" s="4"/>
      <c r="R72" s="4"/>
      <c r="S72" s="4"/>
      <c r="T72" s="4"/>
      <c r="U72" s="4"/>
      <c r="V72" s="7"/>
      <c r="W72" s="10"/>
      <c r="X72" s="8"/>
      <c r="Y72" s="5"/>
      <c r="Z72" s="5"/>
      <c r="AA72" s="5"/>
      <c r="AB72" s="5"/>
      <c r="AC72" s="5"/>
      <c r="AD72" s="5"/>
      <c r="AE72" s="5"/>
      <c r="AF72" s="5">
        <v>7.9530809770858024</v>
      </c>
      <c r="AG72" s="5"/>
      <c r="AH72" s="5"/>
      <c r="AI72" s="5"/>
      <c r="AJ72" s="5"/>
      <c r="AK72" s="5"/>
      <c r="AL72" s="5"/>
      <c r="AM72" s="5"/>
      <c r="AN72" s="5"/>
    </row>
    <row r="73" spans="1:40" hidden="1" x14ac:dyDescent="0.3">
      <c r="A73" s="1" t="s">
        <v>224</v>
      </c>
      <c r="B73" s="1" t="s">
        <v>225</v>
      </c>
      <c r="C73" s="1" t="s">
        <v>196</v>
      </c>
      <c r="D73" s="1" t="s">
        <v>251</v>
      </c>
      <c r="E73" s="1" t="s">
        <v>247</v>
      </c>
      <c r="F73" s="4"/>
      <c r="G73" s="4"/>
      <c r="H73" s="4"/>
      <c r="I73" s="4"/>
      <c r="J73" s="4"/>
      <c r="K73" s="4"/>
      <c r="L73" s="4"/>
      <c r="M73" s="4"/>
      <c r="N73" s="4"/>
      <c r="O73" s="4"/>
      <c r="P73" s="4"/>
      <c r="Q73" s="4"/>
      <c r="R73" s="4">
        <v>56.732090785206303</v>
      </c>
      <c r="S73" s="4"/>
      <c r="T73" s="4"/>
      <c r="U73" s="4"/>
      <c r="V73" s="7"/>
      <c r="W73" s="10"/>
      <c r="X73" s="8"/>
      <c r="Y73" s="5"/>
      <c r="Z73" s="5"/>
      <c r="AA73" s="5"/>
      <c r="AB73" s="5"/>
      <c r="AC73" s="5"/>
      <c r="AD73" s="5"/>
      <c r="AE73" s="5"/>
      <c r="AF73" s="5"/>
      <c r="AG73" s="5"/>
      <c r="AH73" s="5"/>
      <c r="AI73" s="5"/>
      <c r="AJ73" s="5">
        <v>1.0319728962063488</v>
      </c>
      <c r="AK73" s="5"/>
      <c r="AL73" s="5"/>
      <c r="AM73" s="5"/>
      <c r="AN73" s="5"/>
    </row>
    <row r="74" spans="1:40" hidden="1" x14ac:dyDescent="0.3">
      <c r="A74" s="1" t="s">
        <v>224</v>
      </c>
      <c r="B74" s="1" t="s">
        <v>225</v>
      </c>
      <c r="C74" s="1" t="s">
        <v>196</v>
      </c>
      <c r="D74" s="1" t="s">
        <v>251</v>
      </c>
      <c r="E74" s="1" t="s">
        <v>248</v>
      </c>
      <c r="F74" s="4"/>
      <c r="G74" s="4"/>
      <c r="H74" s="4"/>
      <c r="I74" s="4"/>
      <c r="J74" s="4"/>
      <c r="K74" s="4"/>
      <c r="L74" s="4"/>
      <c r="M74" s="4"/>
      <c r="N74" s="4"/>
      <c r="O74" s="4"/>
      <c r="P74" s="4"/>
      <c r="Q74" s="4"/>
      <c r="R74" s="4">
        <v>275.26790921479397</v>
      </c>
      <c r="S74" s="4"/>
      <c r="T74" s="4"/>
      <c r="U74" s="4"/>
      <c r="V74" s="7"/>
      <c r="W74" s="10"/>
      <c r="X74" s="8"/>
      <c r="Y74" s="5"/>
      <c r="Z74" s="5"/>
      <c r="AA74" s="5"/>
      <c r="AB74" s="5"/>
      <c r="AC74" s="5"/>
      <c r="AD74" s="5"/>
      <c r="AE74" s="5"/>
      <c r="AF74" s="5"/>
      <c r="AG74" s="5"/>
      <c r="AH74" s="5"/>
      <c r="AI74" s="5"/>
      <c r="AJ74" s="5">
        <v>5.107740979969198</v>
      </c>
      <c r="AK74" s="5"/>
      <c r="AL74" s="5"/>
      <c r="AM74" s="5"/>
      <c r="AN74" s="5"/>
    </row>
    <row r="75" spans="1:40" hidden="1" x14ac:dyDescent="0.3">
      <c r="A75" s="1" t="s">
        <v>224</v>
      </c>
      <c r="B75" s="1" t="s">
        <v>239</v>
      </c>
      <c r="C75" s="1" t="s">
        <v>27</v>
      </c>
      <c r="D75" s="1" t="s">
        <v>251</v>
      </c>
      <c r="E75" s="1" t="s">
        <v>247</v>
      </c>
      <c r="F75" s="4"/>
      <c r="G75" s="4"/>
      <c r="H75" s="4"/>
      <c r="I75" s="4"/>
      <c r="J75" s="4"/>
      <c r="K75" s="4"/>
      <c r="L75" s="4"/>
      <c r="M75" s="4"/>
      <c r="N75" s="4"/>
      <c r="O75" s="4"/>
      <c r="P75" s="4">
        <v>25.169488380465001</v>
      </c>
      <c r="Q75" s="4"/>
      <c r="R75" s="4"/>
      <c r="S75" s="4"/>
      <c r="T75" s="4"/>
      <c r="U75" s="4"/>
      <c r="V75" s="7"/>
      <c r="W75" s="10"/>
      <c r="X75" s="8"/>
      <c r="Y75" s="5"/>
      <c r="Z75" s="5"/>
      <c r="AA75" s="5"/>
      <c r="AB75" s="5"/>
      <c r="AC75" s="5"/>
      <c r="AD75" s="5"/>
      <c r="AE75" s="5"/>
      <c r="AF75" s="5"/>
      <c r="AG75" s="5"/>
      <c r="AH75" s="5">
        <v>2.4708065261702705</v>
      </c>
      <c r="AI75" s="5"/>
      <c r="AJ75" s="5"/>
      <c r="AK75" s="5"/>
      <c r="AL75" s="5"/>
      <c r="AM75" s="5"/>
      <c r="AN75" s="5"/>
    </row>
    <row r="76" spans="1:40" hidden="1" x14ac:dyDescent="0.3">
      <c r="A76" s="1" t="s">
        <v>224</v>
      </c>
      <c r="B76" s="1" t="s">
        <v>239</v>
      </c>
      <c r="C76" s="1" t="s">
        <v>27</v>
      </c>
      <c r="D76" s="1" t="s">
        <v>251</v>
      </c>
      <c r="E76" s="1" t="s">
        <v>248</v>
      </c>
      <c r="F76" s="4"/>
      <c r="G76" s="4"/>
      <c r="H76" s="4"/>
      <c r="I76" s="4"/>
      <c r="J76" s="4"/>
      <c r="K76" s="4"/>
      <c r="L76" s="4"/>
      <c r="M76" s="4"/>
      <c r="N76" s="4"/>
      <c r="O76" s="4"/>
      <c r="P76" s="4">
        <v>277.830511619535</v>
      </c>
      <c r="Q76" s="4"/>
      <c r="R76" s="4"/>
      <c r="S76" s="4"/>
      <c r="T76" s="4"/>
      <c r="U76" s="4"/>
      <c r="V76" s="7"/>
      <c r="W76" s="10"/>
      <c r="X76" s="8"/>
      <c r="Y76" s="5"/>
      <c r="Z76" s="5"/>
      <c r="AA76" s="5"/>
      <c r="AB76" s="5"/>
      <c r="AC76" s="5"/>
      <c r="AD76" s="5"/>
      <c r="AE76" s="5"/>
      <c r="AF76" s="5"/>
      <c r="AG76" s="5"/>
      <c r="AH76" s="5">
        <v>27.889337426887369</v>
      </c>
      <c r="AI76" s="5"/>
      <c r="AJ76" s="5"/>
      <c r="AK76" s="5"/>
      <c r="AL76" s="5"/>
      <c r="AM76" s="5"/>
      <c r="AN76" s="5"/>
    </row>
    <row r="77" spans="1:40" hidden="1" x14ac:dyDescent="0.3">
      <c r="A77" s="1" t="s">
        <v>224</v>
      </c>
      <c r="B77" s="1" t="s">
        <v>239</v>
      </c>
      <c r="C77" s="1" t="s">
        <v>112</v>
      </c>
      <c r="D77" s="1" t="s">
        <v>251</v>
      </c>
      <c r="E77" s="1" t="s">
        <v>247</v>
      </c>
      <c r="F77" s="4"/>
      <c r="G77" s="4"/>
      <c r="H77" s="4"/>
      <c r="I77" s="4"/>
      <c r="J77" s="4"/>
      <c r="K77" s="4"/>
      <c r="L77" s="4"/>
      <c r="M77" s="4"/>
      <c r="N77" s="4"/>
      <c r="O77" s="4"/>
      <c r="P77" s="4"/>
      <c r="Q77" s="4"/>
      <c r="R77" s="4"/>
      <c r="S77" s="4"/>
      <c r="T77" s="4"/>
      <c r="U77" s="4">
        <v>99.718680085603495</v>
      </c>
      <c r="V77" s="7"/>
      <c r="W77" s="10"/>
      <c r="X77" s="8"/>
      <c r="Y77" s="5"/>
      <c r="Z77" s="5"/>
      <c r="AA77" s="5"/>
      <c r="AB77" s="5"/>
      <c r="AC77" s="5"/>
      <c r="AD77" s="5"/>
      <c r="AE77" s="5"/>
      <c r="AF77" s="5"/>
      <c r="AG77" s="5"/>
      <c r="AH77" s="5"/>
      <c r="AI77" s="5"/>
      <c r="AJ77" s="5"/>
      <c r="AK77" s="5"/>
      <c r="AL77" s="5"/>
      <c r="AM77" s="5">
        <v>8.9040259807419311</v>
      </c>
      <c r="AN77" s="5"/>
    </row>
    <row r="78" spans="1:40" hidden="1" x14ac:dyDescent="0.3">
      <c r="A78" s="1" t="s">
        <v>224</v>
      </c>
      <c r="B78" s="1" t="s">
        <v>239</v>
      </c>
      <c r="C78" s="1" t="s">
        <v>112</v>
      </c>
      <c r="D78" s="1" t="s">
        <v>251</v>
      </c>
      <c r="E78" s="1" t="s">
        <v>248</v>
      </c>
      <c r="F78" s="4"/>
      <c r="G78" s="4"/>
      <c r="H78" s="4"/>
      <c r="I78" s="4"/>
      <c r="J78" s="4"/>
      <c r="K78" s="4"/>
      <c r="L78" s="4"/>
      <c r="M78" s="4"/>
      <c r="N78" s="4"/>
      <c r="O78" s="4"/>
      <c r="P78" s="4"/>
      <c r="Q78" s="4"/>
      <c r="R78" s="4"/>
      <c r="S78" s="4"/>
      <c r="T78" s="4"/>
      <c r="U78" s="4">
        <v>797.28131991439705</v>
      </c>
      <c r="V78" s="7"/>
      <c r="W78" s="10"/>
      <c r="X78" s="8"/>
      <c r="Y78" s="5"/>
      <c r="Z78" s="5"/>
      <c r="AA78" s="5"/>
      <c r="AB78" s="5"/>
      <c r="AC78" s="5"/>
      <c r="AD78" s="5"/>
      <c r="AE78" s="5"/>
      <c r="AF78" s="5"/>
      <c r="AG78" s="5"/>
      <c r="AH78" s="5"/>
      <c r="AI78" s="5"/>
      <c r="AJ78" s="5"/>
      <c r="AK78" s="5"/>
      <c r="AL78" s="5"/>
      <c r="AM78" s="5">
        <v>75.591393009021019</v>
      </c>
      <c r="AN78" s="5"/>
    </row>
    <row r="79" spans="1:40" hidden="1" x14ac:dyDescent="0.3">
      <c r="A79" s="1" t="s">
        <v>224</v>
      </c>
      <c r="B79" s="1" t="s">
        <v>239</v>
      </c>
      <c r="C79" s="1" t="s">
        <v>136</v>
      </c>
      <c r="D79" s="1" t="s">
        <v>251</v>
      </c>
      <c r="E79" s="1" t="s">
        <v>247</v>
      </c>
      <c r="F79" s="4"/>
      <c r="G79" s="4"/>
      <c r="H79" s="4"/>
      <c r="I79" s="4"/>
      <c r="J79" s="4"/>
      <c r="K79" s="4"/>
      <c r="L79" s="4"/>
      <c r="M79" s="4"/>
      <c r="N79" s="4"/>
      <c r="O79" s="4"/>
      <c r="P79" s="4"/>
      <c r="Q79" s="4"/>
      <c r="R79" s="4">
        <v>40.549490921033602</v>
      </c>
      <c r="S79" s="4"/>
      <c r="T79" s="4"/>
      <c r="U79" s="4"/>
      <c r="V79" s="7"/>
      <c r="W79" s="10"/>
      <c r="X79" s="8"/>
      <c r="Y79" s="5"/>
      <c r="Z79" s="5"/>
      <c r="AA79" s="5"/>
      <c r="AB79" s="5"/>
      <c r="AC79" s="5"/>
      <c r="AD79" s="5"/>
      <c r="AE79" s="5"/>
      <c r="AF79" s="5"/>
      <c r="AG79" s="5"/>
      <c r="AH79" s="5"/>
      <c r="AI79" s="5"/>
      <c r="AJ79" s="5">
        <v>3.476283469488787</v>
      </c>
      <c r="AK79" s="5"/>
      <c r="AL79" s="5"/>
      <c r="AM79" s="5"/>
      <c r="AN79" s="5"/>
    </row>
    <row r="80" spans="1:40" hidden="1" x14ac:dyDescent="0.3">
      <c r="A80" s="1" t="s">
        <v>224</v>
      </c>
      <c r="B80" s="1" t="s">
        <v>239</v>
      </c>
      <c r="C80" s="1" t="s">
        <v>136</v>
      </c>
      <c r="D80" s="1" t="s">
        <v>251</v>
      </c>
      <c r="E80" s="1" t="s">
        <v>248</v>
      </c>
      <c r="F80" s="4"/>
      <c r="G80" s="4"/>
      <c r="H80" s="4"/>
      <c r="I80" s="4"/>
      <c r="J80" s="4"/>
      <c r="K80" s="4"/>
      <c r="L80" s="4"/>
      <c r="M80" s="4"/>
      <c r="N80" s="4"/>
      <c r="O80" s="4"/>
      <c r="P80" s="4"/>
      <c r="Q80" s="4"/>
      <c r="R80" s="4">
        <v>347.45050907896598</v>
      </c>
      <c r="S80" s="4"/>
      <c r="T80" s="4"/>
      <c r="U80" s="4"/>
      <c r="V80" s="7"/>
      <c r="W80" s="10"/>
      <c r="X80" s="8"/>
      <c r="Y80" s="5"/>
      <c r="Z80" s="5"/>
      <c r="AA80" s="5"/>
      <c r="AB80" s="5"/>
      <c r="AC80" s="5"/>
      <c r="AD80" s="5"/>
      <c r="AE80" s="5"/>
      <c r="AF80" s="5"/>
      <c r="AG80" s="5"/>
      <c r="AH80" s="5"/>
      <c r="AI80" s="5"/>
      <c r="AJ80" s="5">
        <v>31.658995358354879</v>
      </c>
      <c r="AK80" s="5"/>
      <c r="AL80" s="5"/>
      <c r="AM80" s="5"/>
      <c r="AN80" s="5"/>
    </row>
    <row r="81" spans="1:40" hidden="1" x14ac:dyDescent="0.3">
      <c r="A81" s="1" t="s">
        <v>224</v>
      </c>
      <c r="B81" s="1" t="s">
        <v>239</v>
      </c>
      <c r="C81" s="1" t="s">
        <v>178</v>
      </c>
      <c r="D81" s="1" t="s">
        <v>256</v>
      </c>
      <c r="E81" s="1" t="s">
        <v>247</v>
      </c>
      <c r="F81" s="4"/>
      <c r="G81" s="4"/>
      <c r="H81" s="4"/>
      <c r="I81" s="4"/>
      <c r="J81" s="4"/>
      <c r="K81" s="4"/>
      <c r="L81" s="4">
        <v>2727.0330224903901</v>
      </c>
      <c r="M81" s="4">
        <v>2679.1208791208801</v>
      </c>
      <c r="N81" s="4">
        <v>2545.6587113551</v>
      </c>
      <c r="O81" s="4">
        <v>2596.0374944861101</v>
      </c>
      <c r="P81" s="4">
        <v>2742.2137820939301</v>
      </c>
      <c r="Q81" s="4">
        <v>2399.8679805615602</v>
      </c>
      <c r="R81" s="4"/>
      <c r="S81" s="4"/>
      <c r="T81" s="4"/>
      <c r="U81" s="4"/>
      <c r="V81" s="7"/>
      <c r="W81" s="10"/>
      <c r="X81" s="8"/>
      <c r="Y81" s="5"/>
      <c r="Z81" s="5"/>
      <c r="AA81" s="5"/>
      <c r="AB81" s="5"/>
      <c r="AC81" s="5"/>
      <c r="AD81" s="5">
        <v>10.849658938080667</v>
      </c>
      <c r="AE81" s="5">
        <v>10.548370756262326</v>
      </c>
      <c r="AF81" s="5">
        <v>9.9194859605068135</v>
      </c>
      <c r="AG81" s="5">
        <v>10.005849230472698</v>
      </c>
      <c r="AH81" s="5">
        <v>10.44435228961405</v>
      </c>
      <c r="AI81" s="5">
        <v>9.0224029964505803</v>
      </c>
      <c r="AJ81" s="5"/>
      <c r="AK81" s="5"/>
      <c r="AL81" s="5"/>
      <c r="AM81" s="5"/>
      <c r="AN81" s="5"/>
    </row>
    <row r="82" spans="1:40" hidden="1" x14ac:dyDescent="0.3">
      <c r="A82" s="1" t="s">
        <v>224</v>
      </c>
      <c r="B82" s="1" t="s">
        <v>239</v>
      </c>
      <c r="C82" s="1" t="s">
        <v>178</v>
      </c>
      <c r="D82" s="1" t="s">
        <v>256</v>
      </c>
      <c r="E82" s="1" t="s">
        <v>248</v>
      </c>
      <c r="F82" s="4"/>
      <c r="G82" s="4"/>
      <c r="H82" s="4"/>
      <c r="I82" s="4"/>
      <c r="J82" s="4"/>
      <c r="K82" s="4"/>
      <c r="L82" s="4">
        <v>16378.966977509601</v>
      </c>
      <c r="M82" s="4">
        <v>15720.879120879101</v>
      </c>
      <c r="N82" s="4">
        <v>15538.3412886449</v>
      </c>
      <c r="O82" s="4">
        <v>14170.9625055139</v>
      </c>
      <c r="P82" s="4">
        <v>13150.786217906099</v>
      </c>
      <c r="Q82" s="4">
        <v>13154.132019438401</v>
      </c>
      <c r="R82" s="4"/>
      <c r="S82" s="4"/>
      <c r="T82" s="4"/>
      <c r="U82" s="4"/>
      <c r="V82" s="7"/>
      <c r="W82" s="10"/>
      <c r="X82" s="8"/>
      <c r="Y82" s="5"/>
      <c r="Z82" s="5"/>
      <c r="AA82" s="5"/>
      <c r="AB82" s="5"/>
      <c r="AC82" s="5"/>
      <c r="AD82" s="5">
        <v>67.598329074849858</v>
      </c>
      <c r="AE82" s="5">
        <v>64.196326218988617</v>
      </c>
      <c r="AF82" s="5">
        <v>62.78391151196363</v>
      </c>
      <c r="AG82" s="5">
        <v>56.625828932698006</v>
      </c>
      <c r="AH82" s="5">
        <v>51.919471349670786</v>
      </c>
      <c r="AI82" s="5">
        <v>51.25413973918085</v>
      </c>
      <c r="AJ82" s="5"/>
      <c r="AK82" s="5"/>
      <c r="AL82" s="5"/>
      <c r="AM82" s="5"/>
      <c r="AN82" s="5"/>
    </row>
    <row r="83" spans="1:40" hidden="1" x14ac:dyDescent="0.3">
      <c r="A83" s="1" t="s">
        <v>224</v>
      </c>
      <c r="B83" s="1" t="s">
        <v>239</v>
      </c>
      <c r="C83" s="1" t="s">
        <v>185</v>
      </c>
      <c r="D83" s="1" t="s">
        <v>251</v>
      </c>
      <c r="E83" s="1" t="s">
        <v>247</v>
      </c>
      <c r="F83" s="4"/>
      <c r="G83" s="4"/>
      <c r="H83" s="4"/>
      <c r="I83" s="4"/>
      <c r="J83" s="4"/>
      <c r="K83" s="4"/>
      <c r="L83" s="4"/>
      <c r="M83" s="4"/>
      <c r="N83" s="4"/>
      <c r="O83" s="4"/>
      <c r="P83" s="4">
        <v>27.925655699484501</v>
      </c>
      <c r="Q83" s="4"/>
      <c r="R83" s="4"/>
      <c r="S83" s="4"/>
      <c r="T83" s="4"/>
      <c r="U83" s="4"/>
      <c r="V83" s="7"/>
      <c r="W83" s="10"/>
      <c r="X83" s="8"/>
      <c r="Y83" s="5"/>
      <c r="Z83" s="5"/>
      <c r="AA83" s="5"/>
      <c r="AB83" s="5"/>
      <c r="AC83" s="5"/>
      <c r="AD83" s="5"/>
      <c r="AE83" s="5"/>
      <c r="AF83" s="5"/>
      <c r="AG83" s="5"/>
      <c r="AH83" s="5">
        <v>4.5075259306970246</v>
      </c>
      <c r="AI83" s="5"/>
      <c r="AJ83" s="5"/>
      <c r="AK83" s="5"/>
      <c r="AL83" s="5"/>
      <c r="AM83" s="5"/>
      <c r="AN83" s="5"/>
    </row>
    <row r="84" spans="1:40" hidden="1" x14ac:dyDescent="0.3">
      <c r="A84" s="1" t="s">
        <v>224</v>
      </c>
      <c r="B84" s="1" t="s">
        <v>239</v>
      </c>
      <c r="C84" s="1" t="s">
        <v>185</v>
      </c>
      <c r="D84" s="1" t="s">
        <v>251</v>
      </c>
      <c r="E84" s="1" t="s">
        <v>248</v>
      </c>
      <c r="F84" s="4"/>
      <c r="G84" s="4"/>
      <c r="H84" s="4"/>
      <c r="I84" s="4"/>
      <c r="J84" s="4"/>
      <c r="K84" s="4"/>
      <c r="L84" s="4"/>
      <c r="M84" s="4"/>
      <c r="N84" s="4"/>
      <c r="O84" s="4"/>
      <c r="P84" s="4">
        <v>180.07434430051501</v>
      </c>
      <c r="Q84" s="4"/>
      <c r="R84" s="4"/>
      <c r="S84" s="4"/>
      <c r="T84" s="4"/>
      <c r="U84" s="4"/>
      <c r="V84" s="7"/>
      <c r="W84" s="10"/>
      <c r="X84" s="8"/>
      <c r="Y84" s="5"/>
      <c r="Z84" s="5"/>
      <c r="AA84" s="5"/>
      <c r="AB84" s="5"/>
      <c r="AC84" s="5"/>
      <c r="AD84" s="5"/>
      <c r="AE84" s="5"/>
      <c r="AF84" s="5"/>
      <c r="AG84" s="5"/>
      <c r="AH84" s="5">
        <v>30.871175363403445</v>
      </c>
      <c r="AI84" s="5"/>
      <c r="AJ84" s="5"/>
      <c r="AK84" s="5"/>
      <c r="AL84" s="5"/>
      <c r="AM84" s="5"/>
      <c r="AN84" s="5"/>
    </row>
    <row r="85" spans="1:40" hidden="1" x14ac:dyDescent="0.3">
      <c r="A85" s="1" t="s">
        <v>224</v>
      </c>
      <c r="B85" s="1" t="s">
        <v>237</v>
      </c>
      <c r="C85" s="1" t="s">
        <v>22</v>
      </c>
      <c r="D85" s="1" t="s">
        <v>251</v>
      </c>
      <c r="E85" s="1" t="s">
        <v>247</v>
      </c>
      <c r="F85" s="4"/>
      <c r="G85" s="4"/>
      <c r="H85" s="4"/>
      <c r="I85" s="4"/>
      <c r="J85" s="4"/>
      <c r="K85" s="4"/>
      <c r="L85" s="4"/>
      <c r="M85" s="4"/>
      <c r="N85" s="4"/>
      <c r="O85" s="4"/>
      <c r="P85" s="4"/>
      <c r="Q85" s="4"/>
      <c r="R85" s="4"/>
      <c r="S85" s="4"/>
      <c r="T85" s="4"/>
      <c r="U85" s="4">
        <v>126.933556687573</v>
      </c>
      <c r="V85" s="7"/>
      <c r="W85" s="10"/>
      <c r="X85" s="8"/>
      <c r="Y85" s="5"/>
      <c r="Z85" s="5"/>
      <c r="AA85" s="5"/>
      <c r="AB85" s="5"/>
      <c r="AC85" s="5"/>
      <c r="AD85" s="5"/>
      <c r="AE85" s="5"/>
      <c r="AF85" s="5"/>
      <c r="AG85" s="5"/>
      <c r="AH85" s="5"/>
      <c r="AI85" s="5"/>
      <c r="AJ85" s="5"/>
      <c r="AK85" s="5"/>
      <c r="AL85" s="5"/>
      <c r="AM85" s="5">
        <v>2.3923411923784403</v>
      </c>
      <c r="AN85" s="5"/>
    </row>
    <row r="86" spans="1:40" hidden="1" x14ac:dyDescent="0.3">
      <c r="A86" s="1" t="s">
        <v>224</v>
      </c>
      <c r="B86" s="1" t="s">
        <v>237</v>
      </c>
      <c r="C86" s="1" t="s">
        <v>22</v>
      </c>
      <c r="D86" s="1" t="s">
        <v>251</v>
      </c>
      <c r="E86" s="1" t="s">
        <v>248</v>
      </c>
      <c r="F86" s="4"/>
      <c r="G86" s="4"/>
      <c r="H86" s="4"/>
      <c r="I86" s="4"/>
      <c r="J86" s="4"/>
      <c r="K86" s="4"/>
      <c r="L86" s="4"/>
      <c r="M86" s="4"/>
      <c r="N86" s="4"/>
      <c r="O86" s="4"/>
      <c r="P86" s="4"/>
      <c r="Q86" s="4"/>
      <c r="R86" s="4"/>
      <c r="S86" s="4"/>
      <c r="T86" s="4"/>
      <c r="U86" s="4">
        <v>526.95254128742704</v>
      </c>
      <c r="V86" s="7"/>
      <c r="W86" s="10"/>
      <c r="X86" s="8"/>
      <c r="Y86" s="5"/>
      <c r="Z86" s="5"/>
      <c r="AA86" s="5"/>
      <c r="AB86" s="5"/>
      <c r="AC86" s="5"/>
      <c r="AD86" s="5"/>
      <c r="AE86" s="5"/>
      <c r="AF86" s="5"/>
      <c r="AG86" s="5"/>
      <c r="AH86" s="5"/>
      <c r="AI86" s="5"/>
      <c r="AJ86" s="5"/>
      <c r="AK86" s="5"/>
      <c r="AL86" s="5"/>
      <c r="AM86" s="5">
        <v>9.9988490096154532</v>
      </c>
      <c r="AN86" s="5"/>
    </row>
    <row r="87" spans="1:40" hidden="1" x14ac:dyDescent="0.3">
      <c r="A87" s="1" t="s">
        <v>224</v>
      </c>
      <c r="B87" s="1" t="s">
        <v>237</v>
      </c>
      <c r="C87" s="1" t="s">
        <v>32</v>
      </c>
      <c r="D87" s="1" t="s">
        <v>251</v>
      </c>
      <c r="E87" s="1" t="s">
        <v>247</v>
      </c>
      <c r="F87" s="4"/>
      <c r="G87" s="4"/>
      <c r="H87" s="4"/>
      <c r="I87" s="4"/>
      <c r="J87" s="4"/>
      <c r="K87" s="4"/>
      <c r="L87" s="4"/>
      <c r="M87" s="4"/>
      <c r="N87" s="4"/>
      <c r="O87" s="4"/>
      <c r="P87" s="4"/>
      <c r="Q87" s="4"/>
      <c r="R87" s="4"/>
      <c r="S87" s="4"/>
      <c r="T87" s="4"/>
      <c r="U87" s="4">
        <v>17.188911603227499</v>
      </c>
      <c r="V87" s="7"/>
      <c r="W87" s="10"/>
      <c r="X87" s="8"/>
      <c r="Y87" s="5"/>
      <c r="Z87" s="5"/>
      <c r="AA87" s="5"/>
      <c r="AB87" s="5"/>
      <c r="AC87" s="5"/>
      <c r="AD87" s="5"/>
      <c r="AE87" s="5"/>
      <c r="AF87" s="5"/>
      <c r="AG87" s="5"/>
      <c r="AH87" s="5"/>
      <c r="AI87" s="5"/>
      <c r="AJ87" s="5"/>
      <c r="AK87" s="5"/>
      <c r="AL87" s="5"/>
      <c r="AM87" s="5">
        <v>0.18905858485063645</v>
      </c>
      <c r="AN87" s="5"/>
    </row>
    <row r="88" spans="1:40" hidden="1" x14ac:dyDescent="0.3">
      <c r="A88" s="1" t="s">
        <v>224</v>
      </c>
      <c r="B88" s="1" t="s">
        <v>237</v>
      </c>
      <c r="C88" s="1" t="s">
        <v>32</v>
      </c>
      <c r="D88" s="1" t="s">
        <v>251</v>
      </c>
      <c r="E88" s="1" t="s">
        <v>248</v>
      </c>
      <c r="F88" s="4"/>
      <c r="G88" s="4"/>
      <c r="H88" s="4"/>
      <c r="I88" s="4"/>
      <c r="J88" s="4"/>
      <c r="K88" s="4"/>
      <c r="L88" s="4"/>
      <c r="M88" s="4"/>
      <c r="N88" s="4"/>
      <c r="O88" s="4"/>
      <c r="P88" s="4"/>
      <c r="Q88" s="4"/>
      <c r="R88" s="4"/>
      <c r="S88" s="4"/>
      <c r="T88" s="4"/>
      <c r="U88" s="4">
        <v>49.811088396772497</v>
      </c>
      <c r="V88" s="7"/>
      <c r="W88" s="10"/>
      <c r="X88" s="8"/>
      <c r="Y88" s="5"/>
      <c r="Z88" s="5"/>
      <c r="AA88" s="5"/>
      <c r="AB88" s="5"/>
      <c r="AC88" s="5"/>
      <c r="AD88" s="5"/>
      <c r="AE88" s="5"/>
      <c r="AF88" s="5"/>
      <c r="AG88" s="5"/>
      <c r="AH88" s="5"/>
      <c r="AI88" s="5"/>
      <c r="AJ88" s="5"/>
      <c r="AK88" s="5"/>
      <c r="AL88" s="5"/>
      <c r="AM88" s="5">
        <v>0.55230455317833183</v>
      </c>
      <c r="AN88" s="5"/>
    </row>
    <row r="89" spans="1:40" hidden="1" x14ac:dyDescent="0.3">
      <c r="A89" s="1" t="s">
        <v>224</v>
      </c>
      <c r="B89" s="1" t="s">
        <v>237</v>
      </c>
      <c r="C89" s="1" t="s">
        <v>34</v>
      </c>
      <c r="D89" s="1" t="s">
        <v>257</v>
      </c>
      <c r="E89" s="1" t="s">
        <v>247</v>
      </c>
      <c r="F89" s="4"/>
      <c r="G89" s="4"/>
      <c r="H89" s="4"/>
      <c r="I89" s="4"/>
      <c r="J89" s="4"/>
      <c r="K89" s="4"/>
      <c r="L89" s="4"/>
      <c r="M89" s="4"/>
      <c r="N89" s="4"/>
      <c r="O89" s="4"/>
      <c r="P89" s="4"/>
      <c r="Q89" s="4">
        <v>7.2745098039215703</v>
      </c>
      <c r="R89" s="4">
        <v>10.181818181818199</v>
      </c>
      <c r="S89" s="4">
        <v>7</v>
      </c>
      <c r="T89" s="4">
        <v>15</v>
      </c>
      <c r="U89" s="4">
        <v>7</v>
      </c>
      <c r="V89" s="7"/>
      <c r="W89" s="10"/>
      <c r="X89" s="8"/>
      <c r="Y89" s="5"/>
      <c r="Z89" s="5"/>
      <c r="AA89" s="5"/>
      <c r="AB89" s="5"/>
      <c r="AC89" s="5"/>
      <c r="AD89" s="5"/>
      <c r="AE89" s="5"/>
      <c r="AF89" s="5"/>
      <c r="AG89" s="5"/>
      <c r="AH89" s="5"/>
      <c r="AI89" s="5">
        <v>2.84932974701792</v>
      </c>
      <c r="AJ89" s="5">
        <v>3.9446370194322746</v>
      </c>
      <c r="AK89" s="5">
        <v>2.6803081588580353</v>
      </c>
      <c r="AL89" s="5">
        <v>5.6747033075954016</v>
      </c>
      <c r="AM89" s="5">
        <v>2.6163822908295802</v>
      </c>
      <c r="AN89" s="5"/>
    </row>
    <row r="90" spans="1:40" hidden="1" x14ac:dyDescent="0.3">
      <c r="A90" s="1" t="s">
        <v>224</v>
      </c>
      <c r="B90" s="1" t="s">
        <v>237</v>
      </c>
      <c r="C90" s="1" t="s">
        <v>34</v>
      </c>
      <c r="D90" s="1" t="s">
        <v>257</v>
      </c>
      <c r="E90" s="1" t="s">
        <v>248</v>
      </c>
      <c r="F90" s="4"/>
      <c r="G90" s="4"/>
      <c r="H90" s="4"/>
      <c r="I90" s="4"/>
      <c r="J90" s="4"/>
      <c r="K90" s="4"/>
      <c r="L90" s="4"/>
      <c r="M90" s="4"/>
      <c r="N90" s="4"/>
      <c r="O90" s="4"/>
      <c r="P90" s="4"/>
      <c r="Q90" s="4">
        <v>45.725490196078397</v>
      </c>
      <c r="R90" s="4">
        <v>45.818181818181799</v>
      </c>
      <c r="S90" s="4">
        <v>47</v>
      </c>
      <c r="T90" s="4">
        <v>50</v>
      </c>
      <c r="U90" s="4">
        <v>39</v>
      </c>
      <c r="V90" s="7"/>
      <c r="W90" s="10"/>
      <c r="X90" s="8"/>
      <c r="Y90" s="5"/>
      <c r="Z90" s="5"/>
      <c r="AA90" s="5"/>
      <c r="AB90" s="5"/>
      <c r="AC90" s="5"/>
      <c r="AD90" s="5"/>
      <c r="AE90" s="5"/>
      <c r="AF90" s="5"/>
      <c r="AG90" s="5"/>
      <c r="AH90" s="5"/>
      <c r="AI90" s="5">
        <v>18.090334067651941</v>
      </c>
      <c r="AJ90" s="5">
        <v>17.907310481852321</v>
      </c>
      <c r="AK90" s="5">
        <v>18.14980151068135</v>
      </c>
      <c r="AL90" s="5">
        <v>19.076106032627774</v>
      </c>
      <c r="AM90" s="5">
        <v>14.696849221632256</v>
      </c>
      <c r="AN90" s="5"/>
    </row>
    <row r="91" spans="1:40" hidden="1" x14ac:dyDescent="0.3">
      <c r="A91" s="1" t="s">
        <v>224</v>
      </c>
      <c r="B91" s="1" t="s">
        <v>237</v>
      </c>
      <c r="C91" s="1" t="s">
        <v>50</v>
      </c>
      <c r="D91" s="1" t="s">
        <v>251</v>
      </c>
      <c r="E91" s="1" t="s">
        <v>247</v>
      </c>
      <c r="F91" s="4"/>
      <c r="G91" s="4"/>
      <c r="H91" s="4"/>
      <c r="I91" s="4"/>
      <c r="J91" s="4"/>
      <c r="K91" s="4"/>
      <c r="L91" s="4"/>
      <c r="M91" s="4"/>
      <c r="N91" s="4"/>
      <c r="O91" s="4"/>
      <c r="P91" s="4"/>
      <c r="Q91" s="4"/>
      <c r="R91" s="4"/>
      <c r="S91" s="4"/>
      <c r="T91" s="4"/>
      <c r="U91" s="4">
        <v>854.84251716583901</v>
      </c>
      <c r="V91" s="7"/>
      <c r="W91" s="10"/>
      <c r="X91" s="8"/>
      <c r="Y91" s="5"/>
      <c r="Z91" s="5"/>
      <c r="AA91" s="5"/>
      <c r="AB91" s="5"/>
      <c r="AC91" s="5"/>
      <c r="AD91" s="5"/>
      <c r="AE91" s="5"/>
      <c r="AF91" s="5"/>
      <c r="AG91" s="5"/>
      <c r="AH91" s="5"/>
      <c r="AI91" s="5"/>
      <c r="AJ91" s="5"/>
      <c r="AK91" s="5"/>
      <c r="AL91" s="5"/>
      <c r="AM91" s="5">
        <v>7.5118248869269904</v>
      </c>
      <c r="AN91" s="5"/>
    </row>
    <row r="92" spans="1:40" hidden="1" x14ac:dyDescent="0.3">
      <c r="A92" s="1" t="s">
        <v>224</v>
      </c>
      <c r="B92" s="1" t="s">
        <v>237</v>
      </c>
      <c r="C92" s="1" t="s">
        <v>50</v>
      </c>
      <c r="D92" s="1" t="s">
        <v>251</v>
      </c>
      <c r="E92" s="1" t="s">
        <v>248</v>
      </c>
      <c r="F92" s="4"/>
      <c r="G92" s="4"/>
      <c r="H92" s="4"/>
      <c r="I92" s="4"/>
      <c r="J92" s="4"/>
      <c r="K92" s="4"/>
      <c r="L92" s="4"/>
      <c r="M92" s="4"/>
      <c r="N92" s="4"/>
      <c r="O92" s="4"/>
      <c r="P92" s="4"/>
      <c r="Q92" s="4"/>
      <c r="R92" s="4"/>
      <c r="S92" s="4"/>
      <c r="T92" s="4"/>
      <c r="U92" s="4">
        <v>1832.7939327041599</v>
      </c>
      <c r="V92" s="7"/>
      <c r="W92" s="10"/>
      <c r="X92" s="8"/>
      <c r="Y92" s="5"/>
      <c r="Z92" s="5"/>
      <c r="AA92" s="5"/>
      <c r="AB92" s="5"/>
      <c r="AC92" s="5"/>
      <c r="AD92" s="5"/>
      <c r="AE92" s="5"/>
      <c r="AF92" s="5"/>
      <c r="AG92" s="5"/>
      <c r="AH92" s="5"/>
      <c r="AI92" s="5"/>
      <c r="AJ92" s="5"/>
      <c r="AK92" s="5"/>
      <c r="AL92" s="5"/>
      <c r="AM92" s="5">
        <v>15.626814712958728</v>
      </c>
      <c r="AN92" s="5"/>
    </row>
    <row r="93" spans="1:40" hidden="1" x14ac:dyDescent="0.3">
      <c r="A93" s="1" t="s">
        <v>224</v>
      </c>
      <c r="B93" s="1" t="s">
        <v>237</v>
      </c>
      <c r="C93" s="1" t="s">
        <v>73</v>
      </c>
      <c r="D93" s="1" t="s">
        <v>251</v>
      </c>
      <c r="E93" s="1" t="s">
        <v>247</v>
      </c>
      <c r="F93" s="4"/>
      <c r="G93" s="4"/>
      <c r="H93" s="4"/>
      <c r="I93" s="4"/>
      <c r="J93" s="4"/>
      <c r="K93" s="4"/>
      <c r="L93" s="4"/>
      <c r="M93" s="4"/>
      <c r="N93" s="4"/>
      <c r="O93" s="4"/>
      <c r="P93" s="4"/>
      <c r="Q93" s="4"/>
      <c r="R93" s="4"/>
      <c r="S93" s="4"/>
      <c r="T93" s="4"/>
      <c r="U93" s="4">
        <v>17.893346994715898</v>
      </c>
      <c r="V93" s="7"/>
      <c r="W93" s="10"/>
      <c r="X93" s="8"/>
      <c r="Y93" s="5"/>
      <c r="Z93" s="5"/>
      <c r="AA93" s="5"/>
      <c r="AB93" s="5"/>
      <c r="AC93" s="5"/>
      <c r="AD93" s="5"/>
      <c r="AE93" s="5"/>
      <c r="AF93" s="5"/>
      <c r="AG93" s="5"/>
      <c r="AH93" s="5"/>
      <c r="AI93" s="5"/>
      <c r="AJ93" s="5"/>
      <c r="AK93" s="5"/>
      <c r="AL93" s="5"/>
      <c r="AM93" s="5">
        <v>1.7917984223022556</v>
      </c>
      <c r="AN93" s="5"/>
    </row>
    <row r="94" spans="1:40" hidden="1" x14ac:dyDescent="0.3">
      <c r="A94" s="1" t="s">
        <v>224</v>
      </c>
      <c r="B94" s="1" t="s">
        <v>237</v>
      </c>
      <c r="C94" s="1" t="s">
        <v>73</v>
      </c>
      <c r="D94" s="1" t="s">
        <v>251</v>
      </c>
      <c r="E94" s="1" t="s">
        <v>248</v>
      </c>
      <c r="F94" s="4"/>
      <c r="G94" s="4"/>
      <c r="H94" s="4"/>
      <c r="I94" s="4"/>
      <c r="J94" s="4"/>
      <c r="K94" s="4"/>
      <c r="L94" s="4"/>
      <c r="M94" s="4"/>
      <c r="N94" s="4"/>
      <c r="O94" s="4"/>
      <c r="P94" s="4"/>
      <c r="Q94" s="4"/>
      <c r="R94" s="4"/>
      <c r="S94" s="4"/>
      <c r="T94" s="4"/>
      <c r="U94" s="4">
        <v>162.631110314284</v>
      </c>
      <c r="V94" s="7"/>
      <c r="W94" s="10"/>
      <c r="X94" s="8"/>
      <c r="Y94" s="5"/>
      <c r="Z94" s="5"/>
      <c r="AA94" s="5"/>
      <c r="AB94" s="5"/>
      <c r="AC94" s="5"/>
      <c r="AD94" s="5"/>
      <c r="AE94" s="5"/>
      <c r="AF94" s="5"/>
      <c r="AG94" s="5"/>
      <c r="AH94" s="5"/>
      <c r="AI94" s="5"/>
      <c r="AJ94" s="5"/>
      <c r="AK94" s="5"/>
      <c r="AL94" s="5"/>
      <c r="AM94" s="5">
        <v>16.612657967727351</v>
      </c>
      <c r="AN94" s="5"/>
    </row>
    <row r="95" spans="1:40" hidden="1" x14ac:dyDescent="0.3">
      <c r="A95" s="1" t="s">
        <v>224</v>
      </c>
      <c r="B95" s="1" t="s">
        <v>237</v>
      </c>
      <c r="C95" s="1" t="s">
        <v>76</v>
      </c>
      <c r="D95" s="1" t="s">
        <v>251</v>
      </c>
      <c r="E95" s="1" t="s">
        <v>247</v>
      </c>
      <c r="F95" s="4"/>
      <c r="G95" s="4"/>
      <c r="H95" s="4"/>
      <c r="I95" s="4"/>
      <c r="J95" s="4"/>
      <c r="K95" s="4"/>
      <c r="L95" s="4"/>
      <c r="M95" s="4"/>
      <c r="N95" s="4"/>
      <c r="O95" s="4"/>
      <c r="P95" s="4"/>
      <c r="Q95" s="4">
        <v>125.492163919666</v>
      </c>
      <c r="R95" s="4"/>
      <c r="S95" s="4"/>
      <c r="T95" s="4"/>
      <c r="U95" s="4"/>
      <c r="V95" s="7"/>
      <c r="W95" s="10"/>
      <c r="X95" s="8"/>
      <c r="Y95" s="5"/>
      <c r="Z95" s="5"/>
      <c r="AA95" s="5"/>
      <c r="AB95" s="5"/>
      <c r="AC95" s="5"/>
      <c r="AD95" s="5"/>
      <c r="AE95" s="5"/>
      <c r="AF95" s="5"/>
      <c r="AG95" s="5"/>
      <c r="AH95" s="5"/>
      <c r="AI95" s="5">
        <v>0.98941561874439177</v>
      </c>
      <c r="AJ95" s="5"/>
      <c r="AK95" s="5"/>
      <c r="AL95" s="5"/>
      <c r="AM95" s="5"/>
      <c r="AN95" s="5"/>
    </row>
    <row r="96" spans="1:40" hidden="1" x14ac:dyDescent="0.3">
      <c r="A96" s="1" t="s">
        <v>224</v>
      </c>
      <c r="B96" s="1" t="s">
        <v>237</v>
      </c>
      <c r="C96" s="1" t="s">
        <v>76</v>
      </c>
      <c r="D96" s="1" t="s">
        <v>251</v>
      </c>
      <c r="E96" s="1" t="s">
        <v>248</v>
      </c>
      <c r="F96" s="4"/>
      <c r="G96" s="4"/>
      <c r="H96" s="4"/>
      <c r="I96" s="4"/>
      <c r="J96" s="4"/>
      <c r="K96" s="4"/>
      <c r="L96" s="4"/>
      <c r="M96" s="4"/>
      <c r="N96" s="4"/>
      <c r="O96" s="4"/>
      <c r="P96" s="4"/>
      <c r="Q96" s="4">
        <v>297.50783608033402</v>
      </c>
      <c r="R96" s="4"/>
      <c r="S96" s="4"/>
      <c r="T96" s="4"/>
      <c r="U96" s="4"/>
      <c r="V96" s="7"/>
      <c r="W96" s="10"/>
      <c r="X96" s="8"/>
      <c r="Y96" s="5"/>
      <c r="Z96" s="5"/>
      <c r="AA96" s="5"/>
      <c r="AB96" s="5"/>
      <c r="AC96" s="5"/>
      <c r="AD96" s="5"/>
      <c r="AE96" s="5"/>
      <c r="AF96" s="5"/>
      <c r="AG96" s="5"/>
      <c r="AH96" s="5"/>
      <c r="AI96" s="5">
        <v>2.3918645309366386</v>
      </c>
      <c r="AJ96" s="5"/>
      <c r="AK96" s="5"/>
      <c r="AL96" s="5"/>
      <c r="AM96" s="5"/>
      <c r="AN96" s="5"/>
    </row>
    <row r="97" spans="1:40" hidden="1" x14ac:dyDescent="0.3">
      <c r="A97" s="1" t="s">
        <v>224</v>
      </c>
      <c r="B97" s="1" t="s">
        <v>237</v>
      </c>
      <c r="C97" s="1" t="s">
        <v>83</v>
      </c>
      <c r="D97" s="1" t="s">
        <v>251</v>
      </c>
      <c r="E97" s="1" t="s">
        <v>247</v>
      </c>
      <c r="F97" s="4"/>
      <c r="G97" s="4"/>
      <c r="H97" s="4"/>
      <c r="I97" s="4"/>
      <c r="J97" s="4"/>
      <c r="K97" s="4"/>
      <c r="L97" s="4"/>
      <c r="M97" s="4"/>
      <c r="N97" s="4"/>
      <c r="O97" s="4"/>
      <c r="P97" s="4"/>
      <c r="Q97" s="4"/>
      <c r="R97" s="4"/>
      <c r="S97" s="4"/>
      <c r="T97" s="4"/>
      <c r="U97" s="4">
        <v>231.421704961149</v>
      </c>
      <c r="V97" s="7"/>
      <c r="W97" s="10"/>
      <c r="X97" s="8"/>
      <c r="Y97" s="5"/>
      <c r="Z97" s="5"/>
      <c r="AA97" s="5"/>
      <c r="AB97" s="5"/>
      <c r="AC97" s="5"/>
      <c r="AD97" s="5"/>
      <c r="AE97" s="5"/>
      <c r="AF97" s="5"/>
      <c r="AG97" s="5"/>
      <c r="AH97" s="5"/>
      <c r="AI97" s="5"/>
      <c r="AJ97" s="5"/>
      <c r="AK97" s="5"/>
      <c r="AL97" s="5"/>
      <c r="AM97" s="5">
        <v>3.8364636918098185</v>
      </c>
      <c r="AN97" s="5"/>
    </row>
    <row r="98" spans="1:40" hidden="1" x14ac:dyDescent="0.3">
      <c r="A98" s="1" t="s">
        <v>224</v>
      </c>
      <c r="B98" s="1" t="s">
        <v>237</v>
      </c>
      <c r="C98" s="1" t="s">
        <v>83</v>
      </c>
      <c r="D98" s="1" t="s">
        <v>251</v>
      </c>
      <c r="E98" s="1" t="s">
        <v>248</v>
      </c>
      <c r="F98" s="4"/>
      <c r="G98" s="4"/>
      <c r="H98" s="4"/>
      <c r="I98" s="4"/>
      <c r="J98" s="4"/>
      <c r="K98" s="4"/>
      <c r="L98" s="4"/>
      <c r="M98" s="4"/>
      <c r="N98" s="4"/>
      <c r="O98" s="4"/>
      <c r="P98" s="4"/>
      <c r="Q98" s="4"/>
      <c r="R98" s="4"/>
      <c r="S98" s="4"/>
      <c r="T98" s="4"/>
      <c r="U98" s="4">
        <v>835.60531018885104</v>
      </c>
      <c r="V98" s="7"/>
      <c r="W98" s="10"/>
      <c r="X98" s="8"/>
      <c r="Y98" s="5"/>
      <c r="Z98" s="5"/>
      <c r="AA98" s="5"/>
      <c r="AB98" s="5"/>
      <c r="AC98" s="5"/>
      <c r="AD98" s="5"/>
      <c r="AE98" s="5"/>
      <c r="AF98" s="5"/>
      <c r="AG98" s="5"/>
      <c r="AH98" s="5"/>
      <c r="AI98" s="5"/>
      <c r="AJ98" s="5"/>
      <c r="AK98" s="5"/>
      <c r="AL98" s="5"/>
      <c r="AM98" s="5">
        <v>13.790295598105727</v>
      </c>
      <c r="AN98" s="5"/>
    </row>
    <row r="99" spans="1:40" hidden="1" x14ac:dyDescent="0.3">
      <c r="A99" s="1" t="s">
        <v>224</v>
      </c>
      <c r="B99" s="1" t="s">
        <v>237</v>
      </c>
      <c r="C99" s="1" t="s">
        <v>84</v>
      </c>
      <c r="D99" s="1" t="s">
        <v>251</v>
      </c>
      <c r="E99" s="1" t="s">
        <v>247</v>
      </c>
      <c r="F99" s="4"/>
      <c r="G99" s="4"/>
      <c r="H99" s="4"/>
      <c r="I99" s="4"/>
      <c r="J99" s="4"/>
      <c r="K99" s="4"/>
      <c r="L99" s="4"/>
      <c r="M99" s="4"/>
      <c r="N99" s="4"/>
      <c r="O99" s="4"/>
      <c r="P99" s="4"/>
      <c r="Q99" s="4"/>
      <c r="R99" s="4"/>
      <c r="S99" s="4"/>
      <c r="T99" s="4"/>
      <c r="U99" s="4">
        <v>76.992244684971496</v>
      </c>
      <c r="V99" s="7"/>
      <c r="W99" s="10"/>
      <c r="X99" s="8"/>
      <c r="Y99" s="5"/>
      <c r="Z99" s="5"/>
      <c r="AA99" s="5"/>
      <c r="AB99" s="5"/>
      <c r="AC99" s="5"/>
      <c r="AD99" s="5"/>
      <c r="AE99" s="5"/>
      <c r="AF99" s="5"/>
      <c r="AG99" s="5"/>
      <c r="AH99" s="5"/>
      <c r="AI99" s="5"/>
      <c r="AJ99" s="5"/>
      <c r="AK99" s="5"/>
      <c r="AL99" s="5"/>
      <c r="AM99" s="5">
        <v>8.552840738392403</v>
      </c>
      <c r="AN99" s="5"/>
    </row>
    <row r="100" spans="1:40" hidden="1" x14ac:dyDescent="0.3">
      <c r="A100" s="1" t="s">
        <v>224</v>
      </c>
      <c r="B100" s="1" t="s">
        <v>237</v>
      </c>
      <c r="C100" s="1" t="s">
        <v>84</v>
      </c>
      <c r="D100" s="1" t="s">
        <v>251</v>
      </c>
      <c r="E100" s="1" t="s">
        <v>248</v>
      </c>
      <c r="F100" s="4"/>
      <c r="G100" s="4"/>
      <c r="H100" s="4"/>
      <c r="I100" s="4"/>
      <c r="J100" s="4"/>
      <c r="K100" s="4"/>
      <c r="L100" s="4"/>
      <c r="M100" s="4"/>
      <c r="N100" s="4"/>
      <c r="O100" s="4"/>
      <c r="P100" s="4"/>
      <c r="Q100" s="4"/>
      <c r="R100" s="4"/>
      <c r="S100" s="4"/>
      <c r="T100" s="4"/>
      <c r="U100" s="4">
        <v>92.090436671028598</v>
      </c>
      <c r="V100" s="7"/>
      <c r="W100" s="10"/>
      <c r="X100" s="8"/>
      <c r="Y100" s="5"/>
      <c r="Z100" s="5"/>
      <c r="AA100" s="5"/>
      <c r="AB100" s="5"/>
      <c r="AC100" s="5"/>
      <c r="AD100" s="5"/>
      <c r="AE100" s="5"/>
      <c r="AF100" s="5"/>
      <c r="AG100" s="5"/>
      <c r="AH100" s="5"/>
      <c r="AI100" s="5"/>
      <c r="AJ100" s="5"/>
      <c r="AK100" s="5"/>
      <c r="AL100" s="5"/>
      <c r="AM100" s="5">
        <v>10.581057672296534</v>
      </c>
      <c r="AN100" s="5"/>
    </row>
    <row r="101" spans="1:40" hidden="1" x14ac:dyDescent="0.3">
      <c r="A101" s="1" t="s">
        <v>224</v>
      </c>
      <c r="B101" s="1" t="s">
        <v>237</v>
      </c>
      <c r="C101" s="1" t="s">
        <v>113</v>
      </c>
      <c r="D101" s="1" t="s">
        <v>251</v>
      </c>
      <c r="E101" s="1" t="s">
        <v>247</v>
      </c>
      <c r="F101" s="4"/>
      <c r="G101" s="4"/>
      <c r="H101" s="4"/>
      <c r="I101" s="4"/>
      <c r="J101" s="4"/>
      <c r="K101" s="4"/>
      <c r="L101" s="4"/>
      <c r="M101" s="4"/>
      <c r="N101" s="4"/>
      <c r="O101" s="4"/>
      <c r="P101" s="4"/>
      <c r="Q101" s="4"/>
      <c r="R101" s="4">
        <v>28.667527791884702</v>
      </c>
      <c r="S101" s="4"/>
      <c r="T101" s="4"/>
      <c r="U101" s="4"/>
      <c r="V101" s="7"/>
      <c r="W101" s="10"/>
      <c r="X101" s="8"/>
      <c r="Y101" s="5"/>
      <c r="Z101" s="5"/>
      <c r="AA101" s="5"/>
      <c r="AB101" s="5"/>
      <c r="AC101" s="5"/>
      <c r="AD101" s="5"/>
      <c r="AE101" s="5"/>
      <c r="AF101" s="5"/>
      <c r="AG101" s="5"/>
      <c r="AH101" s="5"/>
      <c r="AI101" s="5"/>
      <c r="AJ101" s="5">
        <v>1.3804931483151526</v>
      </c>
      <c r="AK101" s="5"/>
      <c r="AL101" s="5"/>
      <c r="AM101" s="5"/>
      <c r="AN101" s="5"/>
    </row>
    <row r="102" spans="1:40" hidden="1" x14ac:dyDescent="0.3">
      <c r="A102" s="1" t="s">
        <v>224</v>
      </c>
      <c r="B102" s="1" t="s">
        <v>237</v>
      </c>
      <c r="C102" s="1" t="s">
        <v>113</v>
      </c>
      <c r="D102" s="1" t="s">
        <v>251</v>
      </c>
      <c r="E102" s="1" t="s">
        <v>248</v>
      </c>
      <c r="F102" s="4"/>
      <c r="G102" s="4"/>
      <c r="H102" s="4"/>
      <c r="I102" s="4"/>
      <c r="J102" s="4"/>
      <c r="K102" s="4"/>
      <c r="L102" s="4"/>
      <c r="M102" s="4"/>
      <c r="N102" s="4"/>
      <c r="O102" s="4"/>
      <c r="P102" s="4"/>
      <c r="Q102" s="4"/>
      <c r="R102" s="4">
        <v>106.33247220811501</v>
      </c>
      <c r="S102" s="4"/>
      <c r="T102" s="4"/>
      <c r="U102" s="4"/>
      <c r="V102" s="7"/>
      <c r="W102" s="10"/>
      <c r="X102" s="8"/>
      <c r="Y102" s="5"/>
      <c r="Z102" s="5"/>
      <c r="AA102" s="5"/>
      <c r="AB102" s="5"/>
      <c r="AC102" s="5"/>
      <c r="AD102" s="5"/>
      <c r="AE102" s="5"/>
      <c r="AF102" s="5"/>
      <c r="AG102" s="5"/>
      <c r="AH102" s="5"/>
      <c r="AI102" s="5"/>
      <c r="AJ102" s="5">
        <v>5.0515630458281038</v>
      </c>
      <c r="AK102" s="5"/>
      <c r="AL102" s="5"/>
      <c r="AM102" s="5"/>
      <c r="AN102" s="5"/>
    </row>
    <row r="103" spans="1:40" hidden="1" x14ac:dyDescent="0.3">
      <c r="A103" s="1" t="s">
        <v>224</v>
      </c>
      <c r="B103" s="1" t="s">
        <v>237</v>
      </c>
      <c r="C103" s="1" t="s">
        <v>122</v>
      </c>
      <c r="D103" s="1" t="s">
        <v>251</v>
      </c>
      <c r="E103" s="1" t="s">
        <v>247</v>
      </c>
      <c r="F103" s="4"/>
      <c r="G103" s="4"/>
      <c r="H103" s="4"/>
      <c r="I103" s="4"/>
      <c r="J103" s="4"/>
      <c r="K103" s="4"/>
      <c r="L103" s="4"/>
      <c r="M103" s="4"/>
      <c r="N103" s="4"/>
      <c r="O103" s="4"/>
      <c r="P103" s="4"/>
      <c r="Q103" s="4"/>
      <c r="R103" s="4"/>
      <c r="S103" s="4"/>
      <c r="T103" s="4"/>
      <c r="U103" s="4">
        <v>445.48034029617401</v>
      </c>
      <c r="V103" s="7"/>
      <c r="W103" s="10"/>
      <c r="X103" s="8"/>
      <c r="Y103" s="5"/>
      <c r="Z103" s="5"/>
      <c r="AA103" s="5"/>
      <c r="AB103" s="5"/>
      <c r="AC103" s="5"/>
      <c r="AD103" s="5"/>
      <c r="AE103" s="5"/>
      <c r="AF103" s="5"/>
      <c r="AG103" s="5"/>
      <c r="AH103" s="5"/>
      <c r="AI103" s="5"/>
      <c r="AJ103" s="5"/>
      <c r="AK103" s="5"/>
      <c r="AL103" s="5"/>
      <c r="AM103" s="5">
        <v>5.1015422373222403</v>
      </c>
      <c r="AN103" s="5"/>
    </row>
    <row r="104" spans="1:40" hidden="1" x14ac:dyDescent="0.3">
      <c r="A104" s="1" t="s">
        <v>224</v>
      </c>
      <c r="B104" s="1" t="s">
        <v>237</v>
      </c>
      <c r="C104" s="1" t="s">
        <v>122</v>
      </c>
      <c r="D104" s="1" t="s">
        <v>251</v>
      </c>
      <c r="E104" s="1" t="s">
        <v>248</v>
      </c>
      <c r="F104" s="4"/>
      <c r="G104" s="4"/>
      <c r="H104" s="4"/>
      <c r="I104" s="4"/>
      <c r="J104" s="4"/>
      <c r="K104" s="4"/>
      <c r="L104" s="4"/>
      <c r="M104" s="4"/>
      <c r="N104" s="4"/>
      <c r="O104" s="4"/>
      <c r="P104" s="4"/>
      <c r="Q104" s="4"/>
      <c r="R104" s="4"/>
      <c r="S104" s="4"/>
      <c r="T104" s="4"/>
      <c r="U104" s="4">
        <v>1459.0760813438301</v>
      </c>
      <c r="V104" s="7"/>
      <c r="W104" s="10"/>
      <c r="X104" s="8"/>
      <c r="Y104" s="5"/>
      <c r="Z104" s="5"/>
      <c r="AA104" s="5"/>
      <c r="AB104" s="5"/>
      <c r="AC104" s="5"/>
      <c r="AD104" s="5"/>
      <c r="AE104" s="5"/>
      <c r="AF104" s="5"/>
      <c r="AG104" s="5"/>
      <c r="AH104" s="5"/>
      <c r="AI104" s="5"/>
      <c r="AJ104" s="5"/>
      <c r="AK104" s="5"/>
      <c r="AL104" s="5"/>
      <c r="AM104" s="5">
        <v>16.70255695307937</v>
      </c>
      <c r="AN104" s="5"/>
    </row>
    <row r="105" spans="1:40" hidden="1" x14ac:dyDescent="0.3">
      <c r="A105" s="1" t="s">
        <v>224</v>
      </c>
      <c r="B105" s="1" t="s">
        <v>237</v>
      </c>
      <c r="C105" s="1" t="s">
        <v>125</v>
      </c>
      <c r="D105" s="1" t="s">
        <v>251</v>
      </c>
      <c r="E105" s="1" t="s">
        <v>247</v>
      </c>
      <c r="F105" s="4"/>
      <c r="G105" s="4"/>
      <c r="H105" s="4"/>
      <c r="I105" s="4"/>
      <c r="J105" s="4"/>
      <c r="K105" s="4"/>
      <c r="L105" s="4"/>
      <c r="M105" s="4"/>
      <c r="N105" s="4"/>
      <c r="O105" s="4"/>
      <c r="P105" s="4"/>
      <c r="Q105" s="4"/>
      <c r="R105" s="4"/>
      <c r="S105" s="4"/>
      <c r="T105" s="4"/>
      <c r="U105" s="4">
        <v>107.31976817287</v>
      </c>
      <c r="V105" s="7"/>
      <c r="W105" s="10"/>
      <c r="X105" s="8"/>
      <c r="Y105" s="5"/>
      <c r="Z105" s="5"/>
      <c r="AA105" s="5"/>
      <c r="AB105" s="5"/>
      <c r="AC105" s="5"/>
      <c r="AD105" s="5"/>
      <c r="AE105" s="5"/>
      <c r="AF105" s="5"/>
      <c r="AG105" s="5"/>
      <c r="AH105" s="5"/>
      <c r="AI105" s="5"/>
      <c r="AJ105" s="5"/>
      <c r="AK105" s="5"/>
      <c r="AL105" s="5"/>
      <c r="AM105" s="5">
        <v>5.169184626934535</v>
      </c>
      <c r="AN105" s="5"/>
    </row>
    <row r="106" spans="1:40" hidden="1" x14ac:dyDescent="0.3">
      <c r="A106" s="1" t="s">
        <v>224</v>
      </c>
      <c r="B106" s="1" t="s">
        <v>237</v>
      </c>
      <c r="C106" s="1" t="s">
        <v>125</v>
      </c>
      <c r="D106" s="1" t="s">
        <v>251</v>
      </c>
      <c r="E106" s="1" t="s">
        <v>248</v>
      </c>
      <c r="F106" s="4"/>
      <c r="G106" s="4"/>
      <c r="H106" s="4"/>
      <c r="I106" s="4"/>
      <c r="J106" s="4"/>
      <c r="K106" s="4"/>
      <c r="L106" s="4"/>
      <c r="M106" s="4"/>
      <c r="N106" s="4"/>
      <c r="O106" s="4"/>
      <c r="P106" s="4"/>
      <c r="Q106" s="4"/>
      <c r="R106" s="4"/>
      <c r="S106" s="4"/>
      <c r="T106" s="4"/>
      <c r="U106" s="4">
        <v>308.47543152613002</v>
      </c>
      <c r="V106" s="7"/>
      <c r="W106" s="10"/>
      <c r="X106" s="8"/>
      <c r="Y106" s="5"/>
      <c r="Z106" s="5"/>
      <c r="AA106" s="5"/>
      <c r="AB106" s="5"/>
      <c r="AC106" s="5"/>
      <c r="AD106" s="5"/>
      <c r="AE106" s="5"/>
      <c r="AF106" s="5"/>
      <c r="AG106" s="5"/>
      <c r="AH106" s="5"/>
      <c r="AI106" s="5"/>
      <c r="AJ106" s="5"/>
      <c r="AK106" s="5"/>
      <c r="AL106" s="5"/>
      <c r="AM106" s="5">
        <v>14.646114175012926</v>
      </c>
      <c r="AN106" s="5"/>
    </row>
    <row r="107" spans="1:40" hidden="1" x14ac:dyDescent="0.3">
      <c r="A107" s="1" t="s">
        <v>224</v>
      </c>
      <c r="B107" s="1" t="s">
        <v>237</v>
      </c>
      <c r="C107" s="1" t="s">
        <v>141</v>
      </c>
      <c r="D107" s="1" t="s">
        <v>251</v>
      </c>
      <c r="E107" s="1" t="s">
        <v>247</v>
      </c>
      <c r="F107" s="4"/>
      <c r="G107" s="4"/>
      <c r="H107" s="4"/>
      <c r="I107" s="4"/>
      <c r="J107" s="4"/>
      <c r="K107" s="4"/>
      <c r="L107" s="4"/>
      <c r="M107" s="4"/>
      <c r="N107" s="4"/>
      <c r="O107" s="4"/>
      <c r="P107" s="4"/>
      <c r="Q107" s="4"/>
      <c r="R107" s="4">
        <v>173.46937461015401</v>
      </c>
      <c r="S107" s="4"/>
      <c r="T107" s="4"/>
      <c r="U107" s="4"/>
      <c r="V107" s="7"/>
      <c r="W107" s="10"/>
      <c r="X107" s="8"/>
      <c r="Y107" s="5"/>
      <c r="Z107" s="5"/>
      <c r="AA107" s="5"/>
      <c r="AB107" s="5"/>
      <c r="AC107" s="5"/>
      <c r="AD107" s="5"/>
      <c r="AE107" s="5"/>
      <c r="AF107" s="5"/>
      <c r="AG107" s="5"/>
      <c r="AH107" s="5"/>
      <c r="AI107" s="5"/>
      <c r="AJ107" s="5">
        <v>1.9577526427572598</v>
      </c>
      <c r="AK107" s="5"/>
      <c r="AL107" s="5"/>
      <c r="AM107" s="5"/>
      <c r="AN107" s="5"/>
    </row>
    <row r="108" spans="1:40" hidden="1" x14ac:dyDescent="0.3">
      <c r="A108" s="1" t="s">
        <v>224</v>
      </c>
      <c r="B108" s="1" t="s">
        <v>237</v>
      </c>
      <c r="C108" s="1" t="s">
        <v>141</v>
      </c>
      <c r="D108" s="1" t="s">
        <v>251</v>
      </c>
      <c r="E108" s="1" t="s">
        <v>248</v>
      </c>
      <c r="F108" s="4"/>
      <c r="G108" s="4"/>
      <c r="H108" s="4"/>
      <c r="I108" s="4"/>
      <c r="J108" s="4"/>
      <c r="K108" s="4"/>
      <c r="L108" s="4"/>
      <c r="M108" s="4"/>
      <c r="N108" s="4"/>
      <c r="O108" s="4"/>
      <c r="P108" s="4"/>
      <c r="Q108" s="4"/>
      <c r="R108" s="4">
        <v>614.53062538984602</v>
      </c>
      <c r="S108" s="4"/>
      <c r="T108" s="4"/>
      <c r="U108" s="4"/>
      <c r="V108" s="7"/>
      <c r="W108" s="10"/>
      <c r="X108" s="8"/>
      <c r="Y108" s="5"/>
      <c r="Z108" s="5"/>
      <c r="AA108" s="5"/>
      <c r="AB108" s="5"/>
      <c r="AC108" s="5"/>
      <c r="AD108" s="5"/>
      <c r="AE108" s="5"/>
      <c r="AF108" s="5"/>
      <c r="AG108" s="5"/>
      <c r="AH108" s="5"/>
      <c r="AI108" s="5"/>
      <c r="AJ108" s="5">
        <v>6.9274140737956147</v>
      </c>
      <c r="AK108" s="5"/>
      <c r="AL108" s="5"/>
      <c r="AM108" s="5"/>
      <c r="AN108" s="5"/>
    </row>
    <row r="109" spans="1:40" hidden="1" x14ac:dyDescent="0.3">
      <c r="A109" s="1" t="s">
        <v>224</v>
      </c>
      <c r="B109" s="1" t="s">
        <v>237</v>
      </c>
      <c r="C109" s="1" t="s">
        <v>142</v>
      </c>
      <c r="D109" s="1" t="s">
        <v>251</v>
      </c>
      <c r="E109" s="1" t="s">
        <v>247</v>
      </c>
      <c r="F109" s="4"/>
      <c r="G109" s="4"/>
      <c r="H109" s="4"/>
      <c r="I109" s="4"/>
      <c r="J109" s="4"/>
      <c r="K109" s="4"/>
      <c r="L109" s="4"/>
      <c r="M109" s="4"/>
      <c r="N109" s="4"/>
      <c r="O109" s="4"/>
      <c r="P109" s="4"/>
      <c r="Q109" s="4"/>
      <c r="R109" s="4"/>
      <c r="S109" s="4"/>
      <c r="T109" s="4"/>
      <c r="U109" s="4">
        <v>4441.2867274902401</v>
      </c>
      <c r="V109" s="7"/>
      <c r="W109" s="10"/>
      <c r="X109" s="8"/>
      <c r="Y109" s="5"/>
      <c r="Z109" s="5"/>
      <c r="AA109" s="5"/>
      <c r="AB109" s="5"/>
      <c r="AC109" s="5"/>
      <c r="AD109" s="5"/>
      <c r="AE109" s="5"/>
      <c r="AF109" s="5"/>
      <c r="AG109" s="5"/>
      <c r="AH109" s="5"/>
      <c r="AI109" s="5"/>
      <c r="AJ109" s="5"/>
      <c r="AK109" s="5"/>
      <c r="AL109" s="5"/>
      <c r="AM109" s="5">
        <v>4.9671591182673351</v>
      </c>
      <c r="AN109" s="5"/>
    </row>
    <row r="110" spans="1:40" hidden="1" x14ac:dyDescent="0.3">
      <c r="A110" s="1" t="s">
        <v>224</v>
      </c>
      <c r="B110" s="1" t="s">
        <v>237</v>
      </c>
      <c r="C110" s="1" t="s">
        <v>142</v>
      </c>
      <c r="D110" s="1" t="s">
        <v>251</v>
      </c>
      <c r="E110" s="1" t="s">
        <v>248</v>
      </c>
      <c r="F110" s="4"/>
      <c r="G110" s="4"/>
      <c r="H110" s="4"/>
      <c r="I110" s="4"/>
      <c r="J110" s="4"/>
      <c r="K110" s="4"/>
      <c r="L110" s="4"/>
      <c r="M110" s="4"/>
      <c r="N110" s="4"/>
      <c r="O110" s="4"/>
      <c r="P110" s="4"/>
      <c r="Q110" s="4"/>
      <c r="R110" s="4"/>
      <c r="S110" s="4"/>
      <c r="T110" s="4"/>
      <c r="U110" s="4">
        <v>13402.125301009801</v>
      </c>
      <c r="V110" s="7"/>
      <c r="W110" s="10"/>
      <c r="X110" s="8"/>
      <c r="Y110" s="5"/>
      <c r="Z110" s="5"/>
      <c r="AA110" s="5"/>
      <c r="AB110" s="5"/>
      <c r="AC110" s="5"/>
      <c r="AD110" s="5"/>
      <c r="AE110" s="5"/>
      <c r="AF110" s="5"/>
      <c r="AG110" s="5"/>
      <c r="AH110" s="5"/>
      <c r="AI110" s="5"/>
      <c r="AJ110" s="5"/>
      <c r="AK110" s="5"/>
      <c r="AL110" s="5"/>
      <c r="AM110" s="5">
        <v>14.604239384074523</v>
      </c>
      <c r="AN110" s="5"/>
    </row>
    <row r="111" spans="1:40" hidden="1" x14ac:dyDescent="0.3">
      <c r="A111" s="1" t="s">
        <v>224</v>
      </c>
      <c r="B111" s="1" t="s">
        <v>237</v>
      </c>
      <c r="C111" s="1" t="s">
        <v>169</v>
      </c>
      <c r="D111" s="1" t="s">
        <v>251</v>
      </c>
      <c r="E111" s="1" t="s">
        <v>247</v>
      </c>
      <c r="F111" s="4"/>
      <c r="G111" s="4"/>
      <c r="H111" s="4"/>
      <c r="I111" s="4"/>
      <c r="J111" s="4"/>
      <c r="K111" s="4"/>
      <c r="L111" s="4"/>
      <c r="M111" s="4"/>
      <c r="N111" s="4"/>
      <c r="O111" s="4"/>
      <c r="P111" s="4"/>
      <c r="Q111" s="4"/>
      <c r="R111" s="4"/>
      <c r="S111" s="4"/>
      <c r="T111" s="4"/>
      <c r="U111" s="4">
        <v>203.619325807358</v>
      </c>
      <c r="V111" s="7"/>
      <c r="W111" s="10"/>
      <c r="X111" s="8"/>
      <c r="Y111" s="5"/>
      <c r="Z111" s="5"/>
      <c r="AA111" s="5"/>
      <c r="AB111" s="5"/>
      <c r="AC111" s="5"/>
      <c r="AD111" s="5"/>
      <c r="AE111" s="5"/>
      <c r="AF111" s="5"/>
      <c r="AG111" s="5"/>
      <c r="AH111" s="5"/>
      <c r="AI111" s="5"/>
      <c r="AJ111" s="5"/>
      <c r="AK111" s="5"/>
      <c r="AL111" s="5"/>
      <c r="AM111" s="5">
        <v>2.6700626632469415</v>
      </c>
      <c r="AN111" s="5"/>
    </row>
    <row r="112" spans="1:40" hidden="1" x14ac:dyDescent="0.3">
      <c r="A112" s="1" t="s">
        <v>224</v>
      </c>
      <c r="B112" s="1" t="s">
        <v>237</v>
      </c>
      <c r="C112" s="1" t="s">
        <v>169</v>
      </c>
      <c r="D112" s="1" t="s">
        <v>251</v>
      </c>
      <c r="E112" s="1" t="s">
        <v>248</v>
      </c>
      <c r="F112" s="4"/>
      <c r="G112" s="4"/>
      <c r="H112" s="4"/>
      <c r="I112" s="4"/>
      <c r="J112" s="4"/>
      <c r="K112" s="4"/>
      <c r="L112" s="4"/>
      <c r="M112" s="4"/>
      <c r="N112" s="4"/>
      <c r="O112" s="4"/>
      <c r="P112" s="4"/>
      <c r="Q112" s="4"/>
      <c r="R112" s="4"/>
      <c r="S112" s="4"/>
      <c r="T112" s="4"/>
      <c r="U112" s="4">
        <v>901.021629092642</v>
      </c>
      <c r="V112" s="7"/>
      <c r="W112" s="10"/>
      <c r="X112" s="8"/>
      <c r="Y112" s="5"/>
      <c r="Z112" s="5"/>
      <c r="AA112" s="5"/>
      <c r="AB112" s="5"/>
      <c r="AC112" s="5"/>
      <c r="AD112" s="5"/>
      <c r="AE112" s="5"/>
      <c r="AF112" s="5"/>
      <c r="AG112" s="5"/>
      <c r="AH112" s="5"/>
      <c r="AI112" s="5"/>
      <c r="AJ112" s="5"/>
      <c r="AK112" s="5"/>
      <c r="AL112" s="5"/>
      <c r="AM112" s="5">
        <v>12.257166721117136</v>
      </c>
      <c r="AN112" s="5"/>
    </row>
    <row r="113" spans="1:40" hidden="1" x14ac:dyDescent="0.3">
      <c r="A113" s="1" t="s">
        <v>224</v>
      </c>
      <c r="B113" s="1" t="s">
        <v>237</v>
      </c>
      <c r="C113" s="1" t="s">
        <v>172</v>
      </c>
      <c r="D113" s="1" t="s">
        <v>251</v>
      </c>
      <c r="E113" s="1" t="s">
        <v>247</v>
      </c>
      <c r="F113" s="4"/>
      <c r="G113" s="4"/>
      <c r="H113" s="4"/>
      <c r="I113" s="4"/>
      <c r="J113" s="4"/>
      <c r="K113" s="4"/>
      <c r="L113" s="4"/>
      <c r="M113" s="4"/>
      <c r="N113" s="4"/>
      <c r="O113" s="4"/>
      <c r="P113" s="4"/>
      <c r="Q113" s="4"/>
      <c r="R113" s="4"/>
      <c r="S113" s="4"/>
      <c r="T113" s="4"/>
      <c r="U113" s="4">
        <v>27.432393100950801</v>
      </c>
      <c r="V113" s="7"/>
      <c r="W113" s="10"/>
      <c r="X113" s="8"/>
      <c r="Y113" s="5"/>
      <c r="Z113" s="5"/>
      <c r="AA113" s="5"/>
      <c r="AB113" s="5"/>
      <c r="AC113" s="5"/>
      <c r="AD113" s="5"/>
      <c r="AE113" s="5"/>
      <c r="AF113" s="5"/>
      <c r="AG113" s="5"/>
      <c r="AH113" s="5"/>
      <c r="AI113" s="5"/>
      <c r="AJ113" s="5"/>
      <c r="AK113" s="5"/>
      <c r="AL113" s="5"/>
      <c r="AM113" s="5">
        <v>0.75045002832615004</v>
      </c>
      <c r="AN113" s="5"/>
    </row>
    <row r="114" spans="1:40" hidden="1" x14ac:dyDescent="0.3">
      <c r="A114" s="1" t="s">
        <v>224</v>
      </c>
      <c r="B114" s="1" t="s">
        <v>237</v>
      </c>
      <c r="C114" s="1" t="s">
        <v>172</v>
      </c>
      <c r="D114" s="1" t="s">
        <v>251</v>
      </c>
      <c r="E114" s="1" t="s">
        <v>248</v>
      </c>
      <c r="F114" s="4"/>
      <c r="G114" s="4"/>
      <c r="H114" s="4"/>
      <c r="I114" s="4"/>
      <c r="J114" s="4"/>
      <c r="K114" s="4"/>
      <c r="L114" s="4"/>
      <c r="M114" s="4"/>
      <c r="N114" s="4"/>
      <c r="O114" s="4"/>
      <c r="P114" s="4"/>
      <c r="Q114" s="4"/>
      <c r="R114" s="4"/>
      <c r="S114" s="4"/>
      <c r="T114" s="4"/>
      <c r="U114" s="4">
        <v>96.567606899049196</v>
      </c>
      <c r="V114" s="7"/>
      <c r="W114" s="10"/>
      <c r="X114" s="8"/>
      <c r="Y114" s="5"/>
      <c r="Z114" s="5"/>
      <c r="AA114" s="5"/>
      <c r="AB114" s="5"/>
      <c r="AC114" s="5"/>
      <c r="AD114" s="5"/>
      <c r="AE114" s="5"/>
      <c r="AF114" s="5"/>
      <c r="AG114" s="5"/>
      <c r="AH114" s="5"/>
      <c r="AI114" s="5"/>
      <c r="AJ114" s="5"/>
      <c r="AK114" s="5"/>
      <c r="AL114" s="5"/>
      <c r="AM114" s="5">
        <v>2.696237512080577</v>
      </c>
      <c r="AN114" s="5"/>
    </row>
    <row r="115" spans="1:40" hidden="1" x14ac:dyDescent="0.3">
      <c r="A115" s="1" t="s">
        <v>224</v>
      </c>
      <c r="B115" s="1" t="s">
        <v>237</v>
      </c>
      <c r="C115" s="1" t="s">
        <v>193</v>
      </c>
      <c r="D115" s="1" t="s">
        <v>251</v>
      </c>
      <c r="E115" s="1" t="s">
        <v>247</v>
      </c>
      <c r="F115" s="4"/>
      <c r="G115" s="4"/>
      <c r="H115" s="4"/>
      <c r="I115" s="4"/>
      <c r="J115" s="4"/>
      <c r="K115" s="4"/>
      <c r="L115" s="4"/>
      <c r="M115" s="4"/>
      <c r="N115" s="4"/>
      <c r="O115" s="4"/>
      <c r="P115" s="4"/>
      <c r="Q115" s="4"/>
      <c r="R115" s="4"/>
      <c r="S115" s="4"/>
      <c r="T115" s="4"/>
      <c r="U115" s="4">
        <v>118.084181400799</v>
      </c>
      <c r="V115" s="7"/>
      <c r="W115" s="10"/>
      <c r="X115" s="8"/>
      <c r="Y115" s="5"/>
      <c r="Z115" s="5"/>
      <c r="AA115" s="5"/>
      <c r="AB115" s="5"/>
      <c r="AC115" s="5"/>
      <c r="AD115" s="5"/>
      <c r="AE115" s="5"/>
      <c r="AF115" s="5"/>
      <c r="AG115" s="5"/>
      <c r="AH115" s="5"/>
      <c r="AI115" s="5"/>
      <c r="AJ115" s="5"/>
      <c r="AK115" s="5"/>
      <c r="AL115" s="5"/>
      <c r="AM115" s="5">
        <v>3.1733778239267383</v>
      </c>
      <c r="AN115" s="5"/>
    </row>
    <row r="116" spans="1:40" hidden="1" x14ac:dyDescent="0.3">
      <c r="A116" s="1" t="s">
        <v>224</v>
      </c>
      <c r="B116" s="1" t="s">
        <v>237</v>
      </c>
      <c r="C116" s="1" t="s">
        <v>193</v>
      </c>
      <c r="D116" s="1" t="s">
        <v>251</v>
      </c>
      <c r="E116" s="1" t="s">
        <v>248</v>
      </c>
      <c r="F116" s="4"/>
      <c r="G116" s="4"/>
      <c r="H116" s="4"/>
      <c r="I116" s="4"/>
      <c r="J116" s="4"/>
      <c r="K116" s="4"/>
      <c r="L116" s="4"/>
      <c r="M116" s="4"/>
      <c r="N116" s="4"/>
      <c r="O116" s="4"/>
      <c r="P116" s="4"/>
      <c r="Q116" s="4"/>
      <c r="R116" s="4"/>
      <c r="S116" s="4"/>
      <c r="T116" s="4"/>
      <c r="U116" s="4">
        <v>549.42189954520097</v>
      </c>
      <c r="V116" s="7"/>
      <c r="W116" s="10"/>
      <c r="X116" s="8"/>
      <c r="Y116" s="5"/>
      <c r="Z116" s="5"/>
      <c r="AA116" s="5"/>
      <c r="AB116" s="5"/>
      <c r="AC116" s="5"/>
      <c r="AD116" s="5"/>
      <c r="AE116" s="5"/>
      <c r="AF116" s="5"/>
      <c r="AG116" s="5"/>
      <c r="AH116" s="5"/>
      <c r="AI116" s="5"/>
      <c r="AJ116" s="5"/>
      <c r="AK116" s="5"/>
      <c r="AL116" s="5"/>
      <c r="AM116" s="5">
        <v>14.866445425359862</v>
      </c>
      <c r="AN116" s="5"/>
    </row>
    <row r="117" spans="1:40" hidden="1" x14ac:dyDescent="0.3">
      <c r="A117" s="1" t="s">
        <v>229</v>
      </c>
      <c r="B117" s="1" t="s">
        <v>230</v>
      </c>
      <c r="C117" s="1" t="s">
        <v>7</v>
      </c>
      <c r="D117" s="1" t="s">
        <v>254</v>
      </c>
      <c r="E117" s="1" t="s">
        <v>247</v>
      </c>
      <c r="F117" s="4">
        <v>0</v>
      </c>
      <c r="G117" s="4"/>
      <c r="H117" s="4"/>
      <c r="I117" s="4"/>
      <c r="J117" s="4"/>
      <c r="K117" s="4"/>
      <c r="L117" s="4"/>
      <c r="M117" s="4"/>
      <c r="N117" s="4">
        <v>0</v>
      </c>
      <c r="O117" s="4">
        <v>0</v>
      </c>
      <c r="P117" s="4"/>
      <c r="Q117" s="4"/>
      <c r="R117" s="4"/>
      <c r="S117" s="4">
        <v>0</v>
      </c>
      <c r="T117" s="4"/>
      <c r="U117" s="4"/>
      <c r="V117" s="7"/>
      <c r="W117" s="10"/>
      <c r="X117" s="8"/>
      <c r="Y117" s="5"/>
      <c r="Z117" s="5"/>
      <c r="AA117" s="5"/>
      <c r="AB117" s="5"/>
      <c r="AC117" s="5"/>
      <c r="AD117" s="5"/>
      <c r="AE117" s="5"/>
      <c r="AF117" s="5"/>
      <c r="AG117" s="5"/>
      <c r="AH117" s="5"/>
      <c r="AI117" s="5"/>
      <c r="AJ117" s="5"/>
      <c r="AK117" s="5"/>
      <c r="AL117" s="5"/>
      <c r="AM117" s="5"/>
      <c r="AN117" s="5"/>
    </row>
    <row r="118" spans="1:40" hidden="1" x14ac:dyDescent="0.3">
      <c r="A118" s="1" t="s">
        <v>229</v>
      </c>
      <c r="B118" s="1" t="s">
        <v>230</v>
      </c>
      <c r="C118" s="1" t="s">
        <v>7</v>
      </c>
      <c r="D118" s="1" t="s">
        <v>254</v>
      </c>
      <c r="E118" s="1" t="s">
        <v>248</v>
      </c>
      <c r="F118" s="4">
        <v>1</v>
      </c>
      <c r="G118" s="4"/>
      <c r="H118" s="4"/>
      <c r="I118" s="4"/>
      <c r="J118" s="4"/>
      <c r="K118" s="4"/>
      <c r="L118" s="4"/>
      <c r="M118" s="4"/>
      <c r="N118" s="4">
        <v>1</v>
      </c>
      <c r="O118" s="4">
        <v>1</v>
      </c>
      <c r="P118" s="4"/>
      <c r="Q118" s="4"/>
      <c r="R118" s="4"/>
      <c r="S118" s="4">
        <v>1</v>
      </c>
      <c r="T118" s="4"/>
      <c r="U118" s="4"/>
      <c r="V118" s="7"/>
      <c r="W118" s="10"/>
      <c r="X118" s="8"/>
      <c r="Y118" s="5"/>
      <c r="Z118" s="5"/>
      <c r="AA118" s="5"/>
      <c r="AB118" s="5"/>
      <c r="AC118" s="5"/>
      <c r="AD118" s="5"/>
      <c r="AE118" s="5"/>
      <c r="AF118" s="5"/>
      <c r="AG118" s="5"/>
      <c r="AH118" s="5"/>
      <c r="AI118" s="5"/>
      <c r="AJ118" s="5"/>
      <c r="AK118" s="5"/>
      <c r="AL118" s="5"/>
      <c r="AM118" s="5"/>
      <c r="AN118" s="5"/>
    </row>
    <row r="119" spans="1:40" hidden="1" x14ac:dyDescent="0.3">
      <c r="A119" s="1" t="s">
        <v>229</v>
      </c>
      <c r="B119" s="1" t="s">
        <v>230</v>
      </c>
      <c r="C119" s="1" t="s">
        <v>8</v>
      </c>
      <c r="D119" s="1" t="s">
        <v>261</v>
      </c>
      <c r="E119" s="1" t="s">
        <v>247</v>
      </c>
      <c r="F119" s="4"/>
      <c r="G119" s="4">
        <v>0.77777777777777801</v>
      </c>
      <c r="H119" s="4">
        <v>1.25</v>
      </c>
      <c r="I119" s="4"/>
      <c r="J119" s="4"/>
      <c r="K119" s="4"/>
      <c r="L119" s="4"/>
      <c r="M119" s="4"/>
      <c r="N119" s="4">
        <v>5</v>
      </c>
      <c r="O119" s="4"/>
      <c r="P119" s="4"/>
      <c r="Q119" s="4"/>
      <c r="R119" s="4"/>
      <c r="S119" s="4"/>
      <c r="T119" s="4"/>
      <c r="U119" s="4"/>
      <c r="V119" s="7"/>
      <c r="W119" s="10"/>
      <c r="X119" s="8"/>
      <c r="Y119" s="5">
        <v>1.7301251869153109</v>
      </c>
      <c r="Z119" s="5">
        <v>2.7501540086244831</v>
      </c>
      <c r="AA119" s="5"/>
      <c r="AB119" s="5"/>
      <c r="AC119" s="5"/>
      <c r="AD119" s="5"/>
      <c r="AE119" s="5"/>
      <c r="AF119" s="5">
        <v>10.39479428702106</v>
      </c>
      <c r="AG119" s="5"/>
      <c r="AH119" s="5"/>
      <c r="AI119" s="5"/>
      <c r="AJ119" s="5"/>
      <c r="AK119" s="5"/>
      <c r="AL119" s="5"/>
      <c r="AM119" s="5"/>
      <c r="AN119" s="5"/>
    </row>
    <row r="120" spans="1:40" hidden="1" x14ac:dyDescent="0.3">
      <c r="A120" s="1" t="s">
        <v>229</v>
      </c>
      <c r="B120" s="1" t="s">
        <v>230</v>
      </c>
      <c r="C120" s="1" t="s">
        <v>8</v>
      </c>
      <c r="D120" s="1" t="s">
        <v>261</v>
      </c>
      <c r="E120" s="1" t="s">
        <v>248</v>
      </c>
      <c r="F120" s="4"/>
      <c r="G120" s="4">
        <v>6.2222222222222197</v>
      </c>
      <c r="H120" s="4">
        <v>3.75</v>
      </c>
      <c r="I120" s="4"/>
      <c r="J120" s="4"/>
      <c r="K120" s="4"/>
      <c r="L120" s="4"/>
      <c r="M120" s="4"/>
      <c r="N120" s="4">
        <v>11</v>
      </c>
      <c r="O120" s="4"/>
      <c r="P120" s="4"/>
      <c r="Q120" s="4"/>
      <c r="R120" s="4"/>
      <c r="S120" s="4"/>
      <c r="T120" s="4"/>
      <c r="U120" s="4"/>
      <c r="V120" s="7"/>
      <c r="W120" s="10"/>
      <c r="X120" s="8"/>
      <c r="Y120" s="5">
        <v>15.515602878144328</v>
      </c>
      <c r="Z120" s="5">
        <v>9.1889242832639066</v>
      </c>
      <c r="AA120" s="5"/>
      <c r="AB120" s="5"/>
      <c r="AC120" s="5"/>
      <c r="AD120" s="5"/>
      <c r="AE120" s="5"/>
      <c r="AF120" s="5">
        <v>24.787056649691287</v>
      </c>
      <c r="AG120" s="5"/>
      <c r="AH120" s="5"/>
      <c r="AI120" s="5"/>
      <c r="AJ120" s="5"/>
      <c r="AK120" s="5"/>
      <c r="AL120" s="5"/>
      <c r="AM120" s="5"/>
      <c r="AN120" s="5"/>
    </row>
    <row r="121" spans="1:40" hidden="1" x14ac:dyDescent="0.3">
      <c r="A121" s="1" t="s">
        <v>229</v>
      </c>
      <c r="B121" s="1" t="s">
        <v>230</v>
      </c>
      <c r="C121" s="1" t="s">
        <v>11</v>
      </c>
      <c r="D121" s="1" t="s">
        <v>254</v>
      </c>
      <c r="E121" s="1" t="s">
        <v>247</v>
      </c>
      <c r="F121" s="4"/>
      <c r="G121" s="4">
        <v>2</v>
      </c>
      <c r="H121" s="4">
        <v>1</v>
      </c>
      <c r="I121" s="4">
        <v>1</v>
      </c>
      <c r="J121" s="4">
        <v>0</v>
      </c>
      <c r="K121" s="4">
        <v>1</v>
      </c>
      <c r="L121" s="4">
        <v>1</v>
      </c>
      <c r="M121" s="4">
        <v>0</v>
      </c>
      <c r="N121" s="4">
        <v>1</v>
      </c>
      <c r="O121" s="4">
        <v>1</v>
      </c>
      <c r="P121" s="4">
        <v>0</v>
      </c>
      <c r="Q121" s="4">
        <v>0</v>
      </c>
      <c r="R121" s="4">
        <v>1</v>
      </c>
      <c r="S121" s="4">
        <v>1</v>
      </c>
      <c r="T121" s="4">
        <v>0</v>
      </c>
      <c r="U121" s="4"/>
      <c r="V121" s="7"/>
      <c r="W121" s="10"/>
      <c r="X121" s="8"/>
      <c r="Y121" s="5">
        <v>4.1451636303343076</v>
      </c>
      <c r="Z121" s="5">
        <v>2.0199571769078495</v>
      </c>
      <c r="AA121" s="5">
        <v>1.9721531968603319</v>
      </c>
      <c r="AB121" s="5">
        <v>0</v>
      </c>
      <c r="AC121" s="5">
        <v>1.9064323025889351</v>
      </c>
      <c r="AD121" s="5">
        <v>1.8905736000302491</v>
      </c>
      <c r="AE121" s="5">
        <v>0</v>
      </c>
      <c r="AF121" s="5">
        <v>1.8829909428135652</v>
      </c>
      <c r="AG121" s="5">
        <v>1.8828845791752966</v>
      </c>
      <c r="AH121" s="5">
        <v>0</v>
      </c>
      <c r="AI121" s="5">
        <v>0</v>
      </c>
      <c r="AJ121" s="5">
        <v>1.8620586920899747</v>
      </c>
      <c r="AK121" s="5">
        <v>1.8496938756635779</v>
      </c>
      <c r="AL121" s="5">
        <v>0</v>
      </c>
      <c r="AM121" s="5"/>
      <c r="AN121" s="5"/>
    </row>
    <row r="122" spans="1:40" hidden="1" x14ac:dyDescent="0.3">
      <c r="A122" s="1" t="s">
        <v>229</v>
      </c>
      <c r="B122" s="1" t="s">
        <v>230</v>
      </c>
      <c r="C122" s="1" t="s">
        <v>11</v>
      </c>
      <c r="D122" s="1" t="s">
        <v>254</v>
      </c>
      <c r="E122" s="1" t="s">
        <v>248</v>
      </c>
      <c r="F122" s="4"/>
      <c r="G122" s="4">
        <v>2</v>
      </c>
      <c r="H122" s="4">
        <v>4</v>
      </c>
      <c r="I122" s="4">
        <v>3</v>
      </c>
      <c r="J122" s="4">
        <v>2</v>
      </c>
      <c r="K122" s="4">
        <v>5</v>
      </c>
      <c r="L122" s="4">
        <v>4</v>
      </c>
      <c r="M122" s="4">
        <v>3</v>
      </c>
      <c r="N122" s="4">
        <v>4</v>
      </c>
      <c r="O122" s="4">
        <v>3</v>
      </c>
      <c r="P122" s="4">
        <v>4</v>
      </c>
      <c r="Q122" s="4">
        <v>2</v>
      </c>
      <c r="R122" s="4">
        <v>3</v>
      </c>
      <c r="S122" s="4">
        <v>5</v>
      </c>
      <c r="T122" s="4">
        <v>2</v>
      </c>
      <c r="U122" s="4"/>
      <c r="V122" s="7"/>
      <c r="W122" s="10"/>
      <c r="X122" s="8"/>
      <c r="Y122" s="5">
        <v>4.4799856640458753</v>
      </c>
      <c r="Z122" s="5">
        <v>8.7939146110891269</v>
      </c>
      <c r="AA122" s="5">
        <v>6.4780824875836753</v>
      </c>
      <c r="AB122" s="5">
        <v>4.2527855745513312</v>
      </c>
      <c r="AC122" s="5">
        <v>10.509942405515618</v>
      </c>
      <c r="AD122" s="5">
        <v>8.3446333576718459</v>
      </c>
      <c r="AE122" s="5">
        <v>6.231953301896592</v>
      </c>
      <c r="AF122" s="5">
        <v>8.2899836272823357</v>
      </c>
      <c r="AG122" s="5">
        <v>6.2061689319183264</v>
      </c>
      <c r="AH122" s="5">
        <v>8.2533787269163312</v>
      </c>
      <c r="AI122" s="5">
        <v>4.1109969167523124</v>
      </c>
      <c r="AJ122" s="5">
        <v>6.1377306763779202</v>
      </c>
      <c r="AK122" s="5">
        <v>10.17708121310808</v>
      </c>
      <c r="AL122" s="5">
        <v>4.0503047854351042</v>
      </c>
      <c r="AM122" s="5"/>
      <c r="AN122" s="5"/>
    </row>
    <row r="123" spans="1:40" hidden="1" x14ac:dyDescent="0.3">
      <c r="A123" s="1" t="s">
        <v>229</v>
      </c>
      <c r="B123" s="1" t="s">
        <v>230</v>
      </c>
      <c r="C123" s="1" t="s">
        <v>15</v>
      </c>
      <c r="D123" s="1" t="s">
        <v>257</v>
      </c>
      <c r="E123" s="1" t="s">
        <v>247</v>
      </c>
      <c r="F123" s="4">
        <v>16.4444444444444</v>
      </c>
      <c r="G123" s="4">
        <v>5.16</v>
      </c>
      <c r="H123" s="4">
        <v>12.235294117647101</v>
      </c>
      <c r="I123" s="4">
        <v>6</v>
      </c>
      <c r="J123" s="4">
        <v>2</v>
      </c>
      <c r="K123" s="4">
        <v>8</v>
      </c>
      <c r="L123" s="4">
        <v>5</v>
      </c>
      <c r="M123" s="4">
        <v>8</v>
      </c>
      <c r="N123" s="4">
        <v>7</v>
      </c>
      <c r="O123" s="4">
        <v>10</v>
      </c>
      <c r="P123" s="4">
        <v>14</v>
      </c>
      <c r="Q123" s="4">
        <v>16</v>
      </c>
      <c r="R123" s="4">
        <v>10</v>
      </c>
      <c r="S123" s="4"/>
      <c r="T123" s="4"/>
      <c r="U123" s="4"/>
      <c r="V123" s="7"/>
      <c r="W123" s="10"/>
      <c r="X123" s="8">
        <v>10.762704900448588</v>
      </c>
      <c r="Y123" s="5">
        <v>3.31636587999383</v>
      </c>
      <c r="Z123" s="5">
        <v>7.7123729822226359</v>
      </c>
      <c r="AA123" s="5">
        <v>3.7062660604862621</v>
      </c>
      <c r="AB123" s="5">
        <v>1.210551163944944</v>
      </c>
      <c r="AC123" s="5">
        <v>4.746957496929312</v>
      </c>
      <c r="AD123" s="5">
        <v>2.9098527614502703</v>
      </c>
      <c r="AE123" s="5">
        <v>4.5690526640432694</v>
      </c>
      <c r="AF123" s="5">
        <v>3.9258573792097811</v>
      </c>
      <c r="AG123" s="5">
        <v>5.5118283837114443</v>
      </c>
      <c r="AH123" s="5">
        <v>7.5905031961440246</v>
      </c>
      <c r="AI123" s="5">
        <v>8.5413964115458327</v>
      </c>
      <c r="AJ123" s="5">
        <v>5.2613856385217606</v>
      </c>
      <c r="AK123" s="5"/>
      <c r="AL123" s="5"/>
      <c r="AM123" s="5"/>
      <c r="AN123" s="5"/>
    </row>
    <row r="124" spans="1:40" hidden="1" x14ac:dyDescent="0.3">
      <c r="A124" s="1" t="s">
        <v>229</v>
      </c>
      <c r="B124" s="1" t="s">
        <v>230</v>
      </c>
      <c r="C124" s="1" t="s">
        <v>15</v>
      </c>
      <c r="D124" s="1" t="s">
        <v>257</v>
      </c>
      <c r="E124" s="1" t="s">
        <v>248</v>
      </c>
      <c r="F124" s="4">
        <v>57.5555555555556</v>
      </c>
      <c r="G124" s="4">
        <v>37.840000000000003</v>
      </c>
      <c r="H124" s="4">
        <v>39.764705882352899</v>
      </c>
      <c r="I124" s="4">
        <v>44</v>
      </c>
      <c r="J124" s="4">
        <v>42</v>
      </c>
      <c r="K124" s="4">
        <v>44</v>
      </c>
      <c r="L124" s="4">
        <v>56</v>
      </c>
      <c r="M124" s="4">
        <v>70</v>
      </c>
      <c r="N124" s="4">
        <v>66</v>
      </c>
      <c r="O124" s="4">
        <v>77</v>
      </c>
      <c r="P124" s="4">
        <v>80</v>
      </c>
      <c r="Q124" s="4">
        <v>111</v>
      </c>
      <c r="R124" s="4">
        <v>101</v>
      </c>
      <c r="S124" s="4"/>
      <c r="T124" s="4"/>
      <c r="U124" s="4"/>
      <c r="V124" s="7"/>
      <c r="W124" s="10"/>
      <c r="X124" s="8">
        <v>39.667224151979106</v>
      </c>
      <c r="Y124" s="5">
        <v>25.646934432229468</v>
      </c>
      <c r="Z124" s="5">
        <v>26.419273876418735</v>
      </c>
      <c r="AA124" s="5">
        <v>28.600028600028601</v>
      </c>
      <c r="AB124" s="5">
        <v>26.698705112802028</v>
      </c>
      <c r="AC124" s="5">
        <v>27.379189327094199</v>
      </c>
      <c r="AD124" s="5">
        <v>34.144884059826715</v>
      </c>
      <c r="AE124" s="5">
        <v>41.859769771266258</v>
      </c>
      <c r="AF124" s="5">
        <v>38.737850401464996</v>
      </c>
      <c r="AG124" s="5">
        <v>44.398828332218557</v>
      </c>
      <c r="AH124" s="5">
        <v>45.354816398033869</v>
      </c>
      <c r="AI124" s="5">
        <v>61.926413568021424</v>
      </c>
      <c r="AJ124" s="5">
        <v>55.502434413707448</v>
      </c>
      <c r="AK124" s="5"/>
      <c r="AL124" s="5"/>
      <c r="AM124" s="5"/>
      <c r="AN124" s="5"/>
    </row>
    <row r="125" spans="1:40" hidden="1" x14ac:dyDescent="0.3">
      <c r="A125" s="1" t="s">
        <v>229</v>
      </c>
      <c r="B125" s="1" t="s">
        <v>230</v>
      </c>
      <c r="C125" s="1" t="s">
        <v>18</v>
      </c>
      <c r="D125" s="1" t="s">
        <v>257</v>
      </c>
      <c r="E125" s="1" t="s">
        <v>247</v>
      </c>
      <c r="F125" s="4">
        <v>5</v>
      </c>
      <c r="G125" s="4">
        <v>4.46428571428571</v>
      </c>
      <c r="H125" s="4">
        <v>7.5</v>
      </c>
      <c r="I125" s="4">
        <v>11</v>
      </c>
      <c r="J125" s="4">
        <v>0.88</v>
      </c>
      <c r="K125" s="4">
        <v>9.1578947368421098</v>
      </c>
      <c r="L125" s="4">
        <v>1.52173913043478</v>
      </c>
      <c r="M125" s="4">
        <v>6</v>
      </c>
      <c r="N125" s="4">
        <v>4</v>
      </c>
      <c r="O125" s="4">
        <v>3</v>
      </c>
      <c r="P125" s="4">
        <v>8</v>
      </c>
      <c r="Q125" s="4">
        <v>2</v>
      </c>
      <c r="R125" s="4">
        <v>2</v>
      </c>
      <c r="S125" s="4">
        <v>7</v>
      </c>
      <c r="T125" s="4">
        <v>3</v>
      </c>
      <c r="U125" s="4">
        <v>3</v>
      </c>
      <c r="V125" s="7"/>
      <c r="W125" s="10"/>
      <c r="X125" s="8">
        <v>3.566232061852729</v>
      </c>
      <c r="Y125" s="5">
        <v>3.1736101872379199</v>
      </c>
      <c r="Z125" s="5">
        <v>5.3151154797423228</v>
      </c>
      <c r="AA125" s="5">
        <v>7.771929204790335</v>
      </c>
      <c r="AB125" s="5">
        <v>0.61976631992619147</v>
      </c>
      <c r="AC125" s="5">
        <v>6.4275400142070831</v>
      </c>
      <c r="AD125" s="5">
        <v>1.0639821080768688</v>
      </c>
      <c r="AE125" s="5">
        <v>4.1780402206005238</v>
      </c>
      <c r="AF125" s="5">
        <v>2.7734827316031421</v>
      </c>
      <c r="AG125" s="5">
        <v>2.0714083505375305</v>
      </c>
      <c r="AH125" s="5">
        <v>5.5012687301008798</v>
      </c>
      <c r="AI125" s="5">
        <v>1.3700225368707315</v>
      </c>
      <c r="AJ125" s="5">
        <v>1.3648243812227463</v>
      </c>
      <c r="AK125" s="5">
        <v>4.7600913937547604</v>
      </c>
      <c r="AL125" s="5">
        <v>2.0331815224463243</v>
      </c>
      <c r="AM125" s="5">
        <v>2.0265477758638157</v>
      </c>
      <c r="AN125" s="5"/>
    </row>
    <row r="126" spans="1:40" hidden="1" x14ac:dyDescent="0.3">
      <c r="A126" s="1" t="s">
        <v>229</v>
      </c>
      <c r="B126" s="1" t="s">
        <v>230</v>
      </c>
      <c r="C126" s="1" t="s">
        <v>18</v>
      </c>
      <c r="D126" s="1" t="s">
        <v>257</v>
      </c>
      <c r="E126" s="1" t="s">
        <v>248</v>
      </c>
      <c r="F126" s="4">
        <v>15</v>
      </c>
      <c r="G126" s="4">
        <v>20.535714285714299</v>
      </c>
      <c r="H126" s="4">
        <v>17.5</v>
      </c>
      <c r="I126" s="4">
        <v>22</v>
      </c>
      <c r="J126" s="4">
        <v>21.12</v>
      </c>
      <c r="K126" s="4">
        <v>19.842105263157901</v>
      </c>
      <c r="L126" s="4">
        <v>33.478260869565197</v>
      </c>
      <c r="M126" s="4">
        <v>19</v>
      </c>
      <c r="N126" s="4">
        <v>19</v>
      </c>
      <c r="O126" s="4">
        <v>16</v>
      </c>
      <c r="P126" s="4">
        <v>23</v>
      </c>
      <c r="Q126" s="4">
        <v>25</v>
      </c>
      <c r="R126" s="4">
        <v>20</v>
      </c>
      <c r="S126" s="4">
        <v>17</v>
      </c>
      <c r="T126" s="4">
        <v>22</v>
      </c>
      <c r="U126" s="4">
        <v>28</v>
      </c>
      <c r="V126" s="7"/>
      <c r="W126" s="10"/>
      <c r="X126" s="8">
        <v>11.571216983460875</v>
      </c>
      <c r="Y126" s="5">
        <v>15.794759326324685</v>
      </c>
      <c r="Z126" s="5">
        <v>13.423436553168315</v>
      </c>
      <c r="AA126" s="5">
        <v>16.829479127620999</v>
      </c>
      <c r="AB126" s="5">
        <v>16.109594056536135</v>
      </c>
      <c r="AC126" s="5">
        <v>15.085267775507212</v>
      </c>
      <c r="AD126" s="5">
        <v>25.359244992701793</v>
      </c>
      <c r="AE126" s="5">
        <v>14.334646085132707</v>
      </c>
      <c r="AF126" s="5">
        <v>14.275088467982478</v>
      </c>
      <c r="AG126" s="5">
        <v>11.972463334331039</v>
      </c>
      <c r="AH126" s="5">
        <v>17.145370377272695</v>
      </c>
      <c r="AI126" s="5">
        <v>18.571481632804666</v>
      </c>
      <c r="AJ126" s="5">
        <v>14.809439536760731</v>
      </c>
      <c r="AK126" s="5">
        <v>12.550108152402609</v>
      </c>
      <c r="AL126" s="5">
        <v>16.198028258196572</v>
      </c>
      <c r="AM126" s="5">
        <v>20.562079119943014</v>
      </c>
      <c r="AN126" s="5"/>
    </row>
    <row r="127" spans="1:40" hidden="1" x14ac:dyDescent="0.3">
      <c r="A127" s="1" t="s">
        <v>229</v>
      </c>
      <c r="B127" s="1" t="s">
        <v>230</v>
      </c>
      <c r="C127" s="1" t="s">
        <v>29</v>
      </c>
      <c r="D127" s="1" t="s">
        <v>254</v>
      </c>
      <c r="E127" s="1" t="s">
        <v>247</v>
      </c>
      <c r="F127" s="4"/>
      <c r="G127" s="4">
        <v>0</v>
      </c>
      <c r="H127" s="4">
        <v>0</v>
      </c>
      <c r="I127" s="4">
        <v>1</v>
      </c>
      <c r="J127" s="4">
        <v>1</v>
      </c>
      <c r="K127" s="4"/>
      <c r="L127" s="4">
        <v>1</v>
      </c>
      <c r="M127" s="4"/>
      <c r="N127" s="4"/>
      <c r="O127" s="4"/>
      <c r="P127" s="4"/>
      <c r="Q127" s="4"/>
      <c r="R127" s="4"/>
      <c r="S127" s="4"/>
      <c r="T127" s="4"/>
      <c r="U127" s="4"/>
      <c r="V127" s="7"/>
      <c r="W127" s="10"/>
      <c r="X127" s="8"/>
      <c r="Y127" s="5"/>
      <c r="Z127" s="5"/>
      <c r="AA127" s="5"/>
      <c r="AB127" s="5"/>
      <c r="AC127" s="5"/>
      <c r="AD127" s="5"/>
      <c r="AE127" s="5"/>
      <c r="AF127" s="5"/>
      <c r="AG127" s="5"/>
      <c r="AH127" s="5"/>
      <c r="AI127" s="5"/>
      <c r="AJ127" s="5"/>
      <c r="AK127" s="5"/>
      <c r="AL127" s="5"/>
      <c r="AM127" s="5"/>
      <c r="AN127" s="5"/>
    </row>
    <row r="128" spans="1:40" hidden="1" x14ac:dyDescent="0.3">
      <c r="A128" s="1" t="s">
        <v>229</v>
      </c>
      <c r="B128" s="1" t="s">
        <v>230</v>
      </c>
      <c r="C128" s="1" t="s">
        <v>29</v>
      </c>
      <c r="D128" s="1" t="s">
        <v>254</v>
      </c>
      <c r="E128" s="1" t="s">
        <v>248</v>
      </c>
      <c r="F128" s="4"/>
      <c r="G128" s="4">
        <v>1</v>
      </c>
      <c r="H128" s="4">
        <v>1</v>
      </c>
      <c r="I128" s="4">
        <v>1</v>
      </c>
      <c r="J128" s="4">
        <v>3</v>
      </c>
      <c r="K128" s="4"/>
      <c r="L128" s="4">
        <v>1</v>
      </c>
      <c r="M128" s="4"/>
      <c r="N128" s="4"/>
      <c r="O128" s="4"/>
      <c r="P128" s="4"/>
      <c r="Q128" s="4"/>
      <c r="R128" s="4"/>
      <c r="S128" s="4"/>
      <c r="T128" s="4"/>
      <c r="U128" s="4"/>
      <c r="V128" s="7"/>
      <c r="W128" s="10"/>
      <c r="X128" s="8"/>
      <c r="Y128" s="5"/>
      <c r="Z128" s="5"/>
      <c r="AA128" s="5"/>
      <c r="AB128" s="5"/>
      <c r="AC128" s="5"/>
      <c r="AD128" s="5"/>
      <c r="AE128" s="5"/>
      <c r="AF128" s="5"/>
      <c r="AG128" s="5"/>
      <c r="AH128" s="5"/>
      <c r="AI128" s="5"/>
      <c r="AJ128" s="5"/>
      <c r="AK128" s="5"/>
      <c r="AL128" s="5"/>
      <c r="AM128" s="5"/>
      <c r="AN128" s="5"/>
    </row>
    <row r="129" spans="1:40" hidden="1" x14ac:dyDescent="0.3">
      <c r="A129" s="1" t="s">
        <v>229</v>
      </c>
      <c r="B129" s="1" t="s">
        <v>230</v>
      </c>
      <c r="C129" s="1" t="s">
        <v>38</v>
      </c>
      <c r="D129" s="1" t="s">
        <v>258</v>
      </c>
      <c r="E129" s="1" t="s">
        <v>247</v>
      </c>
      <c r="F129" s="4">
        <v>1</v>
      </c>
      <c r="G129" s="4">
        <v>1</v>
      </c>
      <c r="H129" s="4"/>
      <c r="I129" s="4">
        <v>1</v>
      </c>
      <c r="J129" s="4">
        <v>1</v>
      </c>
      <c r="K129" s="4">
        <v>0</v>
      </c>
      <c r="L129" s="4">
        <v>1</v>
      </c>
      <c r="M129" s="4">
        <v>1</v>
      </c>
      <c r="N129" s="4">
        <v>0</v>
      </c>
      <c r="O129" s="4">
        <v>1</v>
      </c>
      <c r="P129" s="4">
        <v>0</v>
      </c>
      <c r="Q129" s="4"/>
      <c r="R129" s="4"/>
      <c r="S129" s="4">
        <v>0</v>
      </c>
      <c r="T129" s="4">
        <v>0</v>
      </c>
      <c r="U129" s="4"/>
      <c r="V129" s="7"/>
      <c r="W129" s="10"/>
      <c r="X129" s="8"/>
      <c r="Y129" s="5"/>
      <c r="Z129" s="5"/>
      <c r="AA129" s="5"/>
      <c r="AB129" s="5"/>
      <c r="AC129" s="5"/>
      <c r="AD129" s="5"/>
      <c r="AE129" s="5"/>
      <c r="AF129" s="5"/>
      <c r="AG129" s="5"/>
      <c r="AH129" s="5"/>
      <c r="AI129" s="5"/>
      <c r="AJ129" s="5"/>
      <c r="AK129" s="5"/>
      <c r="AL129" s="5"/>
      <c r="AM129" s="5"/>
      <c r="AN129" s="5"/>
    </row>
    <row r="130" spans="1:40" hidden="1" x14ac:dyDescent="0.3">
      <c r="A130" s="1" t="s">
        <v>229</v>
      </c>
      <c r="B130" s="1" t="s">
        <v>230</v>
      </c>
      <c r="C130" s="1" t="s">
        <v>38</v>
      </c>
      <c r="D130" s="1" t="s">
        <v>258</v>
      </c>
      <c r="E130" s="1" t="s">
        <v>248</v>
      </c>
      <c r="F130" s="4">
        <v>3</v>
      </c>
      <c r="G130" s="4">
        <v>1</v>
      </c>
      <c r="H130" s="4"/>
      <c r="I130" s="4">
        <v>2</v>
      </c>
      <c r="J130" s="4">
        <v>4</v>
      </c>
      <c r="K130" s="4">
        <v>3</v>
      </c>
      <c r="L130" s="4">
        <v>0</v>
      </c>
      <c r="M130" s="4">
        <v>1</v>
      </c>
      <c r="N130" s="4">
        <v>4</v>
      </c>
      <c r="O130" s="4">
        <v>7</v>
      </c>
      <c r="P130" s="4">
        <v>9</v>
      </c>
      <c r="Q130" s="4"/>
      <c r="R130" s="4"/>
      <c r="S130" s="4">
        <v>5</v>
      </c>
      <c r="T130" s="4">
        <v>5</v>
      </c>
      <c r="U130" s="4"/>
      <c r="V130" s="7"/>
      <c r="W130" s="10"/>
      <c r="X130" s="8"/>
      <c r="Y130" s="5"/>
      <c r="Z130" s="5"/>
      <c r="AA130" s="5"/>
      <c r="AB130" s="5"/>
      <c r="AC130" s="5"/>
      <c r="AD130" s="5"/>
      <c r="AE130" s="5"/>
      <c r="AF130" s="5"/>
      <c r="AG130" s="5"/>
      <c r="AH130" s="5"/>
      <c r="AI130" s="5"/>
      <c r="AJ130" s="5"/>
      <c r="AK130" s="5"/>
      <c r="AL130" s="5"/>
      <c r="AM130" s="5"/>
      <c r="AN130" s="5"/>
    </row>
    <row r="131" spans="1:40" hidden="1" x14ac:dyDescent="0.3">
      <c r="A131" s="1" t="s">
        <v>229</v>
      </c>
      <c r="B131" s="1" t="s">
        <v>230</v>
      </c>
      <c r="C131" s="1" t="s">
        <v>52</v>
      </c>
      <c r="D131" s="1" t="s">
        <v>259</v>
      </c>
      <c r="E131" s="1" t="s">
        <v>247</v>
      </c>
      <c r="F131" s="4">
        <v>155</v>
      </c>
      <c r="G131" s="4">
        <v>159</v>
      </c>
      <c r="H131" s="4">
        <v>185</v>
      </c>
      <c r="I131" s="4">
        <v>153</v>
      </c>
      <c r="J131" s="4">
        <v>146</v>
      </c>
      <c r="K131" s="4">
        <v>168</v>
      </c>
      <c r="L131" s="4">
        <v>133</v>
      </c>
      <c r="M131" s="4">
        <v>139</v>
      </c>
      <c r="N131" s="4">
        <v>120</v>
      </c>
      <c r="O131" s="4">
        <v>153</v>
      </c>
      <c r="P131" s="4">
        <v>126</v>
      </c>
      <c r="Q131" s="4">
        <v>132</v>
      </c>
      <c r="R131" s="4">
        <v>138</v>
      </c>
      <c r="S131" s="4">
        <v>147</v>
      </c>
      <c r="T131" s="4">
        <v>156</v>
      </c>
      <c r="U131" s="4">
        <v>139</v>
      </c>
      <c r="V131" s="7">
        <v>121</v>
      </c>
      <c r="W131" s="10"/>
      <c r="X131" s="8">
        <v>2.7895679517156382</v>
      </c>
      <c r="Y131" s="5">
        <v>2.8517146068588577</v>
      </c>
      <c r="Z131" s="5">
        <v>3.3086342297705182</v>
      </c>
      <c r="AA131" s="5">
        <v>2.7300397515199899</v>
      </c>
      <c r="AB131" s="5">
        <v>2.6002623771598654</v>
      </c>
      <c r="AC131" s="5">
        <v>2.9874526986656043</v>
      </c>
      <c r="AD131" s="5">
        <v>2.3622317157492829</v>
      </c>
      <c r="AE131" s="5">
        <v>2.4666045697487453</v>
      </c>
      <c r="AF131" s="5">
        <v>2.1276667421397342</v>
      </c>
      <c r="AG131" s="5">
        <v>2.7097986318527796</v>
      </c>
      <c r="AH131" s="5">
        <v>2.2280895246371002</v>
      </c>
      <c r="AI131" s="5">
        <v>2.3291017201651334</v>
      </c>
      <c r="AJ131" s="5">
        <v>2.4284376382493713</v>
      </c>
      <c r="AK131" s="5">
        <v>2.5793605186234219</v>
      </c>
      <c r="AL131" s="5">
        <v>2.7300376062680263</v>
      </c>
      <c r="AM131" s="5">
        <v>2.4274154748609695</v>
      </c>
      <c r="AN131" s="5">
        <v>2.1118189460546652</v>
      </c>
    </row>
    <row r="132" spans="1:40" hidden="1" x14ac:dyDescent="0.3">
      <c r="A132" s="1" t="s">
        <v>229</v>
      </c>
      <c r="B132" s="1" t="s">
        <v>230</v>
      </c>
      <c r="C132" s="1" t="s">
        <v>52</v>
      </c>
      <c r="D132" s="1" t="s">
        <v>259</v>
      </c>
      <c r="E132" s="1" t="s">
        <v>248</v>
      </c>
      <c r="F132" s="4">
        <v>432</v>
      </c>
      <c r="G132" s="4">
        <v>446</v>
      </c>
      <c r="H132" s="4">
        <v>476</v>
      </c>
      <c r="I132" s="4">
        <v>489</v>
      </c>
      <c r="J132" s="4">
        <v>514</v>
      </c>
      <c r="K132" s="4">
        <v>516</v>
      </c>
      <c r="L132" s="4">
        <v>443</v>
      </c>
      <c r="M132" s="4">
        <v>429</v>
      </c>
      <c r="N132" s="4">
        <v>395</v>
      </c>
      <c r="O132" s="4">
        <v>412</v>
      </c>
      <c r="P132" s="4">
        <v>379</v>
      </c>
      <c r="Q132" s="4">
        <v>402</v>
      </c>
      <c r="R132" s="4">
        <v>483</v>
      </c>
      <c r="S132" s="4">
        <v>527</v>
      </c>
      <c r="T132" s="4">
        <v>444</v>
      </c>
      <c r="U132" s="4">
        <v>480</v>
      </c>
      <c r="V132" s="7">
        <v>451</v>
      </c>
      <c r="W132" s="10"/>
      <c r="X132" s="8">
        <v>7.7221264305149839</v>
      </c>
      <c r="Y132" s="5">
        <v>7.9487359994867184</v>
      </c>
      <c r="Z132" s="5">
        <v>8.4598594774686031</v>
      </c>
      <c r="AA132" s="5">
        <v>8.6693227769702368</v>
      </c>
      <c r="AB132" s="5">
        <v>9.0939200244580451</v>
      </c>
      <c r="AC132" s="5">
        <v>9.1154288879954048</v>
      </c>
      <c r="AD132" s="5">
        <v>7.8186041479548178</v>
      </c>
      <c r="AE132" s="5">
        <v>7.5682598824008851</v>
      </c>
      <c r="AF132" s="5">
        <v>6.9667704450902077</v>
      </c>
      <c r="AG132" s="5">
        <v>7.2632011324952446</v>
      </c>
      <c r="AH132" s="5">
        <v>6.6749031566656134</v>
      </c>
      <c r="AI132" s="5">
        <v>7.0684699118797418</v>
      </c>
      <c r="AJ132" s="5">
        <v>8.4744483976274356</v>
      </c>
      <c r="AK132" s="5">
        <v>9.2244560459045335</v>
      </c>
      <c r="AL132" s="5">
        <v>7.7547053945503279</v>
      </c>
      <c r="AM132" s="5">
        <v>8.3693987580858415</v>
      </c>
      <c r="AN132" s="5">
        <v>7.859077296240855</v>
      </c>
    </row>
    <row r="133" spans="1:40" hidden="1" x14ac:dyDescent="0.3">
      <c r="A133" s="1" t="s">
        <v>229</v>
      </c>
      <c r="B133" s="1" t="s">
        <v>230</v>
      </c>
      <c r="C133" s="1" t="s">
        <v>53</v>
      </c>
      <c r="D133" s="1" t="s">
        <v>260</v>
      </c>
      <c r="E133" s="1" t="s">
        <v>247</v>
      </c>
      <c r="F133" s="4"/>
      <c r="G133" s="4">
        <v>2</v>
      </c>
      <c r="H133" s="4">
        <v>6</v>
      </c>
      <c r="I133" s="4">
        <v>2</v>
      </c>
      <c r="J133" s="4">
        <v>7</v>
      </c>
      <c r="K133" s="4">
        <v>6</v>
      </c>
      <c r="L133" s="4">
        <v>3</v>
      </c>
      <c r="M133" s="4">
        <v>3</v>
      </c>
      <c r="N133" s="4"/>
      <c r="O133" s="4"/>
      <c r="P133" s="4"/>
      <c r="Q133" s="4"/>
      <c r="R133" s="4"/>
      <c r="S133" s="4"/>
      <c r="T133" s="4"/>
      <c r="U133" s="4"/>
      <c r="V133" s="7"/>
      <c r="W133" s="10"/>
      <c r="X133" s="8"/>
      <c r="Y133" s="5">
        <v>2.8934347964468623</v>
      </c>
      <c r="Z133" s="5">
        <v>8.7800166820316949</v>
      </c>
      <c r="AA133" s="5">
        <v>2.9459853584527687</v>
      </c>
      <c r="AB133" s="5">
        <v>10.294571819344972</v>
      </c>
      <c r="AC133" s="5">
        <v>8.7238466347761605</v>
      </c>
      <c r="AD133" s="5">
        <v>4.2660902704701229</v>
      </c>
      <c r="AE133" s="5">
        <v>4.1362765238732093</v>
      </c>
      <c r="AF133" s="5"/>
      <c r="AG133" s="5"/>
      <c r="AH133" s="5"/>
      <c r="AI133" s="5"/>
      <c r="AJ133" s="5"/>
      <c r="AK133" s="5"/>
      <c r="AL133" s="5"/>
      <c r="AM133" s="5"/>
      <c r="AN133" s="5"/>
    </row>
    <row r="134" spans="1:40" hidden="1" x14ac:dyDescent="0.3">
      <c r="A134" s="1" t="s">
        <v>229</v>
      </c>
      <c r="B134" s="1" t="s">
        <v>230</v>
      </c>
      <c r="C134" s="1" t="s">
        <v>53</v>
      </c>
      <c r="D134" s="1" t="s">
        <v>260</v>
      </c>
      <c r="E134" s="1" t="s">
        <v>248</v>
      </c>
      <c r="F134" s="4"/>
      <c r="G134" s="4">
        <v>8</v>
      </c>
      <c r="H134" s="4">
        <v>33</v>
      </c>
      <c r="I134" s="4">
        <v>41</v>
      </c>
      <c r="J134" s="4">
        <v>34</v>
      </c>
      <c r="K134" s="4">
        <v>20</v>
      </c>
      <c r="L134" s="4">
        <v>15</v>
      </c>
      <c r="M134" s="4">
        <v>23</v>
      </c>
      <c r="N134" s="4"/>
      <c r="O134" s="4"/>
      <c r="P134" s="4"/>
      <c r="Q134" s="4"/>
      <c r="R134" s="4"/>
      <c r="S134" s="4"/>
      <c r="T134" s="4"/>
      <c r="U134" s="4"/>
      <c r="V134" s="7"/>
      <c r="W134" s="10"/>
      <c r="X134" s="8"/>
      <c r="Y134" s="5">
        <v>13.083439636280378</v>
      </c>
      <c r="Z134" s="5">
        <v>54.55627562491734</v>
      </c>
      <c r="AA134" s="5">
        <v>68.182196131907602</v>
      </c>
      <c r="AB134" s="5">
        <v>56.522534204445336</v>
      </c>
      <c r="AC134" s="5">
        <v>32.988058322887113</v>
      </c>
      <c r="AD134" s="5">
        <v>24.359349118191563</v>
      </c>
      <c r="AE134" s="5">
        <v>36.526489645534241</v>
      </c>
      <c r="AF134" s="5"/>
      <c r="AG134" s="5"/>
      <c r="AH134" s="5"/>
      <c r="AI134" s="5"/>
      <c r="AJ134" s="5"/>
      <c r="AK134" s="5"/>
      <c r="AL134" s="5"/>
      <c r="AM134" s="5"/>
      <c r="AN134" s="5"/>
    </row>
    <row r="135" spans="1:40" hidden="1" x14ac:dyDescent="0.3">
      <c r="A135" s="1" t="s">
        <v>229</v>
      </c>
      <c r="B135" s="1" t="s">
        <v>230</v>
      </c>
      <c r="C135" s="1" t="s">
        <v>59</v>
      </c>
      <c r="D135" s="1" t="s">
        <v>261</v>
      </c>
      <c r="E135" s="1" t="s">
        <v>247</v>
      </c>
      <c r="F135" s="4"/>
      <c r="G135" s="4">
        <v>1</v>
      </c>
      <c r="H135" s="4">
        <v>0</v>
      </c>
      <c r="I135" s="4">
        <v>2.28571428571429</v>
      </c>
      <c r="J135" s="4"/>
      <c r="K135" s="4"/>
      <c r="L135" s="4"/>
      <c r="M135" s="4"/>
      <c r="N135" s="4">
        <v>2</v>
      </c>
      <c r="O135" s="4"/>
      <c r="P135" s="4">
        <v>1.875</v>
      </c>
      <c r="Q135" s="4">
        <v>0</v>
      </c>
      <c r="R135" s="4"/>
      <c r="S135" s="4"/>
      <c r="T135" s="4"/>
      <c r="U135" s="4"/>
      <c r="V135" s="7"/>
      <c r="W135" s="10"/>
      <c r="X135" s="8"/>
      <c r="Y135" s="5"/>
      <c r="Z135" s="5"/>
      <c r="AA135" s="5"/>
      <c r="AB135" s="5"/>
      <c r="AC135" s="5"/>
      <c r="AD135" s="5"/>
      <c r="AE135" s="5"/>
      <c r="AF135" s="5"/>
      <c r="AG135" s="5"/>
      <c r="AH135" s="5"/>
      <c r="AI135" s="5"/>
      <c r="AJ135" s="5"/>
      <c r="AK135" s="5"/>
      <c r="AL135" s="5"/>
      <c r="AM135" s="5"/>
      <c r="AN135" s="5"/>
    </row>
    <row r="136" spans="1:40" hidden="1" x14ac:dyDescent="0.3">
      <c r="A136" s="1" t="s">
        <v>229</v>
      </c>
      <c r="B136" s="1" t="s">
        <v>230</v>
      </c>
      <c r="C136" s="1" t="s">
        <v>59</v>
      </c>
      <c r="D136" s="1" t="s">
        <v>261</v>
      </c>
      <c r="E136" s="1" t="s">
        <v>248</v>
      </c>
      <c r="F136" s="4"/>
      <c r="G136" s="4">
        <v>0</v>
      </c>
      <c r="H136" s="4">
        <v>9</v>
      </c>
      <c r="I136" s="4">
        <v>5.71428571428571</v>
      </c>
      <c r="J136" s="4"/>
      <c r="K136" s="4"/>
      <c r="L136" s="4"/>
      <c r="M136" s="4"/>
      <c r="N136" s="4">
        <v>5</v>
      </c>
      <c r="O136" s="4"/>
      <c r="P136" s="4">
        <v>13.125</v>
      </c>
      <c r="Q136" s="4">
        <v>6</v>
      </c>
      <c r="R136" s="4"/>
      <c r="S136" s="4"/>
      <c r="T136" s="4"/>
      <c r="U136" s="4"/>
      <c r="V136" s="7"/>
      <c r="W136" s="10"/>
      <c r="X136" s="8"/>
      <c r="Y136" s="5"/>
      <c r="Z136" s="5"/>
      <c r="AA136" s="5"/>
      <c r="AB136" s="5"/>
      <c r="AC136" s="5"/>
      <c r="AD136" s="5"/>
      <c r="AE136" s="5"/>
      <c r="AF136" s="5"/>
      <c r="AG136" s="5"/>
      <c r="AH136" s="5"/>
      <c r="AI136" s="5"/>
      <c r="AJ136" s="5"/>
      <c r="AK136" s="5"/>
      <c r="AL136" s="5"/>
      <c r="AM136" s="5"/>
      <c r="AN136" s="5"/>
    </row>
    <row r="137" spans="1:40" hidden="1" x14ac:dyDescent="0.3">
      <c r="A137" s="1" t="s">
        <v>229</v>
      </c>
      <c r="B137" s="1" t="s">
        <v>230</v>
      </c>
      <c r="C137" s="1" t="s">
        <v>60</v>
      </c>
      <c r="D137" s="1" t="s">
        <v>262</v>
      </c>
      <c r="E137" s="1" t="s">
        <v>247</v>
      </c>
      <c r="F137" s="4"/>
      <c r="G137" s="4"/>
      <c r="H137" s="4"/>
      <c r="I137" s="4"/>
      <c r="J137" s="4"/>
      <c r="K137" s="4">
        <v>214.45544554455401</v>
      </c>
      <c r="L137" s="4">
        <v>180.10821072615099</v>
      </c>
      <c r="M137" s="4">
        <v>174.57122370936901</v>
      </c>
      <c r="N137" s="4">
        <v>187.33256616800901</v>
      </c>
      <c r="O137" s="4">
        <v>180.04761904761901</v>
      </c>
      <c r="P137" s="4">
        <v>210.16990291262101</v>
      </c>
      <c r="Q137" s="4">
        <v>233</v>
      </c>
      <c r="R137" s="4">
        <v>201</v>
      </c>
      <c r="S137" s="4"/>
      <c r="T137" s="4">
        <v>187</v>
      </c>
      <c r="U137" s="4"/>
      <c r="V137" s="7">
        <v>170</v>
      </c>
      <c r="W137" s="10"/>
      <c r="X137" s="8"/>
      <c r="Y137" s="5"/>
      <c r="Z137" s="5"/>
      <c r="AA137" s="5"/>
      <c r="AB137" s="5"/>
      <c r="AC137" s="5">
        <v>4.6441796673590137</v>
      </c>
      <c r="AD137" s="5">
        <v>3.8431685453694278</v>
      </c>
      <c r="AE137" s="5">
        <v>3.6714719920907117</v>
      </c>
      <c r="AF137" s="5">
        <v>3.884358835940164</v>
      </c>
      <c r="AG137" s="5">
        <v>3.6817716876217017</v>
      </c>
      <c r="AH137" s="5">
        <v>4.2396427642439418</v>
      </c>
      <c r="AI137" s="5">
        <v>4.637980722720811</v>
      </c>
      <c r="AJ137" s="5">
        <v>3.9492189388036105</v>
      </c>
      <c r="AK137" s="5"/>
      <c r="AL137" s="5">
        <v>3.5830522776907667</v>
      </c>
      <c r="AM137" s="5"/>
      <c r="AN137" s="5">
        <v>3.1832256339771967</v>
      </c>
    </row>
    <row r="138" spans="1:40" hidden="1" x14ac:dyDescent="0.3">
      <c r="A138" s="1" t="s">
        <v>229</v>
      </c>
      <c r="B138" s="1" t="s">
        <v>230</v>
      </c>
      <c r="C138" s="1" t="s">
        <v>60</v>
      </c>
      <c r="D138" s="1" t="s">
        <v>262</v>
      </c>
      <c r="E138" s="1" t="s">
        <v>248</v>
      </c>
      <c r="F138" s="4"/>
      <c r="G138" s="4"/>
      <c r="H138" s="4"/>
      <c r="I138" s="4"/>
      <c r="J138" s="4"/>
      <c r="K138" s="4">
        <v>2179.54455445545</v>
      </c>
      <c r="L138" s="4">
        <v>1963.89178927385</v>
      </c>
      <c r="M138" s="4">
        <v>1936.4287762906299</v>
      </c>
      <c r="N138" s="4">
        <v>2206.6674338319899</v>
      </c>
      <c r="O138" s="4">
        <v>2194.9523809523798</v>
      </c>
      <c r="P138" s="4">
        <v>2263.8300970873802</v>
      </c>
      <c r="Q138" s="4">
        <v>2280</v>
      </c>
      <c r="R138" s="4">
        <v>2067</v>
      </c>
      <c r="S138" s="4"/>
      <c r="T138" s="4">
        <v>1623</v>
      </c>
      <c r="U138" s="4"/>
      <c r="V138" s="7">
        <v>1446</v>
      </c>
      <c r="W138" s="10"/>
      <c r="X138" s="8"/>
      <c r="Y138" s="5"/>
      <c r="Z138" s="5"/>
      <c r="AA138" s="5"/>
      <c r="AB138" s="5"/>
      <c r="AC138" s="5">
        <v>47.177973985119593</v>
      </c>
      <c r="AD138" s="5">
        <v>41.919716955322095</v>
      </c>
      <c r="AE138" s="5">
        <v>40.770835606336732</v>
      </c>
      <c r="AF138" s="5">
        <v>45.84074212601373</v>
      </c>
      <c r="AG138" s="5">
        <v>45.001475771917725</v>
      </c>
      <c r="AH138" s="5">
        <v>45.8198327144435</v>
      </c>
      <c r="AI138" s="5">
        <v>45.569359162898863</v>
      </c>
      <c r="AJ138" s="5">
        <v>40.806729497579731</v>
      </c>
      <c r="AK138" s="5"/>
      <c r="AL138" s="5">
        <v>31.290758236959533</v>
      </c>
      <c r="AM138" s="5"/>
      <c r="AN138" s="5">
        <v>27.262952111110874</v>
      </c>
    </row>
    <row r="139" spans="1:40" hidden="1" x14ac:dyDescent="0.3">
      <c r="A139" s="1" t="s">
        <v>229</v>
      </c>
      <c r="B139" s="1" t="s">
        <v>230</v>
      </c>
      <c r="C139" s="1" t="s">
        <v>79</v>
      </c>
      <c r="D139" s="1" t="s">
        <v>252</v>
      </c>
      <c r="E139" s="1" t="s">
        <v>247</v>
      </c>
      <c r="F139" s="4"/>
      <c r="G139" s="4"/>
      <c r="H139" s="4"/>
      <c r="I139" s="4"/>
      <c r="J139" s="4"/>
      <c r="K139" s="4">
        <v>3</v>
      </c>
      <c r="L139" s="4">
        <v>3</v>
      </c>
      <c r="M139" s="4">
        <v>2</v>
      </c>
      <c r="N139" s="4">
        <v>2</v>
      </c>
      <c r="O139" s="4">
        <v>3</v>
      </c>
      <c r="P139" s="4">
        <v>2</v>
      </c>
      <c r="Q139" s="4">
        <v>1</v>
      </c>
      <c r="R139" s="4">
        <v>5</v>
      </c>
      <c r="S139" s="4">
        <v>2</v>
      </c>
      <c r="T139" s="4">
        <v>3</v>
      </c>
      <c r="U139" s="4">
        <v>2</v>
      </c>
      <c r="V139" s="7">
        <v>3</v>
      </c>
      <c r="W139" s="10"/>
      <c r="X139" s="8"/>
      <c r="Y139" s="5"/>
      <c r="Z139" s="5"/>
      <c r="AA139" s="5"/>
      <c r="AB139" s="5"/>
      <c r="AC139" s="5">
        <v>5.7944141847259241</v>
      </c>
      <c r="AD139" s="5">
        <v>5.7833555028627615</v>
      </c>
      <c r="AE139" s="5">
        <v>3.8472636337405022</v>
      </c>
      <c r="AF139" s="5">
        <v>3.8383295589759334</v>
      </c>
      <c r="AG139" s="5">
        <v>5.7430556884966597</v>
      </c>
      <c r="AH139" s="5">
        <v>3.8182512409316529</v>
      </c>
      <c r="AI139" s="5">
        <v>1.9037103314359687</v>
      </c>
      <c r="AJ139" s="5">
        <v>9.488926422864516</v>
      </c>
      <c r="AK139" s="5">
        <v>3.7837940102540815</v>
      </c>
      <c r="AL139" s="5">
        <v>5.6558953282304589</v>
      </c>
      <c r="AM139" s="5">
        <v>3.7563623387111922</v>
      </c>
      <c r="AN139" s="5">
        <v>5.6082304006199752</v>
      </c>
    </row>
    <row r="140" spans="1:40" hidden="1" x14ac:dyDescent="0.3">
      <c r="A140" s="1" t="s">
        <v>229</v>
      </c>
      <c r="B140" s="1" t="s">
        <v>230</v>
      </c>
      <c r="C140" s="1" t="s">
        <v>79</v>
      </c>
      <c r="D140" s="1" t="s">
        <v>252</v>
      </c>
      <c r="E140" s="1" t="s">
        <v>248</v>
      </c>
      <c r="F140" s="4"/>
      <c r="G140" s="4"/>
      <c r="H140" s="4"/>
      <c r="I140" s="4"/>
      <c r="J140" s="4"/>
      <c r="K140" s="4">
        <v>8</v>
      </c>
      <c r="L140" s="4">
        <v>9</v>
      </c>
      <c r="M140" s="4">
        <v>9</v>
      </c>
      <c r="N140" s="4">
        <v>14</v>
      </c>
      <c r="O140" s="4">
        <v>4</v>
      </c>
      <c r="P140" s="4">
        <v>8</v>
      </c>
      <c r="Q140" s="4">
        <v>3</v>
      </c>
      <c r="R140" s="4">
        <v>9</v>
      </c>
      <c r="S140" s="4">
        <v>4</v>
      </c>
      <c r="T140" s="4">
        <v>5</v>
      </c>
      <c r="U140" s="4">
        <v>4</v>
      </c>
      <c r="V140" s="7">
        <v>8</v>
      </c>
      <c r="W140" s="10"/>
      <c r="X140" s="8"/>
      <c r="Y140" s="5"/>
      <c r="Z140" s="5"/>
      <c r="AA140" s="5"/>
      <c r="AB140" s="5"/>
      <c r="AC140" s="5">
        <v>15.63171675329243</v>
      </c>
      <c r="AD140" s="5">
        <v>17.516543402101984</v>
      </c>
      <c r="AE140" s="5">
        <v>17.44017052611181</v>
      </c>
      <c r="AF140" s="5">
        <v>27.012425715829281</v>
      </c>
      <c r="AG140" s="5">
        <v>7.6837373698566989</v>
      </c>
      <c r="AH140" s="5">
        <v>15.29753709652746</v>
      </c>
      <c r="AI140" s="5">
        <v>5.7100439673385486</v>
      </c>
      <c r="AJ140" s="5">
        <v>17.047714659140414</v>
      </c>
      <c r="AK140" s="5">
        <v>7.5401986842353299</v>
      </c>
      <c r="AL140" s="5">
        <v>9.3778719732918212</v>
      </c>
      <c r="AM140" s="5">
        <v>7.4649148999701405</v>
      </c>
      <c r="AN140" s="5">
        <v>14.860108053160614</v>
      </c>
    </row>
    <row r="141" spans="1:40" hidden="1" x14ac:dyDescent="0.3">
      <c r="A141" s="1" t="s">
        <v>229</v>
      </c>
      <c r="B141" s="1" t="s">
        <v>230</v>
      </c>
      <c r="C141" s="1" t="s">
        <v>80</v>
      </c>
      <c r="D141" s="1" t="s">
        <v>254</v>
      </c>
      <c r="E141" s="1" t="s">
        <v>247</v>
      </c>
      <c r="F141" s="4"/>
      <c r="G141" s="4"/>
      <c r="H141" s="4"/>
      <c r="I141" s="4"/>
      <c r="J141" s="4">
        <v>9.4545454545454604</v>
      </c>
      <c r="K141" s="4">
        <v>1.5333333333333301</v>
      </c>
      <c r="L141" s="4">
        <v>6.5454545454545396</v>
      </c>
      <c r="M141" s="4"/>
      <c r="N141" s="4">
        <v>8</v>
      </c>
      <c r="O141" s="4">
        <v>5.4</v>
      </c>
      <c r="P141" s="4"/>
      <c r="Q141" s="4"/>
      <c r="R141" s="4"/>
      <c r="S141" s="4"/>
      <c r="T141" s="4"/>
      <c r="U141" s="4"/>
      <c r="V141" s="7"/>
      <c r="W141" s="10"/>
      <c r="X141" s="8"/>
      <c r="Y141" s="5"/>
      <c r="Z141" s="5"/>
      <c r="AA141" s="5"/>
      <c r="AB141" s="5">
        <v>4.2090165228181338</v>
      </c>
      <c r="AC141" s="5">
        <v>0.67733019994492871</v>
      </c>
      <c r="AD141" s="5">
        <v>2.8593134391305752</v>
      </c>
      <c r="AE141" s="5"/>
      <c r="AF141" s="5">
        <v>3.3987883319596564</v>
      </c>
      <c r="AG141" s="5">
        <v>2.2658134899821674</v>
      </c>
      <c r="AH141" s="5"/>
      <c r="AI141" s="5"/>
      <c r="AJ141" s="5"/>
      <c r="AK141" s="5"/>
      <c r="AL141" s="5"/>
      <c r="AM141" s="5"/>
      <c r="AN141" s="5"/>
    </row>
    <row r="142" spans="1:40" hidden="1" x14ac:dyDescent="0.3">
      <c r="A142" s="1" t="s">
        <v>229</v>
      </c>
      <c r="B142" s="1" t="s">
        <v>230</v>
      </c>
      <c r="C142" s="1" t="s">
        <v>80</v>
      </c>
      <c r="D142" s="1" t="s">
        <v>254</v>
      </c>
      <c r="E142" s="1" t="s">
        <v>248</v>
      </c>
      <c r="F142" s="4"/>
      <c r="G142" s="4"/>
      <c r="H142" s="4"/>
      <c r="I142" s="4"/>
      <c r="J142" s="4">
        <v>16.545454545454501</v>
      </c>
      <c r="K142" s="4">
        <v>21.466666666666701</v>
      </c>
      <c r="L142" s="4">
        <v>17.454545454545499</v>
      </c>
      <c r="M142" s="4"/>
      <c r="N142" s="4">
        <v>24</v>
      </c>
      <c r="O142" s="4">
        <v>30.6</v>
      </c>
      <c r="P142" s="4"/>
      <c r="Q142" s="4"/>
      <c r="R142" s="4"/>
      <c r="S142" s="4"/>
      <c r="T142" s="4"/>
      <c r="U142" s="4"/>
      <c r="V142" s="7"/>
      <c r="W142" s="10"/>
      <c r="X142" s="8"/>
      <c r="Y142" s="5"/>
      <c r="Z142" s="5"/>
      <c r="AA142" s="5"/>
      <c r="AB142" s="5">
        <v>7.7948631851609571</v>
      </c>
      <c r="AC142" s="5">
        <v>10.069879333449059</v>
      </c>
      <c r="AD142" s="5">
        <v>8.1815625079898293</v>
      </c>
      <c r="AE142" s="5"/>
      <c r="AF142" s="5">
        <v>11.322570600945435</v>
      </c>
      <c r="AG142" s="5">
        <v>14.501819836214741</v>
      </c>
      <c r="AH142" s="5"/>
      <c r="AI142" s="5"/>
      <c r="AJ142" s="5"/>
      <c r="AK142" s="5"/>
      <c r="AL142" s="5"/>
      <c r="AM142" s="5"/>
      <c r="AN142" s="5"/>
    </row>
    <row r="143" spans="1:40" hidden="1" x14ac:dyDescent="0.3">
      <c r="A143" s="1" t="s">
        <v>229</v>
      </c>
      <c r="B143" s="1" t="s">
        <v>230</v>
      </c>
      <c r="C143" s="1" t="s">
        <v>86</v>
      </c>
      <c r="D143" s="1" t="s">
        <v>251</v>
      </c>
      <c r="E143" s="1" t="s">
        <v>247</v>
      </c>
      <c r="F143" s="4"/>
      <c r="G143" s="4"/>
      <c r="H143" s="4"/>
      <c r="I143" s="4"/>
      <c r="J143" s="4"/>
      <c r="K143" s="4"/>
      <c r="L143" s="4"/>
      <c r="M143" s="4"/>
      <c r="N143" s="4"/>
      <c r="O143" s="4"/>
      <c r="P143" s="4"/>
      <c r="Q143" s="4"/>
      <c r="R143" s="4">
        <v>236.27562626778001</v>
      </c>
      <c r="S143" s="4"/>
      <c r="T143" s="4"/>
      <c r="U143" s="4"/>
      <c r="V143" s="7"/>
      <c r="W143" s="10"/>
      <c r="X143" s="8"/>
      <c r="Y143" s="5"/>
      <c r="Z143" s="5"/>
      <c r="AA143" s="5"/>
      <c r="AB143" s="5"/>
      <c r="AC143" s="5"/>
      <c r="AD143" s="5"/>
      <c r="AE143" s="5"/>
      <c r="AF143" s="5"/>
      <c r="AG143" s="5"/>
      <c r="AH143" s="5"/>
      <c r="AI143" s="5"/>
      <c r="AJ143" s="5">
        <v>4.5424325085576873</v>
      </c>
      <c r="AK143" s="5"/>
      <c r="AL143" s="5"/>
      <c r="AM143" s="5"/>
      <c r="AN143" s="5"/>
    </row>
    <row r="144" spans="1:40" hidden="1" x14ac:dyDescent="0.3">
      <c r="A144" s="1" t="s">
        <v>229</v>
      </c>
      <c r="B144" s="1" t="s">
        <v>230</v>
      </c>
      <c r="C144" s="1" t="s">
        <v>86</v>
      </c>
      <c r="D144" s="1" t="s">
        <v>251</v>
      </c>
      <c r="E144" s="1" t="s">
        <v>248</v>
      </c>
      <c r="F144" s="4"/>
      <c r="G144" s="4"/>
      <c r="H144" s="4"/>
      <c r="I144" s="4"/>
      <c r="J144" s="4"/>
      <c r="K144" s="4"/>
      <c r="L144" s="4"/>
      <c r="M144" s="4"/>
      <c r="N144" s="4"/>
      <c r="O144" s="4"/>
      <c r="P144" s="4"/>
      <c r="Q144" s="4"/>
      <c r="R144" s="4">
        <v>796.72437373221999</v>
      </c>
      <c r="S144" s="4"/>
      <c r="T144" s="4"/>
      <c r="U144" s="4"/>
      <c r="V144" s="7"/>
      <c r="W144" s="10"/>
      <c r="X144" s="8"/>
      <c r="Y144" s="5"/>
      <c r="Z144" s="5"/>
      <c r="AA144" s="5"/>
      <c r="AB144" s="5"/>
      <c r="AC144" s="5"/>
      <c r="AD144" s="5"/>
      <c r="AE144" s="5"/>
      <c r="AF144" s="5"/>
      <c r="AG144" s="5"/>
      <c r="AH144" s="5"/>
      <c r="AI144" s="5"/>
      <c r="AJ144" s="5">
        <v>15.659829721164888</v>
      </c>
      <c r="AK144" s="5"/>
      <c r="AL144" s="5"/>
      <c r="AM144" s="5"/>
      <c r="AN144" s="5"/>
    </row>
    <row r="145" spans="1:40" hidden="1" x14ac:dyDescent="0.3">
      <c r="A145" s="1" t="s">
        <v>229</v>
      </c>
      <c r="B145" s="1" t="s">
        <v>230</v>
      </c>
      <c r="C145" s="1" t="s">
        <v>100</v>
      </c>
      <c r="D145" s="1" t="s">
        <v>252</v>
      </c>
      <c r="E145" s="1" t="s">
        <v>247</v>
      </c>
      <c r="F145" s="4"/>
      <c r="G145" s="4"/>
      <c r="H145" s="4"/>
      <c r="I145" s="4"/>
      <c r="J145" s="4"/>
      <c r="K145" s="4">
        <v>186</v>
      </c>
      <c r="L145" s="4">
        <v>152</v>
      </c>
      <c r="M145" s="4">
        <v>151</v>
      </c>
      <c r="N145" s="4">
        <v>165</v>
      </c>
      <c r="O145" s="4">
        <v>156</v>
      </c>
      <c r="P145" s="4">
        <v>145</v>
      </c>
      <c r="Q145" s="4">
        <v>119</v>
      </c>
      <c r="R145" s="4">
        <v>127</v>
      </c>
      <c r="S145" s="4">
        <v>130</v>
      </c>
      <c r="T145" s="4">
        <v>100</v>
      </c>
      <c r="U145" s="4">
        <v>116</v>
      </c>
      <c r="V145" s="7">
        <v>135</v>
      </c>
      <c r="W145" s="10"/>
      <c r="X145" s="8"/>
      <c r="Y145" s="5"/>
      <c r="Z145" s="5"/>
      <c r="AA145" s="5"/>
      <c r="AB145" s="5"/>
      <c r="AC145" s="5">
        <v>13.41639960097031</v>
      </c>
      <c r="AD145" s="5">
        <v>10.903177630696462</v>
      </c>
      <c r="AE145" s="5">
        <v>10.778454226902879</v>
      </c>
      <c r="AF145" s="5">
        <v>11.726212134994997</v>
      </c>
      <c r="AG145" s="5">
        <v>11.041808818158396</v>
      </c>
      <c r="AH145" s="5">
        <v>10.223564682025986</v>
      </c>
      <c r="AI145" s="5">
        <v>8.3593773598557419</v>
      </c>
      <c r="AJ145" s="5">
        <v>8.8899342144868125</v>
      </c>
      <c r="AK145" s="5">
        <v>9.0690862058501196</v>
      </c>
      <c r="AL145" s="5">
        <v>6.9531745413686066</v>
      </c>
      <c r="AM145" s="5">
        <v>8.0394821741809253</v>
      </c>
      <c r="AN145" s="5">
        <v>9.3295280738977713</v>
      </c>
    </row>
    <row r="146" spans="1:40" hidden="1" x14ac:dyDescent="0.3">
      <c r="A146" s="1" t="s">
        <v>229</v>
      </c>
      <c r="B146" s="1" t="s">
        <v>230</v>
      </c>
      <c r="C146" s="1" t="s">
        <v>100</v>
      </c>
      <c r="D146" s="1" t="s">
        <v>252</v>
      </c>
      <c r="E146" s="1" t="s">
        <v>248</v>
      </c>
      <c r="F146" s="4"/>
      <c r="G146" s="4"/>
      <c r="H146" s="4"/>
      <c r="I146" s="4"/>
      <c r="J146" s="4"/>
      <c r="K146" s="4">
        <v>1488</v>
      </c>
      <c r="L146" s="4">
        <v>1188</v>
      </c>
      <c r="M146" s="4">
        <v>1433</v>
      </c>
      <c r="N146" s="4">
        <v>1454</v>
      </c>
      <c r="O146" s="4">
        <v>1527</v>
      </c>
      <c r="P146" s="4">
        <v>1302</v>
      </c>
      <c r="Q146" s="4">
        <v>1014</v>
      </c>
      <c r="R146" s="4">
        <v>972</v>
      </c>
      <c r="S146" s="4">
        <v>1071</v>
      </c>
      <c r="T146" s="4">
        <v>905</v>
      </c>
      <c r="U146" s="4">
        <v>1092</v>
      </c>
      <c r="V146" s="7">
        <v>1219</v>
      </c>
      <c r="W146" s="10"/>
      <c r="X146" s="8"/>
      <c r="Y146" s="5"/>
      <c r="Z146" s="5"/>
      <c r="AA146" s="5"/>
      <c r="AB146" s="5"/>
      <c r="AC146" s="5">
        <v>109.54878123299804</v>
      </c>
      <c r="AD146" s="5">
        <v>86.957349176942841</v>
      </c>
      <c r="AE146" s="5">
        <v>104.2551829303782</v>
      </c>
      <c r="AF146" s="5">
        <v>105.1320187733682</v>
      </c>
      <c r="AG146" s="5">
        <v>109.75583459716663</v>
      </c>
      <c r="AH146" s="5">
        <v>93.071332528430716</v>
      </c>
      <c r="AI146" s="5">
        <v>72.122616984093895</v>
      </c>
      <c r="AJ146" s="5">
        <v>68.818544190426294</v>
      </c>
      <c r="AK146" s="5">
        <v>75.509051568240508</v>
      </c>
      <c r="AL146" s="5">
        <v>63.558012663846235</v>
      </c>
      <c r="AM146" s="5">
        <v>76.414615064875449</v>
      </c>
      <c r="AN146" s="5">
        <v>85.05763771594664</v>
      </c>
    </row>
    <row r="147" spans="1:40" hidden="1" x14ac:dyDescent="0.3">
      <c r="A147" s="1" t="s">
        <v>229</v>
      </c>
      <c r="B147" s="1" t="s">
        <v>230</v>
      </c>
      <c r="C147" s="1" t="s">
        <v>124</v>
      </c>
      <c r="D147" s="1" t="s">
        <v>254</v>
      </c>
      <c r="E147" s="1" t="s">
        <v>247</v>
      </c>
      <c r="F147" s="4"/>
      <c r="G147" s="4"/>
      <c r="H147" s="4"/>
      <c r="I147" s="4"/>
      <c r="J147" s="4"/>
      <c r="K147" s="4"/>
      <c r="L147" s="4">
        <v>5</v>
      </c>
      <c r="M147" s="4">
        <v>5.4761904761904798</v>
      </c>
      <c r="N147" s="4">
        <v>4.25</v>
      </c>
      <c r="O147" s="4">
        <v>3</v>
      </c>
      <c r="P147" s="4"/>
      <c r="Q147" s="4"/>
      <c r="R147" s="4"/>
      <c r="S147" s="4"/>
      <c r="T147" s="4"/>
      <c r="U147" s="4"/>
      <c r="V147" s="7"/>
      <c r="W147" s="10"/>
      <c r="X147" s="8"/>
      <c r="Y147" s="5"/>
      <c r="Z147" s="5"/>
      <c r="AA147" s="5"/>
      <c r="AB147" s="5"/>
      <c r="AC147" s="5"/>
      <c r="AD147" s="5">
        <v>2.3523987409961937</v>
      </c>
      <c r="AE147" s="5">
        <v>2.5725394610775916</v>
      </c>
      <c r="AF147" s="5">
        <v>1.9956611977723726</v>
      </c>
      <c r="AG147" s="5">
        <v>1.4094498917072666</v>
      </c>
      <c r="AH147" s="5"/>
      <c r="AI147" s="5"/>
      <c r="AJ147" s="5"/>
      <c r="AK147" s="5"/>
      <c r="AL147" s="5"/>
      <c r="AM147" s="5"/>
      <c r="AN147" s="5"/>
    </row>
    <row r="148" spans="1:40" hidden="1" x14ac:dyDescent="0.3">
      <c r="A148" s="1" t="s">
        <v>229</v>
      </c>
      <c r="B148" s="1" t="s">
        <v>230</v>
      </c>
      <c r="C148" s="1" t="s">
        <v>124</v>
      </c>
      <c r="D148" s="1" t="s">
        <v>254</v>
      </c>
      <c r="E148" s="1" t="s">
        <v>248</v>
      </c>
      <c r="F148" s="4"/>
      <c r="G148" s="4"/>
      <c r="H148" s="4"/>
      <c r="I148" s="4"/>
      <c r="J148" s="4"/>
      <c r="K148" s="4"/>
      <c r="L148" s="4">
        <v>18</v>
      </c>
      <c r="M148" s="4">
        <v>17.523809523809501</v>
      </c>
      <c r="N148" s="4">
        <v>12.75</v>
      </c>
      <c r="O148" s="4">
        <v>8</v>
      </c>
      <c r="P148" s="4"/>
      <c r="Q148" s="4"/>
      <c r="R148" s="4"/>
      <c r="S148" s="4"/>
      <c r="T148" s="4"/>
      <c r="U148" s="4"/>
      <c r="V148" s="7"/>
      <c r="W148" s="10"/>
      <c r="X148" s="8"/>
      <c r="Y148" s="5"/>
      <c r="Z148" s="5"/>
      <c r="AA148" s="5"/>
      <c r="AB148" s="5"/>
      <c r="AC148" s="5"/>
      <c r="AD148" s="5">
        <v>9.7290460670331278</v>
      </c>
      <c r="AE148" s="5">
        <v>9.4876122206632854</v>
      </c>
      <c r="AF148" s="5">
        <v>6.9238914985473405</v>
      </c>
      <c r="AG148" s="5">
        <v>4.3631921113486625</v>
      </c>
      <c r="AH148" s="5"/>
      <c r="AI148" s="5"/>
      <c r="AJ148" s="5"/>
      <c r="AK148" s="5"/>
      <c r="AL148" s="5"/>
      <c r="AM148" s="5"/>
      <c r="AN148" s="5"/>
    </row>
    <row r="149" spans="1:40" hidden="1" x14ac:dyDescent="0.3">
      <c r="A149" s="1" t="s">
        <v>229</v>
      </c>
      <c r="B149" s="1" t="s">
        <v>230</v>
      </c>
      <c r="C149" s="1" t="s">
        <v>132</v>
      </c>
      <c r="D149" s="1" t="s">
        <v>254</v>
      </c>
      <c r="E149" s="1" t="s">
        <v>247</v>
      </c>
      <c r="F149" s="4">
        <v>0</v>
      </c>
      <c r="G149" s="4">
        <v>0</v>
      </c>
      <c r="H149" s="4">
        <v>0</v>
      </c>
      <c r="I149" s="4">
        <v>0</v>
      </c>
      <c r="J149" s="4">
        <v>0</v>
      </c>
      <c r="K149" s="4">
        <v>0</v>
      </c>
      <c r="L149" s="4">
        <v>0</v>
      </c>
      <c r="M149" s="4"/>
      <c r="N149" s="4">
        <v>0</v>
      </c>
      <c r="O149" s="4"/>
      <c r="P149" s="4"/>
      <c r="Q149" s="4"/>
      <c r="R149" s="4">
        <v>1</v>
      </c>
      <c r="S149" s="4"/>
      <c r="T149" s="4"/>
      <c r="U149" s="4"/>
      <c r="V149" s="7"/>
      <c r="W149" s="10"/>
      <c r="X149" s="8"/>
      <c r="Y149" s="5"/>
      <c r="Z149" s="5"/>
      <c r="AA149" s="5"/>
      <c r="AB149" s="5"/>
      <c r="AC149" s="5"/>
      <c r="AD149" s="5"/>
      <c r="AE149" s="5"/>
      <c r="AF149" s="5"/>
      <c r="AG149" s="5"/>
      <c r="AH149" s="5"/>
      <c r="AI149" s="5"/>
      <c r="AJ149" s="5"/>
      <c r="AK149" s="5"/>
      <c r="AL149" s="5"/>
      <c r="AM149" s="5"/>
      <c r="AN149" s="5"/>
    </row>
    <row r="150" spans="1:40" hidden="1" x14ac:dyDescent="0.3">
      <c r="A150" s="1" t="s">
        <v>229</v>
      </c>
      <c r="B150" s="1" t="s">
        <v>230</v>
      </c>
      <c r="C150" s="1" t="s">
        <v>132</v>
      </c>
      <c r="D150" s="1" t="s">
        <v>254</v>
      </c>
      <c r="E150" s="1" t="s">
        <v>248</v>
      </c>
      <c r="F150" s="4">
        <v>0</v>
      </c>
      <c r="G150" s="4">
        <v>0</v>
      </c>
      <c r="H150" s="4">
        <v>0</v>
      </c>
      <c r="I150" s="4">
        <v>0</v>
      </c>
      <c r="J150" s="4">
        <v>0</v>
      </c>
      <c r="K150" s="4">
        <v>1</v>
      </c>
      <c r="L150" s="4">
        <v>1</v>
      </c>
      <c r="M150" s="4"/>
      <c r="N150" s="4">
        <v>1</v>
      </c>
      <c r="O150" s="4"/>
      <c r="P150" s="4"/>
      <c r="Q150" s="4"/>
      <c r="R150" s="4">
        <v>0</v>
      </c>
      <c r="S150" s="4"/>
      <c r="T150" s="4"/>
      <c r="U150" s="4"/>
      <c r="V150" s="7"/>
      <c r="W150" s="10"/>
      <c r="X150" s="8"/>
      <c r="Y150" s="5"/>
      <c r="Z150" s="5"/>
      <c r="AA150" s="5"/>
      <c r="AB150" s="5"/>
      <c r="AC150" s="5"/>
      <c r="AD150" s="5"/>
      <c r="AE150" s="5"/>
      <c r="AF150" s="5"/>
      <c r="AG150" s="5"/>
      <c r="AH150" s="5"/>
      <c r="AI150" s="5"/>
      <c r="AJ150" s="5"/>
      <c r="AK150" s="5"/>
      <c r="AL150" s="5"/>
      <c r="AM150" s="5"/>
      <c r="AN150" s="5"/>
    </row>
    <row r="151" spans="1:40" hidden="1" x14ac:dyDescent="0.3">
      <c r="A151" s="1" t="s">
        <v>229</v>
      </c>
      <c r="B151" s="1" t="s">
        <v>230</v>
      </c>
      <c r="C151" s="1" t="s">
        <v>153</v>
      </c>
      <c r="D151" s="1" t="s">
        <v>258</v>
      </c>
      <c r="E151" s="1" t="s">
        <v>247</v>
      </c>
      <c r="F151" s="4">
        <v>70.834564254062002</v>
      </c>
      <c r="G151" s="4">
        <v>55.0421052631579</v>
      </c>
      <c r="H151" s="4">
        <v>58.601637107776298</v>
      </c>
      <c r="I151" s="4">
        <v>53.1039136302294</v>
      </c>
      <c r="J151" s="4">
        <v>63.323287671232897</v>
      </c>
      <c r="K151" s="4">
        <v>57.447058823529403</v>
      </c>
      <c r="L151" s="4">
        <v>41.325966850828699</v>
      </c>
      <c r="M151" s="4">
        <v>53.7361111111111</v>
      </c>
      <c r="N151" s="4">
        <v>57.140221402214003</v>
      </c>
      <c r="O151" s="4">
        <v>54.4293419633225</v>
      </c>
      <c r="P151" s="4">
        <v>61.572025052192103</v>
      </c>
      <c r="Q151" s="4">
        <v>85.940186915887793</v>
      </c>
      <c r="R151" s="4">
        <v>70.834355828220893</v>
      </c>
      <c r="S151" s="4">
        <v>56.309826589595403</v>
      </c>
      <c r="T151" s="4">
        <v>45.227606461086602</v>
      </c>
      <c r="U151" s="4">
        <v>33.917808219178099</v>
      </c>
      <c r="V151" s="7">
        <v>57</v>
      </c>
      <c r="W151" s="10"/>
      <c r="X151" s="8">
        <v>3.5966855681849665</v>
      </c>
      <c r="Y151" s="5">
        <v>2.791153500631733</v>
      </c>
      <c r="Z151" s="5">
        <v>2.9729880184713942</v>
      </c>
      <c r="AA151" s="5">
        <v>2.6988262561820369</v>
      </c>
      <c r="AB151" s="5">
        <v>3.2261021351302293</v>
      </c>
      <c r="AC151" s="5">
        <v>2.9345267596328108</v>
      </c>
      <c r="AD151" s="5">
        <v>2.1167554420126913</v>
      </c>
      <c r="AE151" s="5">
        <v>2.7601127706886608</v>
      </c>
      <c r="AF151" s="5">
        <v>2.9432209551067312</v>
      </c>
      <c r="AG151" s="5">
        <v>2.811489589063132</v>
      </c>
      <c r="AH151" s="5">
        <v>3.1893680033665244</v>
      </c>
      <c r="AI151" s="5">
        <v>4.4637574698376445</v>
      </c>
      <c r="AJ151" s="5">
        <v>3.6886227243420531</v>
      </c>
      <c r="AK151" s="5">
        <v>2.9392529853055378</v>
      </c>
      <c r="AL151" s="5">
        <v>2.3658652113142051</v>
      </c>
      <c r="AM151" s="5">
        <v>1.7776368176556161</v>
      </c>
      <c r="AN151" s="5">
        <v>2.9911409283854926</v>
      </c>
    </row>
    <row r="152" spans="1:40" hidden="1" x14ac:dyDescent="0.3">
      <c r="A152" s="1" t="s">
        <v>229</v>
      </c>
      <c r="B152" s="1" t="s">
        <v>230</v>
      </c>
      <c r="C152" s="1" t="s">
        <v>153</v>
      </c>
      <c r="D152" s="1" t="s">
        <v>258</v>
      </c>
      <c r="E152" s="1" t="s">
        <v>248</v>
      </c>
      <c r="F152" s="4">
        <v>624.165435745938</v>
      </c>
      <c r="G152" s="4">
        <v>691.95789473684204</v>
      </c>
      <c r="H152" s="4">
        <v>722.39836289222399</v>
      </c>
      <c r="I152" s="4">
        <v>733.89608636977096</v>
      </c>
      <c r="J152" s="4">
        <v>733.67671232876705</v>
      </c>
      <c r="K152" s="4">
        <v>713.55294117647099</v>
      </c>
      <c r="L152" s="4">
        <v>706.67403314917101</v>
      </c>
      <c r="M152" s="4">
        <v>676.26388888888903</v>
      </c>
      <c r="N152" s="4">
        <v>757.85977859778598</v>
      </c>
      <c r="O152" s="4">
        <v>846.57065803667797</v>
      </c>
      <c r="P152" s="4">
        <v>955.42797494780802</v>
      </c>
      <c r="Q152" s="4">
        <v>1078.0598130841099</v>
      </c>
      <c r="R152" s="4">
        <v>933.16564417177904</v>
      </c>
      <c r="S152" s="4">
        <v>845.69017341040501</v>
      </c>
      <c r="T152" s="4">
        <v>654.77239353891298</v>
      </c>
      <c r="U152" s="4">
        <v>585.08219178082197</v>
      </c>
      <c r="V152" s="7">
        <v>622</v>
      </c>
      <c r="W152" s="10"/>
      <c r="X152" s="8">
        <v>34.153311869832564</v>
      </c>
      <c r="Y152" s="5">
        <v>37.855326669050569</v>
      </c>
      <c r="Z152" s="5">
        <v>39.585814551887125</v>
      </c>
      <c r="AA152" s="5">
        <v>40.332980307671605</v>
      </c>
      <c r="AB152" s="5">
        <v>40.45619361849139</v>
      </c>
      <c r="AC152" s="5">
        <v>39.471313988927335</v>
      </c>
      <c r="AD152" s="5">
        <v>39.19886671058952</v>
      </c>
      <c r="AE152" s="5">
        <v>37.60397606344857</v>
      </c>
      <c r="AF152" s="5">
        <v>42.235494667355447</v>
      </c>
      <c r="AG152" s="5">
        <v>47.284544189718801</v>
      </c>
      <c r="AH152" s="5">
        <v>53.490944761484513</v>
      </c>
      <c r="AI152" s="5">
        <v>60.507777629086014</v>
      </c>
      <c r="AJ152" s="5">
        <v>52.506864302670508</v>
      </c>
      <c r="AK152" s="5">
        <v>47.70006387214886</v>
      </c>
      <c r="AL152" s="5">
        <v>37.012677067673813</v>
      </c>
      <c r="AM152" s="5">
        <v>33.135934626651363</v>
      </c>
      <c r="AN152" s="5">
        <v>35.271139707736211</v>
      </c>
    </row>
    <row r="153" spans="1:40" hidden="1" x14ac:dyDescent="0.3">
      <c r="A153" s="1" t="s">
        <v>229</v>
      </c>
      <c r="B153" s="1" t="s">
        <v>230</v>
      </c>
      <c r="C153" s="1" t="s">
        <v>161</v>
      </c>
      <c r="D153" s="1" t="s">
        <v>257</v>
      </c>
      <c r="E153" s="1" t="s">
        <v>247</v>
      </c>
      <c r="F153" s="4"/>
      <c r="G153" s="4">
        <v>2</v>
      </c>
      <c r="H153" s="4">
        <v>0</v>
      </c>
      <c r="I153" s="4">
        <v>0</v>
      </c>
      <c r="J153" s="4">
        <v>0</v>
      </c>
      <c r="K153" s="4"/>
      <c r="L153" s="4"/>
      <c r="M153" s="4"/>
      <c r="N153" s="4"/>
      <c r="O153" s="4">
        <v>3</v>
      </c>
      <c r="P153" s="4">
        <v>2</v>
      </c>
      <c r="Q153" s="4">
        <v>1</v>
      </c>
      <c r="R153" s="4"/>
      <c r="S153" s="4"/>
      <c r="T153" s="4"/>
      <c r="U153" s="4"/>
      <c r="V153" s="7"/>
      <c r="W153" s="10"/>
      <c r="X153" s="8"/>
      <c r="Y153" s="5"/>
      <c r="Z153" s="5"/>
      <c r="AA153" s="5"/>
      <c r="AB153" s="5"/>
      <c r="AC153" s="5"/>
      <c r="AD153" s="5"/>
      <c r="AE153" s="5"/>
      <c r="AF153" s="5"/>
      <c r="AG153" s="5"/>
      <c r="AH153" s="5"/>
      <c r="AI153" s="5"/>
      <c r="AJ153" s="5"/>
      <c r="AK153" s="5"/>
      <c r="AL153" s="5"/>
      <c r="AM153" s="5"/>
      <c r="AN153" s="5"/>
    </row>
    <row r="154" spans="1:40" hidden="1" x14ac:dyDescent="0.3">
      <c r="A154" s="1" t="s">
        <v>229</v>
      </c>
      <c r="B154" s="1" t="s">
        <v>230</v>
      </c>
      <c r="C154" s="1" t="s">
        <v>161</v>
      </c>
      <c r="D154" s="1" t="s">
        <v>257</v>
      </c>
      <c r="E154" s="1" t="s">
        <v>248</v>
      </c>
      <c r="F154" s="4"/>
      <c r="G154" s="4">
        <v>4</v>
      </c>
      <c r="H154" s="4">
        <v>5</v>
      </c>
      <c r="I154" s="4">
        <v>10</v>
      </c>
      <c r="J154" s="4">
        <v>11</v>
      </c>
      <c r="K154" s="4"/>
      <c r="L154" s="4"/>
      <c r="M154" s="4"/>
      <c r="N154" s="4"/>
      <c r="O154" s="4">
        <v>24</v>
      </c>
      <c r="P154" s="4">
        <v>19</v>
      </c>
      <c r="Q154" s="4">
        <v>33</v>
      </c>
      <c r="R154" s="4"/>
      <c r="S154" s="4"/>
      <c r="T154" s="4"/>
      <c r="U154" s="4"/>
      <c r="V154" s="7"/>
      <c r="W154" s="10"/>
      <c r="X154" s="8"/>
      <c r="Y154" s="5"/>
      <c r="Z154" s="5"/>
      <c r="AA154" s="5"/>
      <c r="AB154" s="5"/>
      <c r="AC154" s="5"/>
      <c r="AD154" s="5"/>
      <c r="AE154" s="5"/>
      <c r="AF154" s="5"/>
      <c r="AG154" s="5"/>
      <c r="AH154" s="5"/>
      <c r="AI154" s="5"/>
      <c r="AJ154" s="5"/>
      <c r="AK154" s="5"/>
      <c r="AL154" s="5"/>
      <c r="AM154" s="5"/>
      <c r="AN154" s="5"/>
    </row>
    <row r="155" spans="1:40" hidden="1" x14ac:dyDescent="0.3">
      <c r="A155" s="1" t="s">
        <v>229</v>
      </c>
      <c r="B155" s="1" t="s">
        <v>230</v>
      </c>
      <c r="C155" s="1" t="s">
        <v>162</v>
      </c>
      <c r="D155" s="1" t="s">
        <v>254</v>
      </c>
      <c r="E155" s="1" t="s">
        <v>247</v>
      </c>
      <c r="F155" s="4">
        <v>2.46428571428571</v>
      </c>
      <c r="G155" s="4"/>
      <c r="H155" s="4">
        <v>6.6315789473684204</v>
      </c>
      <c r="I155" s="4">
        <v>2.1176470588235299</v>
      </c>
      <c r="J155" s="4">
        <v>3.8947368421052602</v>
      </c>
      <c r="K155" s="4"/>
      <c r="L155" s="4"/>
      <c r="M155" s="4"/>
      <c r="N155" s="4"/>
      <c r="O155" s="4">
        <v>6.09375</v>
      </c>
      <c r="P155" s="4">
        <v>5.5</v>
      </c>
      <c r="Q155" s="4">
        <v>7.3181818181818201</v>
      </c>
      <c r="R155" s="4">
        <v>6.3243243243243201</v>
      </c>
      <c r="S155" s="4">
        <v>5</v>
      </c>
      <c r="T155" s="4">
        <v>0</v>
      </c>
      <c r="U155" s="4"/>
      <c r="V155" s="7"/>
      <c r="W155" s="10"/>
      <c r="X155" s="8">
        <v>3.0770493148436806</v>
      </c>
      <c r="Y155" s="5"/>
      <c r="Z155" s="5">
        <v>8.128728086303866</v>
      </c>
      <c r="AA155" s="5">
        <v>2.5755236540384931</v>
      </c>
      <c r="AB155" s="5">
        <v>4.6993615218818752</v>
      </c>
      <c r="AC155" s="5"/>
      <c r="AD155" s="5"/>
      <c r="AE155" s="5"/>
      <c r="AF155" s="5"/>
      <c r="AG155" s="5">
        <v>6.9937794814704288</v>
      </c>
      <c r="AH155" s="5">
        <v>6.2578222778473087</v>
      </c>
      <c r="AI155" s="5">
        <v>8.266143110041364</v>
      </c>
      <c r="AJ155" s="5">
        <v>7.1008761388712838</v>
      </c>
      <c r="AK155" s="5">
        <v>5.5857184351051234</v>
      </c>
      <c r="AL155" s="5">
        <v>0</v>
      </c>
      <c r="AM155" s="5"/>
      <c r="AN155" s="5"/>
    </row>
    <row r="156" spans="1:40" hidden="1" x14ac:dyDescent="0.3">
      <c r="A156" s="1" t="s">
        <v>229</v>
      </c>
      <c r="B156" s="1" t="s">
        <v>230</v>
      </c>
      <c r="C156" s="1" t="s">
        <v>162</v>
      </c>
      <c r="D156" s="1" t="s">
        <v>254</v>
      </c>
      <c r="E156" s="1" t="s">
        <v>248</v>
      </c>
      <c r="F156" s="4">
        <v>20.535714285714299</v>
      </c>
      <c r="G156" s="4"/>
      <c r="H156" s="4">
        <v>35.368421052631597</v>
      </c>
      <c r="I156" s="4">
        <v>33.882352941176499</v>
      </c>
      <c r="J156" s="4">
        <v>33.105263157894697</v>
      </c>
      <c r="K156" s="4"/>
      <c r="L156" s="4"/>
      <c r="M156" s="4"/>
      <c r="N156" s="4"/>
      <c r="O156" s="4">
        <v>32.90625</v>
      </c>
      <c r="P156" s="4">
        <v>38.5</v>
      </c>
      <c r="Q156" s="4">
        <v>38.681818181818201</v>
      </c>
      <c r="R156" s="4">
        <v>32.675675675675699</v>
      </c>
      <c r="S156" s="4">
        <v>28</v>
      </c>
      <c r="T156" s="4">
        <v>34</v>
      </c>
      <c r="U156" s="4"/>
      <c r="V156" s="7"/>
      <c r="W156" s="10"/>
      <c r="X156" s="8">
        <v>26.718685236230368</v>
      </c>
      <c r="Y156" s="5"/>
      <c r="Z156" s="5">
        <v>45.234522826269163</v>
      </c>
      <c r="AA156" s="5">
        <v>43.025210084033652</v>
      </c>
      <c r="AB156" s="5">
        <v>41.711096610592044</v>
      </c>
      <c r="AC156" s="5"/>
      <c r="AD156" s="5"/>
      <c r="AE156" s="5"/>
      <c r="AF156" s="5"/>
      <c r="AG156" s="5">
        <v>39.222201032218081</v>
      </c>
      <c r="AH156" s="5">
        <v>45.463133531717915</v>
      </c>
      <c r="AI156" s="5">
        <v>45.343717097831622</v>
      </c>
      <c r="AJ156" s="5">
        <v>38.095970334929461</v>
      </c>
      <c r="AK156" s="5">
        <v>32.505978778239566</v>
      </c>
      <c r="AL156" s="5">
        <v>39.322723908216133</v>
      </c>
      <c r="AM156" s="5"/>
      <c r="AN156" s="5"/>
    </row>
    <row r="157" spans="1:40" hidden="1" x14ac:dyDescent="0.3">
      <c r="A157" s="1" t="s">
        <v>229</v>
      </c>
      <c r="B157" s="1" t="s">
        <v>230</v>
      </c>
      <c r="C157" s="1" t="s">
        <v>164</v>
      </c>
      <c r="D157" s="1" t="s">
        <v>252</v>
      </c>
      <c r="E157" s="1" t="s">
        <v>247</v>
      </c>
      <c r="F157" s="4"/>
      <c r="G157" s="4"/>
      <c r="H157" s="4"/>
      <c r="I157" s="4"/>
      <c r="J157" s="4">
        <v>6.2142857142857197</v>
      </c>
      <c r="K157" s="4">
        <v>7</v>
      </c>
      <c r="L157" s="4">
        <v>6.1538461538461497</v>
      </c>
      <c r="M157" s="4">
        <v>8.8888888888888893</v>
      </c>
      <c r="N157" s="4">
        <v>3</v>
      </c>
      <c r="O157" s="4">
        <v>3.45</v>
      </c>
      <c r="P157" s="4">
        <v>3</v>
      </c>
      <c r="Q157" s="4"/>
      <c r="R157" s="4"/>
      <c r="S157" s="4"/>
      <c r="T157" s="4"/>
      <c r="U157" s="4"/>
      <c r="V157" s="7">
        <v>4</v>
      </c>
      <c r="W157" s="10"/>
      <c r="X157" s="8"/>
      <c r="Y157" s="5"/>
      <c r="Z157" s="5"/>
      <c r="AA157" s="5"/>
      <c r="AB157" s="5">
        <v>11.560386409237688</v>
      </c>
      <c r="AC157" s="5">
        <v>13.002693415064551</v>
      </c>
      <c r="AD157" s="5">
        <v>11.417366099271137</v>
      </c>
      <c r="AE157" s="5">
        <v>16.471581374759364</v>
      </c>
      <c r="AF157" s="5">
        <v>5.5524708495280404</v>
      </c>
      <c r="AG157" s="5">
        <v>6.3795558349821562</v>
      </c>
      <c r="AH157" s="5">
        <v>5.5440567711413369</v>
      </c>
      <c r="AI157" s="5"/>
      <c r="AJ157" s="5"/>
      <c r="AK157" s="5"/>
      <c r="AL157" s="5"/>
      <c r="AM157" s="5"/>
      <c r="AN157" s="5">
        <v>7.3575800242406943</v>
      </c>
    </row>
    <row r="158" spans="1:40" hidden="1" x14ac:dyDescent="0.3">
      <c r="A158" s="1" t="s">
        <v>229</v>
      </c>
      <c r="B158" s="1" t="s">
        <v>230</v>
      </c>
      <c r="C158" s="1" t="s">
        <v>164</v>
      </c>
      <c r="D158" s="1" t="s">
        <v>252</v>
      </c>
      <c r="E158" s="1" t="s">
        <v>248</v>
      </c>
      <c r="F158" s="4"/>
      <c r="G158" s="4"/>
      <c r="H158" s="4"/>
      <c r="I158" s="4"/>
      <c r="J158" s="4">
        <v>22.785714285714299</v>
      </c>
      <c r="K158" s="4">
        <v>19</v>
      </c>
      <c r="L158" s="4">
        <v>13.846153846153801</v>
      </c>
      <c r="M158" s="4">
        <v>31.1111111111111</v>
      </c>
      <c r="N158" s="4">
        <v>13</v>
      </c>
      <c r="O158" s="4">
        <v>19.55</v>
      </c>
      <c r="P158" s="4">
        <v>22</v>
      </c>
      <c r="Q158" s="4"/>
      <c r="R158" s="4"/>
      <c r="S158" s="4"/>
      <c r="T158" s="4"/>
      <c r="U158" s="4"/>
      <c r="V158" s="7">
        <v>36</v>
      </c>
      <c r="W158" s="10"/>
      <c r="X158" s="8"/>
      <c r="Y158" s="5"/>
      <c r="Z158" s="5"/>
      <c r="AA158" s="5"/>
      <c r="AB158" s="5">
        <v>41.575977165795635</v>
      </c>
      <c r="AC158" s="5">
        <v>34.598295578702015</v>
      </c>
      <c r="AD158" s="5">
        <v>25.173909759924733</v>
      </c>
      <c r="AE158" s="5">
        <v>56.485549785960096</v>
      </c>
      <c r="AF158" s="5">
        <v>23.577633893755554</v>
      </c>
      <c r="AG158" s="5">
        <v>35.433998513765793</v>
      </c>
      <c r="AH158" s="5">
        <v>39.856516540454365</v>
      </c>
      <c r="AI158" s="5"/>
      <c r="AJ158" s="5"/>
      <c r="AK158" s="5"/>
      <c r="AL158" s="5"/>
      <c r="AM158" s="5"/>
      <c r="AN158" s="5">
        <v>65.028771870351434</v>
      </c>
    </row>
    <row r="159" spans="1:40" hidden="1" x14ac:dyDescent="0.3">
      <c r="A159" s="1" t="s">
        <v>229</v>
      </c>
      <c r="B159" s="1" t="s">
        <v>230</v>
      </c>
      <c r="C159" s="1" t="s">
        <v>195</v>
      </c>
      <c r="D159" s="1" t="s">
        <v>252</v>
      </c>
      <c r="E159" s="1" t="s">
        <v>247</v>
      </c>
      <c r="F159" s="4"/>
      <c r="G159" s="4"/>
      <c r="H159" s="4"/>
      <c r="I159" s="4"/>
      <c r="J159" s="4">
        <v>26</v>
      </c>
      <c r="K159" s="4">
        <v>39</v>
      </c>
      <c r="L159" s="4">
        <v>34</v>
      </c>
      <c r="M159" s="4">
        <v>30</v>
      </c>
      <c r="N159" s="4">
        <v>57</v>
      </c>
      <c r="O159" s="4">
        <v>40</v>
      </c>
      <c r="P159" s="4">
        <v>52.888185654008403</v>
      </c>
      <c r="Q159" s="4">
        <v>30</v>
      </c>
      <c r="R159" s="4">
        <v>45</v>
      </c>
      <c r="S159" s="4">
        <v>40</v>
      </c>
      <c r="T159" s="4">
        <v>45</v>
      </c>
      <c r="U159" s="4">
        <v>29</v>
      </c>
      <c r="V159" s="7"/>
      <c r="W159" s="10"/>
      <c r="X159" s="8"/>
      <c r="Y159" s="5"/>
      <c r="Z159" s="5"/>
      <c r="AA159" s="5"/>
      <c r="AB159" s="5">
        <v>3.9974662214104293</v>
      </c>
      <c r="AC159" s="5">
        <v>5.9632845159494927</v>
      </c>
      <c r="AD159" s="5">
        <v>5.1718341909958365</v>
      </c>
      <c r="AE159" s="5">
        <v>4.5406387165127899</v>
      </c>
      <c r="AF159" s="5">
        <v>8.5848803689389985</v>
      </c>
      <c r="AG159" s="5">
        <v>5.9942515127992255</v>
      </c>
      <c r="AH159" s="5">
        <v>7.8841686089321801</v>
      </c>
      <c r="AI159" s="5">
        <v>4.4477126896208175</v>
      </c>
      <c r="AJ159" s="5">
        <v>6.6343011058642798</v>
      </c>
      <c r="AK159" s="5">
        <v>5.8644147314098047</v>
      </c>
      <c r="AL159" s="5">
        <v>6.5627132881818655</v>
      </c>
      <c r="AM159" s="5">
        <v>4.2089680045863238</v>
      </c>
      <c r="AN159" s="5"/>
    </row>
    <row r="160" spans="1:40" hidden="1" x14ac:dyDescent="0.3">
      <c r="A160" s="1" t="s">
        <v>229</v>
      </c>
      <c r="B160" s="1" t="s">
        <v>230</v>
      </c>
      <c r="C160" s="1" t="s">
        <v>195</v>
      </c>
      <c r="D160" s="1" t="s">
        <v>252</v>
      </c>
      <c r="E160" s="1" t="s">
        <v>248</v>
      </c>
      <c r="F160" s="4"/>
      <c r="G160" s="4"/>
      <c r="H160" s="4"/>
      <c r="I160" s="4"/>
      <c r="J160" s="4">
        <v>234</v>
      </c>
      <c r="K160" s="4">
        <v>347</v>
      </c>
      <c r="L160" s="4">
        <v>337</v>
      </c>
      <c r="M160" s="4">
        <v>361</v>
      </c>
      <c r="N160" s="4">
        <v>490</v>
      </c>
      <c r="O160" s="4">
        <v>467</v>
      </c>
      <c r="P160" s="4">
        <v>420.111814345992</v>
      </c>
      <c r="Q160" s="4">
        <v>322</v>
      </c>
      <c r="R160" s="4">
        <v>335</v>
      </c>
      <c r="S160" s="4">
        <v>368</v>
      </c>
      <c r="T160" s="4">
        <v>360</v>
      </c>
      <c r="U160" s="4">
        <v>391</v>
      </c>
      <c r="V160" s="7"/>
      <c r="W160" s="10"/>
      <c r="X160" s="8"/>
      <c r="Y160" s="5"/>
      <c r="Z160" s="5"/>
      <c r="AA160" s="5"/>
      <c r="AB160" s="5">
        <v>36.555303174687481</v>
      </c>
      <c r="AC160" s="5">
        <v>53.971660989532303</v>
      </c>
      <c r="AD160" s="5">
        <v>52.188429654797545</v>
      </c>
      <c r="AE160" s="5">
        <v>55.662117072388511</v>
      </c>
      <c r="AF160" s="5">
        <v>75.22155819155094</v>
      </c>
      <c r="AG160" s="5">
        <v>71.371587689241693</v>
      </c>
      <c r="AH160" s="5">
        <v>63.916914052500154</v>
      </c>
      <c r="AI160" s="5">
        <v>48.766598817485701</v>
      </c>
      <c r="AJ160" s="5">
        <v>50.505888081967292</v>
      </c>
      <c r="AK160" s="5">
        <v>55.241154660221859</v>
      </c>
      <c r="AL160" s="5">
        <v>53.827509745022077</v>
      </c>
      <c r="AM160" s="5">
        <v>58.26385629242197</v>
      </c>
      <c r="AN160" s="5"/>
    </row>
    <row r="161" spans="1:40" hidden="1" x14ac:dyDescent="0.3">
      <c r="A161" s="1" t="s">
        <v>229</v>
      </c>
      <c r="B161" s="1" t="s">
        <v>230</v>
      </c>
      <c r="C161" s="1" t="s">
        <v>199</v>
      </c>
      <c r="D161" s="1" t="s">
        <v>254</v>
      </c>
      <c r="E161" s="1" t="s">
        <v>247</v>
      </c>
      <c r="F161" s="4"/>
      <c r="G161" s="4"/>
      <c r="H161" s="4">
        <v>0</v>
      </c>
      <c r="I161" s="4"/>
      <c r="J161" s="4"/>
      <c r="K161" s="4"/>
      <c r="L161" s="4"/>
      <c r="M161" s="4">
        <v>1</v>
      </c>
      <c r="N161" s="4">
        <v>1</v>
      </c>
      <c r="O161" s="4">
        <v>0</v>
      </c>
      <c r="P161" s="4"/>
      <c r="Q161" s="4"/>
      <c r="R161" s="4"/>
      <c r="S161" s="4">
        <v>1</v>
      </c>
      <c r="T161" s="4">
        <v>0</v>
      </c>
      <c r="U161" s="4"/>
      <c r="V161" s="7"/>
      <c r="W161" s="10"/>
      <c r="X161" s="8"/>
      <c r="Y161" s="5"/>
      <c r="Z161" s="5"/>
      <c r="AA161" s="5"/>
      <c r="AB161" s="5"/>
      <c r="AC161" s="5"/>
      <c r="AD161" s="5"/>
      <c r="AE161" s="5"/>
      <c r="AF161" s="5"/>
      <c r="AG161" s="5"/>
      <c r="AH161" s="5"/>
      <c r="AI161" s="5"/>
      <c r="AJ161" s="5"/>
      <c r="AK161" s="5"/>
      <c r="AL161" s="5"/>
      <c r="AM161" s="5"/>
      <c r="AN161" s="5"/>
    </row>
    <row r="162" spans="1:40" hidden="1" x14ac:dyDescent="0.3">
      <c r="A162" s="1" t="s">
        <v>229</v>
      </c>
      <c r="B162" s="1" t="s">
        <v>230</v>
      </c>
      <c r="C162" s="1" t="s">
        <v>199</v>
      </c>
      <c r="D162" s="1" t="s">
        <v>254</v>
      </c>
      <c r="E162" s="1" t="s">
        <v>248</v>
      </c>
      <c r="F162" s="4"/>
      <c r="G162" s="4"/>
      <c r="H162" s="4">
        <v>2</v>
      </c>
      <c r="I162" s="4"/>
      <c r="J162" s="4"/>
      <c r="K162" s="4"/>
      <c r="L162" s="4"/>
      <c r="M162" s="4">
        <v>1</v>
      </c>
      <c r="N162" s="4">
        <v>1</v>
      </c>
      <c r="O162" s="4">
        <v>2</v>
      </c>
      <c r="P162" s="4"/>
      <c r="Q162" s="4"/>
      <c r="R162" s="4"/>
      <c r="S162" s="4">
        <v>3</v>
      </c>
      <c r="T162" s="4">
        <v>2</v>
      </c>
      <c r="U162" s="4"/>
      <c r="V162" s="7"/>
      <c r="W162" s="10"/>
      <c r="X162" s="8"/>
      <c r="Y162" s="5"/>
      <c r="Z162" s="5"/>
      <c r="AA162" s="5"/>
      <c r="AB162" s="5"/>
      <c r="AC162" s="5"/>
      <c r="AD162" s="5"/>
      <c r="AE162" s="5"/>
      <c r="AF162" s="5"/>
      <c r="AG162" s="5"/>
      <c r="AH162" s="5"/>
      <c r="AI162" s="5"/>
      <c r="AJ162" s="5"/>
      <c r="AK162" s="5"/>
      <c r="AL162" s="5"/>
      <c r="AM162" s="5"/>
      <c r="AN162" s="5"/>
    </row>
    <row r="163" spans="1:40" hidden="1" x14ac:dyDescent="0.3">
      <c r="A163" s="1" t="s">
        <v>229</v>
      </c>
      <c r="B163" s="1" t="s">
        <v>230</v>
      </c>
      <c r="C163" s="1" t="s">
        <v>209</v>
      </c>
      <c r="D163" s="1" t="s">
        <v>254</v>
      </c>
      <c r="E163" s="1" t="s">
        <v>247</v>
      </c>
      <c r="F163" s="4">
        <v>3</v>
      </c>
      <c r="G163" s="4">
        <v>2</v>
      </c>
      <c r="H163" s="4">
        <v>5</v>
      </c>
      <c r="I163" s="4">
        <v>3</v>
      </c>
      <c r="J163" s="4">
        <v>1</v>
      </c>
      <c r="K163" s="4">
        <v>3</v>
      </c>
      <c r="L163" s="4">
        <v>4</v>
      </c>
      <c r="M163" s="4">
        <v>3</v>
      </c>
      <c r="N163" s="4">
        <v>2</v>
      </c>
      <c r="O163" s="4">
        <v>2</v>
      </c>
      <c r="P163" s="4">
        <v>7</v>
      </c>
      <c r="Q163" s="4">
        <v>3</v>
      </c>
      <c r="R163" s="4">
        <v>2</v>
      </c>
      <c r="S163" s="4"/>
      <c r="T163" s="4"/>
      <c r="U163" s="4"/>
      <c r="V163" s="7"/>
      <c r="W163" s="10"/>
      <c r="X163" s="8">
        <v>5.3353251880702128</v>
      </c>
      <c r="Y163" s="5">
        <v>3.5589721688376397</v>
      </c>
      <c r="Z163" s="5">
        <v>8.9124971034384419</v>
      </c>
      <c r="AA163" s="5">
        <v>5.3598227685271205</v>
      </c>
      <c r="AB163" s="5">
        <v>1.7909592377677483</v>
      </c>
      <c r="AC163" s="5">
        <v>5.3846429981692214</v>
      </c>
      <c r="AD163" s="5">
        <v>7.1924335598949902</v>
      </c>
      <c r="AE163" s="5">
        <v>5.4010261949770451</v>
      </c>
      <c r="AF163" s="5">
        <v>3.6041231168456713</v>
      </c>
      <c r="AG163" s="5">
        <v>3.6083497212549838</v>
      </c>
      <c r="AH163" s="5">
        <v>12.647250126472501</v>
      </c>
      <c r="AI163" s="5">
        <v>5.4294711695080897</v>
      </c>
      <c r="AJ163" s="5">
        <v>3.6271309394269133</v>
      </c>
      <c r="AK163" s="5"/>
      <c r="AL163" s="5"/>
      <c r="AM163" s="5"/>
      <c r="AN163" s="5"/>
    </row>
    <row r="164" spans="1:40" hidden="1" x14ac:dyDescent="0.3">
      <c r="A164" s="1" t="s">
        <v>229</v>
      </c>
      <c r="B164" s="1" t="s">
        <v>230</v>
      </c>
      <c r="C164" s="1" t="s">
        <v>209</v>
      </c>
      <c r="D164" s="1" t="s">
        <v>254</v>
      </c>
      <c r="E164" s="1" t="s">
        <v>248</v>
      </c>
      <c r="F164" s="4">
        <v>20</v>
      </c>
      <c r="G164" s="4">
        <v>26</v>
      </c>
      <c r="H164" s="4">
        <v>36</v>
      </c>
      <c r="I164" s="4">
        <v>28</v>
      </c>
      <c r="J164" s="4">
        <v>36</v>
      </c>
      <c r="K164" s="4">
        <v>34</v>
      </c>
      <c r="L164" s="4">
        <v>39</v>
      </c>
      <c r="M164" s="4">
        <v>40</v>
      </c>
      <c r="N164" s="4">
        <v>44</v>
      </c>
      <c r="O164" s="4">
        <v>48</v>
      </c>
      <c r="P164" s="4">
        <v>49</v>
      </c>
      <c r="Q164" s="4">
        <v>42</v>
      </c>
      <c r="R164" s="4">
        <v>50</v>
      </c>
      <c r="S164" s="4"/>
      <c r="T164" s="4"/>
      <c r="U164" s="4"/>
      <c r="V164" s="7"/>
      <c r="W164" s="10"/>
      <c r="X164" s="8">
        <v>38.094512485476464</v>
      </c>
      <c r="Y164" s="5">
        <v>49.53230077537102</v>
      </c>
      <c r="Z164" s="5">
        <v>68.635488360565105</v>
      </c>
      <c r="AA164" s="5">
        <v>53.459599816709947</v>
      </c>
      <c r="AB164" s="5">
        <v>68.890292209656124</v>
      </c>
      <c r="AC164" s="5">
        <v>65.27665783511884</v>
      </c>
      <c r="AD164" s="5">
        <v>75.190869129328291</v>
      </c>
      <c r="AE164" s="5">
        <v>77.516375334289364</v>
      </c>
      <c r="AF164" s="5">
        <v>85.739896332670796</v>
      </c>
      <c r="AG164" s="5">
        <v>94.029149036201218</v>
      </c>
      <c r="AH164" s="5">
        <v>96.456692913385837</v>
      </c>
      <c r="AI164" s="5">
        <v>83.013796102304624</v>
      </c>
      <c r="AJ164" s="5">
        <v>99.178799539810356</v>
      </c>
      <c r="AK164" s="5"/>
      <c r="AL164" s="5"/>
      <c r="AM164" s="5"/>
      <c r="AN164" s="5"/>
    </row>
    <row r="165" spans="1:40" hidden="1" x14ac:dyDescent="0.3">
      <c r="A165" s="1" t="s">
        <v>229</v>
      </c>
      <c r="B165" s="1" t="s">
        <v>236</v>
      </c>
      <c r="C165" s="1" t="s">
        <v>21</v>
      </c>
      <c r="D165" s="1" t="s">
        <v>262</v>
      </c>
      <c r="E165" s="1" t="s">
        <v>247</v>
      </c>
      <c r="F165" s="4"/>
      <c r="G165" s="4"/>
      <c r="H165" s="4"/>
      <c r="I165" s="4"/>
      <c r="J165" s="4">
        <v>14</v>
      </c>
      <c r="K165" s="4"/>
      <c r="L165" s="4"/>
      <c r="M165" s="4"/>
      <c r="N165" s="4"/>
      <c r="O165" s="4">
        <v>9</v>
      </c>
      <c r="P165" s="4">
        <v>16.125</v>
      </c>
      <c r="Q165" s="4">
        <v>12</v>
      </c>
      <c r="R165" s="4">
        <v>14</v>
      </c>
      <c r="S165" s="4">
        <v>10</v>
      </c>
      <c r="T165" s="4">
        <v>12</v>
      </c>
      <c r="U165" s="4">
        <v>9</v>
      </c>
      <c r="V165" s="7">
        <v>15</v>
      </c>
      <c r="W165" s="10"/>
      <c r="X165" s="8"/>
      <c r="Y165" s="5"/>
      <c r="Z165" s="5"/>
      <c r="AA165" s="5"/>
      <c r="AB165" s="5">
        <v>10.19850664724094</v>
      </c>
      <c r="AC165" s="5"/>
      <c r="AD165" s="5"/>
      <c r="AE165" s="5"/>
      <c r="AF165" s="5"/>
      <c r="AG165" s="5">
        <v>5.7411140312826925</v>
      </c>
      <c r="AH165" s="5">
        <v>10.031853077679205</v>
      </c>
      <c r="AI165" s="5">
        <v>7.2877001840144304</v>
      </c>
      <c r="AJ165" s="5">
        <v>8.3066334401329058</v>
      </c>
      <c r="AK165" s="5">
        <v>5.8005986217777679</v>
      </c>
      <c r="AL165" s="5">
        <v>6.8078539942246712</v>
      </c>
      <c r="AM165" s="5">
        <v>4.9949772728534088</v>
      </c>
      <c r="AN165" s="5">
        <v>8.1493716598223251</v>
      </c>
    </row>
    <row r="166" spans="1:40" hidden="1" x14ac:dyDescent="0.3">
      <c r="A166" s="1" t="s">
        <v>229</v>
      </c>
      <c r="B166" s="1" t="s">
        <v>236</v>
      </c>
      <c r="C166" s="1" t="s">
        <v>21</v>
      </c>
      <c r="D166" s="1" t="s">
        <v>262</v>
      </c>
      <c r="E166" s="1" t="s">
        <v>248</v>
      </c>
      <c r="F166" s="4"/>
      <c r="G166" s="4"/>
      <c r="H166" s="4"/>
      <c r="I166" s="4"/>
      <c r="J166" s="4">
        <v>65</v>
      </c>
      <c r="K166" s="4"/>
      <c r="L166" s="4"/>
      <c r="M166" s="4"/>
      <c r="N166" s="4"/>
      <c r="O166" s="4">
        <v>88</v>
      </c>
      <c r="P166" s="4">
        <v>112.875</v>
      </c>
      <c r="Q166" s="4">
        <v>112</v>
      </c>
      <c r="R166" s="4">
        <v>131</v>
      </c>
      <c r="S166" s="4">
        <v>89</v>
      </c>
      <c r="T166" s="4">
        <v>111</v>
      </c>
      <c r="U166" s="4">
        <v>110</v>
      </c>
      <c r="V166" s="7">
        <v>123</v>
      </c>
      <c r="W166" s="10"/>
      <c r="X166" s="8"/>
      <c r="Y166" s="5"/>
      <c r="Z166" s="5"/>
      <c r="AA166" s="5"/>
      <c r="AB166" s="5">
        <v>46.827272203331219</v>
      </c>
      <c r="AC166" s="5"/>
      <c r="AD166" s="5"/>
      <c r="AE166" s="5"/>
      <c r="AF166" s="5"/>
      <c r="AG166" s="5">
        <v>55.993535291834483</v>
      </c>
      <c r="AH166" s="5">
        <v>70.166223238928808</v>
      </c>
      <c r="AI166" s="5">
        <v>68.073105653106737</v>
      </c>
      <c r="AJ166" s="5">
        <v>77.899218629211617</v>
      </c>
      <c r="AK166" s="5">
        <v>51.806534608511406</v>
      </c>
      <c r="AL166" s="5">
        <v>63.273100381918717</v>
      </c>
      <c r="AM166" s="5">
        <v>61.416144629437319</v>
      </c>
      <c r="AN166" s="5">
        <v>67.225932505417248</v>
      </c>
    </row>
    <row r="167" spans="1:40" hidden="1" x14ac:dyDescent="0.3">
      <c r="A167" s="1" t="s">
        <v>229</v>
      </c>
      <c r="B167" s="1" t="s">
        <v>236</v>
      </c>
      <c r="C167" s="1" t="s">
        <v>49</v>
      </c>
      <c r="D167" s="1" t="s">
        <v>257</v>
      </c>
      <c r="E167" s="1" t="s">
        <v>247</v>
      </c>
      <c r="F167" s="4">
        <v>40.294605809128598</v>
      </c>
      <c r="G167" s="4">
        <v>28.438524590163901</v>
      </c>
      <c r="H167" s="4">
        <v>33.889830508474603</v>
      </c>
      <c r="I167" s="4">
        <v>37.762237762237802</v>
      </c>
      <c r="J167" s="4">
        <v>38.769230769230802</v>
      </c>
      <c r="K167" s="4">
        <v>61.212624584717602</v>
      </c>
      <c r="L167" s="4">
        <v>45</v>
      </c>
      <c r="M167" s="4">
        <v>37</v>
      </c>
      <c r="N167" s="4">
        <v>60</v>
      </c>
      <c r="O167" s="4">
        <v>59</v>
      </c>
      <c r="P167" s="4">
        <v>61</v>
      </c>
      <c r="Q167" s="4">
        <v>64</v>
      </c>
      <c r="R167" s="4">
        <v>50</v>
      </c>
      <c r="S167" s="4">
        <v>36</v>
      </c>
      <c r="T167" s="4">
        <v>51</v>
      </c>
      <c r="U167" s="4"/>
      <c r="V167" s="7"/>
      <c r="W167" s="10"/>
      <c r="X167" s="8">
        <v>2.061051389919168</v>
      </c>
      <c r="Y167" s="5">
        <v>1.4282354596512044</v>
      </c>
      <c r="Z167" s="5">
        <v>1.6737884362556834</v>
      </c>
      <c r="AA167" s="5">
        <v>1.8362908423941073</v>
      </c>
      <c r="AB167" s="5">
        <v>1.8574106391080991</v>
      </c>
      <c r="AC167" s="5">
        <v>2.8901335790093796</v>
      </c>
      <c r="AD167" s="5">
        <v>2.0942164721760075</v>
      </c>
      <c r="AE167" s="5">
        <v>1.6976947141127987</v>
      </c>
      <c r="AF167" s="5">
        <v>2.7151938173226653</v>
      </c>
      <c r="AG167" s="5">
        <v>2.6344813420673088</v>
      </c>
      <c r="AH167" s="5">
        <v>2.6890667395506616</v>
      </c>
      <c r="AI167" s="5">
        <v>2.7868434860799347</v>
      </c>
      <c r="AJ167" s="5">
        <v>2.151609274640875</v>
      </c>
      <c r="AK167" s="5">
        <v>1.5315720821637369</v>
      </c>
      <c r="AL167" s="5">
        <v>2.1458757950259439</v>
      </c>
      <c r="AM167" s="5"/>
      <c r="AN167" s="5"/>
    </row>
    <row r="168" spans="1:40" hidden="1" x14ac:dyDescent="0.3">
      <c r="A168" s="1" t="s">
        <v>229</v>
      </c>
      <c r="B168" s="1" t="s">
        <v>236</v>
      </c>
      <c r="C168" s="1" t="s">
        <v>49</v>
      </c>
      <c r="D168" s="1" t="s">
        <v>257</v>
      </c>
      <c r="E168" s="1" t="s">
        <v>248</v>
      </c>
      <c r="F168" s="4">
        <v>208.705394190871</v>
      </c>
      <c r="G168" s="4">
        <v>228.56147540983599</v>
      </c>
      <c r="H168" s="4">
        <v>224.110169491525</v>
      </c>
      <c r="I168" s="4">
        <v>262.23776223776201</v>
      </c>
      <c r="J168" s="4">
        <v>241.230769230769</v>
      </c>
      <c r="K168" s="4">
        <v>273.78737541528199</v>
      </c>
      <c r="L168" s="4">
        <v>306</v>
      </c>
      <c r="M168" s="4">
        <v>332</v>
      </c>
      <c r="N168" s="4">
        <v>452</v>
      </c>
      <c r="O168" s="4">
        <v>466</v>
      </c>
      <c r="P168" s="4">
        <v>466</v>
      </c>
      <c r="Q168" s="4">
        <v>410</v>
      </c>
      <c r="R168" s="4">
        <v>357</v>
      </c>
      <c r="S168" s="4">
        <v>375</v>
      </c>
      <c r="T168" s="4">
        <v>426</v>
      </c>
      <c r="U168" s="4"/>
      <c r="V168" s="7"/>
      <c r="W168" s="10"/>
      <c r="X168" s="8">
        <v>10.592069409040278</v>
      </c>
      <c r="Y168" s="5">
        <v>11.395977001267729</v>
      </c>
      <c r="Z168" s="5">
        <v>10.994011184416046</v>
      </c>
      <c r="AA168" s="5">
        <v>12.671349634809495</v>
      </c>
      <c r="AB168" s="5">
        <v>11.488503400428478</v>
      </c>
      <c r="AC168" s="5">
        <v>12.854736442993422</v>
      </c>
      <c r="AD168" s="5">
        <v>14.166555170630602</v>
      </c>
      <c r="AE168" s="5">
        <v>15.159547387055664</v>
      </c>
      <c r="AF168" s="5">
        <v>20.362846095176483</v>
      </c>
      <c r="AG168" s="5">
        <v>20.722715831977016</v>
      </c>
      <c r="AH168" s="5">
        <v>20.467025908356035</v>
      </c>
      <c r="AI168" s="5">
        <v>17.795378323232647</v>
      </c>
      <c r="AJ168" s="5">
        <v>15.320047376280963</v>
      </c>
      <c r="AK168" s="5">
        <v>15.917645920243681</v>
      </c>
      <c r="AL168" s="5">
        <v>17.892190730753192</v>
      </c>
      <c r="AM168" s="5"/>
      <c r="AN168" s="5"/>
    </row>
    <row r="169" spans="1:40" hidden="1" x14ac:dyDescent="0.3">
      <c r="A169" s="1" t="s">
        <v>229</v>
      </c>
      <c r="B169" s="1" t="s">
        <v>236</v>
      </c>
      <c r="C169" s="1" t="s">
        <v>63</v>
      </c>
      <c r="D169" s="1" t="s">
        <v>263</v>
      </c>
      <c r="E169" s="1" t="s">
        <v>247</v>
      </c>
      <c r="F169" s="4"/>
      <c r="G169" s="4"/>
      <c r="H169" s="4"/>
      <c r="I169" s="4"/>
      <c r="J169" s="4"/>
      <c r="K169" s="4">
        <v>397.91092129347197</v>
      </c>
      <c r="L169" s="4">
        <v>447.42331288343598</v>
      </c>
      <c r="M169" s="4">
        <v>340</v>
      </c>
      <c r="N169" s="4">
        <v>317</v>
      </c>
      <c r="O169" s="4">
        <v>592</v>
      </c>
      <c r="P169" s="4">
        <v>562</v>
      </c>
      <c r="Q169" s="4">
        <v>628</v>
      </c>
      <c r="R169" s="4">
        <v>322</v>
      </c>
      <c r="S169" s="4">
        <v>217</v>
      </c>
      <c r="T169" s="4">
        <v>294</v>
      </c>
      <c r="U169" s="4">
        <v>574.95018811136197</v>
      </c>
      <c r="V169" s="7">
        <v>527.23137744486098</v>
      </c>
      <c r="W169" s="10"/>
      <c r="X169" s="8"/>
      <c r="Y169" s="5"/>
      <c r="Z169" s="5"/>
      <c r="AA169" s="5"/>
      <c r="AB169" s="5"/>
      <c r="AC169" s="5">
        <v>12.629659024228411</v>
      </c>
      <c r="AD169" s="5">
        <v>14.113382943677351</v>
      </c>
      <c r="AE169" s="5">
        <v>10.660238751723666</v>
      </c>
      <c r="AF169" s="5">
        <v>9.8803418909976983</v>
      </c>
      <c r="AG169" s="5">
        <v>18.343842309886369</v>
      </c>
      <c r="AH169" s="5">
        <v>17.313147394648574</v>
      </c>
      <c r="AI169" s="5">
        <v>19.234303215926492</v>
      </c>
      <c r="AJ169" s="5">
        <v>9.8049485148852504</v>
      </c>
      <c r="AK169" s="5">
        <v>6.5691824213522034</v>
      </c>
      <c r="AL169" s="5">
        <v>8.848015471387054</v>
      </c>
      <c r="AM169" s="5">
        <v>17.201161167343862</v>
      </c>
      <c r="AN169" s="5">
        <v>15.690710844171676</v>
      </c>
    </row>
    <row r="170" spans="1:40" hidden="1" x14ac:dyDescent="0.3">
      <c r="A170" s="1" t="s">
        <v>229</v>
      </c>
      <c r="B170" s="1" t="s">
        <v>236</v>
      </c>
      <c r="C170" s="1" t="s">
        <v>63</v>
      </c>
      <c r="D170" s="1" t="s">
        <v>263</v>
      </c>
      <c r="E170" s="1" t="s">
        <v>248</v>
      </c>
      <c r="F170" s="4"/>
      <c r="G170" s="4"/>
      <c r="H170" s="4"/>
      <c r="I170" s="4"/>
      <c r="J170" s="4"/>
      <c r="K170" s="4">
        <v>3484.08907870653</v>
      </c>
      <c r="L170" s="4">
        <v>3479.5766871165602</v>
      </c>
      <c r="M170" s="4">
        <v>3157</v>
      </c>
      <c r="N170" s="4">
        <v>2862</v>
      </c>
      <c r="O170" s="4">
        <v>3790</v>
      </c>
      <c r="P170" s="4">
        <v>3425</v>
      </c>
      <c r="Q170" s="4">
        <v>3743</v>
      </c>
      <c r="R170" s="4">
        <v>2272</v>
      </c>
      <c r="S170" s="4">
        <v>2296</v>
      </c>
      <c r="T170" s="4">
        <v>3627</v>
      </c>
      <c r="U170" s="4">
        <v>6081.0498118886399</v>
      </c>
      <c r="V170" s="7">
        <v>4729.7686225551397</v>
      </c>
      <c r="W170" s="10"/>
      <c r="X170" s="8"/>
      <c r="Y170" s="5"/>
      <c r="Z170" s="5"/>
      <c r="AA170" s="5"/>
      <c r="AB170" s="5"/>
      <c r="AC170" s="5">
        <v>121.04483195232714</v>
      </c>
      <c r="AD170" s="5">
        <v>120.55604882547702</v>
      </c>
      <c r="AE170" s="5">
        <v>109.08554386762675</v>
      </c>
      <c r="AF170" s="5">
        <v>98.624325059159077</v>
      </c>
      <c r="AG170" s="5">
        <v>130.2390728902387</v>
      </c>
      <c r="AH170" s="5">
        <v>117.35327756568529</v>
      </c>
      <c r="AI170" s="5">
        <v>127.85399981827858</v>
      </c>
      <c r="AJ170" s="5">
        <v>77.352896716178876</v>
      </c>
      <c r="AK170" s="5">
        <v>77.897315324668284</v>
      </c>
      <c r="AL170" s="5">
        <v>122.59972255348147</v>
      </c>
      <c r="AM170" s="5">
        <v>204.75115116910703</v>
      </c>
      <c r="AN170" s="5">
        <v>158.41690084384459</v>
      </c>
    </row>
    <row r="171" spans="1:40" hidden="1" x14ac:dyDescent="0.3">
      <c r="A171" s="1" t="s">
        <v>229</v>
      </c>
      <c r="B171" s="1" t="s">
        <v>236</v>
      </c>
      <c r="C171" s="1" t="s">
        <v>82</v>
      </c>
      <c r="D171" s="1" t="s">
        <v>252</v>
      </c>
      <c r="E171" s="1" t="s">
        <v>247</v>
      </c>
      <c r="F171" s="4"/>
      <c r="G171" s="4"/>
      <c r="H171" s="4"/>
      <c r="I171" s="4"/>
      <c r="J171" s="4">
        <v>497</v>
      </c>
      <c r="K171" s="4">
        <v>518</v>
      </c>
      <c r="L171" s="4">
        <v>603</v>
      </c>
      <c r="M171" s="4">
        <v>590</v>
      </c>
      <c r="N171" s="4">
        <v>687</v>
      </c>
      <c r="O171" s="4">
        <v>720</v>
      </c>
      <c r="P171" s="4">
        <v>695</v>
      </c>
      <c r="Q171" s="4">
        <v>632</v>
      </c>
      <c r="R171" s="4">
        <v>573</v>
      </c>
      <c r="S171" s="4">
        <v>654</v>
      </c>
      <c r="T171" s="4">
        <v>630</v>
      </c>
      <c r="U171" s="4"/>
      <c r="V171" s="7"/>
      <c r="W171" s="10"/>
      <c r="X171" s="8"/>
      <c r="Y171" s="5"/>
      <c r="Z171" s="5"/>
      <c r="AA171" s="5"/>
      <c r="AB171" s="5">
        <v>7.6202578652330564</v>
      </c>
      <c r="AC171" s="5">
        <v>7.7620311107601383</v>
      </c>
      <c r="AD171" s="5">
        <v>8.834675530058556</v>
      </c>
      <c r="AE171" s="5">
        <v>8.4552634875067021</v>
      </c>
      <c r="AF171" s="5">
        <v>9.6333439903077611</v>
      </c>
      <c r="AG171" s="5">
        <v>9.8809374484510109</v>
      </c>
      <c r="AH171" s="5">
        <v>9.3361475213401501</v>
      </c>
      <c r="AI171" s="5">
        <v>8.3116555187025405</v>
      </c>
      <c r="AJ171" s="5">
        <v>7.3790321645959445</v>
      </c>
      <c r="AK171" s="5">
        <v>8.2489487320268466</v>
      </c>
      <c r="AL171" s="5">
        <v>7.7850216924068727</v>
      </c>
      <c r="AM171" s="5"/>
      <c r="AN171" s="5"/>
    </row>
    <row r="172" spans="1:40" hidden="1" x14ac:dyDescent="0.3">
      <c r="A172" s="1" t="s">
        <v>229</v>
      </c>
      <c r="B172" s="1" t="s">
        <v>236</v>
      </c>
      <c r="C172" s="1" t="s">
        <v>82</v>
      </c>
      <c r="D172" s="1" t="s">
        <v>252</v>
      </c>
      <c r="E172" s="1" t="s">
        <v>248</v>
      </c>
      <c r="F172" s="4"/>
      <c r="G172" s="4"/>
      <c r="H172" s="4"/>
      <c r="I172" s="4"/>
      <c r="J172" s="4">
        <v>4010</v>
      </c>
      <c r="K172" s="4">
        <v>4820</v>
      </c>
      <c r="L172" s="4">
        <v>5282</v>
      </c>
      <c r="M172" s="4">
        <v>5191</v>
      </c>
      <c r="N172" s="4">
        <v>5605</v>
      </c>
      <c r="O172" s="4">
        <v>5778</v>
      </c>
      <c r="P172" s="4">
        <v>5265</v>
      </c>
      <c r="Q172" s="4">
        <v>5049</v>
      </c>
      <c r="R172" s="4">
        <v>4582</v>
      </c>
      <c r="S172" s="4">
        <v>4599</v>
      </c>
      <c r="T172" s="4">
        <v>4368</v>
      </c>
      <c r="U172" s="4"/>
      <c r="V172" s="7"/>
      <c r="W172" s="10"/>
      <c r="X172" s="8"/>
      <c r="Y172" s="5"/>
      <c r="Z172" s="5"/>
      <c r="AA172" s="5"/>
      <c r="AB172" s="5">
        <v>63.906042499590036</v>
      </c>
      <c r="AC172" s="5">
        <v>75.048458415913885</v>
      </c>
      <c r="AD172" s="5">
        <v>80.375748253782845</v>
      </c>
      <c r="AE172" s="5">
        <v>77.219640713717141</v>
      </c>
      <c r="AF172" s="5">
        <v>81.528660196835347</v>
      </c>
      <c r="AG172" s="5">
        <v>82.197089215849999</v>
      </c>
      <c r="AH172" s="5">
        <v>73.265058369917156</v>
      </c>
      <c r="AI172" s="5">
        <v>68.739329679216468</v>
      </c>
      <c r="AJ172" s="5">
        <v>61.04603486551953</v>
      </c>
      <c r="AK172" s="5">
        <v>59.977128095835077</v>
      </c>
      <c r="AL172" s="5">
        <v>55.777611801357644</v>
      </c>
      <c r="AM172" s="5"/>
      <c r="AN172" s="5"/>
    </row>
    <row r="173" spans="1:40" hidden="1" x14ac:dyDescent="0.3">
      <c r="A173" s="1" t="s">
        <v>229</v>
      </c>
      <c r="B173" s="1" t="s">
        <v>236</v>
      </c>
      <c r="C173" s="1" t="s">
        <v>88</v>
      </c>
      <c r="D173" s="1" t="s">
        <v>264</v>
      </c>
      <c r="E173" s="1" t="s">
        <v>247</v>
      </c>
      <c r="F173" s="4"/>
      <c r="G173" s="4"/>
      <c r="H173" s="4"/>
      <c r="I173" s="4"/>
      <c r="J173" s="4"/>
      <c r="K173" s="4"/>
      <c r="L173" s="4">
        <v>209.80546302465001</v>
      </c>
      <c r="M173" s="4">
        <v>324.48191293684903</v>
      </c>
      <c r="N173" s="4">
        <v>311.74044265593602</v>
      </c>
      <c r="O173" s="4">
        <v>364.03418803418799</v>
      </c>
      <c r="P173" s="4">
        <v>384.81487417855402</v>
      </c>
      <c r="Q173" s="4">
        <v>482.99150141643099</v>
      </c>
      <c r="R173" s="4">
        <v>606</v>
      </c>
      <c r="S173" s="4">
        <v>489.50973972827001</v>
      </c>
      <c r="T173" s="4">
        <v>495.60802047781601</v>
      </c>
      <c r="U173" s="4">
        <v>478.185775359503</v>
      </c>
      <c r="V173" s="7">
        <v>466.36222308589203</v>
      </c>
      <c r="W173" s="10"/>
      <c r="X173" s="8"/>
      <c r="Y173" s="5"/>
      <c r="Z173" s="5"/>
      <c r="AA173" s="5"/>
      <c r="AB173" s="5"/>
      <c r="AC173" s="5"/>
      <c r="AD173" s="5">
        <v>5.54049920300357</v>
      </c>
      <c r="AE173" s="5">
        <v>8.3853754244114871</v>
      </c>
      <c r="AF173" s="5">
        <v>7.8890793739342397</v>
      </c>
      <c r="AG173" s="5">
        <v>9.027866655908344</v>
      </c>
      <c r="AH173" s="5">
        <v>9.3586843234125876</v>
      </c>
      <c r="AI173" s="5">
        <v>11.527419545702632</v>
      </c>
      <c r="AJ173" s="5">
        <v>14.203087273049432</v>
      </c>
      <c r="AK173" s="5">
        <v>11.272530270649794</v>
      </c>
      <c r="AL173" s="5">
        <v>11.217909353195139</v>
      </c>
      <c r="AM173" s="5">
        <v>10.641414076359268</v>
      </c>
      <c r="AN173" s="5">
        <v>10.205543757583161</v>
      </c>
    </row>
    <row r="174" spans="1:40" hidden="1" x14ac:dyDescent="0.3">
      <c r="A174" s="1" t="s">
        <v>229</v>
      </c>
      <c r="B174" s="1" t="s">
        <v>236</v>
      </c>
      <c r="C174" s="1" t="s">
        <v>88</v>
      </c>
      <c r="D174" s="1" t="s">
        <v>264</v>
      </c>
      <c r="E174" s="1" t="s">
        <v>248</v>
      </c>
      <c r="F174" s="4"/>
      <c r="G174" s="4"/>
      <c r="H174" s="4"/>
      <c r="I174" s="4"/>
      <c r="J174" s="4"/>
      <c r="K174" s="4"/>
      <c r="L174" s="4">
        <v>2908.1945369753498</v>
      </c>
      <c r="M174" s="4">
        <v>3263.5180870631498</v>
      </c>
      <c r="N174" s="4">
        <v>4143.2595573440603</v>
      </c>
      <c r="O174" s="4">
        <v>4915.9658119658097</v>
      </c>
      <c r="P174" s="4">
        <v>5851.1851258214501</v>
      </c>
      <c r="Q174" s="4">
        <v>6621.0084985835701</v>
      </c>
      <c r="R174" s="4">
        <v>6566</v>
      </c>
      <c r="S174" s="4">
        <v>5941.4902602717302</v>
      </c>
      <c r="T174" s="4">
        <v>5395.39197952218</v>
      </c>
      <c r="U174" s="4">
        <v>4669.8142246404996</v>
      </c>
      <c r="V174" s="7">
        <v>4683.63777691411</v>
      </c>
      <c r="W174" s="10"/>
      <c r="X174" s="8"/>
      <c r="Y174" s="5"/>
      <c r="Z174" s="5"/>
      <c r="AA174" s="5"/>
      <c r="AB174" s="5"/>
      <c r="AC174" s="5"/>
      <c r="AD174" s="5">
        <v>77.456056668455119</v>
      </c>
      <c r="AE174" s="5">
        <v>85.023961775855042</v>
      </c>
      <c r="AF174" s="5">
        <v>105.665314602885</v>
      </c>
      <c r="AG174" s="5">
        <v>122.81673526977923</v>
      </c>
      <c r="AH174" s="5">
        <v>143.30834458312208</v>
      </c>
      <c r="AI174" s="5">
        <v>159.0952582797687</v>
      </c>
      <c r="AJ174" s="5">
        <v>154.89622825561037</v>
      </c>
      <c r="AK174" s="5">
        <v>137.68480267513632</v>
      </c>
      <c r="AL174" s="5">
        <v>122.86814164955132</v>
      </c>
      <c r="AM174" s="5">
        <v>104.53576159884966</v>
      </c>
      <c r="AN174" s="5">
        <v>103.10000342920543</v>
      </c>
    </row>
    <row r="175" spans="1:40" hidden="1" x14ac:dyDescent="0.3">
      <c r="A175" s="1" t="s">
        <v>229</v>
      </c>
      <c r="B175" s="1" t="s">
        <v>236</v>
      </c>
      <c r="C175" s="1" t="s">
        <v>127</v>
      </c>
      <c r="D175" s="1" t="s">
        <v>275</v>
      </c>
      <c r="E175" s="1" t="s">
        <v>247</v>
      </c>
      <c r="F175" s="4">
        <v>1285.59867685427</v>
      </c>
      <c r="G175" s="4">
        <v>1280.93802345059</v>
      </c>
      <c r="H175" s="4">
        <v>1282.76756322762</v>
      </c>
      <c r="I175" s="4">
        <v>1326.9972926902601</v>
      </c>
      <c r="J175" s="4">
        <v>1204.7517861008901</v>
      </c>
      <c r="K175" s="4">
        <v>1296.1907954891799</v>
      </c>
      <c r="L175" s="4">
        <v>1301.4555984556</v>
      </c>
      <c r="M175" s="4">
        <v>1096.5698224852099</v>
      </c>
      <c r="N175" s="4">
        <v>1416.045962291</v>
      </c>
      <c r="O175" s="4">
        <v>1924.0974796145299</v>
      </c>
      <c r="P175" s="4">
        <v>2405.52520482706</v>
      </c>
      <c r="Q175" s="4">
        <v>2719.41006250482</v>
      </c>
      <c r="R175" s="4">
        <v>2783.1612193332799</v>
      </c>
      <c r="S175" s="4">
        <v>2667.0191347753698</v>
      </c>
      <c r="T175" s="4">
        <v>2413.8545454545501</v>
      </c>
      <c r="U175" s="4">
        <v>2392.9118785064802</v>
      </c>
      <c r="V175" s="7">
        <v>2821.3863840561999</v>
      </c>
      <c r="W175" s="10"/>
      <c r="X175" s="8">
        <v>2.5102951826930315</v>
      </c>
      <c r="Y175" s="5">
        <v>2.4691239489655574</v>
      </c>
      <c r="Z175" s="5">
        <v>2.442917988166974</v>
      </c>
      <c r="AA175" s="5">
        <v>2.4973143327979437</v>
      </c>
      <c r="AB175" s="5">
        <v>2.2393136312704152</v>
      </c>
      <c r="AC175" s="5">
        <v>2.3771725469964955</v>
      </c>
      <c r="AD175" s="5">
        <v>2.3522382051754152</v>
      </c>
      <c r="AE175" s="5">
        <v>1.9513573036667786</v>
      </c>
      <c r="AF175" s="5">
        <v>2.4797135237417156</v>
      </c>
      <c r="AG175" s="5">
        <v>3.3159643160592411</v>
      </c>
      <c r="AH175" s="5">
        <v>4.0819612662622964</v>
      </c>
      <c r="AI175" s="5">
        <v>4.5463902665960019</v>
      </c>
      <c r="AJ175" s="5">
        <v>4.5864080209821534</v>
      </c>
      <c r="AK175" s="5">
        <v>4.3340800206412045</v>
      </c>
      <c r="AL175" s="5">
        <v>3.8696841186490198</v>
      </c>
      <c r="AM175" s="5">
        <v>3.785442336614941</v>
      </c>
      <c r="AN175" s="5">
        <v>4.4073941796536262</v>
      </c>
    </row>
    <row r="176" spans="1:40" hidden="1" x14ac:dyDescent="0.3">
      <c r="A176" s="1" t="s">
        <v>229</v>
      </c>
      <c r="B176" s="1" t="s">
        <v>236</v>
      </c>
      <c r="C176" s="1" t="s">
        <v>127</v>
      </c>
      <c r="D176" s="1" t="s">
        <v>275</v>
      </c>
      <c r="E176" s="1" t="s">
        <v>248</v>
      </c>
      <c r="F176" s="4">
        <v>9451.4013231457302</v>
      </c>
      <c r="G176" s="4">
        <v>9004.0619765494102</v>
      </c>
      <c r="H176" s="4">
        <v>8805.2324367723795</v>
      </c>
      <c r="I176" s="4">
        <v>8760.0027073097408</v>
      </c>
      <c r="J176" s="4">
        <v>8124.2482138991099</v>
      </c>
      <c r="K176" s="4">
        <v>8624.8092045108206</v>
      </c>
      <c r="L176" s="4">
        <v>9150.5444015444009</v>
      </c>
      <c r="M176" s="4">
        <v>7770.4301775147896</v>
      </c>
      <c r="N176" s="4">
        <v>12589.954037709</v>
      </c>
      <c r="O176" s="4">
        <v>17878.902520385502</v>
      </c>
      <c r="P176" s="4">
        <v>23351.4747951729</v>
      </c>
      <c r="Q176" s="4">
        <v>24493.589937495199</v>
      </c>
      <c r="R176" s="4">
        <v>23183.838780666701</v>
      </c>
      <c r="S176" s="4">
        <v>20395.980865224599</v>
      </c>
      <c r="T176" s="4">
        <v>17596.145454545502</v>
      </c>
      <c r="U176" s="4">
        <v>18369.0881214935</v>
      </c>
      <c r="V176" s="7">
        <v>21737.613615943799</v>
      </c>
      <c r="W176" s="10"/>
      <c r="X176" s="8">
        <v>18.713193088640125</v>
      </c>
      <c r="Y176" s="5">
        <v>17.589892938477099</v>
      </c>
      <c r="Z176" s="5">
        <v>16.983450159745104</v>
      </c>
      <c r="AA176" s="5">
        <v>16.684612855409743</v>
      </c>
      <c r="AB176" s="5">
        <v>15.272424764925971</v>
      </c>
      <c r="AC176" s="5">
        <v>15.987959594280602</v>
      </c>
      <c r="AD176" s="5">
        <v>16.70905474547525</v>
      </c>
      <c r="AE176" s="5">
        <v>13.965268838944542</v>
      </c>
      <c r="AF176" s="5">
        <v>22.260807829999866</v>
      </c>
      <c r="AG176" s="5">
        <v>31.104589007714189</v>
      </c>
      <c r="AH176" s="5">
        <v>39.993402781540865</v>
      </c>
      <c r="AI176" s="5">
        <v>41.321737979313276</v>
      </c>
      <c r="AJ176" s="5">
        <v>38.546256628786359</v>
      </c>
      <c r="AK176" s="5">
        <v>33.436048456716719</v>
      </c>
      <c r="AL176" s="5">
        <v>28.45292992666187</v>
      </c>
      <c r="AM176" s="5">
        <v>29.307347516517751</v>
      </c>
      <c r="AN176" s="5">
        <v>34.247602935553701</v>
      </c>
    </row>
    <row r="177" spans="1:40" hidden="1" x14ac:dyDescent="0.3">
      <c r="A177" s="1" t="s">
        <v>229</v>
      </c>
      <c r="B177" s="1" t="s">
        <v>236</v>
      </c>
      <c r="C177" s="1" t="s">
        <v>140</v>
      </c>
      <c r="D177" s="1" t="s">
        <v>265</v>
      </c>
      <c r="E177" s="1" t="s">
        <v>247</v>
      </c>
      <c r="F177" s="4"/>
      <c r="G177" s="4"/>
      <c r="H177" s="4"/>
      <c r="I177" s="4"/>
      <c r="J177" s="4"/>
      <c r="K177" s="4"/>
      <c r="L177" s="4"/>
      <c r="M177" s="4"/>
      <c r="N177" s="4">
        <v>58</v>
      </c>
      <c r="O177" s="4">
        <v>94.473751600512202</v>
      </c>
      <c r="P177" s="4">
        <v>78</v>
      </c>
      <c r="Q177" s="4">
        <v>55.211970074813003</v>
      </c>
      <c r="R177" s="4">
        <v>64.095238095238102</v>
      </c>
      <c r="S177" s="4">
        <v>65</v>
      </c>
      <c r="T177" s="4"/>
      <c r="U177" s="4">
        <v>66</v>
      </c>
      <c r="V177" s="7"/>
      <c r="W177" s="10"/>
      <c r="X177" s="8"/>
      <c r="Y177" s="5"/>
      <c r="Z177" s="5"/>
      <c r="AA177" s="5"/>
      <c r="AB177" s="5"/>
      <c r="AC177" s="5"/>
      <c r="AD177" s="5"/>
      <c r="AE177" s="5"/>
      <c r="AF177" s="5">
        <v>2.0445831940901673</v>
      </c>
      <c r="AG177" s="5">
        <v>3.2869238578858408</v>
      </c>
      <c r="AH177" s="5">
        <v>2.6796140119077925</v>
      </c>
      <c r="AI177" s="5">
        <v>1.8737651383116829</v>
      </c>
      <c r="AJ177" s="5">
        <v>2.1497561671808838</v>
      </c>
      <c r="AK177" s="5">
        <v>2.1552581667705613</v>
      </c>
      <c r="AL177" s="5"/>
      <c r="AM177" s="5">
        <v>2.140036186066419</v>
      </c>
      <c r="AN177" s="5"/>
    </row>
    <row r="178" spans="1:40" hidden="1" x14ac:dyDescent="0.3">
      <c r="A178" s="1" t="s">
        <v>229</v>
      </c>
      <c r="B178" s="1" t="s">
        <v>236</v>
      </c>
      <c r="C178" s="1" t="s">
        <v>140</v>
      </c>
      <c r="D178" s="1" t="s">
        <v>265</v>
      </c>
      <c r="E178" s="1" t="s">
        <v>248</v>
      </c>
      <c r="F178" s="4"/>
      <c r="G178" s="4"/>
      <c r="H178" s="4"/>
      <c r="I178" s="4"/>
      <c r="J178" s="4"/>
      <c r="K178" s="4"/>
      <c r="L178" s="4"/>
      <c r="M178" s="4"/>
      <c r="N178" s="4">
        <v>678</v>
      </c>
      <c r="O178" s="4">
        <v>707.52624839948805</v>
      </c>
      <c r="P178" s="4">
        <v>707</v>
      </c>
      <c r="Q178" s="4">
        <v>682.78802992518695</v>
      </c>
      <c r="R178" s="4">
        <v>608.90476190476204</v>
      </c>
      <c r="S178" s="4">
        <v>529</v>
      </c>
      <c r="T178" s="4"/>
      <c r="U178" s="4">
        <v>458</v>
      </c>
      <c r="V178" s="7"/>
      <c r="W178" s="10"/>
      <c r="X178" s="8"/>
      <c r="Y178" s="5"/>
      <c r="Z178" s="5"/>
      <c r="AA178" s="5"/>
      <c r="AB178" s="5"/>
      <c r="AC178" s="5"/>
      <c r="AD178" s="5"/>
      <c r="AE178" s="5"/>
      <c r="AF178" s="5">
        <v>24.585331042570335</v>
      </c>
      <c r="AG178" s="5">
        <v>25.337985384356283</v>
      </c>
      <c r="AH178" s="5">
        <v>25.01015263621866</v>
      </c>
      <c r="AI178" s="5">
        <v>23.863352647511583</v>
      </c>
      <c r="AJ178" s="5">
        <v>21.028657733721811</v>
      </c>
      <c r="AK178" s="5">
        <v>18.055457902112796</v>
      </c>
      <c r="AL178" s="5"/>
      <c r="AM178" s="5">
        <v>15.276999010330652</v>
      </c>
      <c r="AN178" s="5"/>
    </row>
    <row r="179" spans="1:40" hidden="1" x14ac:dyDescent="0.3">
      <c r="A179" s="1" t="s">
        <v>229</v>
      </c>
      <c r="B179" s="1" t="s">
        <v>236</v>
      </c>
      <c r="C179" s="1" t="s">
        <v>146</v>
      </c>
      <c r="D179" s="1" t="s">
        <v>257</v>
      </c>
      <c r="E179" s="1" t="s">
        <v>247</v>
      </c>
      <c r="F179" s="4">
        <v>28.968858131487899</v>
      </c>
      <c r="G179" s="4">
        <v>26.824675324675301</v>
      </c>
      <c r="H179" s="4">
        <v>39.252747252747298</v>
      </c>
      <c r="I179" s="4">
        <v>35.971910112359602</v>
      </c>
      <c r="J179" s="4">
        <v>27</v>
      </c>
      <c r="K179" s="4">
        <v>35.5865921787709</v>
      </c>
      <c r="L179" s="4">
        <v>19</v>
      </c>
      <c r="M179" s="4">
        <v>21</v>
      </c>
      <c r="N179" s="4">
        <v>31</v>
      </c>
      <c r="O179" s="4">
        <v>40</v>
      </c>
      <c r="P179" s="4">
        <v>31</v>
      </c>
      <c r="Q179" s="4">
        <v>26</v>
      </c>
      <c r="R179" s="4">
        <v>34.107086614173198</v>
      </c>
      <c r="S179" s="4">
        <v>50</v>
      </c>
      <c r="T179" s="4">
        <v>38.2017699115044</v>
      </c>
      <c r="U179" s="4">
        <v>49.109865470852</v>
      </c>
      <c r="V179" s="7">
        <v>44.113110539845799</v>
      </c>
      <c r="W179" s="10"/>
      <c r="X179" s="8">
        <v>1.9270036693330852</v>
      </c>
      <c r="Y179" s="5">
        <v>1.7496707920919337</v>
      </c>
      <c r="Z179" s="5">
        <v>2.5112131255120307</v>
      </c>
      <c r="AA179" s="5">
        <v>2.2577480903904625</v>
      </c>
      <c r="AB179" s="5">
        <v>1.6628656841799272</v>
      </c>
      <c r="AC179" s="5">
        <v>2.1509451815344858</v>
      </c>
      <c r="AD179" s="5">
        <v>1.127236526260458</v>
      </c>
      <c r="AE179" s="5">
        <v>1.2231397064348215</v>
      </c>
      <c r="AF179" s="5">
        <v>1.7728813210367809</v>
      </c>
      <c r="AG179" s="5">
        <v>2.2464173854734297</v>
      </c>
      <c r="AH179" s="5">
        <v>1.7098222115833286</v>
      </c>
      <c r="AI179" s="5">
        <v>1.4085353994741829</v>
      </c>
      <c r="AJ179" s="5">
        <v>1.8151133259736218</v>
      </c>
      <c r="AK179" s="5">
        <v>2.614481613658052</v>
      </c>
      <c r="AL179" s="5">
        <v>1.9632957743560431</v>
      </c>
      <c r="AM179" s="5">
        <v>2.4815156878027431</v>
      </c>
      <c r="AN179" s="5">
        <v>2.1936522712203521</v>
      </c>
    </row>
    <row r="180" spans="1:40" hidden="1" x14ac:dyDescent="0.3">
      <c r="A180" s="1" t="s">
        <v>229</v>
      </c>
      <c r="B180" s="1" t="s">
        <v>236</v>
      </c>
      <c r="C180" s="1" t="s">
        <v>146</v>
      </c>
      <c r="D180" s="1" t="s">
        <v>257</v>
      </c>
      <c r="E180" s="1" t="s">
        <v>248</v>
      </c>
      <c r="F180" s="4">
        <v>270.03114186851201</v>
      </c>
      <c r="G180" s="4">
        <v>279.17532467532499</v>
      </c>
      <c r="H180" s="4">
        <v>336.74725274725301</v>
      </c>
      <c r="I180" s="4">
        <v>301.02808988764002</v>
      </c>
      <c r="J180" s="4">
        <v>281</v>
      </c>
      <c r="K180" s="4">
        <v>328.41340782122899</v>
      </c>
      <c r="L180" s="4">
        <v>202</v>
      </c>
      <c r="M180" s="4">
        <v>258</v>
      </c>
      <c r="N180" s="4">
        <v>462</v>
      </c>
      <c r="O180" s="4">
        <v>522</v>
      </c>
      <c r="P180" s="4">
        <v>429</v>
      </c>
      <c r="Q180" s="4">
        <v>523</v>
      </c>
      <c r="R180" s="4">
        <v>602.892913385827</v>
      </c>
      <c r="S180" s="4">
        <v>613</v>
      </c>
      <c r="T180" s="4">
        <v>529.79823008849598</v>
      </c>
      <c r="U180" s="4">
        <v>397.89013452914799</v>
      </c>
      <c r="V180" s="7">
        <v>345.88688946015401</v>
      </c>
      <c r="W180" s="10"/>
      <c r="X180" s="8">
        <v>17.683478781847842</v>
      </c>
      <c r="Y180" s="5">
        <v>17.935461623606297</v>
      </c>
      <c r="Z180" s="5">
        <v>21.230131634021255</v>
      </c>
      <c r="AA180" s="5">
        <v>18.628978780889813</v>
      </c>
      <c r="AB180" s="5">
        <v>17.073358937295811</v>
      </c>
      <c r="AC180" s="5">
        <v>19.5950486825928</v>
      </c>
      <c r="AD180" s="5">
        <v>11.838071589858874</v>
      </c>
      <c r="AE180" s="5">
        <v>14.853879280565598</v>
      </c>
      <c r="AF180" s="5">
        <v>26.135686073073568</v>
      </c>
      <c r="AG180" s="5">
        <v>29.019717285689108</v>
      </c>
      <c r="AH180" s="5">
        <v>23.440496654401841</v>
      </c>
      <c r="AI180" s="5">
        <v>28.089766946239514</v>
      </c>
      <c r="AJ180" s="5">
        <v>31.833777750511224</v>
      </c>
      <c r="AK180" s="5">
        <v>31.827060166123754</v>
      </c>
      <c r="AL180" s="5">
        <v>27.055493059078302</v>
      </c>
      <c r="AM180" s="5">
        <v>19.992268921483454</v>
      </c>
      <c r="AN180" s="5">
        <v>17.103493929724941</v>
      </c>
    </row>
    <row r="181" spans="1:40" hidden="1" x14ac:dyDescent="0.3">
      <c r="A181" s="1" t="s">
        <v>229</v>
      </c>
      <c r="B181" s="1" t="s">
        <v>238</v>
      </c>
      <c r="C181" s="1" t="s">
        <v>23</v>
      </c>
      <c r="D181" s="1" t="s">
        <v>257</v>
      </c>
      <c r="E181" s="1" t="s">
        <v>247</v>
      </c>
      <c r="F181" s="4"/>
      <c r="G181" s="4"/>
      <c r="H181" s="4"/>
      <c r="I181" s="4"/>
      <c r="J181" s="4">
        <v>1</v>
      </c>
      <c r="K181" s="4">
        <v>0</v>
      </c>
      <c r="L181" s="4"/>
      <c r="M181" s="4"/>
      <c r="N181" s="4"/>
      <c r="O181" s="4">
        <v>1</v>
      </c>
      <c r="P181" s="4">
        <v>0</v>
      </c>
      <c r="Q181" s="4">
        <v>2</v>
      </c>
      <c r="R181" s="4">
        <v>0</v>
      </c>
      <c r="S181" s="4">
        <v>0</v>
      </c>
      <c r="T181" s="4">
        <v>1</v>
      </c>
      <c r="U181" s="4">
        <v>0</v>
      </c>
      <c r="V181" s="7">
        <v>0</v>
      </c>
      <c r="W181" s="10"/>
      <c r="X181" s="8"/>
      <c r="Y181" s="5"/>
      <c r="Z181" s="5"/>
      <c r="AA181" s="5"/>
      <c r="AB181" s="5">
        <v>2.9322256397506727</v>
      </c>
      <c r="AC181" s="5">
        <v>0</v>
      </c>
      <c r="AD181" s="5"/>
      <c r="AE181" s="5"/>
      <c r="AF181" s="5"/>
      <c r="AG181" s="5">
        <v>2.9669729445030182</v>
      </c>
      <c r="AH181" s="5">
        <v>0</v>
      </c>
      <c r="AI181" s="5">
        <v>6.001329367275682</v>
      </c>
      <c r="AJ181" s="5">
        <v>0</v>
      </c>
      <c r="AK181" s="5">
        <v>0</v>
      </c>
      <c r="AL181" s="5">
        <v>3.0583383227594112</v>
      </c>
      <c r="AM181" s="5">
        <v>0</v>
      </c>
      <c r="AN181" s="5">
        <v>0</v>
      </c>
    </row>
    <row r="182" spans="1:40" hidden="1" x14ac:dyDescent="0.3">
      <c r="A182" s="1" t="s">
        <v>229</v>
      </c>
      <c r="B182" s="1" t="s">
        <v>238</v>
      </c>
      <c r="C182" s="1" t="s">
        <v>23</v>
      </c>
      <c r="D182" s="1" t="s">
        <v>257</v>
      </c>
      <c r="E182" s="1" t="s">
        <v>248</v>
      </c>
      <c r="F182" s="4"/>
      <c r="G182" s="4"/>
      <c r="H182" s="4"/>
      <c r="I182" s="4"/>
      <c r="J182" s="4">
        <v>0</v>
      </c>
      <c r="K182" s="4">
        <v>2</v>
      </c>
      <c r="L182" s="4"/>
      <c r="M182" s="4"/>
      <c r="N182" s="4"/>
      <c r="O182" s="4">
        <v>5</v>
      </c>
      <c r="P182" s="4">
        <v>7</v>
      </c>
      <c r="Q182" s="4">
        <v>6</v>
      </c>
      <c r="R182" s="4">
        <v>6</v>
      </c>
      <c r="S182" s="4">
        <v>5</v>
      </c>
      <c r="T182" s="4">
        <v>3</v>
      </c>
      <c r="U182" s="4">
        <v>4</v>
      </c>
      <c r="V182" s="7">
        <v>8</v>
      </c>
      <c r="W182" s="10"/>
      <c r="X182" s="8"/>
      <c r="Y182" s="5"/>
      <c r="Z182" s="5"/>
      <c r="AA182" s="5"/>
      <c r="AB182" s="5">
        <v>0</v>
      </c>
      <c r="AC182" s="5">
        <v>6.4532485262733745</v>
      </c>
      <c r="AD182" s="5"/>
      <c r="AE182" s="5"/>
      <c r="AF182" s="5"/>
      <c r="AG182" s="5">
        <v>16.340609167386624</v>
      </c>
      <c r="AH182" s="5">
        <v>23.000973603831493</v>
      </c>
      <c r="AI182" s="5">
        <v>19.831399782144892</v>
      </c>
      <c r="AJ182" s="5">
        <v>19.95758447504004</v>
      </c>
      <c r="AK182" s="5">
        <v>16.739420931488461</v>
      </c>
      <c r="AL182" s="5">
        <v>10.106282497744177</v>
      </c>
      <c r="AM182" s="5">
        <v>13.557410980635931</v>
      </c>
      <c r="AN182" s="5">
        <v>27.235707510469176</v>
      </c>
    </row>
    <row r="183" spans="1:40" hidden="1" x14ac:dyDescent="0.3">
      <c r="A183" s="1" t="s">
        <v>229</v>
      </c>
      <c r="B183" s="1" t="s">
        <v>238</v>
      </c>
      <c r="C183" s="1" t="s">
        <v>37</v>
      </c>
      <c r="D183" s="1" t="s">
        <v>278</v>
      </c>
      <c r="E183" s="1" t="s">
        <v>247</v>
      </c>
      <c r="F183" s="4">
        <v>149</v>
      </c>
      <c r="G183" s="4">
        <v>162.29294755877001</v>
      </c>
      <c r="H183" s="4">
        <v>207</v>
      </c>
      <c r="I183" s="4">
        <v>156.430127041742</v>
      </c>
      <c r="J183" s="4">
        <v>200</v>
      </c>
      <c r="K183" s="4">
        <v>180</v>
      </c>
      <c r="L183" s="4">
        <v>162</v>
      </c>
      <c r="M183" s="4">
        <v>166</v>
      </c>
      <c r="N183" s="4">
        <v>147</v>
      </c>
      <c r="O183" s="4">
        <v>162</v>
      </c>
      <c r="P183" s="4">
        <v>154.35442460278699</v>
      </c>
      <c r="Q183" s="4">
        <v>179</v>
      </c>
      <c r="R183" s="4">
        <v>157</v>
      </c>
      <c r="S183" s="4">
        <v>151</v>
      </c>
      <c r="T183" s="4">
        <v>150.71072796934899</v>
      </c>
      <c r="U183" s="4">
        <v>175.54679802955701</v>
      </c>
      <c r="V183" s="7">
        <v>151</v>
      </c>
      <c r="W183" s="10"/>
      <c r="X183" s="8">
        <v>0.96062637481590951</v>
      </c>
      <c r="Y183" s="5">
        <v>1.0367470125713114</v>
      </c>
      <c r="Z183" s="5">
        <v>1.3100292421309963</v>
      </c>
      <c r="AA183" s="5">
        <v>0.98052274012189489</v>
      </c>
      <c r="AB183" s="5">
        <v>1.2411922669501716</v>
      </c>
      <c r="AC183" s="5">
        <v>1.1055449651854676</v>
      </c>
      <c r="AD183" s="5">
        <v>0.9842812113293683</v>
      </c>
      <c r="AE183" s="5">
        <v>0.99734735643770578</v>
      </c>
      <c r="AF183" s="5">
        <v>0.87318657858768312</v>
      </c>
      <c r="AG183" s="5">
        <v>0.95144645409121098</v>
      </c>
      <c r="AH183" s="5">
        <v>0.89655589287981352</v>
      </c>
      <c r="AI183" s="5">
        <v>1.0285630227571005</v>
      </c>
      <c r="AJ183" s="5">
        <v>0.89272478767507579</v>
      </c>
      <c r="AK183" s="5">
        <v>0.84989062864439857</v>
      </c>
      <c r="AL183" s="5">
        <v>0.83989740254636869</v>
      </c>
      <c r="AM183" s="5">
        <v>0.96893911473810046</v>
      </c>
      <c r="AN183" s="5">
        <v>0.82585488110789873</v>
      </c>
    </row>
    <row r="184" spans="1:40" hidden="1" x14ac:dyDescent="0.3">
      <c r="A184" s="1" t="s">
        <v>229</v>
      </c>
      <c r="B184" s="1" t="s">
        <v>238</v>
      </c>
      <c r="C184" s="1" t="s">
        <v>37</v>
      </c>
      <c r="D184" s="1" t="s">
        <v>278</v>
      </c>
      <c r="E184" s="1" t="s">
        <v>248</v>
      </c>
      <c r="F184" s="4">
        <v>397</v>
      </c>
      <c r="G184" s="4">
        <v>391.70705244123002</v>
      </c>
      <c r="H184" s="4">
        <v>375</v>
      </c>
      <c r="I184" s="4">
        <v>392.56987295825797</v>
      </c>
      <c r="J184" s="4">
        <v>425</v>
      </c>
      <c r="K184" s="4">
        <v>484</v>
      </c>
      <c r="L184" s="4">
        <v>446</v>
      </c>
      <c r="M184" s="4">
        <v>431</v>
      </c>
      <c r="N184" s="4">
        <v>467</v>
      </c>
      <c r="O184" s="4">
        <v>448</v>
      </c>
      <c r="P184" s="4">
        <v>401.64557539721301</v>
      </c>
      <c r="Q184" s="4">
        <v>427</v>
      </c>
      <c r="R184" s="4">
        <v>391</v>
      </c>
      <c r="S184" s="4">
        <v>358</v>
      </c>
      <c r="T184" s="4">
        <v>370.28927203065098</v>
      </c>
      <c r="U184" s="4">
        <v>428.45320197044299</v>
      </c>
      <c r="V184" s="7">
        <v>460</v>
      </c>
      <c r="W184" s="10"/>
      <c r="X184" s="8">
        <v>2.6075427476091724</v>
      </c>
      <c r="Y184" s="5">
        <v>2.5484048485650859</v>
      </c>
      <c r="Z184" s="5">
        <v>2.4162810174772504</v>
      </c>
      <c r="AA184" s="5">
        <v>2.5045843149711051</v>
      </c>
      <c r="AB184" s="5">
        <v>2.6837793700974064</v>
      </c>
      <c r="AC184" s="5">
        <v>3.0237874612280478</v>
      </c>
      <c r="AD184" s="5">
        <v>2.7553374624268656</v>
      </c>
      <c r="AE184" s="5">
        <v>2.6319358608833205</v>
      </c>
      <c r="AF184" s="5">
        <v>2.8184035596618013</v>
      </c>
      <c r="AG184" s="5">
        <v>2.6725316008965385</v>
      </c>
      <c r="AH184" s="5">
        <v>2.369269899931608</v>
      </c>
      <c r="AI184" s="5">
        <v>2.4918744176994281</v>
      </c>
      <c r="AJ184" s="5">
        <v>2.2582747866450137</v>
      </c>
      <c r="AK184" s="5">
        <v>2.0470579745687929</v>
      </c>
      <c r="AL184" s="5">
        <v>2.0966756396413464</v>
      </c>
      <c r="AM184" s="5">
        <v>2.4026828307426649</v>
      </c>
      <c r="AN184" s="5">
        <v>2.5560779903219721</v>
      </c>
    </row>
    <row r="185" spans="1:40" hidden="1" x14ac:dyDescent="0.3">
      <c r="A185" s="1" t="s">
        <v>229</v>
      </c>
      <c r="B185" s="1" t="s">
        <v>238</v>
      </c>
      <c r="C185" s="1" t="s">
        <v>78</v>
      </c>
      <c r="D185" s="1" t="s">
        <v>251</v>
      </c>
      <c r="E185" s="1" t="s">
        <v>247</v>
      </c>
      <c r="F185" s="4"/>
      <c r="G185" s="4"/>
      <c r="H185" s="4"/>
      <c r="I185" s="4"/>
      <c r="J185" s="4"/>
      <c r="K185" s="4"/>
      <c r="L185" s="4"/>
      <c r="M185" s="4"/>
      <c r="N185" s="4"/>
      <c r="O185" s="4"/>
      <c r="P185" s="4"/>
      <c r="Q185" s="4"/>
      <c r="R185" s="4"/>
      <c r="S185" s="4"/>
      <c r="T185" s="4"/>
      <c r="U185" s="4">
        <v>1.76601895017462</v>
      </c>
      <c r="V185" s="7"/>
      <c r="W185" s="10"/>
      <c r="X185" s="8"/>
      <c r="Y185" s="5"/>
      <c r="Z185" s="5"/>
      <c r="AA185" s="5"/>
      <c r="AB185" s="5"/>
      <c r="AC185" s="5"/>
      <c r="AD185" s="5"/>
      <c r="AE185" s="5"/>
      <c r="AF185" s="5"/>
      <c r="AG185" s="5"/>
      <c r="AH185" s="5"/>
      <c r="AI185" s="5"/>
      <c r="AJ185" s="5"/>
      <c r="AK185" s="5"/>
      <c r="AL185" s="5"/>
      <c r="AM185" s="5"/>
      <c r="AN185" s="5"/>
    </row>
    <row r="186" spans="1:40" hidden="1" x14ac:dyDescent="0.3">
      <c r="A186" s="1" t="s">
        <v>229</v>
      </c>
      <c r="B186" s="1" t="s">
        <v>238</v>
      </c>
      <c r="C186" s="1" t="s">
        <v>78</v>
      </c>
      <c r="D186" s="1" t="s">
        <v>251</v>
      </c>
      <c r="E186" s="1" t="s">
        <v>248</v>
      </c>
      <c r="F186" s="4"/>
      <c r="G186" s="4"/>
      <c r="H186" s="4"/>
      <c r="I186" s="4"/>
      <c r="J186" s="4"/>
      <c r="K186" s="4"/>
      <c r="L186" s="4"/>
      <c r="M186" s="4"/>
      <c r="N186" s="4"/>
      <c r="O186" s="4"/>
      <c r="P186" s="4"/>
      <c r="Q186" s="4"/>
      <c r="R186" s="4"/>
      <c r="S186" s="4"/>
      <c r="T186" s="4"/>
      <c r="U186" s="4">
        <v>2.2339810498253798</v>
      </c>
      <c r="V186" s="7"/>
      <c r="W186" s="10"/>
      <c r="X186" s="8"/>
      <c r="Y186" s="5"/>
      <c r="Z186" s="5"/>
      <c r="AA186" s="5"/>
      <c r="AB186" s="5"/>
      <c r="AC186" s="5"/>
      <c r="AD186" s="5"/>
      <c r="AE186" s="5"/>
      <c r="AF186" s="5"/>
      <c r="AG186" s="5"/>
      <c r="AH186" s="5"/>
      <c r="AI186" s="5"/>
      <c r="AJ186" s="5"/>
      <c r="AK186" s="5"/>
      <c r="AL186" s="5"/>
      <c r="AM186" s="5"/>
      <c r="AN186" s="5"/>
    </row>
    <row r="187" spans="1:40" hidden="1" x14ac:dyDescent="0.3">
      <c r="A187" s="1" t="s">
        <v>229</v>
      </c>
      <c r="B187" s="1" t="s">
        <v>238</v>
      </c>
      <c r="C187" s="1" t="s">
        <v>163</v>
      </c>
      <c r="D187" s="1" t="s">
        <v>266</v>
      </c>
      <c r="E187" s="1" t="s">
        <v>247</v>
      </c>
      <c r="F187" s="4"/>
      <c r="G187" s="4"/>
      <c r="H187" s="4"/>
      <c r="I187" s="4"/>
      <c r="J187" s="4"/>
      <c r="K187" s="4"/>
      <c r="L187" s="4">
        <v>0</v>
      </c>
      <c r="M187" s="4"/>
      <c r="N187" s="4"/>
      <c r="O187" s="4"/>
      <c r="P187" s="4"/>
      <c r="Q187" s="4"/>
      <c r="R187" s="4"/>
      <c r="S187" s="4"/>
      <c r="T187" s="4"/>
      <c r="U187" s="4"/>
      <c r="V187" s="7"/>
      <c r="W187" s="10"/>
      <c r="X187" s="8"/>
      <c r="Y187" s="5"/>
      <c r="Z187" s="5"/>
      <c r="AA187" s="5"/>
      <c r="AB187" s="5"/>
      <c r="AC187" s="5"/>
      <c r="AD187" s="5"/>
      <c r="AE187" s="5"/>
      <c r="AF187" s="5"/>
      <c r="AG187" s="5"/>
      <c r="AH187" s="5"/>
      <c r="AI187" s="5"/>
      <c r="AJ187" s="5"/>
      <c r="AK187" s="5"/>
      <c r="AL187" s="5"/>
      <c r="AM187" s="5"/>
      <c r="AN187" s="5"/>
    </row>
    <row r="188" spans="1:40" hidden="1" x14ac:dyDescent="0.3">
      <c r="A188" s="1" t="s">
        <v>229</v>
      </c>
      <c r="B188" s="1" t="s">
        <v>238</v>
      </c>
      <c r="C188" s="1" t="s">
        <v>163</v>
      </c>
      <c r="D188" s="1" t="s">
        <v>266</v>
      </c>
      <c r="E188" s="1" t="s">
        <v>248</v>
      </c>
      <c r="F188" s="4"/>
      <c r="G188" s="4"/>
      <c r="H188" s="4"/>
      <c r="I188" s="4"/>
      <c r="J188" s="4"/>
      <c r="K188" s="4"/>
      <c r="L188" s="4">
        <v>0</v>
      </c>
      <c r="M188" s="4"/>
      <c r="N188" s="4"/>
      <c r="O188" s="4"/>
      <c r="P188" s="4"/>
      <c r="Q188" s="4"/>
      <c r="R188" s="4"/>
      <c r="S188" s="4"/>
      <c r="T188" s="4"/>
      <c r="U188" s="4"/>
      <c r="V188" s="7"/>
      <c r="W188" s="10"/>
      <c r="X188" s="8"/>
      <c r="Y188" s="5"/>
      <c r="Z188" s="5"/>
      <c r="AA188" s="5"/>
      <c r="AB188" s="5"/>
      <c r="AC188" s="5"/>
      <c r="AD188" s="5"/>
      <c r="AE188" s="5"/>
      <c r="AF188" s="5"/>
      <c r="AG188" s="5"/>
      <c r="AH188" s="5"/>
      <c r="AI188" s="5"/>
      <c r="AJ188" s="5"/>
      <c r="AK188" s="5"/>
      <c r="AL188" s="5"/>
      <c r="AM188" s="5"/>
      <c r="AN188" s="5"/>
    </row>
    <row r="189" spans="1:40" hidden="1" x14ac:dyDescent="0.3">
      <c r="A189" s="1" t="s">
        <v>229</v>
      </c>
      <c r="B189" s="1" t="s">
        <v>238</v>
      </c>
      <c r="C189" s="1" t="s">
        <v>208</v>
      </c>
      <c r="D189" s="1" t="s">
        <v>267</v>
      </c>
      <c r="E189" s="1" t="s">
        <v>247</v>
      </c>
      <c r="F189" s="4">
        <v>3709.4679999999998</v>
      </c>
      <c r="G189" s="4">
        <v>4459.5802289130397</v>
      </c>
      <c r="H189" s="4">
        <v>3760.5473271561</v>
      </c>
      <c r="I189" s="4">
        <v>3694.72396050619</v>
      </c>
      <c r="J189" s="4">
        <v>3551.89523741927</v>
      </c>
      <c r="K189" s="4">
        <v>3559.4217549535001</v>
      </c>
      <c r="L189" s="4">
        <v>3654</v>
      </c>
      <c r="M189" s="4">
        <v>3678</v>
      </c>
      <c r="N189" s="4">
        <v>3589.3546917704198</v>
      </c>
      <c r="O189" s="4">
        <v>3530</v>
      </c>
      <c r="P189" s="4">
        <v>3311</v>
      </c>
      <c r="Q189" s="4">
        <v>3262</v>
      </c>
      <c r="R189" s="4">
        <v>3301</v>
      </c>
      <c r="S189" s="4">
        <v>3169.3812755519202</v>
      </c>
      <c r="T189" s="4">
        <v>3183.8420390710198</v>
      </c>
      <c r="U189" s="4">
        <v>3333.70281543274</v>
      </c>
      <c r="V189" s="7">
        <v>3682.0813094683599</v>
      </c>
      <c r="W189" s="10"/>
      <c r="X189" s="8">
        <v>2.5922334868707706</v>
      </c>
      <c r="Y189" s="5">
        <v>3.0863603375947823</v>
      </c>
      <c r="Z189" s="5">
        <v>2.5796005118939282</v>
      </c>
      <c r="AA189" s="5">
        <v>2.5133626910854909</v>
      </c>
      <c r="AB189" s="5">
        <v>2.3962507267436788</v>
      </c>
      <c r="AC189" s="5">
        <v>2.3809234221696047</v>
      </c>
      <c r="AD189" s="5">
        <v>2.4225922600404965</v>
      </c>
      <c r="AE189" s="5">
        <v>2.4164798723783263</v>
      </c>
      <c r="AF189" s="5">
        <v>2.3370055387681061</v>
      </c>
      <c r="AG189" s="5">
        <v>2.2784640673630161</v>
      </c>
      <c r="AH189" s="5">
        <v>2.1198033327008923</v>
      </c>
      <c r="AI189" s="5">
        <v>2.0728015696254936</v>
      </c>
      <c r="AJ189" s="5">
        <v>2.0829317937011602</v>
      </c>
      <c r="AK189" s="5">
        <v>1.9865813986209382</v>
      </c>
      <c r="AL189" s="5">
        <v>1.9825784968301892</v>
      </c>
      <c r="AM189" s="5">
        <v>2.0621652992207795</v>
      </c>
      <c r="AN189" s="5">
        <v>2.2614048238350231</v>
      </c>
    </row>
    <row r="190" spans="1:40" hidden="1" x14ac:dyDescent="0.3">
      <c r="A190" s="1" t="s">
        <v>229</v>
      </c>
      <c r="B190" s="1" t="s">
        <v>238</v>
      </c>
      <c r="C190" s="1" t="s">
        <v>208</v>
      </c>
      <c r="D190" s="1" t="s">
        <v>267</v>
      </c>
      <c r="E190" s="1" t="s">
        <v>248</v>
      </c>
      <c r="F190" s="4">
        <v>11876.531999999999</v>
      </c>
      <c r="G190" s="4">
        <v>14573.419771086999</v>
      </c>
      <c r="H190" s="4">
        <v>12468.4526728439</v>
      </c>
      <c r="I190" s="4">
        <v>12833.2760394938</v>
      </c>
      <c r="J190" s="4">
        <v>12596.1047625807</v>
      </c>
      <c r="K190" s="4">
        <v>13180.578245046499</v>
      </c>
      <c r="L190" s="4">
        <v>13655</v>
      </c>
      <c r="M190" s="4">
        <v>13450</v>
      </c>
      <c r="N190" s="4">
        <v>12895.645308229599</v>
      </c>
      <c r="O190" s="4">
        <v>11869</v>
      </c>
      <c r="P190" s="4">
        <v>11411</v>
      </c>
      <c r="Q190" s="4">
        <v>11399</v>
      </c>
      <c r="R190" s="4">
        <v>11555</v>
      </c>
      <c r="S190" s="4">
        <v>11149.618724448101</v>
      </c>
      <c r="T190" s="4">
        <v>10980.157960929</v>
      </c>
      <c r="U190" s="4">
        <v>12549.2971845673</v>
      </c>
      <c r="V190" s="7">
        <v>13567.9186905316</v>
      </c>
      <c r="W190" s="10"/>
      <c r="X190" s="8">
        <v>8.5514365597081259</v>
      </c>
      <c r="Y190" s="5">
        <v>10.382945360390217</v>
      </c>
      <c r="Z190" s="5">
        <v>8.7975368474457927</v>
      </c>
      <c r="AA190" s="5">
        <v>8.9727877621147467</v>
      </c>
      <c r="AB190" s="5">
        <v>8.7283750693908715</v>
      </c>
      <c r="AC190" s="5">
        <v>9.050607482360002</v>
      </c>
      <c r="AD190" s="5">
        <v>9.2892935330700368</v>
      </c>
      <c r="AE190" s="5">
        <v>9.063934222281322</v>
      </c>
      <c r="AF190" s="5">
        <v>8.6093625736159467</v>
      </c>
      <c r="AG190" s="5">
        <v>7.8525978009828323</v>
      </c>
      <c r="AH190" s="5">
        <v>7.4851919668691531</v>
      </c>
      <c r="AI190" s="5">
        <v>7.4173693890494583</v>
      </c>
      <c r="AJ190" s="5">
        <v>7.4617283882693162</v>
      </c>
      <c r="AK190" s="5">
        <v>7.1473192712708826</v>
      </c>
      <c r="AL190" s="5">
        <v>6.9880424736333113</v>
      </c>
      <c r="AM190" s="5">
        <v>7.929100936415006</v>
      </c>
      <c r="AN190" s="5">
        <v>8.5115003532942772</v>
      </c>
    </row>
    <row r="191" spans="1:40" hidden="1" x14ac:dyDescent="0.3">
      <c r="A191" s="1" t="s">
        <v>229</v>
      </c>
      <c r="B191" s="1" t="s">
        <v>231</v>
      </c>
      <c r="C191" s="1" t="s">
        <v>9</v>
      </c>
      <c r="D191" s="1" t="s">
        <v>257</v>
      </c>
      <c r="E191" s="1" t="s">
        <v>247</v>
      </c>
      <c r="F191" s="4"/>
      <c r="G191" s="4"/>
      <c r="H191" s="4"/>
      <c r="I191" s="4"/>
      <c r="J191" s="4"/>
      <c r="K191" s="4"/>
      <c r="L191" s="4"/>
      <c r="M191" s="4"/>
      <c r="N191" s="4"/>
      <c r="O191" s="4"/>
      <c r="P191" s="4"/>
      <c r="Q191" s="4"/>
      <c r="R191" s="4"/>
      <c r="S191" s="4"/>
      <c r="T191" s="4">
        <v>427.205260888314</v>
      </c>
      <c r="U191" s="4">
        <v>387.377399492937</v>
      </c>
      <c r="V191" s="7"/>
      <c r="W191" s="10"/>
      <c r="X191" s="8"/>
      <c r="Y191" s="5"/>
      <c r="Z191" s="5"/>
      <c r="AA191" s="5"/>
      <c r="AB191" s="5"/>
      <c r="AC191" s="5"/>
      <c r="AD191" s="5"/>
      <c r="AE191" s="5"/>
      <c r="AF191" s="5"/>
      <c r="AG191" s="5"/>
      <c r="AH191" s="5"/>
      <c r="AI191" s="5"/>
      <c r="AJ191" s="5"/>
      <c r="AK191" s="5"/>
      <c r="AL191" s="5">
        <v>1.9460887259225803</v>
      </c>
      <c r="AM191" s="5">
        <v>1.7471035108408235</v>
      </c>
      <c r="AN191" s="5"/>
    </row>
    <row r="192" spans="1:40" hidden="1" x14ac:dyDescent="0.3">
      <c r="A192" s="1" t="s">
        <v>229</v>
      </c>
      <c r="B192" s="1" t="s">
        <v>231</v>
      </c>
      <c r="C192" s="1" t="s">
        <v>9</v>
      </c>
      <c r="D192" s="1" t="s">
        <v>257</v>
      </c>
      <c r="E192" s="1" t="s">
        <v>248</v>
      </c>
      <c r="F192" s="4"/>
      <c r="G192" s="4"/>
      <c r="H192" s="4"/>
      <c r="I192" s="4"/>
      <c r="J192" s="4"/>
      <c r="K192" s="4"/>
      <c r="L192" s="4"/>
      <c r="M192" s="4"/>
      <c r="N192" s="4"/>
      <c r="O192" s="4"/>
      <c r="P192" s="4"/>
      <c r="Q192" s="4"/>
      <c r="R192" s="4"/>
      <c r="S192" s="4"/>
      <c r="T192" s="4">
        <v>2799.79473911169</v>
      </c>
      <c r="U192" s="4">
        <v>2449.6226005070598</v>
      </c>
      <c r="V192" s="7"/>
      <c r="W192" s="10"/>
      <c r="X192" s="8"/>
      <c r="Y192" s="5"/>
      <c r="Z192" s="5"/>
      <c r="AA192" s="5"/>
      <c r="AB192" s="5"/>
      <c r="AC192" s="5"/>
      <c r="AD192" s="5"/>
      <c r="AE192" s="5"/>
      <c r="AF192" s="5"/>
      <c r="AG192" s="5"/>
      <c r="AH192" s="5"/>
      <c r="AI192" s="5"/>
      <c r="AJ192" s="5"/>
      <c r="AK192" s="5"/>
      <c r="AL192" s="5">
        <v>13.313642624848159</v>
      </c>
      <c r="AM192" s="5">
        <v>11.530232646783693</v>
      </c>
      <c r="AN192" s="5"/>
    </row>
    <row r="193" spans="1:40" hidden="1" x14ac:dyDescent="0.3">
      <c r="A193" s="1" t="s">
        <v>229</v>
      </c>
      <c r="B193" s="1" t="s">
        <v>231</v>
      </c>
      <c r="C193" s="1" t="s">
        <v>25</v>
      </c>
      <c r="D193" s="1" t="s">
        <v>262</v>
      </c>
      <c r="E193" s="1" t="s">
        <v>247</v>
      </c>
      <c r="F193" s="4"/>
      <c r="G193" s="4"/>
      <c r="H193" s="4"/>
      <c r="I193" s="4"/>
      <c r="J193" s="4"/>
      <c r="K193" s="4"/>
      <c r="L193" s="4"/>
      <c r="M193" s="4"/>
      <c r="N193" s="4">
        <v>137.23756906077301</v>
      </c>
      <c r="O193" s="4"/>
      <c r="P193" s="4"/>
      <c r="Q193" s="4"/>
      <c r="R193" s="4"/>
      <c r="S193" s="4"/>
      <c r="T193" s="4"/>
      <c r="U193" s="4">
        <v>241</v>
      </c>
      <c r="V193" s="7">
        <v>234</v>
      </c>
      <c r="W193" s="10"/>
      <c r="X193" s="8"/>
      <c r="Y193" s="5"/>
      <c r="Z193" s="5"/>
      <c r="AA193" s="5"/>
      <c r="AB193" s="5"/>
      <c r="AC193" s="5"/>
      <c r="AD193" s="5"/>
      <c r="AE193" s="5"/>
      <c r="AF193" s="5">
        <v>2.8662883114554569</v>
      </c>
      <c r="AG193" s="5"/>
      <c r="AH193" s="5"/>
      <c r="AI193" s="5"/>
      <c r="AJ193" s="5"/>
      <c r="AK193" s="5"/>
      <c r="AL193" s="5"/>
      <c r="AM193" s="5">
        <v>4.5013133188631365</v>
      </c>
      <c r="AN193" s="5">
        <v>4.3048004918747029</v>
      </c>
    </row>
    <row r="194" spans="1:40" hidden="1" x14ac:dyDescent="0.3">
      <c r="A194" s="1" t="s">
        <v>229</v>
      </c>
      <c r="B194" s="1" t="s">
        <v>231</v>
      </c>
      <c r="C194" s="1" t="s">
        <v>25</v>
      </c>
      <c r="D194" s="1" t="s">
        <v>262</v>
      </c>
      <c r="E194" s="1" t="s">
        <v>248</v>
      </c>
      <c r="F194" s="4"/>
      <c r="G194" s="4"/>
      <c r="H194" s="4"/>
      <c r="I194" s="4"/>
      <c r="J194" s="4"/>
      <c r="K194" s="4"/>
      <c r="L194" s="4"/>
      <c r="M194" s="4"/>
      <c r="N194" s="4">
        <v>690.76243093922699</v>
      </c>
      <c r="O194" s="4"/>
      <c r="P194" s="4"/>
      <c r="Q194" s="4"/>
      <c r="R194" s="4"/>
      <c r="S194" s="4"/>
      <c r="T194" s="4"/>
      <c r="U194" s="4">
        <v>430</v>
      </c>
      <c r="V194" s="7">
        <v>452</v>
      </c>
      <c r="W194" s="10"/>
      <c r="X194" s="8"/>
      <c r="Y194" s="5"/>
      <c r="Z194" s="5"/>
      <c r="AA194" s="5"/>
      <c r="AB194" s="5"/>
      <c r="AC194" s="5"/>
      <c r="AD194" s="5"/>
      <c r="AE194" s="5"/>
      <c r="AF194" s="5">
        <v>14.355384308786958</v>
      </c>
      <c r="AG194" s="5"/>
      <c r="AH194" s="5"/>
      <c r="AI194" s="5"/>
      <c r="AJ194" s="5"/>
      <c r="AK194" s="5"/>
      <c r="AL194" s="5"/>
      <c r="AM194" s="5">
        <v>8.0063902165635454</v>
      </c>
      <c r="AN194" s="5">
        <v>8.2893733879715441</v>
      </c>
    </row>
    <row r="195" spans="1:40" hidden="1" x14ac:dyDescent="0.3">
      <c r="A195" s="1" t="s">
        <v>229</v>
      </c>
      <c r="B195" s="1" t="s">
        <v>231</v>
      </c>
      <c r="C195" s="1" t="s">
        <v>28</v>
      </c>
      <c r="D195" s="1" t="s">
        <v>254</v>
      </c>
      <c r="E195" s="1" t="s">
        <v>247</v>
      </c>
      <c r="F195" s="4">
        <v>3433.0601369896699</v>
      </c>
      <c r="G195" s="4">
        <v>3534.4279464686501</v>
      </c>
      <c r="H195" s="4">
        <v>3552.7239175566701</v>
      </c>
      <c r="I195" s="4">
        <v>3612.9926504197902</v>
      </c>
      <c r="J195" s="4">
        <v>3517.73986610985</v>
      </c>
      <c r="K195" s="4">
        <v>3565.7813373148001</v>
      </c>
      <c r="L195" s="4">
        <v>3693.0580003819</v>
      </c>
      <c r="M195" s="4">
        <v>3533.9121681137499</v>
      </c>
      <c r="N195" s="4">
        <v>3695.52370519141</v>
      </c>
      <c r="O195" s="4">
        <v>3694.2421589228702</v>
      </c>
      <c r="P195" s="4">
        <v>3699.1128380835698</v>
      </c>
      <c r="Q195" s="4">
        <v>4162.6220910171396</v>
      </c>
      <c r="R195" s="4">
        <v>4449.5869943530897</v>
      </c>
      <c r="S195" s="4">
        <v>4550.4938491364101</v>
      </c>
      <c r="T195" s="4">
        <v>4628.9482388460201</v>
      </c>
      <c r="U195" s="4">
        <v>4648.6609682195403</v>
      </c>
      <c r="V195" s="7"/>
      <c r="W195" s="10"/>
      <c r="X195" s="8">
        <v>3.8719736321857421</v>
      </c>
      <c r="Y195" s="5">
        <v>3.92989675837745</v>
      </c>
      <c r="Z195" s="5">
        <v>3.8964325585900372</v>
      </c>
      <c r="AA195" s="5">
        <v>3.9107116476197126</v>
      </c>
      <c r="AB195" s="5">
        <v>3.7599255839988501</v>
      </c>
      <c r="AC195" s="5">
        <v>3.7656382971060451</v>
      </c>
      <c r="AD195" s="5">
        <v>3.855550725484548</v>
      </c>
      <c r="AE195" s="5">
        <v>3.649271742167473</v>
      </c>
      <c r="AF195" s="5">
        <v>3.7762655494095556</v>
      </c>
      <c r="AG195" s="5">
        <v>3.7365643550908065</v>
      </c>
      <c r="AH195" s="5">
        <v>3.7041373151446977</v>
      </c>
      <c r="AI195" s="5">
        <v>4.1272862063429487</v>
      </c>
      <c r="AJ195" s="5">
        <v>4.3692094873995666</v>
      </c>
      <c r="AK195" s="5">
        <v>4.4261376177642209</v>
      </c>
      <c r="AL195" s="5">
        <v>4.4612977120920165</v>
      </c>
      <c r="AM195" s="5">
        <v>4.4408978690853171</v>
      </c>
      <c r="AN195" s="5"/>
    </row>
    <row r="196" spans="1:40" hidden="1" x14ac:dyDescent="0.3">
      <c r="A196" s="1" t="s">
        <v>229</v>
      </c>
      <c r="B196" s="1" t="s">
        <v>231</v>
      </c>
      <c r="C196" s="1" t="s">
        <v>28</v>
      </c>
      <c r="D196" s="1" t="s">
        <v>254</v>
      </c>
      <c r="E196" s="1" t="s">
        <v>248</v>
      </c>
      <c r="F196" s="4">
        <v>38161.936860923597</v>
      </c>
      <c r="G196" s="4">
        <v>40440.281940231303</v>
      </c>
      <c r="H196" s="4">
        <v>42032.304209108399</v>
      </c>
      <c r="I196" s="4">
        <v>43214.621589657901</v>
      </c>
      <c r="J196" s="4">
        <v>40861.383656025602</v>
      </c>
      <c r="K196" s="4">
        <v>40078.794969437899</v>
      </c>
      <c r="L196" s="4">
        <v>41393.101605473901</v>
      </c>
      <c r="M196" s="4">
        <v>41091.087831886201</v>
      </c>
      <c r="N196" s="4">
        <v>42189.476294808599</v>
      </c>
      <c r="O196" s="4">
        <v>40823.757841077102</v>
      </c>
      <c r="P196" s="4">
        <v>39572.887161916398</v>
      </c>
      <c r="Q196" s="4">
        <v>43921.377908982897</v>
      </c>
      <c r="R196" s="4">
        <v>48604.4130056469</v>
      </c>
      <c r="S196" s="4">
        <v>49612.506150863599</v>
      </c>
      <c r="T196" s="4">
        <v>52462.051761153998</v>
      </c>
      <c r="U196" s="4">
        <v>53810.339031780502</v>
      </c>
      <c r="V196" s="7"/>
      <c r="W196" s="10"/>
      <c r="X196" s="8">
        <v>44.055078545171959</v>
      </c>
      <c r="Y196" s="5">
        <v>46.052332462897901</v>
      </c>
      <c r="Z196" s="5">
        <v>47.24209646874673</v>
      </c>
      <c r="AA196" s="5">
        <v>47.965584959896361</v>
      </c>
      <c r="AB196" s="5">
        <v>44.81412480224008</v>
      </c>
      <c r="AC196" s="5">
        <v>43.457740315884266</v>
      </c>
      <c r="AD196" s="5">
        <v>44.400370679889726</v>
      </c>
      <c r="AE196" s="5">
        <v>43.62676113369605</v>
      </c>
      <c r="AF196" s="5">
        <v>44.355266794205427</v>
      </c>
      <c r="AG196" s="5">
        <v>42.512060115347346</v>
      </c>
      <c r="AH196" s="5">
        <v>40.825446142957084</v>
      </c>
      <c r="AI196" s="5">
        <v>44.895369940177765</v>
      </c>
      <c r="AJ196" s="5">
        <v>49.233943812889279</v>
      </c>
      <c r="AK196" s="5">
        <v>49.812234281684127</v>
      </c>
      <c r="AL196" s="5">
        <v>52.224302712029598</v>
      </c>
      <c r="AM196" s="5">
        <v>53.12832593026436</v>
      </c>
      <c r="AN196" s="5"/>
    </row>
    <row r="197" spans="1:40" hidden="1" x14ac:dyDescent="0.3">
      <c r="A197" s="1" t="s">
        <v>229</v>
      </c>
      <c r="B197" s="1" t="s">
        <v>231</v>
      </c>
      <c r="C197" s="1" t="s">
        <v>41</v>
      </c>
      <c r="D197" s="1" t="s">
        <v>268</v>
      </c>
      <c r="E197" s="1" t="s">
        <v>247</v>
      </c>
      <c r="F197" s="4"/>
      <c r="G197" s="4"/>
      <c r="H197" s="4"/>
      <c r="I197" s="4"/>
      <c r="J197" s="4"/>
      <c r="K197" s="4">
        <v>83</v>
      </c>
      <c r="L197" s="4">
        <v>91</v>
      </c>
      <c r="M197" s="4">
        <v>111</v>
      </c>
      <c r="N197" s="4">
        <v>103</v>
      </c>
      <c r="O197" s="4">
        <v>99.350649350649306</v>
      </c>
      <c r="P197" s="4">
        <v>96</v>
      </c>
      <c r="Q197" s="4">
        <v>115</v>
      </c>
      <c r="R197" s="4">
        <v>37</v>
      </c>
      <c r="S197" s="4">
        <v>108</v>
      </c>
      <c r="T197" s="4">
        <v>123</v>
      </c>
      <c r="U197" s="4">
        <v>67</v>
      </c>
      <c r="V197" s="7">
        <v>90</v>
      </c>
      <c r="W197" s="10"/>
      <c r="X197" s="8"/>
      <c r="Y197" s="5"/>
      <c r="Z197" s="5"/>
      <c r="AA197" s="5"/>
      <c r="AB197" s="5"/>
      <c r="AC197" s="5">
        <v>1.0171802977813704</v>
      </c>
      <c r="AD197" s="5">
        <v>1.103524414446905</v>
      </c>
      <c r="AE197" s="5">
        <v>1.3321607118682799</v>
      </c>
      <c r="AF197" s="5">
        <v>1.2236447125005168</v>
      </c>
      <c r="AG197" s="5">
        <v>1.1686687926142179</v>
      </c>
      <c r="AH197" s="5">
        <v>1.1184849562025758</v>
      </c>
      <c r="AI197" s="5">
        <v>1.3275020209775332</v>
      </c>
      <c r="AJ197" s="5">
        <v>0.42329955135967823</v>
      </c>
      <c r="AK197" s="5">
        <v>1.2248826749532249</v>
      </c>
      <c r="AL197" s="5">
        <v>1.3832356783938813</v>
      </c>
      <c r="AM197" s="5">
        <v>0.74725320317892674</v>
      </c>
      <c r="AN197" s="5">
        <v>0.99581249450670151</v>
      </c>
    </row>
    <row r="198" spans="1:40" hidden="1" x14ac:dyDescent="0.3">
      <c r="A198" s="1" t="s">
        <v>229</v>
      </c>
      <c r="B198" s="1" t="s">
        <v>231</v>
      </c>
      <c r="C198" s="1" t="s">
        <v>41</v>
      </c>
      <c r="D198" s="1" t="s">
        <v>268</v>
      </c>
      <c r="E198" s="1" t="s">
        <v>248</v>
      </c>
      <c r="F198" s="4"/>
      <c r="G198" s="4"/>
      <c r="H198" s="4"/>
      <c r="I198" s="4"/>
      <c r="J198" s="4"/>
      <c r="K198" s="4">
        <v>493</v>
      </c>
      <c r="L198" s="4">
        <v>499</v>
      </c>
      <c r="M198" s="4">
        <v>505</v>
      </c>
      <c r="N198" s="4">
        <v>485</v>
      </c>
      <c r="O198" s="4">
        <v>530.64935064935105</v>
      </c>
      <c r="P198" s="4">
        <v>445</v>
      </c>
      <c r="Q198" s="4">
        <v>521</v>
      </c>
      <c r="R198" s="4">
        <v>397</v>
      </c>
      <c r="S198" s="4">
        <v>448</v>
      </c>
      <c r="T198" s="4">
        <v>515</v>
      </c>
      <c r="U198" s="4">
        <v>467</v>
      </c>
      <c r="V198" s="7">
        <v>530</v>
      </c>
      <c r="W198" s="10"/>
      <c r="X198" s="8"/>
      <c r="Y198" s="5"/>
      <c r="Z198" s="5"/>
      <c r="AA198" s="5"/>
      <c r="AB198" s="5"/>
      <c r="AC198" s="5">
        <v>6.1723340712590335</v>
      </c>
      <c r="AD198" s="5">
        <v>6.180726932759141</v>
      </c>
      <c r="AE198" s="5">
        <v>6.1892162282965328</v>
      </c>
      <c r="AF198" s="5">
        <v>5.8827318048014989</v>
      </c>
      <c r="AG198" s="5">
        <v>6.3716659258084674</v>
      </c>
      <c r="AH198" s="5">
        <v>5.2911235635491281</v>
      </c>
      <c r="AI198" s="5">
        <v>6.1362894623185307</v>
      </c>
      <c r="AJ198" s="5">
        <v>4.6330388183300286</v>
      </c>
      <c r="AK198" s="5">
        <v>5.1817001320061244</v>
      </c>
      <c r="AL198" s="5">
        <v>5.9048791615209186</v>
      </c>
      <c r="AM198" s="5">
        <v>5.3089224456239013</v>
      </c>
      <c r="AN198" s="5">
        <v>5.9773329703262323</v>
      </c>
    </row>
    <row r="199" spans="1:40" hidden="1" x14ac:dyDescent="0.3">
      <c r="A199" s="1" t="s">
        <v>229</v>
      </c>
      <c r="B199" s="1" t="s">
        <v>231</v>
      </c>
      <c r="C199" s="1" t="s">
        <v>46</v>
      </c>
      <c r="D199" s="1" t="s">
        <v>257</v>
      </c>
      <c r="E199" s="1" t="s">
        <v>247</v>
      </c>
      <c r="F199" s="4">
        <v>1924.06595929727</v>
      </c>
      <c r="G199" s="4">
        <v>2214.3454974884398</v>
      </c>
      <c r="H199" s="4">
        <v>2242.02032008065</v>
      </c>
      <c r="I199" s="4">
        <v>2000.15330788804</v>
      </c>
      <c r="J199" s="4">
        <v>1629</v>
      </c>
      <c r="K199" s="4">
        <v>1492</v>
      </c>
      <c r="L199" s="4">
        <v>1323</v>
      </c>
      <c r="M199" s="4">
        <v>1385</v>
      </c>
      <c r="N199" s="4">
        <v>1262</v>
      </c>
      <c r="O199" s="4">
        <v>1260</v>
      </c>
      <c r="P199" s="4">
        <v>1226</v>
      </c>
      <c r="Q199" s="4">
        <v>1348</v>
      </c>
      <c r="R199" s="4">
        <v>1387</v>
      </c>
      <c r="S199" s="4">
        <v>1224.7148604802101</v>
      </c>
      <c r="T199" s="4">
        <v>1170</v>
      </c>
      <c r="U199" s="4">
        <v>1068</v>
      </c>
      <c r="V199" s="7">
        <v>1038</v>
      </c>
      <c r="W199" s="10"/>
      <c r="X199" s="8">
        <v>9.4210588569154741</v>
      </c>
      <c r="Y199" s="5">
        <v>10.684664304127656</v>
      </c>
      <c r="Z199" s="5">
        <v>10.663444896342456</v>
      </c>
      <c r="AA199" s="5">
        <v>9.3797453260819701</v>
      </c>
      <c r="AB199" s="5">
        <v>7.5348943315484869</v>
      </c>
      <c r="AC199" s="5">
        <v>6.8097825538756718</v>
      </c>
      <c r="AD199" s="5">
        <v>5.9609263306551519</v>
      </c>
      <c r="AE199" s="5">
        <v>6.1626461592787294</v>
      </c>
      <c r="AF199" s="5">
        <v>5.5477455821460007</v>
      </c>
      <c r="AG199" s="5">
        <v>5.4745065481832835</v>
      </c>
      <c r="AH199" s="5">
        <v>5.2669549228994699</v>
      </c>
      <c r="AI199" s="5">
        <v>5.7283895971255037</v>
      </c>
      <c r="AJ199" s="5">
        <v>5.8326903496603251</v>
      </c>
      <c r="AK199" s="5">
        <v>5.0985173826244123</v>
      </c>
      <c r="AL199" s="5">
        <v>4.8235396651210181</v>
      </c>
      <c r="AM199" s="5">
        <v>4.3618240903299457</v>
      </c>
      <c r="AN199" s="5">
        <v>4.2045730546246816</v>
      </c>
    </row>
    <row r="200" spans="1:40" hidden="1" x14ac:dyDescent="0.3">
      <c r="A200" s="1" t="s">
        <v>229</v>
      </c>
      <c r="B200" s="1" t="s">
        <v>231</v>
      </c>
      <c r="C200" s="1" t="s">
        <v>46</v>
      </c>
      <c r="D200" s="1" t="s">
        <v>257</v>
      </c>
      <c r="E200" s="1" t="s">
        <v>248</v>
      </c>
      <c r="F200" s="4">
        <v>24614.934040702701</v>
      </c>
      <c r="G200" s="4">
        <v>25625.654502511599</v>
      </c>
      <c r="H200" s="4">
        <v>26144.979679919401</v>
      </c>
      <c r="I200" s="4">
        <v>21522.846692112002</v>
      </c>
      <c r="J200" s="4">
        <v>18581</v>
      </c>
      <c r="K200" s="4">
        <v>16619</v>
      </c>
      <c r="L200" s="4">
        <v>16156</v>
      </c>
      <c r="M200" s="4">
        <v>15813</v>
      </c>
      <c r="N200" s="4">
        <v>14878</v>
      </c>
      <c r="O200" s="4">
        <v>14557</v>
      </c>
      <c r="P200" s="4">
        <v>14233</v>
      </c>
      <c r="Q200" s="4">
        <v>14779</v>
      </c>
      <c r="R200" s="4">
        <v>15053</v>
      </c>
      <c r="S200" s="4">
        <v>14194.285139519799</v>
      </c>
      <c r="T200" s="4">
        <v>12173</v>
      </c>
      <c r="U200" s="4">
        <v>11714</v>
      </c>
      <c r="V200" s="7">
        <v>11364</v>
      </c>
      <c r="W200" s="10"/>
      <c r="X200" s="8">
        <v>123.19216473062535</v>
      </c>
      <c r="Y200" s="5">
        <v>126.45661095814948</v>
      </c>
      <c r="Z200" s="5">
        <v>127.24350961437229</v>
      </c>
      <c r="AA200" s="5">
        <v>103.33624220363238</v>
      </c>
      <c r="AB200" s="5">
        <v>88.041824913092981</v>
      </c>
      <c r="AC200" s="5">
        <v>77.746150374967641</v>
      </c>
      <c r="AD200" s="5">
        <v>74.653945737819271</v>
      </c>
      <c r="AE200" s="5">
        <v>72.203966136052216</v>
      </c>
      <c r="AF200" s="5">
        <v>67.158503321429905</v>
      </c>
      <c r="AG200" s="5">
        <v>64.985435084117242</v>
      </c>
      <c r="AH200" s="5">
        <v>62.86410598235468</v>
      </c>
      <c r="AI200" s="5">
        <v>64.608401566549361</v>
      </c>
      <c r="AJ200" s="5">
        <v>65.159675835266057</v>
      </c>
      <c r="AK200" s="5">
        <v>60.862256607938527</v>
      </c>
      <c r="AL200" s="5">
        <v>51.72107364162288</v>
      </c>
      <c r="AM200" s="5">
        <v>49.335534915083194</v>
      </c>
      <c r="AN200" s="5">
        <v>47.469373712666879</v>
      </c>
    </row>
    <row r="201" spans="1:40" hidden="1" x14ac:dyDescent="0.3">
      <c r="A201" s="1" t="s">
        <v>229</v>
      </c>
      <c r="B201" s="1" t="s">
        <v>231</v>
      </c>
      <c r="C201" s="1" t="s">
        <v>61</v>
      </c>
      <c r="D201" s="1" t="s">
        <v>269</v>
      </c>
      <c r="E201" s="1" t="s">
        <v>247</v>
      </c>
      <c r="F201" s="4">
        <v>144.66410009624599</v>
      </c>
      <c r="G201" s="4">
        <v>148.215151515152</v>
      </c>
      <c r="H201" s="4">
        <v>185.40856031128399</v>
      </c>
      <c r="I201" s="4">
        <v>182.38343732274501</v>
      </c>
      <c r="J201" s="4">
        <v>217.929991356958</v>
      </c>
      <c r="K201" s="4">
        <v>165.661819692563</v>
      </c>
      <c r="L201" s="4">
        <v>222.451022146508</v>
      </c>
      <c r="M201" s="4">
        <v>229.47606614447301</v>
      </c>
      <c r="N201" s="4">
        <v>213</v>
      </c>
      <c r="O201" s="4">
        <v>276.21552975326603</v>
      </c>
      <c r="P201" s="4">
        <v>241</v>
      </c>
      <c r="Q201" s="4">
        <v>251</v>
      </c>
      <c r="R201" s="4">
        <v>233</v>
      </c>
      <c r="S201" s="4">
        <v>253</v>
      </c>
      <c r="T201" s="4">
        <v>187</v>
      </c>
      <c r="U201" s="4">
        <v>179</v>
      </c>
      <c r="V201" s="7">
        <v>180</v>
      </c>
      <c r="W201" s="10"/>
      <c r="X201" s="8">
        <v>2.297206892445554</v>
      </c>
      <c r="Y201" s="5">
        <v>2.3119916850926256</v>
      </c>
      <c r="Z201" s="5">
        <v>2.8430189368103655</v>
      </c>
      <c r="AA201" s="5">
        <v>2.7502828166169113</v>
      </c>
      <c r="AB201" s="5">
        <v>3.2321334463009181</v>
      </c>
      <c r="AC201" s="5">
        <v>2.4161062015126968</v>
      </c>
      <c r="AD201" s="5">
        <v>3.1897718724428059</v>
      </c>
      <c r="AE201" s="5">
        <v>3.2347471213312171</v>
      </c>
      <c r="AF201" s="5">
        <v>2.951617174421036</v>
      </c>
      <c r="AG201" s="5">
        <v>3.763427127869023</v>
      </c>
      <c r="AH201" s="5">
        <v>3.2295257448144001</v>
      </c>
      <c r="AI201" s="5">
        <v>3.3091889981990628</v>
      </c>
      <c r="AJ201" s="5">
        <v>3.023106393623503</v>
      </c>
      <c r="AK201" s="5">
        <v>3.2313871144287822</v>
      </c>
      <c r="AL201" s="5">
        <v>2.3517740928565929</v>
      </c>
      <c r="AM201" s="5">
        <v>2.2171858659479518</v>
      </c>
      <c r="AN201" s="5">
        <v>2.1971485729862139</v>
      </c>
    </row>
    <row r="202" spans="1:40" hidden="1" x14ac:dyDescent="0.3">
      <c r="A202" s="1" t="s">
        <v>229</v>
      </c>
      <c r="B202" s="1" t="s">
        <v>231</v>
      </c>
      <c r="C202" s="1" t="s">
        <v>61</v>
      </c>
      <c r="D202" s="1" t="s">
        <v>269</v>
      </c>
      <c r="E202" s="1" t="s">
        <v>248</v>
      </c>
      <c r="F202" s="4">
        <v>1688.33589990375</v>
      </c>
      <c r="G202" s="4">
        <v>1509.78484848485</v>
      </c>
      <c r="H202" s="4">
        <v>1720.5914396887199</v>
      </c>
      <c r="I202" s="4">
        <v>1754.6165626772499</v>
      </c>
      <c r="J202" s="4">
        <v>2172.0700086430402</v>
      </c>
      <c r="K202" s="4">
        <v>1955.3381803074401</v>
      </c>
      <c r="L202" s="4">
        <v>2162.5489778534902</v>
      </c>
      <c r="M202" s="4">
        <v>2043.52393385553</v>
      </c>
      <c r="N202" s="4">
        <v>2394</v>
      </c>
      <c r="O202" s="4">
        <v>2348.7844702467301</v>
      </c>
      <c r="P202" s="4">
        <v>2382</v>
      </c>
      <c r="Q202" s="4">
        <v>2093</v>
      </c>
      <c r="R202" s="4">
        <v>1690</v>
      </c>
      <c r="S202" s="4">
        <v>1472</v>
      </c>
      <c r="T202" s="4">
        <v>1124</v>
      </c>
      <c r="U202" s="4">
        <v>876</v>
      </c>
      <c r="V202" s="7">
        <v>779</v>
      </c>
      <c r="W202" s="10"/>
      <c r="X202" s="8">
        <v>26.666896742464509</v>
      </c>
      <c r="Y202" s="5">
        <v>23.436429227262998</v>
      </c>
      <c r="Z202" s="5">
        <v>26.266478300335759</v>
      </c>
      <c r="AA202" s="5">
        <v>26.352894498209334</v>
      </c>
      <c r="AB202" s="5">
        <v>32.097776379148236</v>
      </c>
      <c r="AC202" s="5">
        <v>28.426108249231902</v>
      </c>
      <c r="AD202" s="5">
        <v>30.921876848260457</v>
      </c>
      <c r="AE202" s="5">
        <v>28.736033394655792</v>
      </c>
      <c r="AF202" s="5">
        <v>33.106611586705576</v>
      </c>
      <c r="AG202" s="5">
        <v>31.948379389061149</v>
      </c>
      <c r="AH202" s="5">
        <v>31.877777762908021</v>
      </c>
      <c r="AI202" s="5">
        <v>27.567004416252548</v>
      </c>
      <c r="AJ202" s="5">
        <v>21.912868987105508</v>
      </c>
      <c r="AK202" s="5">
        <v>18.794453286973681</v>
      </c>
      <c r="AL202" s="5">
        <v>14.13541145680129</v>
      </c>
      <c r="AM202" s="5">
        <v>10.853592960528109</v>
      </c>
      <c r="AN202" s="5">
        <v>9.511406249017675</v>
      </c>
    </row>
    <row r="203" spans="1:40" hidden="1" x14ac:dyDescent="0.3">
      <c r="A203" s="1" t="s">
        <v>229</v>
      </c>
      <c r="B203" s="1" t="s">
        <v>231</v>
      </c>
      <c r="C203" s="1" t="s">
        <v>71</v>
      </c>
      <c r="D203" s="1" t="s">
        <v>254</v>
      </c>
      <c r="E203" s="1" t="s">
        <v>247</v>
      </c>
      <c r="F203" s="4"/>
      <c r="G203" s="4"/>
      <c r="H203" s="4"/>
      <c r="I203" s="4"/>
      <c r="J203" s="4"/>
      <c r="K203" s="4"/>
      <c r="L203" s="4">
        <v>3.5</v>
      </c>
      <c r="M203" s="4">
        <v>1.75</v>
      </c>
      <c r="N203" s="4">
        <v>1.39130434782609</v>
      </c>
      <c r="O203" s="4">
        <v>5.4545454545454497</v>
      </c>
      <c r="P203" s="4"/>
      <c r="Q203" s="4"/>
      <c r="R203" s="4"/>
      <c r="S203" s="4"/>
      <c r="T203" s="4"/>
      <c r="U203" s="4"/>
      <c r="V203" s="7"/>
      <c r="W203" s="10"/>
      <c r="X203" s="8"/>
      <c r="Y203" s="5"/>
      <c r="Z203" s="5"/>
      <c r="AA203" s="5"/>
      <c r="AB203" s="5"/>
      <c r="AC203" s="5"/>
      <c r="AD203" s="5">
        <v>3.2882683978616862</v>
      </c>
      <c r="AE203" s="5">
        <v>1.6004389775481274</v>
      </c>
      <c r="AF203" s="5">
        <v>1.2437907632988467</v>
      </c>
      <c r="AG203" s="5">
        <v>4.7692099803667478</v>
      </c>
      <c r="AH203" s="5"/>
      <c r="AI203" s="5"/>
      <c r="AJ203" s="5"/>
      <c r="AK203" s="5"/>
      <c r="AL203" s="5"/>
      <c r="AM203" s="5"/>
      <c r="AN203" s="5"/>
    </row>
    <row r="204" spans="1:40" hidden="1" x14ac:dyDescent="0.3">
      <c r="A204" s="1" t="s">
        <v>229</v>
      </c>
      <c r="B204" s="1" t="s">
        <v>231</v>
      </c>
      <c r="C204" s="1" t="s">
        <v>71</v>
      </c>
      <c r="D204" s="1" t="s">
        <v>254</v>
      </c>
      <c r="E204" s="1" t="s">
        <v>248</v>
      </c>
      <c r="F204" s="4"/>
      <c r="G204" s="4"/>
      <c r="H204" s="4"/>
      <c r="I204" s="4"/>
      <c r="J204" s="4"/>
      <c r="K204" s="4"/>
      <c r="L204" s="4">
        <v>38.5</v>
      </c>
      <c r="M204" s="4">
        <v>26.25</v>
      </c>
      <c r="N204" s="4">
        <v>30.6086956521739</v>
      </c>
      <c r="O204" s="4">
        <v>24.545454545454501</v>
      </c>
      <c r="P204" s="4"/>
      <c r="Q204" s="4"/>
      <c r="R204" s="4"/>
      <c r="S204" s="4"/>
      <c r="T204" s="4"/>
      <c r="U204" s="4"/>
      <c r="V204" s="7"/>
      <c r="W204" s="10"/>
      <c r="X204" s="8"/>
      <c r="Y204" s="5"/>
      <c r="Z204" s="5"/>
      <c r="AA204" s="5"/>
      <c r="AB204" s="5"/>
      <c r="AC204" s="5"/>
      <c r="AD204" s="5">
        <v>36.933998465080585</v>
      </c>
      <c r="AE204" s="5">
        <v>24.435197855287775</v>
      </c>
      <c r="AF204" s="5">
        <v>27.679135907702648</v>
      </c>
      <c r="AG204" s="5">
        <v>21.574628237193021</v>
      </c>
      <c r="AH204" s="5"/>
      <c r="AI204" s="5"/>
      <c r="AJ204" s="5"/>
      <c r="AK204" s="5"/>
      <c r="AL204" s="5"/>
      <c r="AM204" s="5"/>
      <c r="AN204" s="5"/>
    </row>
    <row r="205" spans="1:40" hidden="1" x14ac:dyDescent="0.3">
      <c r="A205" s="1" t="s">
        <v>229</v>
      </c>
      <c r="B205" s="1" t="s">
        <v>231</v>
      </c>
      <c r="C205" s="1" t="s">
        <v>85</v>
      </c>
      <c r="D205" s="1" t="s">
        <v>252</v>
      </c>
      <c r="E205" s="1" t="s">
        <v>247</v>
      </c>
      <c r="F205" s="4"/>
      <c r="G205" s="4"/>
      <c r="H205" s="4"/>
      <c r="I205" s="4"/>
      <c r="J205" s="4"/>
      <c r="K205" s="4">
        <v>28</v>
      </c>
      <c r="L205" s="4">
        <v>23</v>
      </c>
      <c r="M205" s="4">
        <v>28</v>
      </c>
      <c r="N205" s="4">
        <v>38</v>
      </c>
      <c r="O205" s="4">
        <v>29</v>
      </c>
      <c r="P205" s="4">
        <v>31</v>
      </c>
      <c r="Q205" s="4">
        <v>34</v>
      </c>
      <c r="R205" s="4">
        <v>27</v>
      </c>
      <c r="S205" s="4">
        <v>30</v>
      </c>
      <c r="T205" s="4"/>
      <c r="U205" s="4">
        <v>28</v>
      </c>
      <c r="V205" s="7">
        <v>10</v>
      </c>
      <c r="W205" s="10"/>
      <c r="X205" s="8"/>
      <c r="Y205" s="5"/>
      <c r="Z205" s="5"/>
      <c r="AA205" s="5"/>
      <c r="AB205" s="5"/>
      <c r="AC205" s="5">
        <v>7.4725849539501947</v>
      </c>
      <c r="AD205" s="5">
        <v>6.1497819501225948</v>
      </c>
      <c r="AE205" s="5">
        <v>7.500388412971386</v>
      </c>
      <c r="AF205" s="5">
        <v>10.192914315143453</v>
      </c>
      <c r="AG205" s="5">
        <v>7.7812868101822161</v>
      </c>
      <c r="AH205" s="5">
        <v>8.3088534854300224</v>
      </c>
      <c r="AI205" s="5">
        <v>9.0886733744640367</v>
      </c>
      <c r="AJ205" s="5">
        <v>7.1883452961598255</v>
      </c>
      <c r="AK205" s="5">
        <v>7.9476093591047814</v>
      </c>
      <c r="AL205" s="5"/>
      <c r="AM205" s="5">
        <v>7.3401421890401188</v>
      </c>
      <c r="AN205" s="5">
        <v>2.6063778983355235</v>
      </c>
    </row>
    <row r="206" spans="1:40" hidden="1" x14ac:dyDescent="0.3">
      <c r="A206" s="1" t="s">
        <v>229</v>
      </c>
      <c r="B206" s="1" t="s">
        <v>231</v>
      </c>
      <c r="C206" s="1" t="s">
        <v>85</v>
      </c>
      <c r="D206" s="1" t="s">
        <v>252</v>
      </c>
      <c r="E206" s="1" t="s">
        <v>248</v>
      </c>
      <c r="F206" s="4"/>
      <c r="G206" s="4"/>
      <c r="H206" s="4"/>
      <c r="I206" s="4"/>
      <c r="J206" s="4"/>
      <c r="K206" s="4">
        <v>114</v>
      </c>
      <c r="L206" s="4">
        <v>130</v>
      </c>
      <c r="M206" s="4">
        <v>87</v>
      </c>
      <c r="N206" s="4">
        <v>120</v>
      </c>
      <c r="O206" s="4">
        <v>88</v>
      </c>
      <c r="P206" s="4">
        <v>109</v>
      </c>
      <c r="Q206" s="4">
        <v>96</v>
      </c>
      <c r="R206" s="4">
        <v>112</v>
      </c>
      <c r="S206" s="4">
        <v>125</v>
      </c>
      <c r="T206" s="4"/>
      <c r="U206" s="4">
        <v>121</v>
      </c>
      <c r="V206" s="7">
        <v>132</v>
      </c>
      <c r="W206" s="10"/>
      <c r="X206" s="8"/>
      <c r="Y206" s="5"/>
      <c r="Z206" s="5"/>
      <c r="AA206" s="5"/>
      <c r="AB206" s="5"/>
      <c r="AC206" s="5">
        <v>30.299808632787581</v>
      </c>
      <c r="AD206" s="5">
        <v>34.611196455813484</v>
      </c>
      <c r="AE206" s="5">
        <v>23.227873448137764</v>
      </c>
      <c r="AF206" s="5">
        <v>32.128514056224901</v>
      </c>
      <c r="AG206" s="5">
        <v>23.591860808021231</v>
      </c>
      <c r="AH206" s="5">
        <v>29.186291546953779</v>
      </c>
      <c r="AI206" s="5">
        <v>25.599795201638386</v>
      </c>
      <c r="AJ206" s="5">
        <v>29.670131714191861</v>
      </c>
      <c r="AK206" s="5">
        <v>32.842448207459178</v>
      </c>
      <c r="AL206" s="5"/>
      <c r="AM206" s="5">
        <v>31.262110838392971</v>
      </c>
      <c r="AN206" s="5">
        <v>33.907658622040408</v>
      </c>
    </row>
    <row r="207" spans="1:40" hidden="1" x14ac:dyDescent="0.3">
      <c r="A207" s="1" t="s">
        <v>229</v>
      </c>
      <c r="B207" s="1" t="s">
        <v>231</v>
      </c>
      <c r="C207" s="1" t="s">
        <v>148</v>
      </c>
      <c r="D207" s="1" t="s">
        <v>252</v>
      </c>
      <c r="E207" s="1" t="s">
        <v>247</v>
      </c>
      <c r="F207" s="4"/>
      <c r="G207" s="4"/>
      <c r="H207" s="4"/>
      <c r="I207" s="4"/>
      <c r="J207" s="4"/>
      <c r="K207" s="4"/>
      <c r="L207" s="4"/>
      <c r="M207" s="4">
        <v>46</v>
      </c>
      <c r="N207" s="4">
        <v>59</v>
      </c>
      <c r="O207" s="4">
        <v>69</v>
      </c>
      <c r="P207" s="4">
        <v>73</v>
      </c>
      <c r="Q207" s="4">
        <v>62</v>
      </c>
      <c r="R207" s="4">
        <v>73</v>
      </c>
      <c r="S207" s="4">
        <v>52</v>
      </c>
      <c r="T207" s="4">
        <v>69</v>
      </c>
      <c r="U207" s="4">
        <v>57</v>
      </c>
      <c r="V207" s="7"/>
      <c r="W207" s="10"/>
      <c r="X207" s="8"/>
      <c r="Y207" s="5"/>
      <c r="Z207" s="5"/>
      <c r="AA207" s="5"/>
      <c r="AB207" s="5"/>
      <c r="AC207" s="5"/>
      <c r="AD207" s="5"/>
      <c r="AE207" s="5">
        <v>1.5631419288695663</v>
      </c>
      <c r="AF207" s="5">
        <v>1.9789194764248641</v>
      </c>
      <c r="AG207" s="5">
        <v>2.2847485418999702</v>
      </c>
      <c r="AH207" s="5">
        <v>2.3860248238100437</v>
      </c>
      <c r="AI207" s="5">
        <v>1.9999219385307863</v>
      </c>
      <c r="AJ207" s="5">
        <v>2.3235435758317093</v>
      </c>
      <c r="AK207" s="5">
        <v>1.6330765843826371</v>
      </c>
      <c r="AL207" s="5">
        <v>2.1381929604490084</v>
      </c>
      <c r="AM207" s="5">
        <v>1.7431208652485002</v>
      </c>
      <c r="AN207" s="5"/>
    </row>
    <row r="208" spans="1:40" hidden="1" x14ac:dyDescent="0.3">
      <c r="A208" s="1" t="s">
        <v>229</v>
      </c>
      <c r="B208" s="1" t="s">
        <v>231</v>
      </c>
      <c r="C208" s="1" t="s">
        <v>148</v>
      </c>
      <c r="D208" s="1" t="s">
        <v>252</v>
      </c>
      <c r="E208" s="1" t="s">
        <v>248</v>
      </c>
      <c r="F208" s="4"/>
      <c r="G208" s="4"/>
      <c r="H208" s="4"/>
      <c r="I208" s="4"/>
      <c r="J208" s="4"/>
      <c r="K208" s="4"/>
      <c r="L208" s="4"/>
      <c r="M208" s="4">
        <v>737</v>
      </c>
      <c r="N208" s="4">
        <v>774</v>
      </c>
      <c r="O208" s="4">
        <v>752</v>
      </c>
      <c r="P208" s="4">
        <v>668</v>
      </c>
      <c r="Q208" s="4">
        <v>595</v>
      </c>
      <c r="R208" s="4">
        <v>576</v>
      </c>
      <c r="S208" s="4">
        <v>552</v>
      </c>
      <c r="T208" s="4">
        <v>509</v>
      </c>
      <c r="U208" s="4">
        <v>560</v>
      </c>
      <c r="V208" s="7"/>
      <c r="W208" s="10"/>
      <c r="X208" s="8"/>
      <c r="Y208" s="5"/>
      <c r="Z208" s="5"/>
      <c r="AA208" s="5"/>
      <c r="AB208" s="5"/>
      <c r="AC208" s="5"/>
      <c r="AD208" s="5"/>
      <c r="AE208" s="5">
        <v>24.376811929753767</v>
      </c>
      <c r="AF208" s="5">
        <v>25.247105226933638</v>
      </c>
      <c r="AG208" s="5">
        <v>24.19711121243294</v>
      </c>
      <c r="AH208" s="5">
        <v>21.203723983379835</v>
      </c>
      <c r="AI208" s="5">
        <v>18.630656165447743</v>
      </c>
      <c r="AJ208" s="5">
        <v>17.791681647509723</v>
      </c>
      <c r="AK208" s="5">
        <v>16.821232051638745</v>
      </c>
      <c r="AL208" s="5">
        <v>15.305702080673379</v>
      </c>
      <c r="AM208" s="5">
        <v>16.621531294188046</v>
      </c>
      <c r="AN208" s="5"/>
    </row>
    <row r="209" spans="1:40" hidden="1" x14ac:dyDescent="0.3">
      <c r="A209" s="1" t="s">
        <v>229</v>
      </c>
      <c r="B209" s="1" t="s">
        <v>231</v>
      </c>
      <c r="C209" s="1" t="s">
        <v>149</v>
      </c>
      <c r="D209" s="1" t="s">
        <v>277</v>
      </c>
      <c r="E209" s="1" t="s">
        <v>247</v>
      </c>
      <c r="F209" s="4"/>
      <c r="G209" s="4"/>
      <c r="H209" s="4"/>
      <c r="I209" s="4"/>
      <c r="J209" s="4"/>
      <c r="K209" s="4"/>
      <c r="L209" s="4"/>
      <c r="M209" s="4"/>
      <c r="N209" s="4"/>
      <c r="O209" s="4"/>
      <c r="P209" s="4"/>
      <c r="Q209" s="4">
        <v>278.72370877411299</v>
      </c>
      <c r="R209" s="4">
        <v>317.38674884437597</v>
      </c>
      <c r="S209" s="4">
        <v>310.69780219780199</v>
      </c>
      <c r="T209" s="4">
        <v>345.49489051094901</v>
      </c>
      <c r="U209" s="4">
        <v>407.24966017217901</v>
      </c>
      <c r="V209" s="7">
        <v>517.86473840918802</v>
      </c>
      <c r="W209" s="10"/>
      <c r="X209" s="8"/>
      <c r="Y209" s="5"/>
      <c r="Z209" s="5"/>
      <c r="AA209" s="5"/>
      <c r="AB209" s="5"/>
      <c r="AC209" s="5"/>
      <c r="AD209" s="5"/>
      <c r="AE209" s="5"/>
      <c r="AF209" s="5"/>
      <c r="AG209" s="5"/>
      <c r="AH209" s="5"/>
      <c r="AI209" s="5">
        <v>1.8716692645812456</v>
      </c>
      <c r="AJ209" s="5">
        <v>2.1030232111124305</v>
      </c>
      <c r="AK209" s="5">
        <v>2.0312191650499303</v>
      </c>
      <c r="AL209" s="5">
        <v>2.2288734701166804</v>
      </c>
      <c r="AM209" s="5">
        <v>2.5933578409654152</v>
      </c>
      <c r="AN209" s="5">
        <v>3.2575625257415814</v>
      </c>
    </row>
    <row r="210" spans="1:40" hidden="1" x14ac:dyDescent="0.3">
      <c r="A210" s="1" t="s">
        <v>229</v>
      </c>
      <c r="B210" s="1" t="s">
        <v>231</v>
      </c>
      <c r="C210" s="1" t="s">
        <v>149</v>
      </c>
      <c r="D210" s="1" t="s">
        <v>277</v>
      </c>
      <c r="E210" s="1" t="s">
        <v>248</v>
      </c>
      <c r="F210" s="4"/>
      <c r="G210" s="4"/>
      <c r="H210" s="4"/>
      <c r="I210" s="4"/>
      <c r="J210" s="4"/>
      <c r="K210" s="4"/>
      <c r="L210" s="4"/>
      <c r="M210" s="4"/>
      <c r="N210" s="4"/>
      <c r="O210" s="4"/>
      <c r="P210" s="4"/>
      <c r="Q210" s="4">
        <v>1338.27629122589</v>
      </c>
      <c r="R210" s="4">
        <v>1650.61325115562</v>
      </c>
      <c r="S210" s="4">
        <v>1702.3021978022</v>
      </c>
      <c r="T210" s="4">
        <v>1730.50510948905</v>
      </c>
      <c r="U210" s="4">
        <v>1839.75033982782</v>
      </c>
      <c r="V210" s="7">
        <v>1917.1352615908099</v>
      </c>
      <c r="W210" s="10"/>
      <c r="X210" s="8"/>
      <c r="Y210" s="5"/>
      <c r="Z210" s="5"/>
      <c r="AA210" s="5"/>
      <c r="AB210" s="5"/>
      <c r="AC210" s="5"/>
      <c r="AD210" s="5"/>
      <c r="AE210" s="5"/>
      <c r="AF210" s="5"/>
      <c r="AG210" s="5"/>
      <c r="AH210" s="5"/>
      <c r="AI210" s="5">
        <v>9.0008889483690364</v>
      </c>
      <c r="AJ210" s="5">
        <v>10.95513059276046</v>
      </c>
      <c r="AK210" s="5">
        <v>11.148317075215319</v>
      </c>
      <c r="AL210" s="5">
        <v>11.184406827406143</v>
      </c>
      <c r="AM210" s="5">
        <v>11.738258106161814</v>
      </c>
      <c r="AN210" s="5">
        <v>12.082928951700811</v>
      </c>
    </row>
    <row r="211" spans="1:40" hidden="1" x14ac:dyDescent="0.3">
      <c r="A211" s="1" t="s">
        <v>229</v>
      </c>
      <c r="B211" s="1" t="s">
        <v>231</v>
      </c>
      <c r="C211" s="1" t="s">
        <v>184</v>
      </c>
      <c r="D211" s="1" t="s">
        <v>270</v>
      </c>
      <c r="E211" s="1" t="s">
        <v>247</v>
      </c>
      <c r="F211" s="4"/>
      <c r="G211" s="4"/>
      <c r="H211" s="4"/>
      <c r="I211" s="4"/>
      <c r="J211" s="4"/>
      <c r="K211" s="4"/>
      <c r="L211" s="4"/>
      <c r="M211" s="4">
        <v>14.5945945945946</v>
      </c>
      <c r="N211" s="4">
        <v>10</v>
      </c>
      <c r="O211" s="4"/>
      <c r="P211" s="4"/>
      <c r="Q211" s="4"/>
      <c r="R211" s="4"/>
      <c r="S211" s="4"/>
      <c r="T211" s="4"/>
      <c r="U211" s="4"/>
      <c r="V211" s="7"/>
      <c r="W211" s="10"/>
      <c r="X211" s="8"/>
      <c r="Y211" s="5"/>
      <c r="Z211" s="5"/>
      <c r="AA211" s="5"/>
      <c r="AB211" s="5"/>
      <c r="AC211" s="5"/>
      <c r="AD211" s="5"/>
      <c r="AE211" s="5">
        <v>5.7654013354591314</v>
      </c>
      <c r="AF211" s="5">
        <v>3.907303140299534</v>
      </c>
      <c r="AG211" s="5"/>
      <c r="AH211" s="5"/>
      <c r="AI211" s="5"/>
      <c r="AJ211" s="5"/>
      <c r="AK211" s="5"/>
      <c r="AL211" s="5"/>
      <c r="AM211" s="5"/>
      <c r="AN211" s="5"/>
    </row>
    <row r="212" spans="1:40" hidden="1" x14ac:dyDescent="0.3">
      <c r="A212" s="1" t="s">
        <v>229</v>
      </c>
      <c r="B212" s="1" t="s">
        <v>231</v>
      </c>
      <c r="C212" s="1" t="s">
        <v>184</v>
      </c>
      <c r="D212" s="1" t="s">
        <v>270</v>
      </c>
      <c r="E212" s="1" t="s">
        <v>248</v>
      </c>
      <c r="F212" s="4"/>
      <c r="G212" s="4"/>
      <c r="H212" s="4"/>
      <c r="I212" s="4"/>
      <c r="J212" s="4"/>
      <c r="K212" s="4"/>
      <c r="L212" s="4"/>
      <c r="M212" s="4">
        <v>30.4054054054054</v>
      </c>
      <c r="N212" s="4">
        <v>33</v>
      </c>
      <c r="O212" s="4"/>
      <c r="P212" s="4"/>
      <c r="Q212" s="4"/>
      <c r="R212" s="4"/>
      <c r="S212" s="4"/>
      <c r="T212" s="4"/>
      <c r="U212" s="4"/>
      <c r="V212" s="7"/>
      <c r="W212" s="10"/>
      <c r="X212" s="8"/>
      <c r="Y212" s="5"/>
      <c r="Z212" s="5"/>
      <c r="AA212" s="5"/>
      <c r="AB212" s="5"/>
      <c r="AC212" s="5"/>
      <c r="AD212" s="5"/>
      <c r="AE212" s="5">
        <v>11.85072510636684</v>
      </c>
      <c r="AF212" s="5">
        <v>12.730793861442669</v>
      </c>
      <c r="AG212" s="5"/>
      <c r="AH212" s="5"/>
      <c r="AI212" s="5"/>
      <c r="AJ212" s="5"/>
      <c r="AK212" s="5"/>
      <c r="AL212" s="5"/>
      <c r="AM212" s="5"/>
      <c r="AN212" s="5"/>
    </row>
    <row r="213" spans="1:40" hidden="1" x14ac:dyDescent="0.3">
      <c r="A213" s="1" t="s">
        <v>229</v>
      </c>
      <c r="B213" s="1" t="s">
        <v>231</v>
      </c>
      <c r="C213" s="1" t="s">
        <v>210</v>
      </c>
      <c r="D213" s="1" t="s">
        <v>271</v>
      </c>
      <c r="E213" s="1" t="s">
        <v>247</v>
      </c>
      <c r="F213" s="4"/>
      <c r="G213" s="4"/>
      <c r="H213" s="4"/>
      <c r="I213" s="4"/>
      <c r="J213" s="4"/>
      <c r="K213" s="4"/>
      <c r="L213" s="4">
        <v>43</v>
      </c>
      <c r="M213" s="4">
        <v>32</v>
      </c>
      <c r="N213" s="4">
        <v>44</v>
      </c>
      <c r="O213" s="4">
        <v>45</v>
      </c>
      <c r="P213" s="4">
        <v>41</v>
      </c>
      <c r="Q213" s="4">
        <v>41</v>
      </c>
      <c r="R213" s="4">
        <v>38</v>
      </c>
      <c r="S213" s="4">
        <v>54</v>
      </c>
      <c r="T213" s="4">
        <v>51</v>
      </c>
      <c r="U213" s="4">
        <v>50</v>
      </c>
      <c r="V213" s="7">
        <v>42</v>
      </c>
      <c r="W213" s="10"/>
      <c r="X213" s="8"/>
      <c r="Y213" s="5"/>
      <c r="Z213" s="5"/>
      <c r="AA213" s="5"/>
      <c r="AB213" s="5"/>
      <c r="AC213" s="5"/>
      <c r="AD213" s="5">
        <v>2.4944194615766588</v>
      </c>
      <c r="AE213" s="5">
        <v>1.8509906270462122</v>
      </c>
      <c r="AF213" s="5">
        <v>2.5362715655136236</v>
      </c>
      <c r="AG213" s="5">
        <v>2.5844853916270711</v>
      </c>
      <c r="AH213" s="5">
        <v>2.3465835174829057</v>
      </c>
      <c r="AI213" s="5">
        <v>2.3389317471192634</v>
      </c>
      <c r="AJ213" s="5">
        <v>2.1609449015917064</v>
      </c>
      <c r="AK213" s="5">
        <v>3.0612991133003811</v>
      </c>
      <c r="AL213" s="5">
        <v>2.8821945368285125</v>
      </c>
      <c r="AM213" s="5">
        <v>2.8166554469891363</v>
      </c>
      <c r="AN213" s="5">
        <v>2.357355975520905</v>
      </c>
    </row>
    <row r="214" spans="1:40" hidden="1" x14ac:dyDescent="0.3">
      <c r="A214" s="1" t="s">
        <v>229</v>
      </c>
      <c r="B214" s="1" t="s">
        <v>231</v>
      </c>
      <c r="C214" s="1" t="s">
        <v>210</v>
      </c>
      <c r="D214" s="1" t="s">
        <v>271</v>
      </c>
      <c r="E214" s="1" t="s">
        <v>248</v>
      </c>
      <c r="F214" s="4"/>
      <c r="G214" s="4"/>
      <c r="H214" s="4"/>
      <c r="I214" s="4"/>
      <c r="J214" s="4"/>
      <c r="K214" s="4"/>
      <c r="L214" s="4">
        <v>159</v>
      </c>
      <c r="M214" s="4">
        <v>162</v>
      </c>
      <c r="N214" s="4">
        <v>177</v>
      </c>
      <c r="O214" s="4">
        <v>181</v>
      </c>
      <c r="P214" s="4">
        <v>164</v>
      </c>
      <c r="Q214" s="4">
        <v>158</v>
      </c>
      <c r="R214" s="4">
        <v>229</v>
      </c>
      <c r="S214" s="4">
        <v>206</v>
      </c>
      <c r="T214" s="4">
        <v>217</v>
      </c>
      <c r="U214" s="4">
        <v>243</v>
      </c>
      <c r="V214" s="7">
        <v>223</v>
      </c>
      <c r="W214" s="10"/>
      <c r="X214" s="8"/>
      <c r="Y214" s="5"/>
      <c r="Z214" s="5"/>
      <c r="AA214" s="5"/>
      <c r="AB214" s="5"/>
      <c r="AC214" s="5"/>
      <c r="AD214" s="5">
        <v>9.8930123600434285</v>
      </c>
      <c r="AE214" s="5">
        <v>10.056184273990052</v>
      </c>
      <c r="AF214" s="5">
        <v>10.952977074862051</v>
      </c>
      <c r="AG214" s="5">
        <v>11.161822374088786</v>
      </c>
      <c r="AH214" s="5">
        <v>10.078687509064673</v>
      </c>
      <c r="AI214" s="5">
        <v>9.6772988331505054</v>
      </c>
      <c r="AJ214" s="5">
        <v>13.97800630902503</v>
      </c>
      <c r="AK214" s="5">
        <v>12.530017298722912</v>
      </c>
      <c r="AL214" s="5">
        <v>13.150989111950675</v>
      </c>
      <c r="AM214" s="5">
        <v>14.670369475971986</v>
      </c>
      <c r="AN214" s="5">
        <v>13.413799160253678</v>
      </c>
    </row>
    <row r="215" spans="1:40" hidden="1" x14ac:dyDescent="0.3">
      <c r="A215" s="1" t="s">
        <v>229</v>
      </c>
      <c r="B215" s="1" t="s">
        <v>231</v>
      </c>
      <c r="C215" s="1" t="s">
        <v>213</v>
      </c>
      <c r="D215" s="1" t="s">
        <v>261</v>
      </c>
      <c r="E215" s="1" t="s">
        <v>247</v>
      </c>
      <c r="F215" s="4">
        <v>520.10769230769199</v>
      </c>
      <c r="G215" s="4">
        <v>483.71002132196202</v>
      </c>
      <c r="H215" s="4">
        <v>845.08360042735001</v>
      </c>
      <c r="I215" s="4">
        <v>689.93405343945403</v>
      </c>
      <c r="J215" s="4">
        <v>598.437814326492</v>
      </c>
      <c r="K215" s="4">
        <v>556.46517739815999</v>
      </c>
      <c r="L215" s="4">
        <v>669.67513035592799</v>
      </c>
      <c r="M215" s="4">
        <v>672.10301878826294</v>
      </c>
      <c r="N215" s="4">
        <v>735</v>
      </c>
      <c r="O215" s="4">
        <v>761.65312923044905</v>
      </c>
      <c r="P215" s="4">
        <v>789.13591160220994</v>
      </c>
      <c r="Q215" s="4">
        <v>804.82896070262404</v>
      </c>
      <c r="R215" s="4">
        <v>940.76064257028099</v>
      </c>
      <c r="S215" s="4"/>
      <c r="T215" s="4"/>
      <c r="U215" s="4"/>
      <c r="V215" s="7"/>
      <c r="W215" s="10"/>
      <c r="X215" s="8">
        <v>4.2651985310064271</v>
      </c>
      <c r="Y215" s="5">
        <v>3.8913334175509902</v>
      </c>
      <c r="Z215" s="5">
        <v>6.6713669528072339</v>
      </c>
      <c r="AA215" s="5">
        <v>5.3464920245532364</v>
      </c>
      <c r="AB215" s="5">
        <v>4.553900879062625</v>
      </c>
      <c r="AC215" s="5">
        <v>4.1598046331698084</v>
      </c>
      <c r="AD215" s="5">
        <v>4.9196649945595015</v>
      </c>
      <c r="AE215" s="5">
        <v>4.8540787062704283</v>
      </c>
      <c r="AF215" s="5">
        <v>5.2206795449584682</v>
      </c>
      <c r="AG215" s="5">
        <v>5.3228130029043443</v>
      </c>
      <c r="AH215" s="5">
        <v>5.4282331743587324</v>
      </c>
      <c r="AI215" s="5">
        <v>5.4514677027240648</v>
      </c>
      <c r="AJ215" s="5">
        <v>6.2772126019666423</v>
      </c>
      <c r="AK215" s="5"/>
      <c r="AL215" s="5"/>
      <c r="AM215" s="5"/>
      <c r="AN215" s="5"/>
    </row>
    <row r="216" spans="1:40" hidden="1" x14ac:dyDescent="0.3">
      <c r="A216" s="1" t="s">
        <v>229</v>
      </c>
      <c r="B216" s="1" t="s">
        <v>231</v>
      </c>
      <c r="C216" s="1" t="s">
        <v>213</v>
      </c>
      <c r="D216" s="1" t="s">
        <v>261</v>
      </c>
      <c r="E216" s="1" t="s">
        <v>248</v>
      </c>
      <c r="F216" s="4">
        <v>7501.8923076923102</v>
      </c>
      <c r="G216" s="4">
        <v>7476.2899786780399</v>
      </c>
      <c r="H216" s="4">
        <v>8771.9163995726503</v>
      </c>
      <c r="I216" s="4">
        <v>10652.0659465605</v>
      </c>
      <c r="J216" s="4">
        <v>9120.5621856735106</v>
      </c>
      <c r="K216" s="4">
        <v>9407.5348226018396</v>
      </c>
      <c r="L216" s="4">
        <v>11587.324869644101</v>
      </c>
      <c r="M216" s="4">
        <v>12483.896981211699</v>
      </c>
      <c r="N216" s="4">
        <v>13854</v>
      </c>
      <c r="O216" s="4">
        <v>13223.346870769599</v>
      </c>
      <c r="P216" s="4">
        <v>12290.864088397801</v>
      </c>
      <c r="Q216" s="4">
        <v>13293.1710392974</v>
      </c>
      <c r="R216" s="4">
        <v>15131.2393574297</v>
      </c>
      <c r="S216" s="4"/>
      <c r="T216" s="4"/>
      <c r="U216" s="4"/>
      <c r="V216" s="7"/>
      <c r="W216" s="10"/>
      <c r="X216" s="8">
        <v>61.020130243426884</v>
      </c>
      <c r="Y216" s="5">
        <v>59.724197536576575</v>
      </c>
      <c r="Z216" s="5">
        <v>68.845889531374539</v>
      </c>
      <c r="AA216" s="5">
        <v>82.165917404021243</v>
      </c>
      <c r="AB216" s="5">
        <v>69.168449949992549</v>
      </c>
      <c r="AC216" s="5">
        <v>70.168985405366314</v>
      </c>
      <c r="AD216" s="5">
        <v>85.032397702142958</v>
      </c>
      <c r="AE216" s="5">
        <v>90.163645631499207</v>
      </c>
      <c r="AF216" s="5">
        <v>98.513228177656032</v>
      </c>
      <c r="AG216" s="5">
        <v>92.612777740133808</v>
      </c>
      <c r="AH216" s="5">
        <v>84.820573197684709</v>
      </c>
      <c r="AI216" s="5">
        <v>90.431235996688642</v>
      </c>
      <c r="AJ216" s="5">
        <v>101.51002993549041</v>
      </c>
      <c r="AK216" s="5"/>
      <c r="AL216" s="5"/>
      <c r="AM216" s="5"/>
      <c r="AN216" s="5"/>
    </row>
    <row r="217" spans="1:40" hidden="1" x14ac:dyDescent="0.3">
      <c r="A217" s="1" t="s">
        <v>220</v>
      </c>
      <c r="B217" s="1" t="s">
        <v>246</v>
      </c>
      <c r="C217" s="1" t="s">
        <v>103</v>
      </c>
      <c r="D217" s="1" t="s">
        <v>252</v>
      </c>
      <c r="E217" s="1" t="s">
        <v>247</v>
      </c>
      <c r="F217" s="4"/>
      <c r="G217" s="4"/>
      <c r="H217" s="4"/>
      <c r="I217" s="4"/>
      <c r="J217" s="4"/>
      <c r="K217" s="4"/>
      <c r="L217" s="4"/>
      <c r="M217" s="4"/>
      <c r="N217" s="4">
        <v>363</v>
      </c>
      <c r="O217" s="4">
        <v>416</v>
      </c>
      <c r="P217" s="4">
        <v>344</v>
      </c>
      <c r="Q217" s="4">
        <v>329</v>
      </c>
      <c r="R217" s="4">
        <v>276</v>
      </c>
      <c r="S217" s="4">
        <v>280</v>
      </c>
      <c r="T217" s="4">
        <v>204</v>
      </c>
      <c r="U217" s="4">
        <v>251</v>
      </c>
      <c r="V217" s="7"/>
      <c r="W217" s="10"/>
      <c r="X217" s="8"/>
      <c r="Y217" s="5"/>
      <c r="Z217" s="5"/>
      <c r="AA217" s="5"/>
      <c r="AB217" s="5"/>
      <c r="AC217" s="5"/>
      <c r="AD217" s="5"/>
      <c r="AE217" s="5"/>
      <c r="AF217" s="5">
        <v>4.386027445657362</v>
      </c>
      <c r="AG217" s="5">
        <v>4.9726872760647112</v>
      </c>
      <c r="AH217" s="5">
        <v>4.0604779867205849</v>
      </c>
      <c r="AI217" s="5">
        <v>3.8273642350145889</v>
      </c>
      <c r="AJ217" s="5">
        <v>3.1601256264433819</v>
      </c>
      <c r="AK217" s="5">
        <v>3.1536372080534432</v>
      </c>
      <c r="AL217" s="5">
        <v>2.2613502322705985</v>
      </c>
      <c r="AM217" s="5">
        <v>2.7418002966606072</v>
      </c>
      <c r="AN217" s="5"/>
    </row>
    <row r="218" spans="1:40" hidden="1" x14ac:dyDescent="0.3">
      <c r="A218" s="1" t="s">
        <v>220</v>
      </c>
      <c r="B218" s="1" t="s">
        <v>246</v>
      </c>
      <c r="C218" s="1" t="s">
        <v>103</v>
      </c>
      <c r="D218" s="1" t="s">
        <v>252</v>
      </c>
      <c r="E218" s="1" t="s">
        <v>248</v>
      </c>
      <c r="F218" s="4"/>
      <c r="G218" s="4"/>
      <c r="H218" s="4"/>
      <c r="I218" s="4"/>
      <c r="J218" s="4"/>
      <c r="K218" s="4"/>
      <c r="L218" s="4"/>
      <c r="M218" s="4"/>
      <c r="N218" s="4">
        <v>1444</v>
      </c>
      <c r="O218" s="4">
        <v>1355</v>
      </c>
      <c r="P218" s="4">
        <v>1043</v>
      </c>
      <c r="Q218" s="4">
        <v>1091</v>
      </c>
      <c r="R218" s="4">
        <v>990</v>
      </c>
      <c r="S218" s="4">
        <v>840</v>
      </c>
      <c r="T218" s="4">
        <v>700</v>
      </c>
      <c r="U218" s="4">
        <v>602</v>
      </c>
      <c r="V218" s="7"/>
      <c r="W218" s="10"/>
      <c r="X218" s="8"/>
      <c r="Y218" s="5"/>
      <c r="Z218" s="5"/>
      <c r="AA218" s="5"/>
      <c r="AB218" s="5"/>
      <c r="AC218" s="5"/>
      <c r="AD218" s="5"/>
      <c r="AE218" s="5"/>
      <c r="AF218" s="5">
        <v>18.692791352849351</v>
      </c>
      <c r="AG218" s="5">
        <v>17.330767612312648</v>
      </c>
      <c r="AH218" s="5">
        <v>13.157448232127157</v>
      </c>
      <c r="AI218" s="5">
        <v>13.550463677988322</v>
      </c>
      <c r="AJ218" s="5">
        <v>12.091826059937105</v>
      </c>
      <c r="AK218" s="5">
        <v>10.085712951244105</v>
      </c>
      <c r="AL218" s="5">
        <v>8.2677669883418581</v>
      </c>
      <c r="AM218" s="5">
        <v>7.0040142774853162</v>
      </c>
      <c r="AN218" s="5"/>
    </row>
    <row r="219" spans="1:40" hidden="1" x14ac:dyDescent="0.3">
      <c r="A219" s="1" t="s">
        <v>220</v>
      </c>
      <c r="B219" s="1" t="s">
        <v>246</v>
      </c>
      <c r="C219" s="1" t="s">
        <v>108</v>
      </c>
      <c r="D219" s="1" t="s">
        <v>272</v>
      </c>
      <c r="E219" s="1" t="s">
        <v>247</v>
      </c>
      <c r="F219" s="4">
        <v>76</v>
      </c>
      <c r="G219" s="4">
        <v>68</v>
      </c>
      <c r="H219" s="4">
        <v>79</v>
      </c>
      <c r="I219" s="4">
        <v>94.223809523809607</v>
      </c>
      <c r="J219" s="4">
        <v>89.212410501193204</v>
      </c>
      <c r="K219" s="4">
        <v>90.456211812627203</v>
      </c>
      <c r="L219" s="4">
        <v>84.210762331838694</v>
      </c>
      <c r="M219" s="4">
        <v>100.355769230769</v>
      </c>
      <c r="N219" s="4">
        <v>89.503597122302196</v>
      </c>
      <c r="O219" s="4">
        <v>131</v>
      </c>
      <c r="P219" s="4"/>
      <c r="Q219" s="4"/>
      <c r="R219" s="4"/>
      <c r="S219" s="4"/>
      <c r="T219" s="4"/>
      <c r="U219" s="4"/>
      <c r="V219" s="7"/>
      <c r="W219" s="10"/>
      <c r="X219" s="8">
        <v>3.0550012782768508</v>
      </c>
      <c r="Y219" s="5">
        <v>2.7119693164600984</v>
      </c>
      <c r="Z219" s="5">
        <v>3.1351570158067474</v>
      </c>
      <c r="AA219" s="5">
        <v>3.7257471269691984</v>
      </c>
      <c r="AB219" s="5">
        <v>3.5111191159032833</v>
      </c>
      <c r="AC219" s="5">
        <v>3.5339606830458972</v>
      </c>
      <c r="AD219" s="5">
        <v>3.2556609106504384</v>
      </c>
      <c r="AE219" s="5">
        <v>3.8297779402500836</v>
      </c>
      <c r="AF219" s="5">
        <v>3.3655800775557241</v>
      </c>
      <c r="AG219" s="5">
        <v>4.8504057123709412</v>
      </c>
      <c r="AH219" s="5"/>
      <c r="AI219" s="5"/>
      <c r="AJ219" s="5"/>
      <c r="AK219" s="5"/>
      <c r="AL219" s="5"/>
      <c r="AM219" s="5"/>
      <c r="AN219" s="5"/>
    </row>
    <row r="220" spans="1:40" hidden="1" x14ac:dyDescent="0.3">
      <c r="A220" s="1" t="s">
        <v>220</v>
      </c>
      <c r="B220" s="1" t="s">
        <v>246</v>
      </c>
      <c r="C220" s="1" t="s">
        <v>108</v>
      </c>
      <c r="D220" s="1" t="s">
        <v>272</v>
      </c>
      <c r="E220" s="1" t="s">
        <v>248</v>
      </c>
      <c r="F220" s="4">
        <v>354</v>
      </c>
      <c r="G220" s="4">
        <v>318</v>
      </c>
      <c r="H220" s="4">
        <v>332</v>
      </c>
      <c r="I220" s="4">
        <v>326.77619047618998</v>
      </c>
      <c r="J220" s="4">
        <v>330.78758949880699</v>
      </c>
      <c r="K220" s="4">
        <v>328.54378818737302</v>
      </c>
      <c r="L220" s="4">
        <v>337.78923766816098</v>
      </c>
      <c r="M220" s="4">
        <v>325.644230769231</v>
      </c>
      <c r="N220" s="4">
        <v>339.49640287769802</v>
      </c>
      <c r="O220" s="4">
        <v>288</v>
      </c>
      <c r="P220" s="4"/>
      <c r="Q220" s="4"/>
      <c r="R220" s="4"/>
      <c r="S220" s="4"/>
      <c r="T220" s="4"/>
      <c r="U220" s="4"/>
      <c r="V220" s="7"/>
      <c r="W220" s="10"/>
      <c r="X220" s="8">
        <v>14.549974229282933</v>
      </c>
      <c r="Y220" s="5">
        <v>12.952180792893408</v>
      </c>
      <c r="Z220" s="5">
        <v>13.436513888377377</v>
      </c>
      <c r="AA220" s="5">
        <v>13.159071278644708</v>
      </c>
      <c r="AB220" s="5">
        <v>13.246970742991797</v>
      </c>
      <c r="AC220" s="5">
        <v>13.059476823506827</v>
      </c>
      <c r="AD220" s="5">
        <v>13.298097802325271</v>
      </c>
      <c r="AE220" s="5">
        <v>12.674364860395848</v>
      </c>
      <c r="AF220" s="5">
        <v>13.042970912049414</v>
      </c>
      <c r="AG220" s="5">
        <v>10.9091818189394</v>
      </c>
      <c r="AH220" s="5"/>
      <c r="AI220" s="5"/>
      <c r="AJ220" s="5"/>
      <c r="AK220" s="5"/>
      <c r="AL220" s="5"/>
      <c r="AM220" s="5"/>
      <c r="AN220" s="5"/>
    </row>
    <row r="221" spans="1:40" hidden="1" x14ac:dyDescent="0.3">
      <c r="A221" s="1" t="s">
        <v>220</v>
      </c>
      <c r="B221" s="1" t="s">
        <v>246</v>
      </c>
      <c r="C221" s="1" t="s">
        <v>189</v>
      </c>
      <c r="D221" s="1" t="s">
        <v>252</v>
      </c>
      <c r="E221" s="1" t="s">
        <v>247</v>
      </c>
      <c r="F221" s="4"/>
      <c r="G221" s="4"/>
      <c r="H221" s="4"/>
      <c r="I221" s="4"/>
      <c r="J221" s="4"/>
      <c r="K221" s="4"/>
      <c r="L221" s="4">
        <v>40</v>
      </c>
      <c r="M221" s="4">
        <v>33</v>
      </c>
      <c r="N221" s="4">
        <v>38</v>
      </c>
      <c r="O221" s="4">
        <v>24.25</v>
      </c>
      <c r="P221" s="4">
        <v>23</v>
      </c>
      <c r="Q221" s="4">
        <v>17</v>
      </c>
      <c r="R221" s="4"/>
      <c r="S221" s="4"/>
      <c r="T221" s="4"/>
      <c r="U221" s="4"/>
      <c r="V221" s="7"/>
      <c r="W221" s="10"/>
      <c r="X221" s="8"/>
      <c r="Y221" s="5"/>
      <c r="Z221" s="5"/>
      <c r="AA221" s="5"/>
      <c r="AB221" s="5"/>
      <c r="AC221" s="5"/>
      <c r="AD221" s="5">
        <v>1.1511467147999479</v>
      </c>
      <c r="AE221" s="5">
        <v>0.92996988588424068</v>
      </c>
      <c r="AF221" s="5">
        <v>1.0481237756948922</v>
      </c>
      <c r="AG221" s="5">
        <v>0.65432682721103785</v>
      </c>
      <c r="AH221" s="5">
        <v>0.60681612811735297</v>
      </c>
      <c r="AI221" s="5">
        <v>0.43836882444695258</v>
      </c>
      <c r="AJ221" s="5"/>
      <c r="AK221" s="5"/>
      <c r="AL221" s="5"/>
      <c r="AM221" s="5"/>
      <c r="AN221" s="5"/>
    </row>
    <row r="222" spans="1:40" hidden="1" x14ac:dyDescent="0.3">
      <c r="A222" s="1" t="s">
        <v>220</v>
      </c>
      <c r="B222" s="1" t="s">
        <v>246</v>
      </c>
      <c r="C222" s="1" t="s">
        <v>189</v>
      </c>
      <c r="D222" s="1" t="s">
        <v>252</v>
      </c>
      <c r="E222" s="1" t="s">
        <v>248</v>
      </c>
      <c r="F222" s="4"/>
      <c r="G222" s="4"/>
      <c r="H222" s="4"/>
      <c r="I222" s="4"/>
      <c r="J222" s="4"/>
      <c r="K222" s="4"/>
      <c r="L222" s="4">
        <v>154</v>
      </c>
      <c r="M222" s="4">
        <v>99</v>
      </c>
      <c r="N222" s="4">
        <v>62</v>
      </c>
      <c r="O222" s="4">
        <v>72.75</v>
      </c>
      <c r="P222" s="4">
        <v>158</v>
      </c>
      <c r="Q222" s="4">
        <v>109</v>
      </c>
      <c r="R222" s="4"/>
      <c r="S222" s="4"/>
      <c r="T222" s="4"/>
      <c r="U222" s="4"/>
      <c r="V222" s="7"/>
      <c r="W222" s="10"/>
      <c r="X222" s="8"/>
      <c r="Y222" s="5"/>
      <c r="Z222" s="5"/>
      <c r="AA222" s="5"/>
      <c r="AB222" s="5"/>
      <c r="AC222" s="5"/>
      <c r="AD222" s="5">
        <v>4.3678451718009645</v>
      </c>
      <c r="AE222" s="5">
        <v>2.7470400643306836</v>
      </c>
      <c r="AF222" s="5">
        <v>1.6828633213696229</v>
      </c>
      <c r="AG222" s="5">
        <v>1.9313921713706352</v>
      </c>
      <c r="AH222" s="5">
        <v>4.1024586450098397</v>
      </c>
      <c r="AI222" s="5">
        <v>2.7679495816713997</v>
      </c>
      <c r="AJ222" s="5"/>
      <c r="AK222" s="5"/>
      <c r="AL222" s="5"/>
      <c r="AM222" s="5"/>
      <c r="AN222" s="5"/>
    </row>
    <row r="223" spans="1:40" hidden="1" x14ac:dyDescent="0.3">
      <c r="A223" s="1" t="s">
        <v>220</v>
      </c>
      <c r="B223" s="1" t="s">
        <v>246</v>
      </c>
      <c r="C223" s="1" t="s">
        <v>198</v>
      </c>
      <c r="D223" s="1" t="s">
        <v>251</v>
      </c>
      <c r="E223" s="1" t="s">
        <v>247</v>
      </c>
      <c r="F223" s="4"/>
      <c r="G223" s="4"/>
      <c r="H223" s="4"/>
      <c r="I223" s="4"/>
      <c r="J223" s="4"/>
      <c r="K223" s="4"/>
      <c r="L223" s="4">
        <v>42.162300538924001</v>
      </c>
      <c r="M223" s="4"/>
      <c r="N223" s="4"/>
      <c r="O223" s="4"/>
      <c r="P223" s="4"/>
      <c r="Q223" s="4"/>
      <c r="R223" s="4"/>
      <c r="S223" s="4"/>
      <c r="T223" s="4"/>
      <c r="U223" s="4"/>
      <c r="V223" s="7"/>
      <c r="W223" s="10"/>
      <c r="X223" s="8"/>
      <c r="Y223" s="5"/>
      <c r="Z223" s="5"/>
      <c r="AA223" s="5"/>
      <c r="AB223" s="5"/>
      <c r="AC223" s="5"/>
      <c r="AD223" s="5">
        <v>1.7250658745649317</v>
      </c>
      <c r="AE223" s="5"/>
      <c r="AF223" s="5"/>
      <c r="AG223" s="5"/>
      <c r="AH223" s="5"/>
      <c r="AI223" s="5"/>
      <c r="AJ223" s="5"/>
      <c r="AK223" s="5"/>
      <c r="AL223" s="5"/>
      <c r="AM223" s="5"/>
      <c r="AN223" s="5"/>
    </row>
    <row r="224" spans="1:40" hidden="1" x14ac:dyDescent="0.3">
      <c r="A224" s="1" t="s">
        <v>220</v>
      </c>
      <c r="B224" s="1" t="s">
        <v>246</v>
      </c>
      <c r="C224" s="1" t="s">
        <v>198</v>
      </c>
      <c r="D224" s="1" t="s">
        <v>251</v>
      </c>
      <c r="E224" s="1" t="s">
        <v>248</v>
      </c>
      <c r="F224" s="4"/>
      <c r="G224" s="4"/>
      <c r="H224" s="4"/>
      <c r="I224" s="4"/>
      <c r="J224" s="4"/>
      <c r="K224" s="4"/>
      <c r="L224" s="4">
        <v>160.837699461076</v>
      </c>
      <c r="M224" s="4"/>
      <c r="N224" s="4"/>
      <c r="O224" s="4"/>
      <c r="P224" s="4"/>
      <c r="Q224" s="4"/>
      <c r="R224" s="4"/>
      <c r="S224" s="4"/>
      <c r="T224" s="4"/>
      <c r="U224" s="4"/>
      <c r="V224" s="7"/>
      <c r="W224" s="10"/>
      <c r="X224" s="8"/>
      <c r="Y224" s="5"/>
      <c r="Z224" s="5"/>
      <c r="AA224" s="5"/>
      <c r="AB224" s="5"/>
      <c r="AC224" s="5"/>
      <c r="AD224" s="5">
        <v>6.7978338023813887</v>
      </c>
      <c r="AE224" s="5"/>
      <c r="AF224" s="5"/>
      <c r="AG224" s="5"/>
      <c r="AH224" s="5"/>
      <c r="AI224" s="5"/>
      <c r="AJ224" s="5"/>
      <c r="AK224" s="5"/>
      <c r="AL224" s="5"/>
      <c r="AM224" s="5"/>
      <c r="AN224" s="5"/>
    </row>
    <row r="225" spans="1:40" hidden="1" x14ac:dyDescent="0.3">
      <c r="A225" s="1" t="s">
        <v>220</v>
      </c>
      <c r="B225" s="1" t="s">
        <v>246</v>
      </c>
      <c r="C225" s="1" t="s">
        <v>211</v>
      </c>
      <c r="D225" s="1" t="s">
        <v>251</v>
      </c>
      <c r="E225" s="1" t="s">
        <v>247</v>
      </c>
      <c r="F225" s="4"/>
      <c r="G225" s="4"/>
      <c r="H225" s="4"/>
      <c r="I225" s="4"/>
      <c r="J225" s="4"/>
      <c r="K225" s="4"/>
      <c r="L225" s="4"/>
      <c r="M225" s="4"/>
      <c r="N225" s="4">
        <v>162.37489896788799</v>
      </c>
      <c r="O225" s="4"/>
      <c r="P225" s="4"/>
      <c r="Q225" s="4"/>
      <c r="R225" s="4"/>
      <c r="S225" s="4"/>
      <c r="T225" s="4"/>
      <c r="U225" s="4"/>
      <c r="V225" s="7"/>
      <c r="W225" s="10"/>
      <c r="X225" s="8"/>
      <c r="Y225" s="5"/>
      <c r="Z225" s="5"/>
      <c r="AA225" s="5"/>
      <c r="AB225" s="5"/>
      <c r="AC225" s="5"/>
      <c r="AD225" s="5"/>
      <c r="AE225" s="5"/>
      <c r="AF225" s="5">
        <v>1.1649111188791763</v>
      </c>
      <c r="AG225" s="5"/>
      <c r="AH225" s="5"/>
      <c r="AI225" s="5"/>
      <c r="AJ225" s="5"/>
      <c r="AK225" s="5"/>
      <c r="AL225" s="5"/>
      <c r="AM225" s="5"/>
      <c r="AN225" s="5"/>
    </row>
    <row r="226" spans="1:40" hidden="1" x14ac:dyDescent="0.3">
      <c r="A226" s="1" t="s">
        <v>220</v>
      </c>
      <c r="B226" s="1" t="s">
        <v>246</v>
      </c>
      <c r="C226" s="1" t="s">
        <v>211</v>
      </c>
      <c r="D226" s="1" t="s">
        <v>251</v>
      </c>
      <c r="E226" s="1" t="s">
        <v>248</v>
      </c>
      <c r="F226" s="4"/>
      <c r="G226" s="4"/>
      <c r="H226" s="4"/>
      <c r="I226" s="4"/>
      <c r="J226" s="4"/>
      <c r="K226" s="4"/>
      <c r="L226" s="4"/>
      <c r="M226" s="4"/>
      <c r="N226" s="4">
        <v>668.62510103211196</v>
      </c>
      <c r="O226" s="4"/>
      <c r="P226" s="4"/>
      <c r="Q226" s="4"/>
      <c r="R226" s="4"/>
      <c r="S226" s="4"/>
      <c r="T226" s="4"/>
      <c r="U226" s="4"/>
      <c r="V226" s="7"/>
      <c r="W226" s="10"/>
      <c r="X226" s="8"/>
      <c r="Y226" s="5"/>
      <c r="Z226" s="5"/>
      <c r="AA226" s="5"/>
      <c r="AB226" s="5"/>
      <c r="AC226" s="5"/>
      <c r="AD226" s="5"/>
      <c r="AE226" s="5"/>
      <c r="AF226" s="5">
        <v>4.8531977389862417</v>
      </c>
      <c r="AG226" s="5"/>
      <c r="AH226" s="5"/>
      <c r="AI226" s="5"/>
      <c r="AJ226" s="5"/>
      <c r="AK226" s="5"/>
      <c r="AL226" s="5"/>
      <c r="AM226" s="5"/>
      <c r="AN226" s="5"/>
    </row>
    <row r="227" spans="1:40" hidden="1" x14ac:dyDescent="0.3">
      <c r="A227" s="1" t="s">
        <v>220</v>
      </c>
      <c r="B227" s="1" t="s">
        <v>242</v>
      </c>
      <c r="C227" s="1" t="s">
        <v>42</v>
      </c>
      <c r="D227" s="1" t="s">
        <v>251</v>
      </c>
      <c r="E227" s="1" t="s">
        <v>247</v>
      </c>
      <c r="F227" s="4"/>
      <c r="G227" s="4"/>
      <c r="H227" s="4"/>
      <c r="I227" s="4"/>
      <c r="J227" s="4"/>
      <c r="K227" s="4"/>
      <c r="L227" s="4"/>
      <c r="M227" s="4"/>
      <c r="N227" s="4"/>
      <c r="O227" s="4"/>
      <c r="P227" s="4"/>
      <c r="Q227" s="4"/>
      <c r="R227" s="4"/>
      <c r="S227" s="4"/>
      <c r="T227" s="4">
        <v>3412.00384237458</v>
      </c>
      <c r="U227" s="4"/>
      <c r="V227" s="7"/>
      <c r="W227" s="10"/>
      <c r="X227" s="8"/>
      <c r="Y227" s="5"/>
      <c r="Z227" s="5"/>
      <c r="AA227" s="5"/>
      <c r="AB227" s="5"/>
      <c r="AC227" s="5"/>
      <c r="AD227" s="5"/>
      <c r="AE227" s="5"/>
      <c r="AF227" s="5"/>
      <c r="AG227" s="5"/>
      <c r="AH227" s="5"/>
      <c r="AI227" s="5"/>
      <c r="AJ227" s="5"/>
      <c r="AK227" s="5"/>
      <c r="AL227" s="5">
        <v>0.50621843205117678</v>
      </c>
      <c r="AM227" s="5"/>
      <c r="AN227" s="5"/>
    </row>
    <row r="228" spans="1:40" hidden="1" x14ac:dyDescent="0.3">
      <c r="A228" s="1" t="s">
        <v>220</v>
      </c>
      <c r="B228" s="1" t="s">
        <v>242</v>
      </c>
      <c r="C228" s="1" t="s">
        <v>42</v>
      </c>
      <c r="D228" s="1" t="s">
        <v>251</v>
      </c>
      <c r="E228" s="1" t="s">
        <v>248</v>
      </c>
      <c r="F228" s="4"/>
      <c r="G228" s="4"/>
      <c r="H228" s="4"/>
      <c r="I228" s="4"/>
      <c r="J228" s="4"/>
      <c r="K228" s="4"/>
      <c r="L228" s="4"/>
      <c r="M228" s="4"/>
      <c r="N228" s="4"/>
      <c r="O228" s="4"/>
      <c r="P228" s="4"/>
      <c r="Q228" s="4"/>
      <c r="R228" s="4"/>
      <c r="S228" s="4"/>
      <c r="T228" s="4">
        <v>6670.99615762542</v>
      </c>
      <c r="U228" s="4"/>
      <c r="V228" s="7"/>
      <c r="W228" s="10"/>
      <c r="X228" s="8"/>
      <c r="Y228" s="5"/>
      <c r="Z228" s="5"/>
      <c r="AA228" s="5"/>
      <c r="AB228" s="5"/>
      <c r="AC228" s="5"/>
      <c r="AD228" s="5"/>
      <c r="AE228" s="5"/>
      <c r="AF228" s="5"/>
      <c r="AG228" s="5"/>
      <c r="AH228" s="5"/>
      <c r="AI228" s="5"/>
      <c r="AJ228" s="5"/>
      <c r="AK228" s="5"/>
      <c r="AL228" s="5">
        <v>0.93158329340394863</v>
      </c>
      <c r="AM228" s="5"/>
      <c r="AN228" s="5"/>
    </row>
    <row r="229" spans="1:40" hidden="1" x14ac:dyDescent="0.3">
      <c r="A229" s="1" t="s">
        <v>220</v>
      </c>
      <c r="B229" s="1" t="s">
        <v>242</v>
      </c>
      <c r="C229" s="1" t="s">
        <v>43</v>
      </c>
      <c r="D229" s="1" t="s">
        <v>252</v>
      </c>
      <c r="E229" s="1" t="s">
        <v>247</v>
      </c>
      <c r="F229" s="4"/>
      <c r="G229" s="4"/>
      <c r="H229" s="4"/>
      <c r="I229" s="4"/>
      <c r="J229" s="4">
        <v>20</v>
      </c>
      <c r="K229" s="4">
        <v>13</v>
      </c>
      <c r="L229" s="4">
        <v>18</v>
      </c>
      <c r="M229" s="4">
        <v>11</v>
      </c>
      <c r="N229" s="4">
        <v>25</v>
      </c>
      <c r="O229" s="4">
        <v>25</v>
      </c>
      <c r="P229" s="4">
        <v>19</v>
      </c>
      <c r="Q229" s="4">
        <v>9</v>
      </c>
      <c r="R229" s="4">
        <v>12</v>
      </c>
      <c r="S229" s="4">
        <v>37</v>
      </c>
      <c r="T229" s="4"/>
      <c r="U229" s="4"/>
      <c r="V229" s="7"/>
      <c r="W229" s="10"/>
      <c r="X229" s="8"/>
      <c r="Y229" s="5"/>
      <c r="Z229" s="5"/>
      <c r="AA229" s="5"/>
      <c r="AB229" s="5">
        <v>0.56774762028584957</v>
      </c>
      <c r="AC229" s="5">
        <v>0.3660110845049207</v>
      </c>
      <c r="AD229" s="5">
        <v>0.50213995310012838</v>
      </c>
      <c r="AE229" s="5">
        <v>0.30385800218335784</v>
      </c>
      <c r="AF229" s="5">
        <v>0.68359970479430354</v>
      </c>
      <c r="AG229" s="5">
        <v>0.6768028267617584</v>
      </c>
      <c r="AH229" s="5">
        <v>0.5095156061948517</v>
      </c>
      <c r="AI229" s="5">
        <v>0.23921352970460583</v>
      </c>
      <c r="AJ229" s="5">
        <v>0.31625028363697316</v>
      </c>
      <c r="AK229" s="5">
        <v>0.96691933749822956</v>
      </c>
      <c r="AL229" s="5"/>
      <c r="AM229" s="5"/>
      <c r="AN229" s="5"/>
    </row>
    <row r="230" spans="1:40" hidden="1" x14ac:dyDescent="0.3">
      <c r="A230" s="1" t="s">
        <v>220</v>
      </c>
      <c r="B230" s="1" t="s">
        <v>242</v>
      </c>
      <c r="C230" s="1" t="s">
        <v>43</v>
      </c>
      <c r="D230" s="1" t="s">
        <v>252</v>
      </c>
      <c r="E230" s="1" t="s">
        <v>248</v>
      </c>
      <c r="F230" s="4"/>
      <c r="G230" s="4"/>
      <c r="H230" s="4"/>
      <c r="I230" s="4"/>
      <c r="J230" s="4">
        <v>25</v>
      </c>
      <c r="K230" s="4">
        <v>21</v>
      </c>
      <c r="L230" s="4">
        <v>17</v>
      </c>
      <c r="M230" s="4">
        <v>7</v>
      </c>
      <c r="N230" s="4">
        <v>11</v>
      </c>
      <c r="O230" s="4">
        <v>22</v>
      </c>
      <c r="P230" s="4">
        <v>16</v>
      </c>
      <c r="Q230" s="4">
        <v>8</v>
      </c>
      <c r="R230" s="4">
        <v>15</v>
      </c>
      <c r="S230" s="4">
        <v>25</v>
      </c>
      <c r="T230" s="4"/>
      <c r="U230" s="4"/>
      <c r="V230" s="7"/>
      <c r="W230" s="10"/>
      <c r="X230" s="8"/>
      <c r="Y230" s="5"/>
      <c r="Z230" s="5"/>
      <c r="AA230" s="5"/>
      <c r="AB230" s="5">
        <v>0.76221626880501869</v>
      </c>
      <c r="AC230" s="5">
        <v>0.64103464212256944</v>
      </c>
      <c r="AD230" s="5">
        <v>0.5189698753251194</v>
      </c>
      <c r="AE230" s="5">
        <v>0.21352660541503471</v>
      </c>
      <c r="AF230" s="5">
        <v>0.33503704748297325</v>
      </c>
      <c r="AG230" s="5">
        <v>0.66880684858212947</v>
      </c>
      <c r="AH230" s="5">
        <v>0.48540920602829696</v>
      </c>
      <c r="AI230" s="5">
        <v>0.24216857112067136</v>
      </c>
      <c r="AJ230" s="5">
        <v>0.45290730255657113</v>
      </c>
      <c r="AK230" s="5">
        <v>0.75255915265451689</v>
      </c>
      <c r="AL230" s="5"/>
      <c r="AM230" s="5"/>
      <c r="AN230" s="5"/>
    </row>
    <row r="231" spans="1:40" hidden="1" x14ac:dyDescent="0.3">
      <c r="A231" s="1" t="s">
        <v>220</v>
      </c>
      <c r="B231" s="1" t="s">
        <v>242</v>
      </c>
      <c r="C231" s="1" t="s">
        <v>44</v>
      </c>
      <c r="D231" s="1" t="s">
        <v>252</v>
      </c>
      <c r="E231" s="1" t="s">
        <v>247</v>
      </c>
      <c r="F231" s="4"/>
      <c r="G231" s="4"/>
      <c r="H231" s="4"/>
      <c r="I231" s="4"/>
      <c r="J231" s="4"/>
      <c r="K231" s="4"/>
      <c r="L231" s="4"/>
      <c r="M231" s="4"/>
      <c r="N231" s="4">
        <v>3</v>
      </c>
      <c r="O231" s="4">
        <v>4</v>
      </c>
      <c r="P231" s="4">
        <v>0</v>
      </c>
      <c r="Q231" s="4">
        <v>3</v>
      </c>
      <c r="R231" s="4">
        <v>1</v>
      </c>
      <c r="S231" s="4">
        <v>1</v>
      </c>
      <c r="T231" s="4">
        <v>0</v>
      </c>
      <c r="U231" s="4">
        <v>1</v>
      </c>
      <c r="V231" s="7">
        <v>0</v>
      </c>
      <c r="W231" s="10"/>
      <c r="X231" s="8"/>
      <c r="Y231" s="5"/>
      <c r="Z231" s="5"/>
      <c r="AA231" s="5"/>
      <c r="AB231" s="5"/>
      <c r="AC231" s="5"/>
      <c r="AD231" s="5"/>
      <c r="AE231" s="5"/>
      <c r="AF231" s="5">
        <v>1.1173475658583278</v>
      </c>
      <c r="AG231" s="5">
        <v>1.4619081556201232</v>
      </c>
      <c r="AH231" s="5">
        <v>0</v>
      </c>
      <c r="AI231" s="5">
        <v>1.0504422361814323</v>
      </c>
      <c r="AJ231" s="5">
        <v>0.34197621213468393</v>
      </c>
      <c r="AK231" s="5">
        <v>0.33393106994854121</v>
      </c>
      <c r="AL231" s="5">
        <v>0</v>
      </c>
      <c r="AM231" s="5">
        <v>0.31980351272178376</v>
      </c>
      <c r="AN231" s="5">
        <v>0</v>
      </c>
    </row>
    <row r="232" spans="1:40" hidden="1" x14ac:dyDescent="0.3">
      <c r="A232" s="1" t="s">
        <v>220</v>
      </c>
      <c r="B232" s="1" t="s">
        <v>242</v>
      </c>
      <c r="C232" s="1" t="s">
        <v>44</v>
      </c>
      <c r="D232" s="1" t="s">
        <v>252</v>
      </c>
      <c r="E232" s="1" t="s">
        <v>248</v>
      </c>
      <c r="F232" s="4"/>
      <c r="G232" s="4"/>
      <c r="H232" s="4"/>
      <c r="I232" s="4"/>
      <c r="J232" s="4"/>
      <c r="K232" s="4"/>
      <c r="L232" s="4"/>
      <c r="M232" s="4"/>
      <c r="N232" s="4">
        <v>1</v>
      </c>
      <c r="O232" s="4">
        <v>2</v>
      </c>
      <c r="P232" s="4">
        <v>2</v>
      </c>
      <c r="Q232" s="4">
        <v>1</v>
      </c>
      <c r="R232" s="4">
        <v>3</v>
      </c>
      <c r="S232" s="4">
        <v>0</v>
      </c>
      <c r="T232" s="4">
        <v>0</v>
      </c>
      <c r="U232" s="4">
        <v>0</v>
      </c>
      <c r="V232" s="7">
        <v>1</v>
      </c>
      <c r="W232" s="10"/>
      <c r="X232" s="8"/>
      <c r="Y232" s="5"/>
      <c r="Z232" s="5"/>
      <c r="AA232" s="5"/>
      <c r="AB232" s="5"/>
      <c r="AC232" s="5"/>
      <c r="AD232" s="5"/>
      <c r="AE232" s="5"/>
      <c r="AF232" s="5">
        <v>0.40673554055153344</v>
      </c>
      <c r="AG232" s="5">
        <v>0.79461252706648922</v>
      </c>
      <c r="AH232" s="5">
        <v>0.77613840099966636</v>
      </c>
      <c r="AI232" s="5">
        <v>0.3790161498781463</v>
      </c>
      <c r="AJ232" s="5">
        <v>1.1106503968724084</v>
      </c>
      <c r="AK232" s="5">
        <v>0</v>
      </c>
      <c r="AL232" s="5">
        <v>0</v>
      </c>
      <c r="AM232" s="5">
        <v>0</v>
      </c>
      <c r="AN232" s="5">
        <v>0.34112852813494743</v>
      </c>
    </row>
    <row r="233" spans="1:40" hidden="1" x14ac:dyDescent="0.3">
      <c r="A233" s="1" t="s">
        <v>220</v>
      </c>
      <c r="B233" s="1" t="s">
        <v>242</v>
      </c>
      <c r="C233" s="1" t="s">
        <v>45</v>
      </c>
      <c r="D233" s="1" t="s">
        <v>251</v>
      </c>
      <c r="E233" s="1" t="s">
        <v>247</v>
      </c>
      <c r="F233" s="4"/>
      <c r="G233" s="4"/>
      <c r="H233" s="4"/>
      <c r="I233" s="4"/>
      <c r="J233" s="4"/>
      <c r="K233" s="4"/>
      <c r="L233" s="4"/>
      <c r="M233" s="4"/>
      <c r="N233" s="4"/>
      <c r="O233" s="4"/>
      <c r="P233" s="4"/>
      <c r="Q233" s="4"/>
      <c r="R233" s="4"/>
      <c r="S233" s="4"/>
      <c r="T233" s="4"/>
      <c r="U233" s="4">
        <v>53.252522288298898</v>
      </c>
      <c r="V233" s="7"/>
      <c r="W233" s="10"/>
      <c r="X233" s="8"/>
      <c r="Y233" s="5"/>
      <c r="Z233" s="5"/>
      <c r="AA233" s="5"/>
      <c r="AB233" s="5"/>
      <c r="AC233" s="5"/>
      <c r="AD233" s="5"/>
      <c r="AE233" s="5"/>
      <c r="AF233" s="5"/>
      <c r="AG233" s="5"/>
      <c r="AH233" s="5"/>
      <c r="AI233" s="5"/>
      <c r="AJ233" s="5"/>
      <c r="AK233" s="5"/>
      <c r="AL233" s="5"/>
      <c r="AM233" s="5">
        <v>0.45364053598007398</v>
      </c>
      <c r="AN233" s="5"/>
    </row>
    <row r="234" spans="1:40" hidden="1" x14ac:dyDescent="0.3">
      <c r="A234" s="1" t="s">
        <v>220</v>
      </c>
      <c r="B234" s="1" t="s">
        <v>242</v>
      </c>
      <c r="C234" s="1" t="s">
        <v>45</v>
      </c>
      <c r="D234" s="1" t="s">
        <v>251</v>
      </c>
      <c r="E234" s="1" t="s">
        <v>248</v>
      </c>
      <c r="F234" s="4"/>
      <c r="G234" s="4"/>
      <c r="H234" s="4"/>
      <c r="I234" s="4"/>
      <c r="J234" s="4"/>
      <c r="K234" s="4"/>
      <c r="L234" s="4"/>
      <c r="M234" s="4"/>
      <c r="N234" s="4"/>
      <c r="O234" s="4"/>
      <c r="P234" s="4"/>
      <c r="Q234" s="4"/>
      <c r="R234" s="4"/>
      <c r="S234" s="4"/>
      <c r="T234" s="4"/>
      <c r="U234" s="4">
        <v>138.74747771170101</v>
      </c>
      <c r="V234" s="7"/>
      <c r="W234" s="10"/>
      <c r="X234" s="8"/>
      <c r="Y234" s="5"/>
      <c r="Z234" s="5"/>
      <c r="AA234" s="5"/>
      <c r="AB234" s="5"/>
      <c r="AC234" s="5"/>
      <c r="AD234" s="5"/>
      <c r="AE234" s="5"/>
      <c r="AF234" s="5"/>
      <c r="AG234" s="5"/>
      <c r="AH234" s="5"/>
      <c r="AI234" s="5"/>
      <c r="AJ234" s="5"/>
      <c r="AK234" s="5"/>
      <c r="AL234" s="5"/>
      <c r="AM234" s="5">
        <v>1.1811481557170698</v>
      </c>
      <c r="AN234" s="5"/>
    </row>
    <row r="235" spans="1:40" hidden="1" x14ac:dyDescent="0.3">
      <c r="A235" s="1" t="s">
        <v>220</v>
      </c>
      <c r="B235" s="1" t="s">
        <v>242</v>
      </c>
      <c r="C235" s="1" t="s">
        <v>101</v>
      </c>
      <c r="D235" s="1" t="s">
        <v>277</v>
      </c>
      <c r="E235" s="1" t="s">
        <v>247</v>
      </c>
      <c r="F235" s="4"/>
      <c r="G235" s="4"/>
      <c r="H235" s="4"/>
      <c r="I235" s="4"/>
      <c r="J235" s="4">
        <v>333</v>
      </c>
      <c r="K235" s="4">
        <v>319</v>
      </c>
      <c r="L235" s="4">
        <v>324</v>
      </c>
      <c r="M235" s="4">
        <v>282</v>
      </c>
      <c r="N235" s="4">
        <v>339</v>
      </c>
      <c r="O235" s="4">
        <v>253</v>
      </c>
      <c r="P235" s="4">
        <v>237</v>
      </c>
      <c r="Q235" s="4">
        <v>234</v>
      </c>
      <c r="R235" s="4">
        <v>240</v>
      </c>
      <c r="S235" s="4">
        <v>191</v>
      </c>
      <c r="T235" s="4">
        <v>206</v>
      </c>
      <c r="U235" s="4">
        <v>218</v>
      </c>
      <c r="V235" s="7">
        <v>197</v>
      </c>
      <c r="W235" s="10"/>
      <c r="X235" s="8"/>
      <c r="Y235" s="5"/>
      <c r="Z235" s="5"/>
      <c r="AA235" s="5"/>
      <c r="AB235" s="5">
        <v>0.50950741603344563</v>
      </c>
      <c r="AC235" s="5">
        <v>0.48743012444686995</v>
      </c>
      <c r="AD235" s="5">
        <v>0.4945016906463357</v>
      </c>
      <c r="AE235" s="5">
        <v>0.42999220646749758</v>
      </c>
      <c r="AF235" s="5">
        <v>0.51653338023070428</v>
      </c>
      <c r="AG235" s="5">
        <v>0.3853164050789637</v>
      </c>
      <c r="AH235" s="5">
        <v>0.36088126840294615</v>
      </c>
      <c r="AI235" s="5">
        <v>0.35634943576939998</v>
      </c>
      <c r="AJ235" s="5">
        <v>0.36562987187521856</v>
      </c>
      <c r="AK235" s="5">
        <v>0.29117938520689507</v>
      </c>
      <c r="AL235" s="5">
        <v>0.31435268753999029</v>
      </c>
      <c r="AM235" s="5">
        <v>0.33308370899344197</v>
      </c>
      <c r="AN235" s="5">
        <v>0.30169514484472421</v>
      </c>
    </row>
    <row r="236" spans="1:40" hidden="1" x14ac:dyDescent="0.3">
      <c r="A236" s="1" t="s">
        <v>220</v>
      </c>
      <c r="B236" s="1" t="s">
        <v>242</v>
      </c>
      <c r="C236" s="1" t="s">
        <v>101</v>
      </c>
      <c r="D236" s="1" t="s">
        <v>277</v>
      </c>
      <c r="E236" s="1" t="s">
        <v>248</v>
      </c>
      <c r="F236" s="4"/>
      <c r="G236" s="4"/>
      <c r="H236" s="4"/>
      <c r="I236" s="4"/>
      <c r="J236" s="4">
        <v>366</v>
      </c>
      <c r="K236" s="4">
        <v>324</v>
      </c>
      <c r="L236" s="4">
        <v>295</v>
      </c>
      <c r="M236" s="4">
        <v>292</v>
      </c>
      <c r="N236" s="4">
        <v>315</v>
      </c>
      <c r="O236" s="4">
        <v>253</v>
      </c>
      <c r="P236" s="4">
        <v>228</v>
      </c>
      <c r="Q236" s="4">
        <v>208</v>
      </c>
      <c r="R236" s="4">
        <v>189</v>
      </c>
      <c r="S236" s="4">
        <v>179</v>
      </c>
      <c r="T236" s="4">
        <v>189</v>
      </c>
      <c r="U236" s="4">
        <v>145</v>
      </c>
      <c r="V236" s="7">
        <v>165</v>
      </c>
      <c r="W236" s="10"/>
      <c r="X236" s="8"/>
      <c r="Y236" s="5"/>
      <c r="Z236" s="5"/>
      <c r="AA236" s="5"/>
      <c r="AB236" s="5">
        <v>0.58227971992281835</v>
      </c>
      <c r="AC236" s="5">
        <v>0.5151812382950306</v>
      </c>
      <c r="AD236" s="5">
        <v>0.46890535221761948</v>
      </c>
      <c r="AE236" s="5">
        <v>0.46406168816519849</v>
      </c>
      <c r="AF236" s="5">
        <v>0.50063038901794288</v>
      </c>
      <c r="AG236" s="5">
        <v>0.40218526809034105</v>
      </c>
      <c r="AH236" s="5">
        <v>0.36259943335250655</v>
      </c>
      <c r="AI236" s="5">
        <v>0.33100189707053612</v>
      </c>
      <c r="AJ236" s="5">
        <v>0.30102135590434997</v>
      </c>
      <c r="AK236" s="5">
        <v>0.28540622465873744</v>
      </c>
      <c r="AL236" s="5">
        <v>0.30176567888647893</v>
      </c>
      <c r="AM236" s="5">
        <v>0.23190372841380119</v>
      </c>
      <c r="AN236" s="5">
        <v>0.26450194478879629</v>
      </c>
    </row>
    <row r="237" spans="1:40" hidden="1" x14ac:dyDescent="0.3">
      <c r="A237" s="1" t="s">
        <v>220</v>
      </c>
      <c r="B237" s="1" t="s">
        <v>242</v>
      </c>
      <c r="C237" s="1" t="s">
        <v>130</v>
      </c>
      <c r="D237" s="1" t="s">
        <v>252</v>
      </c>
      <c r="E237" s="1" t="s">
        <v>247</v>
      </c>
      <c r="F237" s="4"/>
      <c r="G237" s="4"/>
      <c r="H237" s="4"/>
      <c r="I237" s="4"/>
      <c r="J237" s="4"/>
      <c r="K237" s="4"/>
      <c r="L237" s="4"/>
      <c r="M237" s="4">
        <v>66</v>
      </c>
      <c r="N237" s="4">
        <v>49</v>
      </c>
      <c r="O237" s="4">
        <v>59</v>
      </c>
      <c r="P237" s="4">
        <v>67</v>
      </c>
      <c r="Q237" s="4">
        <v>60</v>
      </c>
      <c r="R237" s="4">
        <v>57</v>
      </c>
      <c r="S237" s="4">
        <v>56</v>
      </c>
      <c r="T237" s="4">
        <v>54</v>
      </c>
      <c r="U237" s="4">
        <v>43</v>
      </c>
      <c r="V237" s="7">
        <v>39</v>
      </c>
      <c r="W237" s="10"/>
      <c r="X237" s="8"/>
      <c r="Y237" s="5"/>
      <c r="Z237" s="5"/>
      <c r="AA237" s="5"/>
      <c r="AB237" s="5"/>
      <c r="AC237" s="5"/>
      <c r="AD237" s="5"/>
      <c r="AE237" s="5">
        <v>5.0618892658036403</v>
      </c>
      <c r="AF237" s="5">
        <v>3.7040088714792074</v>
      </c>
      <c r="AG237" s="5">
        <v>4.390629058076116</v>
      </c>
      <c r="AH237" s="5">
        <v>4.9021221799078845</v>
      </c>
      <c r="AI237" s="5">
        <v>4.3103881791914578</v>
      </c>
      <c r="AJ237" s="5">
        <v>4.0165396876400505</v>
      </c>
      <c r="AK237" s="5">
        <v>3.8690973810356191</v>
      </c>
      <c r="AL237" s="5">
        <v>3.6595828888747324</v>
      </c>
      <c r="AM237" s="5">
        <v>2.8610780275861152</v>
      </c>
      <c r="AN237" s="5">
        <v>2.5550182603694003</v>
      </c>
    </row>
    <row r="238" spans="1:40" hidden="1" x14ac:dyDescent="0.3">
      <c r="A238" s="1" t="s">
        <v>220</v>
      </c>
      <c r="B238" s="1" t="s">
        <v>242</v>
      </c>
      <c r="C238" s="1" t="s">
        <v>130</v>
      </c>
      <c r="D238" s="1" t="s">
        <v>252</v>
      </c>
      <c r="E238" s="1" t="s">
        <v>248</v>
      </c>
      <c r="F238" s="4"/>
      <c r="G238" s="4"/>
      <c r="H238" s="4"/>
      <c r="I238" s="4"/>
      <c r="J238" s="4"/>
      <c r="K238" s="4"/>
      <c r="L238" s="4"/>
      <c r="M238" s="4">
        <v>227</v>
      </c>
      <c r="N238" s="4">
        <v>163</v>
      </c>
      <c r="O238" s="4">
        <v>160</v>
      </c>
      <c r="P238" s="4">
        <v>172</v>
      </c>
      <c r="Q238" s="4">
        <v>206</v>
      </c>
      <c r="R238" s="4">
        <v>142</v>
      </c>
      <c r="S238" s="4">
        <v>149</v>
      </c>
      <c r="T238" s="4">
        <v>159</v>
      </c>
      <c r="U238" s="4">
        <v>141</v>
      </c>
      <c r="V238" s="7">
        <v>132</v>
      </c>
      <c r="W238" s="10"/>
      <c r="X238" s="8"/>
      <c r="Y238" s="5"/>
      <c r="Z238" s="5"/>
      <c r="AA238" s="5"/>
      <c r="AB238" s="5"/>
      <c r="AC238" s="5"/>
      <c r="AD238" s="5"/>
      <c r="AE238" s="5">
        <v>17.626810145277528</v>
      </c>
      <c r="AF238" s="5">
        <v>12.488201331257585</v>
      </c>
      <c r="AG238" s="5">
        <v>12.079875154490278</v>
      </c>
      <c r="AH238" s="5">
        <v>12.779600191694003</v>
      </c>
      <c r="AI238" s="5">
        <v>15.041689576036104</v>
      </c>
      <c r="AJ238" s="5">
        <v>10.17854749260084</v>
      </c>
      <c r="AK238" s="5">
        <v>10.48013065698462</v>
      </c>
      <c r="AL238" s="5">
        <v>10.978236853733982</v>
      </c>
      <c r="AM238" s="5">
        <v>9.5661577832566458</v>
      </c>
      <c r="AN238" s="5">
        <v>8.8178054607003791</v>
      </c>
    </row>
    <row r="239" spans="1:40" hidden="1" x14ac:dyDescent="0.3">
      <c r="A239" s="1" t="s">
        <v>220</v>
      </c>
      <c r="B239" s="1" t="s">
        <v>242</v>
      </c>
      <c r="C239" s="1" t="s">
        <v>155</v>
      </c>
      <c r="D239" s="1" t="s">
        <v>257</v>
      </c>
      <c r="E239" s="1" t="s">
        <v>247</v>
      </c>
      <c r="F239" s="4"/>
      <c r="G239" s="4"/>
      <c r="H239" s="4"/>
      <c r="I239" s="4"/>
      <c r="J239" s="4"/>
      <c r="K239" s="4"/>
      <c r="L239" s="4"/>
      <c r="M239" s="4"/>
      <c r="N239" s="4"/>
      <c r="O239" s="4"/>
      <c r="P239" s="4"/>
      <c r="Q239" s="4">
        <v>224.04941176470601</v>
      </c>
      <c r="R239" s="4"/>
      <c r="S239" s="4">
        <v>180</v>
      </c>
      <c r="T239" s="4">
        <v>191.514824797844</v>
      </c>
      <c r="U239" s="4">
        <v>191.04683195592301</v>
      </c>
      <c r="V239" s="7">
        <v>193.543661971831</v>
      </c>
      <c r="W239" s="10"/>
      <c r="X239" s="8"/>
      <c r="Y239" s="5"/>
      <c r="Z239" s="5"/>
      <c r="AA239" s="5"/>
      <c r="AB239" s="5"/>
      <c r="AC239" s="5"/>
      <c r="AD239" s="5"/>
      <c r="AE239" s="5"/>
      <c r="AF239" s="5"/>
      <c r="AG239" s="5"/>
      <c r="AH239" s="5"/>
      <c r="AI239" s="5">
        <v>0.90248700681032468</v>
      </c>
      <c r="AJ239" s="5"/>
      <c r="AK239" s="5">
        <v>0.71862395011536107</v>
      </c>
      <c r="AL239" s="5">
        <v>0.76117166370439737</v>
      </c>
      <c r="AM239" s="5">
        <v>0.75605223600635318</v>
      </c>
      <c r="AN239" s="5">
        <v>0.76317790099405036</v>
      </c>
    </row>
    <row r="240" spans="1:40" hidden="1" x14ac:dyDescent="0.3">
      <c r="A240" s="1" t="s">
        <v>220</v>
      </c>
      <c r="B240" s="1" t="s">
        <v>242</v>
      </c>
      <c r="C240" s="1" t="s">
        <v>155</v>
      </c>
      <c r="D240" s="1" t="s">
        <v>257</v>
      </c>
      <c r="E240" s="1" t="s">
        <v>248</v>
      </c>
      <c r="F240" s="4"/>
      <c r="G240" s="4"/>
      <c r="H240" s="4"/>
      <c r="I240" s="4"/>
      <c r="J240" s="4"/>
      <c r="K240" s="4"/>
      <c r="L240" s="4"/>
      <c r="M240" s="4"/>
      <c r="N240" s="4"/>
      <c r="O240" s="4"/>
      <c r="P240" s="4"/>
      <c r="Q240" s="4">
        <v>202.95058823529399</v>
      </c>
      <c r="R240" s="4"/>
      <c r="S240" s="4">
        <v>162</v>
      </c>
      <c r="T240" s="4">
        <v>180.485175202156</v>
      </c>
      <c r="U240" s="4">
        <v>173.95316804407699</v>
      </c>
      <c r="V240" s="7">
        <v>162.456338028169</v>
      </c>
      <c r="W240" s="10"/>
      <c r="X240" s="8"/>
      <c r="Y240" s="5"/>
      <c r="Z240" s="5"/>
      <c r="AA240" s="5"/>
      <c r="AB240" s="5"/>
      <c r="AC240" s="5"/>
      <c r="AD240" s="5"/>
      <c r="AE240" s="5"/>
      <c r="AF240" s="5"/>
      <c r="AG240" s="5"/>
      <c r="AH240" s="5"/>
      <c r="AI240" s="5">
        <v>0.81444512965348603</v>
      </c>
      <c r="AJ240" s="5"/>
      <c r="AK240" s="5">
        <v>0.64486921156737731</v>
      </c>
      <c r="AL240" s="5">
        <v>0.71550022569704375</v>
      </c>
      <c r="AM240" s="5">
        <v>0.6868924396734305</v>
      </c>
      <c r="AN240" s="5">
        <v>0.63918698551446318</v>
      </c>
    </row>
    <row r="241" spans="1:40" hidden="1" x14ac:dyDescent="0.3">
      <c r="A241" s="1" t="s">
        <v>220</v>
      </c>
      <c r="B241" s="1" t="s">
        <v>240</v>
      </c>
      <c r="C241" s="1" t="s">
        <v>30</v>
      </c>
      <c r="D241" s="1" t="s">
        <v>266</v>
      </c>
      <c r="E241" s="1" t="s">
        <v>247</v>
      </c>
      <c r="F241" s="4">
        <v>2</v>
      </c>
      <c r="G241" s="4"/>
      <c r="H241" s="4"/>
      <c r="I241" s="4"/>
      <c r="J241" s="4"/>
      <c r="K241" s="4"/>
      <c r="L241" s="4"/>
      <c r="M241" s="4"/>
      <c r="N241" s="4"/>
      <c r="O241" s="4"/>
      <c r="P241" s="4"/>
      <c r="Q241" s="4"/>
      <c r="R241" s="4"/>
      <c r="S241" s="4"/>
      <c r="T241" s="4"/>
      <c r="U241" s="4"/>
      <c r="V241" s="7"/>
      <c r="W241" s="10"/>
      <c r="X241" s="8">
        <v>1.2158646013179972</v>
      </c>
      <c r="Y241" s="5"/>
      <c r="Z241" s="5"/>
      <c r="AA241" s="5"/>
      <c r="AB241" s="5"/>
      <c r="AC241" s="5"/>
      <c r="AD241" s="5"/>
      <c r="AE241" s="5"/>
      <c r="AF241" s="5"/>
      <c r="AG241" s="5"/>
      <c r="AH241" s="5"/>
      <c r="AI241" s="5"/>
      <c r="AJ241" s="5"/>
      <c r="AK241" s="5"/>
      <c r="AL241" s="5"/>
      <c r="AM241" s="5"/>
      <c r="AN241" s="5"/>
    </row>
    <row r="242" spans="1:40" hidden="1" x14ac:dyDescent="0.3">
      <c r="A242" s="1" t="s">
        <v>220</v>
      </c>
      <c r="B242" s="1" t="s">
        <v>240</v>
      </c>
      <c r="C242" s="1" t="s">
        <v>30</v>
      </c>
      <c r="D242" s="1" t="s">
        <v>266</v>
      </c>
      <c r="E242" s="1" t="s">
        <v>248</v>
      </c>
      <c r="F242" s="4">
        <v>2</v>
      </c>
      <c r="G242" s="4"/>
      <c r="H242" s="4"/>
      <c r="I242" s="4"/>
      <c r="J242" s="4"/>
      <c r="K242" s="4"/>
      <c r="L242" s="4"/>
      <c r="M242" s="4"/>
      <c r="N242" s="4"/>
      <c r="O242" s="4"/>
      <c r="P242" s="4"/>
      <c r="Q242" s="4"/>
      <c r="R242" s="4"/>
      <c r="S242" s="4"/>
      <c r="T242" s="4"/>
      <c r="U242" s="4"/>
      <c r="V242" s="7"/>
      <c r="W242" s="10"/>
      <c r="X242" s="8">
        <v>1.1851570925726205</v>
      </c>
      <c r="Y242" s="5"/>
      <c r="Z242" s="5"/>
      <c r="AA242" s="5"/>
      <c r="AB242" s="5"/>
      <c r="AC242" s="5"/>
      <c r="AD242" s="5"/>
      <c r="AE242" s="5"/>
      <c r="AF242" s="5"/>
      <c r="AG242" s="5"/>
      <c r="AH242" s="5"/>
      <c r="AI242" s="5"/>
      <c r="AJ242" s="5"/>
      <c r="AK242" s="5"/>
      <c r="AL242" s="5"/>
      <c r="AM242" s="5"/>
      <c r="AN242" s="5"/>
    </row>
    <row r="243" spans="1:40" hidden="1" x14ac:dyDescent="0.3">
      <c r="A243" s="1" t="s">
        <v>220</v>
      </c>
      <c r="B243" s="1" t="s">
        <v>240</v>
      </c>
      <c r="C243" s="1" t="s">
        <v>35</v>
      </c>
      <c r="D243" s="1" t="s">
        <v>251</v>
      </c>
      <c r="E243" s="1" t="s">
        <v>247</v>
      </c>
      <c r="F243" s="4"/>
      <c r="G243" s="4"/>
      <c r="H243" s="4"/>
      <c r="I243" s="4"/>
      <c r="J243" s="4"/>
      <c r="K243" s="4"/>
      <c r="L243" s="4"/>
      <c r="M243" s="4"/>
      <c r="N243" s="4"/>
      <c r="O243" s="4"/>
      <c r="P243" s="4"/>
      <c r="Q243" s="4">
        <v>42.617674007811999</v>
      </c>
      <c r="R243" s="4"/>
      <c r="S243" s="4"/>
      <c r="T243" s="4"/>
      <c r="U243" s="4"/>
      <c r="V243" s="7"/>
      <c r="W243" s="10"/>
      <c r="X243" s="8"/>
      <c r="Y243" s="5"/>
      <c r="Z243" s="5"/>
      <c r="AA243" s="5"/>
      <c r="AB243" s="5"/>
      <c r="AC243" s="5"/>
      <c r="AD243" s="5"/>
      <c r="AE243" s="5"/>
      <c r="AF243" s="5"/>
      <c r="AG243" s="5"/>
      <c r="AH243" s="5"/>
      <c r="AI243" s="5">
        <v>0.57184751861137861</v>
      </c>
      <c r="AJ243" s="5"/>
      <c r="AK243" s="5"/>
      <c r="AL243" s="5"/>
      <c r="AM243" s="5"/>
      <c r="AN243" s="5"/>
    </row>
    <row r="244" spans="1:40" hidden="1" x14ac:dyDescent="0.3">
      <c r="A244" s="1" t="s">
        <v>220</v>
      </c>
      <c r="B244" s="1" t="s">
        <v>240</v>
      </c>
      <c r="C244" s="1" t="s">
        <v>35</v>
      </c>
      <c r="D244" s="1" t="s">
        <v>251</v>
      </c>
      <c r="E244" s="1" t="s">
        <v>248</v>
      </c>
      <c r="F244" s="4"/>
      <c r="G244" s="4"/>
      <c r="H244" s="4"/>
      <c r="I244" s="4"/>
      <c r="J244" s="4"/>
      <c r="K244" s="4"/>
      <c r="L244" s="4"/>
      <c r="M244" s="4"/>
      <c r="N244" s="4"/>
      <c r="O244" s="4"/>
      <c r="P244" s="4"/>
      <c r="Q244" s="4">
        <v>225.38232599218799</v>
      </c>
      <c r="R244" s="4"/>
      <c r="S244" s="4"/>
      <c r="T244" s="4"/>
      <c r="U244" s="4"/>
      <c r="V244" s="7"/>
      <c r="W244" s="10"/>
      <c r="X244" s="8"/>
      <c r="Y244" s="5"/>
      <c r="Z244" s="5"/>
      <c r="AA244" s="5"/>
      <c r="AB244" s="5"/>
      <c r="AC244" s="5"/>
      <c r="AD244" s="5"/>
      <c r="AE244" s="5"/>
      <c r="AF244" s="5"/>
      <c r="AG244" s="5"/>
      <c r="AH244" s="5"/>
      <c r="AI244" s="5">
        <v>3.1810033478266351</v>
      </c>
      <c r="AJ244" s="5"/>
      <c r="AK244" s="5"/>
      <c r="AL244" s="5"/>
      <c r="AM244" s="5"/>
      <c r="AN244" s="5"/>
    </row>
    <row r="245" spans="1:40" hidden="1" x14ac:dyDescent="0.3">
      <c r="A245" s="1" t="s">
        <v>220</v>
      </c>
      <c r="B245" s="1" t="s">
        <v>240</v>
      </c>
      <c r="C245" s="1" t="s">
        <v>92</v>
      </c>
      <c r="D245" s="1" t="s">
        <v>251</v>
      </c>
      <c r="E245" s="1" t="s">
        <v>247</v>
      </c>
      <c r="F245" s="4"/>
      <c r="G245" s="4"/>
      <c r="H245" s="4"/>
      <c r="I245" s="4"/>
      <c r="J245" s="4"/>
      <c r="K245" s="4"/>
      <c r="L245" s="4"/>
      <c r="M245" s="4"/>
      <c r="N245" s="4"/>
      <c r="O245" s="4"/>
      <c r="P245" s="4"/>
      <c r="Q245" s="4"/>
      <c r="R245" s="4"/>
      <c r="S245" s="4"/>
      <c r="T245" s="4">
        <v>332.06181427180201</v>
      </c>
      <c r="U245" s="4"/>
      <c r="V245" s="7"/>
      <c r="W245" s="10"/>
      <c r="X245" s="8"/>
      <c r="Y245" s="5"/>
      <c r="Z245" s="5"/>
      <c r="AA245" s="5"/>
      <c r="AB245" s="5"/>
      <c r="AC245" s="5"/>
      <c r="AD245" s="5"/>
      <c r="AE245" s="5"/>
      <c r="AF245" s="5"/>
      <c r="AG245" s="5"/>
      <c r="AH245" s="5"/>
      <c r="AI245" s="5"/>
      <c r="AJ245" s="5"/>
      <c r="AK245" s="5"/>
      <c r="AL245" s="5">
        <v>0.26234439268454374</v>
      </c>
      <c r="AM245" s="5"/>
      <c r="AN245" s="5"/>
    </row>
    <row r="246" spans="1:40" hidden="1" x14ac:dyDescent="0.3">
      <c r="A246" s="1" t="s">
        <v>220</v>
      </c>
      <c r="B246" s="1" t="s">
        <v>240</v>
      </c>
      <c r="C246" s="1" t="s">
        <v>92</v>
      </c>
      <c r="D246" s="1" t="s">
        <v>251</v>
      </c>
      <c r="E246" s="1" t="s">
        <v>248</v>
      </c>
      <c r="F246" s="4"/>
      <c r="G246" s="4"/>
      <c r="H246" s="4"/>
      <c r="I246" s="4"/>
      <c r="J246" s="4"/>
      <c r="K246" s="4"/>
      <c r="L246" s="4"/>
      <c r="M246" s="4"/>
      <c r="N246" s="4"/>
      <c r="O246" s="4"/>
      <c r="P246" s="4"/>
      <c r="Q246" s="4"/>
      <c r="R246" s="4"/>
      <c r="S246" s="4"/>
      <c r="T246" s="4">
        <v>944.93818572819805</v>
      </c>
      <c r="U246" s="4"/>
      <c r="V246" s="7"/>
      <c r="W246" s="10"/>
      <c r="X246" s="8"/>
      <c r="Y246" s="5"/>
      <c r="Z246" s="5"/>
      <c r="AA246" s="5"/>
      <c r="AB246" s="5"/>
      <c r="AC246" s="5"/>
      <c r="AD246" s="5"/>
      <c r="AE246" s="5"/>
      <c r="AF246" s="5"/>
      <c r="AG246" s="5"/>
      <c r="AH246" s="5"/>
      <c r="AI246" s="5"/>
      <c r="AJ246" s="5"/>
      <c r="AK246" s="5"/>
      <c r="AL246" s="5">
        <v>0.73503817732973442</v>
      </c>
      <c r="AM246" s="5"/>
      <c r="AN246" s="5"/>
    </row>
    <row r="247" spans="1:40" hidden="1" x14ac:dyDescent="0.3">
      <c r="A247" s="1" t="s">
        <v>220</v>
      </c>
      <c r="B247" s="1" t="s">
        <v>240</v>
      </c>
      <c r="C247" s="1" t="s">
        <v>109</v>
      </c>
      <c r="D247" s="1" t="s">
        <v>251</v>
      </c>
      <c r="E247" s="1" t="s">
        <v>247</v>
      </c>
      <c r="F247" s="4"/>
      <c r="G247" s="4"/>
      <c r="H247" s="4"/>
      <c r="I247" s="4"/>
      <c r="J247" s="4"/>
      <c r="K247" s="4"/>
      <c r="L247" s="4"/>
      <c r="M247" s="4"/>
      <c r="N247" s="4"/>
      <c r="O247" s="4"/>
      <c r="P247" s="4"/>
      <c r="Q247" s="4"/>
      <c r="R247" s="4"/>
      <c r="S247" s="4"/>
      <c r="T247" s="4"/>
      <c r="U247" s="4">
        <v>106.968497818899</v>
      </c>
      <c r="V247" s="7"/>
      <c r="W247" s="10"/>
      <c r="X247" s="8"/>
      <c r="Y247" s="5"/>
      <c r="Z247" s="5"/>
      <c r="AA247" s="5"/>
      <c r="AB247" s="5"/>
      <c r="AC247" s="5"/>
      <c r="AD247" s="5"/>
      <c r="AE247" s="5"/>
      <c r="AF247" s="5"/>
      <c r="AG247" s="5"/>
      <c r="AH247" s="5"/>
      <c r="AI247" s="5"/>
      <c r="AJ247" s="5"/>
      <c r="AK247" s="5"/>
      <c r="AL247" s="5"/>
      <c r="AM247" s="5">
        <v>3.2003643451876131</v>
      </c>
      <c r="AN247" s="5"/>
    </row>
    <row r="248" spans="1:40" hidden="1" x14ac:dyDescent="0.3">
      <c r="A248" s="1" t="s">
        <v>220</v>
      </c>
      <c r="B248" s="1" t="s">
        <v>240</v>
      </c>
      <c r="C248" s="1" t="s">
        <v>109</v>
      </c>
      <c r="D248" s="1" t="s">
        <v>251</v>
      </c>
      <c r="E248" s="1" t="s">
        <v>248</v>
      </c>
      <c r="F248" s="4"/>
      <c r="G248" s="4"/>
      <c r="H248" s="4"/>
      <c r="I248" s="4"/>
      <c r="J248" s="4"/>
      <c r="K248" s="4"/>
      <c r="L248" s="4"/>
      <c r="M248" s="4"/>
      <c r="N248" s="4"/>
      <c r="O248" s="4"/>
      <c r="P248" s="4"/>
      <c r="Q248" s="4"/>
      <c r="R248" s="4"/>
      <c r="S248" s="4"/>
      <c r="T248" s="4"/>
      <c r="U248" s="4">
        <v>360.17439308210101</v>
      </c>
      <c r="V248" s="7"/>
      <c r="W248" s="10"/>
      <c r="X248" s="8"/>
      <c r="Y248" s="5"/>
      <c r="Z248" s="5"/>
      <c r="AA248" s="5"/>
      <c r="AB248" s="5"/>
      <c r="AC248" s="5"/>
      <c r="AD248" s="5"/>
      <c r="AE248" s="5"/>
      <c r="AF248" s="5"/>
      <c r="AG248" s="5"/>
      <c r="AH248" s="5"/>
      <c r="AI248" s="5"/>
      <c r="AJ248" s="5"/>
      <c r="AK248" s="5"/>
      <c r="AL248" s="5"/>
      <c r="AM248" s="5">
        <v>10.843436472185481</v>
      </c>
      <c r="AN248" s="5"/>
    </row>
    <row r="249" spans="1:40" hidden="1" x14ac:dyDescent="0.3">
      <c r="A249" s="1" t="s">
        <v>220</v>
      </c>
      <c r="B249" s="1" t="s">
        <v>240</v>
      </c>
      <c r="C249" s="1" t="s">
        <v>120</v>
      </c>
      <c r="D249" s="1" t="s">
        <v>251</v>
      </c>
      <c r="E249" s="1" t="s">
        <v>247</v>
      </c>
      <c r="F249" s="4"/>
      <c r="G249" s="4"/>
      <c r="H249" s="4"/>
      <c r="I249" s="4"/>
      <c r="J249" s="4"/>
      <c r="K249" s="4"/>
      <c r="L249" s="4"/>
      <c r="M249" s="4"/>
      <c r="N249" s="4"/>
      <c r="O249" s="4"/>
      <c r="P249" s="4">
        <v>101.591471157299</v>
      </c>
      <c r="Q249" s="4"/>
      <c r="R249" s="4"/>
      <c r="S249" s="4"/>
      <c r="T249" s="4"/>
      <c r="U249" s="4"/>
      <c r="V249" s="7"/>
      <c r="W249" s="10"/>
      <c r="X249" s="8"/>
      <c r="Y249" s="5"/>
      <c r="Z249" s="5"/>
      <c r="AA249" s="5"/>
      <c r="AB249" s="5"/>
      <c r="AC249" s="5"/>
      <c r="AD249" s="5"/>
      <c r="AE249" s="5"/>
      <c r="AF249" s="5"/>
      <c r="AG249" s="5"/>
      <c r="AH249" s="5">
        <v>0.74565656136930325</v>
      </c>
      <c r="AI249" s="5"/>
      <c r="AJ249" s="5"/>
      <c r="AK249" s="5"/>
      <c r="AL249" s="5"/>
      <c r="AM249" s="5"/>
      <c r="AN249" s="5"/>
    </row>
    <row r="250" spans="1:40" hidden="1" x14ac:dyDescent="0.3">
      <c r="A250" s="1" t="s">
        <v>220</v>
      </c>
      <c r="B250" s="1" t="s">
        <v>240</v>
      </c>
      <c r="C250" s="1" t="s">
        <v>120</v>
      </c>
      <c r="D250" s="1" t="s">
        <v>251</v>
      </c>
      <c r="E250" s="1" t="s">
        <v>248</v>
      </c>
      <c r="F250" s="4"/>
      <c r="G250" s="4"/>
      <c r="H250" s="4"/>
      <c r="I250" s="4"/>
      <c r="J250" s="4"/>
      <c r="K250" s="4"/>
      <c r="L250" s="4"/>
      <c r="M250" s="4"/>
      <c r="N250" s="4"/>
      <c r="O250" s="4"/>
      <c r="P250" s="4">
        <v>438.408528842701</v>
      </c>
      <c r="Q250" s="4"/>
      <c r="R250" s="4"/>
      <c r="S250" s="4"/>
      <c r="T250" s="4"/>
      <c r="U250" s="4"/>
      <c r="V250" s="7"/>
      <c r="W250" s="10"/>
      <c r="X250" s="8"/>
      <c r="Y250" s="5"/>
      <c r="Z250" s="5"/>
      <c r="AA250" s="5"/>
      <c r="AB250" s="5"/>
      <c r="AC250" s="5"/>
      <c r="AD250" s="5"/>
      <c r="AE250" s="5"/>
      <c r="AF250" s="5"/>
      <c r="AG250" s="5"/>
      <c r="AH250" s="5">
        <v>3.026038950953315</v>
      </c>
      <c r="AI250" s="5"/>
      <c r="AJ250" s="5"/>
      <c r="AK250" s="5"/>
      <c r="AL250" s="5"/>
      <c r="AM250" s="5"/>
      <c r="AN250" s="5"/>
    </row>
    <row r="251" spans="1:40" hidden="1" x14ac:dyDescent="0.3">
      <c r="A251" s="1" t="s">
        <v>220</v>
      </c>
      <c r="B251" s="1" t="s">
        <v>240</v>
      </c>
      <c r="C251" s="1" t="s">
        <v>135</v>
      </c>
      <c r="D251" s="1" t="s">
        <v>252</v>
      </c>
      <c r="E251" s="1" t="s">
        <v>247</v>
      </c>
      <c r="F251" s="4"/>
      <c r="G251" s="4"/>
      <c r="H251" s="4"/>
      <c r="I251" s="4"/>
      <c r="J251" s="4"/>
      <c r="K251" s="4"/>
      <c r="L251" s="4"/>
      <c r="M251" s="4"/>
      <c r="N251" s="4"/>
      <c r="O251" s="4">
        <v>131</v>
      </c>
      <c r="P251" s="4">
        <v>151</v>
      </c>
      <c r="Q251" s="4">
        <v>100</v>
      </c>
      <c r="R251" s="4">
        <v>241</v>
      </c>
      <c r="S251" s="4">
        <v>208</v>
      </c>
      <c r="T251" s="4">
        <v>206</v>
      </c>
      <c r="U251" s="4">
        <v>193</v>
      </c>
      <c r="V251" s="7">
        <v>206</v>
      </c>
      <c r="W251" s="10"/>
      <c r="X251" s="8"/>
      <c r="Y251" s="5"/>
      <c r="Z251" s="5"/>
      <c r="AA251" s="5"/>
      <c r="AB251" s="5"/>
      <c r="AC251" s="5"/>
      <c r="AD251" s="5"/>
      <c r="AE251" s="5"/>
      <c r="AF251" s="5"/>
      <c r="AG251" s="5">
        <v>0.51384141684984852</v>
      </c>
      <c r="AH251" s="5">
        <v>0.5880538839615469</v>
      </c>
      <c r="AI251" s="5">
        <v>0.38639842012505166</v>
      </c>
      <c r="AJ251" s="5">
        <v>0.92343115751750737</v>
      </c>
      <c r="AK251" s="5">
        <v>0.78998265532312339</v>
      </c>
      <c r="AL251" s="5">
        <v>0.77535234682970855</v>
      </c>
      <c r="AM251" s="5">
        <v>0.71986654494829927</v>
      </c>
      <c r="AN251" s="5">
        <v>0.76136760212888199</v>
      </c>
    </row>
    <row r="252" spans="1:40" hidden="1" x14ac:dyDescent="0.3">
      <c r="A252" s="1" t="s">
        <v>220</v>
      </c>
      <c r="B252" s="1" t="s">
        <v>240</v>
      </c>
      <c r="C252" s="1" t="s">
        <v>135</v>
      </c>
      <c r="D252" s="1" t="s">
        <v>252</v>
      </c>
      <c r="E252" s="1" t="s">
        <v>248</v>
      </c>
      <c r="F252" s="4"/>
      <c r="G252" s="4"/>
      <c r="H252" s="4"/>
      <c r="I252" s="4"/>
      <c r="J252" s="4"/>
      <c r="K252" s="4"/>
      <c r="L252" s="4"/>
      <c r="M252" s="4"/>
      <c r="N252" s="4"/>
      <c r="O252" s="4">
        <v>748</v>
      </c>
      <c r="P252" s="4">
        <v>650</v>
      </c>
      <c r="Q252" s="4">
        <v>955</v>
      </c>
      <c r="R252" s="4">
        <v>1195</v>
      </c>
      <c r="S252" s="4">
        <v>1030</v>
      </c>
      <c r="T252" s="4">
        <v>1024</v>
      </c>
      <c r="U252" s="4">
        <v>959</v>
      </c>
      <c r="V252" s="7">
        <v>992</v>
      </c>
      <c r="W252" s="10"/>
      <c r="X252" s="8"/>
      <c r="Y252" s="5"/>
      <c r="Z252" s="5"/>
      <c r="AA252" s="5"/>
      <c r="AB252" s="5"/>
      <c r="AC252" s="5"/>
      <c r="AD252" s="5"/>
      <c r="AE252" s="5"/>
      <c r="AF252" s="5"/>
      <c r="AG252" s="5">
        <v>3.0773743660886512</v>
      </c>
      <c r="AH252" s="5">
        <v>2.655448201458805</v>
      </c>
      <c r="AI252" s="5">
        <v>3.8706251448697984</v>
      </c>
      <c r="AJ252" s="5">
        <v>4.8014744986657929</v>
      </c>
      <c r="AK252" s="5">
        <v>4.1005639828117095</v>
      </c>
      <c r="AL252" s="5">
        <v>4.0385543111409516</v>
      </c>
      <c r="AM252" s="5">
        <v>3.7470959517961702</v>
      </c>
      <c r="AN252" s="5">
        <v>3.8407882988431505</v>
      </c>
    </row>
    <row r="253" spans="1:40" hidden="1" x14ac:dyDescent="0.3">
      <c r="A253" s="1" t="s">
        <v>220</v>
      </c>
      <c r="B253" s="1" t="s">
        <v>240</v>
      </c>
      <c r="C253" s="1" t="s">
        <v>150</v>
      </c>
      <c r="D253" s="1" t="s">
        <v>252</v>
      </c>
      <c r="E253" s="1" t="s">
        <v>247</v>
      </c>
      <c r="F253" s="4"/>
      <c r="G253" s="4"/>
      <c r="H253" s="4"/>
      <c r="I253" s="4"/>
      <c r="J253" s="4"/>
      <c r="K253" s="4"/>
      <c r="L253" s="4"/>
      <c r="M253" s="4">
        <v>951.95467422096306</v>
      </c>
      <c r="N253" s="4">
        <v>1196.68042939719</v>
      </c>
      <c r="O253" s="4">
        <v>1574.13065326633</v>
      </c>
      <c r="P253" s="4">
        <v>1248.26296958855</v>
      </c>
      <c r="Q253" s="4">
        <v>1041.09312039312</v>
      </c>
      <c r="R253" s="4">
        <v>1086.5575840768699</v>
      </c>
      <c r="S253" s="4"/>
      <c r="T253" s="4"/>
      <c r="U253" s="4"/>
      <c r="V253" s="7"/>
      <c r="W253" s="10"/>
      <c r="X253" s="8"/>
      <c r="Y253" s="5"/>
      <c r="Z253" s="5"/>
      <c r="AA253" s="5"/>
      <c r="AB253" s="5"/>
      <c r="AC253" s="5"/>
      <c r="AD253" s="5"/>
      <c r="AE253" s="5">
        <v>2.1469292921200176</v>
      </c>
      <c r="AF253" s="5">
        <v>2.658587444302082</v>
      </c>
      <c r="AG253" s="5">
        <v>3.4447771102713154</v>
      </c>
      <c r="AH253" s="5">
        <v>2.6892489770749322</v>
      </c>
      <c r="AI253" s="5">
        <v>2.2065458871917523</v>
      </c>
      <c r="AJ253" s="5">
        <v>2.2643989784108238</v>
      </c>
      <c r="AK253" s="5"/>
      <c r="AL253" s="5"/>
      <c r="AM253" s="5"/>
      <c r="AN253" s="5"/>
    </row>
    <row r="254" spans="1:40" hidden="1" x14ac:dyDescent="0.3">
      <c r="A254" s="1" t="s">
        <v>220</v>
      </c>
      <c r="B254" s="1" t="s">
        <v>240</v>
      </c>
      <c r="C254" s="1" t="s">
        <v>150</v>
      </c>
      <c r="D254" s="1" t="s">
        <v>252</v>
      </c>
      <c r="E254" s="1" t="s">
        <v>248</v>
      </c>
      <c r="F254" s="4"/>
      <c r="G254" s="4"/>
      <c r="H254" s="4"/>
      <c r="I254" s="4"/>
      <c r="J254" s="4"/>
      <c r="K254" s="4"/>
      <c r="L254" s="4"/>
      <c r="M254" s="4">
        <v>5010.0453257790396</v>
      </c>
      <c r="N254" s="4">
        <v>4623.31957060281</v>
      </c>
      <c r="O254" s="4">
        <v>7513.8693467336698</v>
      </c>
      <c r="P254" s="4">
        <v>7648.7370304114502</v>
      </c>
      <c r="Q254" s="4">
        <v>7632.9068796068796</v>
      </c>
      <c r="R254" s="4">
        <v>7397.4424159231303</v>
      </c>
      <c r="S254" s="4"/>
      <c r="T254" s="4"/>
      <c r="U254" s="4"/>
      <c r="V254" s="7"/>
      <c r="W254" s="10"/>
      <c r="X254" s="8"/>
      <c r="Y254" s="5"/>
      <c r="Z254" s="5"/>
      <c r="AA254" s="5"/>
      <c r="AB254" s="5"/>
      <c r="AC254" s="5"/>
      <c r="AD254" s="5"/>
      <c r="AE254" s="5">
        <v>11.145024387315145</v>
      </c>
      <c r="AF254" s="5">
        <v>10.107830770278923</v>
      </c>
      <c r="AG254" s="5">
        <v>16.15027138093491</v>
      </c>
      <c r="AH254" s="5">
        <v>16.167330778962501</v>
      </c>
      <c r="AI254" s="5">
        <v>15.87017906160559</v>
      </c>
      <c r="AJ254" s="5">
        <v>15.133181969492394</v>
      </c>
      <c r="AK254" s="5"/>
      <c r="AL254" s="5"/>
      <c r="AM254" s="5"/>
      <c r="AN254" s="5"/>
    </row>
    <row r="255" spans="1:40" hidden="1" x14ac:dyDescent="0.3">
      <c r="A255" s="1" t="s">
        <v>220</v>
      </c>
      <c r="B255" s="1" t="s">
        <v>240</v>
      </c>
      <c r="C255" s="1" t="s">
        <v>173</v>
      </c>
      <c r="D255" s="1" t="s">
        <v>252</v>
      </c>
      <c r="E255" s="1" t="s">
        <v>247</v>
      </c>
      <c r="F255" s="4"/>
      <c r="G255" s="4"/>
      <c r="H255" s="4"/>
      <c r="I255" s="4"/>
      <c r="J255" s="4"/>
      <c r="K255" s="4"/>
      <c r="L255" s="4">
        <v>5</v>
      </c>
      <c r="M255" s="4">
        <v>5</v>
      </c>
      <c r="N255" s="4">
        <v>11</v>
      </c>
      <c r="O255" s="4">
        <v>7</v>
      </c>
      <c r="P255" s="4">
        <v>3</v>
      </c>
      <c r="Q255" s="4">
        <v>6</v>
      </c>
      <c r="R255" s="4">
        <v>6</v>
      </c>
      <c r="S255" s="4">
        <v>6</v>
      </c>
      <c r="T255" s="4">
        <v>7</v>
      </c>
      <c r="U255" s="4">
        <v>3</v>
      </c>
      <c r="V255" s="7">
        <v>7</v>
      </c>
      <c r="W255" s="10"/>
      <c r="X255" s="8"/>
      <c r="Y255" s="5"/>
      <c r="Z255" s="5"/>
      <c r="AA255" s="5"/>
      <c r="AB255" s="5"/>
      <c r="AC255" s="5"/>
      <c r="AD255" s="5">
        <v>0.21494670611368616</v>
      </c>
      <c r="AE255" s="5">
        <v>0.20917220101448517</v>
      </c>
      <c r="AF255" s="5">
        <v>0.4483517164330279</v>
      </c>
      <c r="AG255" s="5">
        <v>0.27846011556094796</v>
      </c>
      <c r="AH255" s="5">
        <v>0.11671017362583497</v>
      </c>
      <c r="AI255" s="5">
        <v>0.22878269304683638</v>
      </c>
      <c r="AJ255" s="5">
        <v>0.2246896474244949</v>
      </c>
      <c r="AK255" s="5">
        <v>0.22099528911708696</v>
      </c>
      <c r="AL255" s="5">
        <v>0.25378419424787246</v>
      </c>
      <c r="AM255" s="5">
        <v>0.10709084159122711</v>
      </c>
      <c r="AN255" s="5">
        <v>0.24632093650642314</v>
      </c>
    </row>
    <row r="256" spans="1:40" hidden="1" x14ac:dyDescent="0.3">
      <c r="A256" s="1" t="s">
        <v>220</v>
      </c>
      <c r="B256" s="1" t="s">
        <v>240</v>
      </c>
      <c r="C256" s="1" t="s">
        <v>173</v>
      </c>
      <c r="D256" s="1" t="s">
        <v>252</v>
      </c>
      <c r="E256" s="1" t="s">
        <v>248</v>
      </c>
      <c r="F256" s="4"/>
      <c r="G256" s="4"/>
      <c r="H256" s="4"/>
      <c r="I256" s="4"/>
      <c r="J256" s="4"/>
      <c r="K256" s="4"/>
      <c r="L256" s="4">
        <v>12</v>
      </c>
      <c r="M256" s="4">
        <v>13</v>
      </c>
      <c r="N256" s="4">
        <v>16</v>
      </c>
      <c r="O256" s="4">
        <v>13</v>
      </c>
      <c r="P256" s="4">
        <v>16</v>
      </c>
      <c r="Q256" s="4">
        <v>10</v>
      </c>
      <c r="R256" s="4">
        <v>5</v>
      </c>
      <c r="S256" s="4">
        <v>11</v>
      </c>
      <c r="T256" s="4">
        <v>7</v>
      </c>
      <c r="U256" s="4">
        <v>11</v>
      </c>
      <c r="V256" s="7">
        <v>11</v>
      </c>
      <c r="W256" s="10"/>
      <c r="X256" s="8"/>
      <c r="Y256" s="5"/>
      <c r="Z256" s="5"/>
      <c r="AA256" s="5"/>
      <c r="AB256" s="5"/>
      <c r="AC256" s="5"/>
      <c r="AD256" s="5">
        <v>0.52499685001889984</v>
      </c>
      <c r="AE256" s="5">
        <v>0.55504344495826285</v>
      </c>
      <c r="AF256" s="5">
        <v>0.66731396120903941</v>
      </c>
      <c r="AG256" s="5">
        <v>0.53024540165069467</v>
      </c>
      <c r="AH256" s="5">
        <v>0.63903199433498137</v>
      </c>
      <c r="AI256" s="5">
        <v>0.39162747454715141</v>
      </c>
      <c r="AJ256" s="5">
        <v>0.19226339777874252</v>
      </c>
      <c r="AK256" s="5">
        <v>0.4157449412344526</v>
      </c>
      <c r="AL256" s="5">
        <v>0.26021434227107643</v>
      </c>
      <c r="AM256" s="5">
        <v>0.40235693376217263</v>
      </c>
      <c r="AN256" s="5">
        <v>0.39662830144225975</v>
      </c>
    </row>
    <row r="257" spans="1:40" hidden="1" x14ac:dyDescent="0.3">
      <c r="A257" s="1" t="s">
        <v>220</v>
      </c>
      <c r="B257" s="1" t="s">
        <v>240</v>
      </c>
      <c r="C257" s="1" t="s">
        <v>190</v>
      </c>
      <c r="D257" s="1" t="s">
        <v>254</v>
      </c>
      <c r="E257" s="1" t="s">
        <v>247</v>
      </c>
      <c r="F257" s="4">
        <v>901.76865671641804</v>
      </c>
      <c r="G257" s="4"/>
      <c r="H257" s="4">
        <v>697.64079952968802</v>
      </c>
      <c r="I257" s="4">
        <v>952.445134575569</v>
      </c>
      <c r="J257" s="4">
        <v>503.61359159553501</v>
      </c>
      <c r="K257" s="4">
        <v>621.58730158730202</v>
      </c>
      <c r="L257" s="4">
        <v>580.46799642750796</v>
      </c>
      <c r="M257" s="4">
        <v>596.10902797807898</v>
      </c>
      <c r="N257" s="4">
        <v>526.17421602787499</v>
      </c>
      <c r="O257" s="4">
        <v>491.571628721541</v>
      </c>
      <c r="P257" s="4">
        <v>457.16510148439897</v>
      </c>
      <c r="Q257" s="4">
        <v>445.28119687181203</v>
      </c>
      <c r="R257" s="4">
        <v>474.71428571428601</v>
      </c>
      <c r="S257" s="4">
        <v>378.14422758848798</v>
      </c>
      <c r="T257" s="4">
        <v>403.542986425339</v>
      </c>
      <c r="U257" s="4"/>
      <c r="V257" s="7"/>
      <c r="W257" s="10"/>
      <c r="X257" s="8">
        <v>2.8302135093893761</v>
      </c>
      <c r="Y257" s="5"/>
      <c r="Z257" s="5">
        <v>2.1473822676479983</v>
      </c>
      <c r="AA257" s="5">
        <v>2.907533386131592</v>
      </c>
      <c r="AB257" s="5">
        <v>1.5256832469429977</v>
      </c>
      <c r="AC257" s="5">
        <v>1.86953940052759</v>
      </c>
      <c r="AD257" s="5">
        <v>1.7340506089512175</v>
      </c>
      <c r="AE257" s="5">
        <v>1.7695698383009293</v>
      </c>
      <c r="AF257" s="5">
        <v>1.5527074886481103</v>
      </c>
      <c r="AG257" s="5">
        <v>1.4423433502902796</v>
      </c>
      <c r="AH257" s="5">
        <v>1.3339594594308926</v>
      </c>
      <c r="AI257" s="5">
        <v>1.2922054632267921</v>
      </c>
      <c r="AJ257" s="5">
        <v>1.370282030928029</v>
      </c>
      <c r="AK257" s="5">
        <v>1.0859697617880075</v>
      </c>
      <c r="AL257" s="5">
        <v>1.1534698893116688</v>
      </c>
      <c r="AM257" s="5"/>
      <c r="AN257" s="5"/>
    </row>
    <row r="258" spans="1:40" hidden="1" x14ac:dyDescent="0.3">
      <c r="A258" s="1" t="s">
        <v>220</v>
      </c>
      <c r="B258" s="1" t="s">
        <v>240</v>
      </c>
      <c r="C258" s="1" t="s">
        <v>190</v>
      </c>
      <c r="D258" s="1" t="s">
        <v>254</v>
      </c>
      <c r="E258" s="1" t="s">
        <v>248</v>
      </c>
      <c r="F258" s="4">
        <v>4240.2313432835799</v>
      </c>
      <c r="G258" s="4"/>
      <c r="H258" s="4">
        <v>3840.35920047031</v>
      </c>
      <c r="I258" s="4">
        <v>5481.5548654244303</v>
      </c>
      <c r="J258" s="4">
        <v>3769.3864084044599</v>
      </c>
      <c r="K258" s="4">
        <v>4184.4126984126997</v>
      </c>
      <c r="L258" s="4">
        <v>4106.5320035724899</v>
      </c>
      <c r="M258" s="4">
        <v>3838.8909720219199</v>
      </c>
      <c r="N258" s="4">
        <v>3447.82578397213</v>
      </c>
      <c r="O258" s="4">
        <v>3211.42837127846</v>
      </c>
      <c r="P258" s="4">
        <v>3196.8348985155999</v>
      </c>
      <c r="Q258" s="4">
        <v>2861.7188031281898</v>
      </c>
      <c r="R258" s="4">
        <v>2848.2857142857101</v>
      </c>
      <c r="S258" s="4">
        <v>2515.8557724115099</v>
      </c>
      <c r="T258" s="4">
        <v>2245.4570135746599</v>
      </c>
      <c r="U258" s="4"/>
      <c r="V258" s="7"/>
      <c r="W258" s="10"/>
      <c r="X258" s="8">
        <v>13.636025466215134</v>
      </c>
      <c r="Y258" s="5"/>
      <c r="Z258" s="5">
        <v>12.1587319643596</v>
      </c>
      <c r="AA258" s="5">
        <v>17.239156824892113</v>
      </c>
      <c r="AB258" s="5">
        <v>11.781844636450014</v>
      </c>
      <c r="AC258" s="5">
        <v>13.004232417947314</v>
      </c>
      <c r="AD258" s="5">
        <v>12.694273588946549</v>
      </c>
      <c r="AE258" s="5">
        <v>11.808721008203403</v>
      </c>
      <c r="AF258" s="5">
        <v>10.557293369954612</v>
      </c>
      <c r="AG258" s="5">
        <v>9.7908168756242802</v>
      </c>
      <c r="AH258" s="5">
        <v>9.7057561826251924</v>
      </c>
      <c r="AI258" s="5">
        <v>8.6532258858966102</v>
      </c>
      <c r="AJ258" s="5">
        <v>8.5790637574521185</v>
      </c>
      <c r="AK258" s="5">
        <v>7.5500919924959007</v>
      </c>
      <c r="AL258" s="5">
        <v>6.7165637598648624</v>
      </c>
      <c r="AM258" s="5"/>
      <c r="AN258" s="5"/>
    </row>
    <row r="259" spans="1:40" hidden="1" x14ac:dyDescent="0.3">
      <c r="A259" s="1" t="s">
        <v>220</v>
      </c>
      <c r="B259" s="1" t="s">
        <v>240</v>
      </c>
      <c r="C259" s="1" t="s">
        <v>192</v>
      </c>
      <c r="D259" s="1" t="s">
        <v>251</v>
      </c>
      <c r="E259" s="1" t="s">
        <v>247</v>
      </c>
      <c r="F259" s="4"/>
      <c r="G259" s="4"/>
      <c r="H259" s="4"/>
      <c r="I259" s="4"/>
      <c r="J259" s="4"/>
      <c r="K259" s="4"/>
      <c r="L259" s="4"/>
      <c r="M259" s="4"/>
      <c r="N259" s="4"/>
      <c r="O259" s="4"/>
      <c r="P259" s="4"/>
      <c r="Q259" s="4"/>
      <c r="R259" s="4"/>
      <c r="S259" s="4"/>
      <c r="T259" s="4"/>
      <c r="U259" s="4">
        <v>9.6593951128529394</v>
      </c>
      <c r="V259" s="7"/>
      <c r="W259" s="10"/>
      <c r="X259" s="8"/>
      <c r="Y259" s="5"/>
      <c r="Z259" s="5"/>
      <c r="AA259" s="5"/>
      <c r="AB259" s="5"/>
      <c r="AC259" s="5"/>
      <c r="AD259" s="5"/>
      <c r="AE259" s="5"/>
      <c r="AF259" s="5"/>
      <c r="AG259" s="5"/>
      <c r="AH259" s="5"/>
      <c r="AI259" s="5"/>
      <c r="AJ259" s="5"/>
      <c r="AK259" s="5"/>
      <c r="AL259" s="5"/>
      <c r="AM259" s="5">
        <v>1.581490347205194</v>
      </c>
      <c r="AN259" s="5"/>
    </row>
    <row r="260" spans="1:40" hidden="1" x14ac:dyDescent="0.3">
      <c r="A260" s="1" t="s">
        <v>220</v>
      </c>
      <c r="B260" s="1" t="s">
        <v>240</v>
      </c>
      <c r="C260" s="1" t="s">
        <v>192</v>
      </c>
      <c r="D260" s="1" t="s">
        <v>251</v>
      </c>
      <c r="E260" s="1" t="s">
        <v>248</v>
      </c>
      <c r="F260" s="4"/>
      <c r="G260" s="4"/>
      <c r="H260" s="4"/>
      <c r="I260" s="4"/>
      <c r="J260" s="4"/>
      <c r="K260" s="4"/>
      <c r="L260" s="4"/>
      <c r="M260" s="4"/>
      <c r="N260" s="4"/>
      <c r="O260" s="4"/>
      <c r="P260" s="4"/>
      <c r="Q260" s="4"/>
      <c r="R260" s="4"/>
      <c r="S260" s="4"/>
      <c r="T260" s="4"/>
      <c r="U260" s="4">
        <v>39.340604887147101</v>
      </c>
      <c r="V260" s="7"/>
      <c r="W260" s="10"/>
      <c r="X260" s="8"/>
      <c r="Y260" s="5"/>
      <c r="Z260" s="5"/>
      <c r="AA260" s="5"/>
      <c r="AB260" s="5"/>
      <c r="AC260" s="5"/>
      <c r="AD260" s="5"/>
      <c r="AE260" s="5"/>
      <c r="AF260" s="5"/>
      <c r="AG260" s="5"/>
      <c r="AH260" s="5"/>
      <c r="AI260" s="5"/>
      <c r="AJ260" s="5"/>
      <c r="AK260" s="5"/>
      <c r="AL260" s="5"/>
      <c r="AM260" s="5">
        <v>6.2424992601065519</v>
      </c>
      <c r="AN260" s="5"/>
    </row>
    <row r="261" spans="1:40" hidden="1" x14ac:dyDescent="0.3">
      <c r="A261" s="1" t="s">
        <v>220</v>
      </c>
      <c r="B261" s="1" t="s">
        <v>240</v>
      </c>
      <c r="C261" s="1" t="s">
        <v>214</v>
      </c>
      <c r="D261" s="1" t="s">
        <v>251</v>
      </c>
      <c r="E261" s="1" t="s">
        <v>247</v>
      </c>
      <c r="F261" s="4"/>
      <c r="G261" s="4"/>
      <c r="H261" s="4"/>
      <c r="I261" s="4"/>
      <c r="J261" s="4"/>
      <c r="K261" s="4"/>
      <c r="L261" s="4"/>
      <c r="M261" s="4"/>
      <c r="N261" s="4"/>
      <c r="O261" s="4"/>
      <c r="P261" s="4"/>
      <c r="Q261" s="4">
        <v>203.26318828595299</v>
      </c>
      <c r="R261" s="4"/>
      <c r="S261" s="4"/>
      <c r="T261" s="4"/>
      <c r="U261" s="4"/>
      <c r="V261" s="7"/>
      <c r="W261" s="10"/>
      <c r="X261" s="8"/>
      <c r="Y261" s="5"/>
      <c r="Z261" s="5"/>
      <c r="AA261" s="5"/>
      <c r="AB261" s="5"/>
      <c r="AC261" s="5"/>
      <c r="AD261" s="5"/>
      <c r="AE261" s="5"/>
      <c r="AF261" s="5"/>
      <c r="AG261" s="5"/>
      <c r="AH261" s="5"/>
      <c r="AI261" s="5">
        <v>0.44913241596493969</v>
      </c>
      <c r="AJ261" s="5"/>
      <c r="AK261" s="5"/>
      <c r="AL261" s="5"/>
      <c r="AM261" s="5"/>
      <c r="AN261" s="5"/>
    </row>
    <row r="262" spans="1:40" hidden="1" x14ac:dyDescent="0.3">
      <c r="A262" s="1" t="s">
        <v>220</v>
      </c>
      <c r="B262" s="1" t="s">
        <v>240</v>
      </c>
      <c r="C262" s="1" t="s">
        <v>214</v>
      </c>
      <c r="D262" s="1" t="s">
        <v>251</v>
      </c>
      <c r="E262" s="1" t="s">
        <v>248</v>
      </c>
      <c r="F262" s="4"/>
      <c r="G262" s="4"/>
      <c r="H262" s="4"/>
      <c r="I262" s="4"/>
      <c r="J262" s="4"/>
      <c r="K262" s="4"/>
      <c r="L262" s="4"/>
      <c r="M262" s="4"/>
      <c r="N262" s="4"/>
      <c r="O262" s="4"/>
      <c r="P262" s="4"/>
      <c r="Q262" s="4">
        <v>1154.73681171405</v>
      </c>
      <c r="R262" s="4"/>
      <c r="S262" s="4"/>
      <c r="T262" s="4"/>
      <c r="U262" s="4"/>
      <c r="V262" s="7"/>
      <c r="W262" s="10"/>
      <c r="X262" s="8"/>
      <c r="Y262" s="5"/>
      <c r="Z262" s="5"/>
      <c r="AA262" s="5"/>
      <c r="AB262" s="5"/>
      <c r="AC262" s="5"/>
      <c r="AD262" s="5"/>
      <c r="AE262" s="5"/>
      <c r="AF262" s="5"/>
      <c r="AG262" s="5"/>
      <c r="AH262" s="5"/>
      <c r="AI262" s="5">
        <v>2.6137215252222195</v>
      </c>
      <c r="AJ262" s="5"/>
      <c r="AK262" s="5"/>
      <c r="AL262" s="5"/>
      <c r="AM262" s="5"/>
      <c r="AN262" s="5"/>
    </row>
    <row r="263" spans="1:40" hidden="1" x14ac:dyDescent="0.3">
      <c r="A263" s="1" t="s">
        <v>220</v>
      </c>
      <c r="B263" s="1" t="s">
        <v>221</v>
      </c>
      <c r="C263" s="1" t="s">
        <v>1</v>
      </c>
      <c r="D263" s="1" t="s">
        <v>251</v>
      </c>
      <c r="E263" s="1" t="s">
        <v>247</v>
      </c>
      <c r="F263" s="4"/>
      <c r="G263" s="4"/>
      <c r="H263" s="4"/>
      <c r="I263" s="4"/>
      <c r="J263" s="4"/>
      <c r="K263" s="4"/>
      <c r="L263" s="4"/>
      <c r="M263" s="4"/>
      <c r="N263" s="4"/>
      <c r="O263" s="4"/>
      <c r="P263" s="4"/>
      <c r="Q263" s="4"/>
      <c r="R263" s="4">
        <v>91.960136297336902</v>
      </c>
      <c r="S263" s="4"/>
      <c r="T263" s="4"/>
      <c r="U263" s="4"/>
      <c r="V263" s="7"/>
      <c r="W263" s="10"/>
      <c r="X263" s="8"/>
      <c r="Y263" s="5"/>
      <c r="Z263" s="5"/>
      <c r="AA263" s="5"/>
      <c r="AB263" s="5"/>
      <c r="AC263" s="5"/>
      <c r="AD263" s="5"/>
      <c r="AE263" s="5"/>
      <c r="AF263" s="5"/>
      <c r="AG263" s="5"/>
      <c r="AH263" s="5"/>
      <c r="AI263" s="5"/>
      <c r="AJ263" s="5">
        <v>0.61665829434242936</v>
      </c>
      <c r="AK263" s="5"/>
      <c r="AL263" s="5"/>
      <c r="AM263" s="5"/>
      <c r="AN263" s="5"/>
    </row>
    <row r="264" spans="1:40" hidden="1" x14ac:dyDescent="0.3">
      <c r="A264" s="1" t="s">
        <v>220</v>
      </c>
      <c r="B264" s="1" t="s">
        <v>221</v>
      </c>
      <c r="C264" s="1" t="s">
        <v>1</v>
      </c>
      <c r="D264" s="1" t="s">
        <v>251</v>
      </c>
      <c r="E264" s="1" t="s">
        <v>248</v>
      </c>
      <c r="F264" s="4"/>
      <c r="G264" s="4"/>
      <c r="H264" s="4"/>
      <c r="I264" s="4"/>
      <c r="J264" s="4"/>
      <c r="K264" s="4"/>
      <c r="L264" s="4"/>
      <c r="M264" s="4"/>
      <c r="N264" s="4"/>
      <c r="O264" s="4"/>
      <c r="P264" s="4"/>
      <c r="Q264" s="4"/>
      <c r="R264" s="4">
        <v>1856.0398637026601</v>
      </c>
      <c r="S264" s="4"/>
      <c r="T264" s="4"/>
      <c r="U264" s="4"/>
      <c r="V264" s="7"/>
      <c r="W264" s="10"/>
      <c r="X264" s="8"/>
      <c r="Y264" s="5"/>
      <c r="Z264" s="5"/>
      <c r="AA264" s="5"/>
      <c r="AB264" s="5"/>
      <c r="AC264" s="5"/>
      <c r="AD264" s="5"/>
      <c r="AE264" s="5"/>
      <c r="AF264" s="5"/>
      <c r="AG264" s="5"/>
      <c r="AH264" s="5"/>
      <c r="AI264" s="5"/>
      <c r="AJ264" s="5">
        <v>11.758772094439793</v>
      </c>
      <c r="AK264" s="5"/>
      <c r="AL264" s="5"/>
      <c r="AM264" s="5"/>
      <c r="AN264" s="5"/>
    </row>
    <row r="265" spans="1:40" hidden="1" x14ac:dyDescent="0.3">
      <c r="A265" s="1" t="s">
        <v>220</v>
      </c>
      <c r="B265" s="1" t="s">
        <v>221</v>
      </c>
      <c r="C265" s="1" t="s">
        <v>17</v>
      </c>
      <c r="D265" s="1" t="s">
        <v>251</v>
      </c>
      <c r="E265" s="1" t="s">
        <v>247</v>
      </c>
      <c r="F265" s="4"/>
      <c r="G265" s="4"/>
      <c r="H265" s="4"/>
      <c r="I265" s="4"/>
      <c r="J265" s="4"/>
      <c r="K265" s="4"/>
      <c r="L265" s="4"/>
      <c r="M265" s="4"/>
      <c r="N265" s="4"/>
      <c r="O265" s="4"/>
      <c r="P265" s="4"/>
      <c r="Q265" s="4"/>
      <c r="R265" s="4"/>
      <c r="S265" s="4"/>
      <c r="T265" s="4"/>
      <c r="U265" s="4">
        <v>835.52770015272404</v>
      </c>
      <c r="V265" s="7"/>
      <c r="W265" s="10"/>
      <c r="X265" s="8"/>
      <c r="Y265" s="5"/>
      <c r="Z265" s="5"/>
      <c r="AA265" s="5"/>
      <c r="AB265" s="5"/>
      <c r="AC265" s="5"/>
      <c r="AD265" s="5"/>
      <c r="AE265" s="5"/>
      <c r="AF265" s="5"/>
      <c r="AG265" s="5"/>
      <c r="AH265" s="5"/>
      <c r="AI265" s="5"/>
      <c r="AJ265" s="5"/>
      <c r="AK265" s="5"/>
      <c r="AL265" s="5"/>
      <c r="AM265" s="5">
        <v>1.0462678623061021</v>
      </c>
      <c r="AN265" s="5"/>
    </row>
    <row r="266" spans="1:40" hidden="1" x14ac:dyDescent="0.3">
      <c r="A266" s="1" t="s">
        <v>220</v>
      </c>
      <c r="B266" s="1" t="s">
        <v>221</v>
      </c>
      <c r="C266" s="1" t="s">
        <v>17</v>
      </c>
      <c r="D266" s="1" t="s">
        <v>251</v>
      </c>
      <c r="E266" s="1" t="s">
        <v>248</v>
      </c>
      <c r="F266" s="4"/>
      <c r="G266" s="4"/>
      <c r="H266" s="4"/>
      <c r="I266" s="4"/>
      <c r="J266" s="4"/>
      <c r="K266" s="4"/>
      <c r="L266" s="4"/>
      <c r="M266" s="4"/>
      <c r="N266" s="4"/>
      <c r="O266" s="4"/>
      <c r="P266" s="4"/>
      <c r="Q266" s="4"/>
      <c r="R266" s="4"/>
      <c r="S266" s="4"/>
      <c r="T266" s="4"/>
      <c r="U266" s="4">
        <v>3199.4722998472798</v>
      </c>
      <c r="V266" s="7"/>
      <c r="W266" s="10"/>
      <c r="X266" s="8"/>
      <c r="Y266" s="5"/>
      <c r="Z266" s="5"/>
      <c r="AA266" s="5"/>
      <c r="AB266" s="5"/>
      <c r="AC266" s="5"/>
      <c r="AD266" s="5"/>
      <c r="AE266" s="5"/>
      <c r="AF266" s="5"/>
      <c r="AG266" s="5"/>
      <c r="AH266" s="5"/>
      <c r="AI266" s="5"/>
      <c r="AJ266" s="5"/>
      <c r="AK266" s="5"/>
      <c r="AL266" s="5"/>
      <c r="AM266" s="5">
        <v>3.9333112398624523</v>
      </c>
      <c r="AN266" s="5"/>
    </row>
    <row r="267" spans="1:40" hidden="1" x14ac:dyDescent="0.3">
      <c r="A267" s="1" t="s">
        <v>220</v>
      </c>
      <c r="B267" s="1" t="s">
        <v>221</v>
      </c>
      <c r="C267" s="1" t="s">
        <v>24</v>
      </c>
      <c r="D267" s="1" t="s">
        <v>252</v>
      </c>
      <c r="E267" s="1" t="s">
        <v>247</v>
      </c>
      <c r="F267" s="4"/>
      <c r="G267" s="4"/>
      <c r="H267" s="4"/>
      <c r="I267" s="4"/>
      <c r="J267" s="4"/>
      <c r="K267" s="4"/>
      <c r="L267" s="4"/>
      <c r="M267" s="4"/>
      <c r="N267" s="4"/>
      <c r="O267" s="4"/>
      <c r="P267" s="4"/>
      <c r="Q267" s="4"/>
      <c r="R267" s="4"/>
      <c r="S267" s="4"/>
      <c r="T267" s="4"/>
      <c r="U267" s="4">
        <v>2</v>
      </c>
      <c r="V267" s="7">
        <v>4</v>
      </c>
      <c r="W267" s="10"/>
      <c r="X267" s="8"/>
      <c r="Y267" s="5"/>
      <c r="Z267" s="5"/>
      <c r="AA267" s="5"/>
      <c r="AB267" s="5"/>
      <c r="AC267" s="5"/>
      <c r="AD267" s="5"/>
      <c r="AE267" s="5"/>
      <c r="AF267" s="5"/>
      <c r="AG267" s="5"/>
      <c r="AH267" s="5"/>
      <c r="AI267" s="5"/>
      <c r="AJ267" s="5"/>
      <c r="AK267" s="5"/>
      <c r="AL267" s="5"/>
      <c r="AM267" s="5">
        <v>0.54208768810442776</v>
      </c>
      <c r="AN267" s="5">
        <v>1.0711510148208017</v>
      </c>
    </row>
    <row r="268" spans="1:40" hidden="1" x14ac:dyDescent="0.3">
      <c r="A268" s="1" t="s">
        <v>220</v>
      </c>
      <c r="B268" s="1" t="s">
        <v>221</v>
      </c>
      <c r="C268" s="1" t="s">
        <v>24</v>
      </c>
      <c r="D268" s="1" t="s">
        <v>252</v>
      </c>
      <c r="E268" s="1" t="s">
        <v>248</v>
      </c>
      <c r="F268" s="4"/>
      <c r="G268" s="4"/>
      <c r="H268" s="4"/>
      <c r="I268" s="4"/>
      <c r="J268" s="4"/>
      <c r="K268" s="4"/>
      <c r="L268" s="4"/>
      <c r="M268" s="4"/>
      <c r="N268" s="4"/>
      <c r="O268" s="4"/>
      <c r="P268" s="4"/>
      <c r="Q268" s="4"/>
      <c r="R268" s="4"/>
      <c r="S268" s="4"/>
      <c r="T268" s="4"/>
      <c r="U268" s="4">
        <v>10</v>
      </c>
      <c r="V268" s="7">
        <v>5</v>
      </c>
      <c r="W268" s="10"/>
      <c r="X268" s="8"/>
      <c r="Y268" s="5"/>
      <c r="Z268" s="5"/>
      <c r="AA268" s="5"/>
      <c r="AB268" s="5"/>
      <c r="AC268" s="5"/>
      <c r="AD268" s="5"/>
      <c r="AE268" s="5"/>
      <c r="AF268" s="5"/>
      <c r="AG268" s="5"/>
      <c r="AH268" s="5"/>
      <c r="AI268" s="5"/>
      <c r="AJ268" s="5"/>
      <c r="AK268" s="5"/>
      <c r="AL268" s="5"/>
      <c r="AM268" s="5">
        <v>2.3898117545280959</v>
      </c>
      <c r="AN268" s="5">
        <v>1.1805512937605773</v>
      </c>
    </row>
    <row r="269" spans="1:40" hidden="1" x14ac:dyDescent="0.3">
      <c r="A269" s="1" t="s">
        <v>220</v>
      </c>
      <c r="B269" s="1" t="s">
        <v>221</v>
      </c>
      <c r="C269" s="1" t="s">
        <v>91</v>
      </c>
      <c r="D269" s="1" t="s">
        <v>273</v>
      </c>
      <c r="E269" s="1" t="s">
        <v>247</v>
      </c>
      <c r="F269" s="4">
        <v>16198</v>
      </c>
      <c r="G269" s="4">
        <v>15934</v>
      </c>
      <c r="H269" s="4">
        <v>15463</v>
      </c>
      <c r="I269" s="4">
        <v>14473</v>
      </c>
      <c r="J269" s="4">
        <v>15864</v>
      </c>
      <c r="K269" s="4">
        <v>15268</v>
      </c>
      <c r="L269" s="4">
        <v>15787</v>
      </c>
      <c r="M269" s="4">
        <v>16794</v>
      </c>
      <c r="N269" s="4">
        <v>16993</v>
      </c>
      <c r="O269" s="4">
        <v>17854</v>
      </c>
      <c r="P269" s="4">
        <v>17871</v>
      </c>
      <c r="Q269" s="4">
        <v>18731</v>
      </c>
      <c r="R269" s="4">
        <v>18451</v>
      </c>
      <c r="S269" s="4">
        <v>17911</v>
      </c>
      <c r="T269" s="4">
        <v>18284</v>
      </c>
      <c r="U269" s="4">
        <v>17101</v>
      </c>
      <c r="V269" s="7">
        <v>17040</v>
      </c>
      <c r="W269" s="10"/>
      <c r="X269" s="8">
        <v>3.1914892946281412</v>
      </c>
      <c r="Y269" s="5">
        <v>3.0858463096278963</v>
      </c>
      <c r="Z269" s="5">
        <v>2.9446308285499505</v>
      </c>
      <c r="AA269" s="5">
        <v>2.7111430194143109</v>
      </c>
      <c r="AB269" s="5">
        <v>2.9243495383644933</v>
      </c>
      <c r="AC269" s="5">
        <v>2.7706769200875891</v>
      </c>
      <c r="AD269" s="5">
        <v>2.8213058066244296</v>
      </c>
      <c r="AE269" s="5">
        <v>2.9567456110585062</v>
      </c>
      <c r="AF269" s="5">
        <v>2.9485957489300545</v>
      </c>
      <c r="AG269" s="5">
        <v>3.0546375964285524</v>
      </c>
      <c r="AH269" s="5">
        <v>3.0161580044994678</v>
      </c>
      <c r="AI269" s="5">
        <v>3.1199857609653097</v>
      </c>
      <c r="AJ269" s="5">
        <v>3.0345135216629844</v>
      </c>
      <c r="AK269" s="5">
        <v>2.9095605808476432</v>
      </c>
      <c r="AL269" s="5">
        <v>2.93453300971745</v>
      </c>
      <c r="AM269" s="5">
        <v>2.7123361842760665</v>
      </c>
      <c r="AN269" s="5">
        <v>2.6723887644160804</v>
      </c>
    </row>
    <row r="270" spans="1:40" hidden="1" x14ac:dyDescent="0.3">
      <c r="A270" s="1" t="s">
        <v>220</v>
      </c>
      <c r="B270" s="1" t="s">
        <v>221</v>
      </c>
      <c r="C270" s="1" t="s">
        <v>91</v>
      </c>
      <c r="D270" s="1" t="s">
        <v>273</v>
      </c>
      <c r="E270" s="1" t="s">
        <v>248</v>
      </c>
      <c r="F270" s="4">
        <v>35146</v>
      </c>
      <c r="G270" s="4">
        <v>33469</v>
      </c>
      <c r="H270" s="4">
        <v>33248</v>
      </c>
      <c r="I270" s="4">
        <v>29858</v>
      </c>
      <c r="J270" s="4">
        <v>30626</v>
      </c>
      <c r="K270" s="4">
        <v>29827</v>
      </c>
      <c r="L270" s="4">
        <v>29312</v>
      </c>
      <c r="M270" s="4">
        <v>28568</v>
      </c>
      <c r="N270" s="4">
        <v>29006</v>
      </c>
      <c r="O270" s="4">
        <v>27970</v>
      </c>
      <c r="P270" s="4">
        <v>28589</v>
      </c>
      <c r="Q270" s="4">
        <v>28909</v>
      </c>
      <c r="R270" s="4">
        <v>29027</v>
      </c>
      <c r="S270" s="4">
        <v>27967</v>
      </c>
      <c r="T270" s="4">
        <v>29072</v>
      </c>
      <c r="U270" s="4">
        <v>27284</v>
      </c>
      <c r="V270" s="7">
        <v>25638</v>
      </c>
      <c r="W270" s="10"/>
      <c r="X270" s="8">
        <v>6.4427362249786331</v>
      </c>
      <c r="Y270" s="5">
        <v>6.0291434190637689</v>
      </c>
      <c r="Z270" s="5">
        <v>5.8879170945004882</v>
      </c>
      <c r="AA270" s="5">
        <v>5.1999849911344853</v>
      </c>
      <c r="AB270" s="5">
        <v>5.2472675277543583</v>
      </c>
      <c r="AC270" s="5">
        <v>5.0293223810349597</v>
      </c>
      <c r="AD270" s="5">
        <v>4.8657557622839605</v>
      </c>
      <c r="AE270" s="5">
        <v>4.6703250748968559</v>
      </c>
      <c r="AF270" s="5">
        <v>4.6720671613826221</v>
      </c>
      <c r="AG270" s="5">
        <v>4.441220696549558</v>
      </c>
      <c r="AH270" s="5">
        <v>4.4777222526539955</v>
      </c>
      <c r="AI270" s="5">
        <v>4.4689845615450867</v>
      </c>
      <c r="AJ270" s="5">
        <v>4.4314156823552322</v>
      </c>
      <c r="AK270" s="5">
        <v>4.2184350974475855</v>
      </c>
      <c r="AL270" s="5">
        <v>4.3339558803351013</v>
      </c>
      <c r="AM270" s="5">
        <v>4.0208422755589313</v>
      </c>
      <c r="AN270" s="5">
        <v>3.7359510371818483</v>
      </c>
    </row>
    <row r="271" spans="1:40" hidden="1" x14ac:dyDescent="0.3">
      <c r="A271" s="1" t="s">
        <v>220</v>
      </c>
      <c r="B271" s="1" t="s">
        <v>221</v>
      </c>
      <c r="C271" s="1" t="s">
        <v>93</v>
      </c>
      <c r="D271" s="1" t="s">
        <v>254</v>
      </c>
      <c r="E271" s="1" t="s">
        <v>247</v>
      </c>
      <c r="F271" s="4"/>
      <c r="G271" s="4"/>
      <c r="H271" s="4"/>
      <c r="I271" s="4"/>
      <c r="J271" s="4"/>
      <c r="K271" s="4"/>
      <c r="L271" s="4"/>
      <c r="M271" s="4"/>
      <c r="N271" s="4"/>
      <c r="O271" s="4"/>
      <c r="P271" s="4"/>
      <c r="Q271" s="4"/>
      <c r="R271" s="4"/>
      <c r="S271" s="4">
        <v>292.14341846758401</v>
      </c>
      <c r="T271" s="4">
        <v>224.23164426060001</v>
      </c>
      <c r="U271" s="4"/>
      <c r="V271" s="7"/>
      <c r="W271" s="10"/>
      <c r="X271" s="8"/>
      <c r="Y271" s="5"/>
      <c r="Z271" s="5"/>
      <c r="AA271" s="5"/>
      <c r="AB271" s="5"/>
      <c r="AC271" s="5"/>
      <c r="AD271" s="5"/>
      <c r="AE271" s="5"/>
      <c r="AF271" s="5"/>
      <c r="AG271" s="5"/>
      <c r="AH271" s="5"/>
      <c r="AI271" s="5"/>
      <c r="AJ271" s="5"/>
      <c r="AK271" s="5">
        <v>0.76054851965673409</v>
      </c>
      <c r="AL271" s="5">
        <v>0.57607771836102661</v>
      </c>
      <c r="AM271" s="5"/>
      <c r="AN271" s="5"/>
    </row>
    <row r="272" spans="1:40" hidden="1" x14ac:dyDescent="0.3">
      <c r="A272" s="1" t="s">
        <v>220</v>
      </c>
      <c r="B272" s="1" t="s">
        <v>221</v>
      </c>
      <c r="C272" s="1" t="s">
        <v>93</v>
      </c>
      <c r="D272" s="1" t="s">
        <v>254</v>
      </c>
      <c r="E272" s="1" t="s">
        <v>248</v>
      </c>
      <c r="F272" s="4"/>
      <c r="G272" s="4"/>
      <c r="H272" s="4"/>
      <c r="I272" s="4"/>
      <c r="J272" s="4"/>
      <c r="K272" s="4"/>
      <c r="L272" s="4"/>
      <c r="M272" s="4"/>
      <c r="N272" s="4"/>
      <c r="O272" s="4"/>
      <c r="P272" s="4"/>
      <c r="Q272" s="4"/>
      <c r="R272" s="4"/>
      <c r="S272" s="4">
        <v>1744.85658153242</v>
      </c>
      <c r="T272" s="4">
        <v>1711.7683557394</v>
      </c>
      <c r="U272" s="4"/>
      <c r="V272" s="7"/>
      <c r="W272" s="10"/>
      <c r="X272" s="8"/>
      <c r="Y272" s="5"/>
      <c r="Z272" s="5"/>
      <c r="AA272" s="5"/>
      <c r="AB272" s="5"/>
      <c r="AC272" s="5"/>
      <c r="AD272" s="5"/>
      <c r="AE272" s="5"/>
      <c r="AF272" s="5"/>
      <c r="AG272" s="5"/>
      <c r="AH272" s="5"/>
      <c r="AI272" s="5"/>
      <c r="AJ272" s="5"/>
      <c r="AK272" s="5">
        <v>4.4713326261788087</v>
      </c>
      <c r="AL272" s="5">
        <v>4.334990921218048</v>
      </c>
      <c r="AM272" s="5"/>
      <c r="AN272" s="5"/>
    </row>
    <row r="273" spans="1:40" hidden="1" x14ac:dyDescent="0.3">
      <c r="A273" s="1" t="s">
        <v>220</v>
      </c>
      <c r="B273" s="1" t="s">
        <v>221</v>
      </c>
      <c r="C273" s="1" t="s">
        <v>121</v>
      </c>
      <c r="D273" s="1" t="s">
        <v>251</v>
      </c>
      <c r="E273" s="1" t="s">
        <v>247</v>
      </c>
      <c r="F273" s="4"/>
      <c r="G273" s="4"/>
      <c r="H273" s="4"/>
      <c r="I273" s="4"/>
      <c r="J273" s="4"/>
      <c r="K273" s="4"/>
      <c r="L273" s="4"/>
      <c r="M273" s="4"/>
      <c r="N273" s="4"/>
      <c r="O273" s="4"/>
      <c r="P273" s="4"/>
      <c r="Q273" s="4"/>
      <c r="R273" s="4"/>
      <c r="S273" s="4">
        <v>0.59393603872502598</v>
      </c>
      <c r="T273" s="4"/>
      <c r="U273" s="4"/>
      <c r="V273" s="7"/>
      <c r="W273" s="10"/>
      <c r="X273" s="8"/>
      <c r="Y273" s="5"/>
      <c r="Z273" s="5"/>
      <c r="AA273" s="5"/>
      <c r="AB273" s="5"/>
      <c r="AC273" s="5"/>
      <c r="AD273" s="5"/>
      <c r="AE273" s="5"/>
      <c r="AF273" s="5"/>
      <c r="AG273" s="5"/>
      <c r="AH273" s="5"/>
      <c r="AI273" s="5"/>
      <c r="AJ273" s="5"/>
      <c r="AK273" s="5">
        <v>0.33954530257946502</v>
      </c>
      <c r="AL273" s="5"/>
      <c r="AM273" s="5"/>
      <c r="AN273" s="5"/>
    </row>
    <row r="274" spans="1:40" hidden="1" x14ac:dyDescent="0.3">
      <c r="A274" s="1" t="s">
        <v>220</v>
      </c>
      <c r="B274" s="1" t="s">
        <v>221</v>
      </c>
      <c r="C274" s="1" t="s">
        <v>121</v>
      </c>
      <c r="D274" s="1" t="s">
        <v>251</v>
      </c>
      <c r="E274" s="1" t="s">
        <v>248</v>
      </c>
      <c r="F274" s="4"/>
      <c r="G274" s="4"/>
      <c r="H274" s="4"/>
      <c r="I274" s="4"/>
      <c r="J274" s="4"/>
      <c r="K274" s="4"/>
      <c r="L274" s="4"/>
      <c r="M274" s="4"/>
      <c r="N274" s="4"/>
      <c r="O274" s="4"/>
      <c r="P274" s="4"/>
      <c r="Q274" s="4"/>
      <c r="R274" s="4"/>
      <c r="S274" s="4">
        <v>2.4060639612749699</v>
      </c>
      <c r="T274" s="4"/>
      <c r="U274" s="4"/>
      <c r="V274" s="7"/>
      <c r="W274" s="10"/>
      <c r="X274" s="8"/>
      <c r="Y274" s="5"/>
      <c r="Z274" s="5"/>
      <c r="AA274" s="5"/>
      <c r="AB274" s="5"/>
      <c r="AC274" s="5"/>
      <c r="AD274" s="5"/>
      <c r="AE274" s="5"/>
      <c r="AF274" s="5"/>
      <c r="AG274" s="5"/>
      <c r="AH274" s="5"/>
      <c r="AI274" s="5"/>
      <c r="AJ274" s="5"/>
      <c r="AK274" s="5">
        <v>1.0814937167492089</v>
      </c>
      <c r="AL274" s="5"/>
      <c r="AM274" s="5"/>
      <c r="AN274" s="5"/>
    </row>
    <row r="275" spans="1:40" hidden="1" x14ac:dyDescent="0.3">
      <c r="A275" s="1" t="s">
        <v>220</v>
      </c>
      <c r="B275" s="1" t="s">
        <v>221</v>
      </c>
      <c r="C275" s="1" t="s">
        <v>137</v>
      </c>
      <c r="D275" s="1" t="s">
        <v>251</v>
      </c>
      <c r="E275" s="1" t="s">
        <v>247</v>
      </c>
      <c r="F275" s="4"/>
      <c r="G275" s="4"/>
      <c r="H275" s="4"/>
      <c r="I275" s="4"/>
      <c r="J275" s="4"/>
      <c r="K275" s="4"/>
      <c r="L275" s="4"/>
      <c r="M275" s="4"/>
      <c r="N275" s="4"/>
      <c r="O275" s="4"/>
      <c r="P275" s="4"/>
      <c r="Q275" s="4"/>
      <c r="R275" s="4"/>
      <c r="S275" s="4"/>
      <c r="T275" s="4">
        <v>129.14790094328399</v>
      </c>
      <c r="U275" s="4"/>
      <c r="V275" s="7"/>
      <c r="W275" s="10"/>
      <c r="X275" s="8"/>
      <c r="Y275" s="5"/>
      <c r="Z275" s="5"/>
      <c r="AA275" s="5"/>
      <c r="AB275" s="5"/>
      <c r="AC275" s="5"/>
      <c r="AD275" s="5"/>
      <c r="AE275" s="5"/>
      <c r="AF275" s="5"/>
      <c r="AG275" s="5"/>
      <c r="AH275" s="5"/>
      <c r="AI275" s="5"/>
      <c r="AJ275" s="5"/>
      <c r="AK275" s="5"/>
      <c r="AL275" s="5">
        <v>0.88585867366990423</v>
      </c>
      <c r="AM275" s="5"/>
      <c r="AN275" s="5"/>
    </row>
    <row r="276" spans="1:40" hidden="1" x14ac:dyDescent="0.3">
      <c r="A276" s="1" t="s">
        <v>220</v>
      </c>
      <c r="B276" s="1" t="s">
        <v>221</v>
      </c>
      <c r="C276" s="1" t="s">
        <v>137</v>
      </c>
      <c r="D276" s="1" t="s">
        <v>251</v>
      </c>
      <c r="E276" s="1" t="s">
        <v>248</v>
      </c>
      <c r="F276" s="4"/>
      <c r="G276" s="4"/>
      <c r="H276" s="4"/>
      <c r="I276" s="4"/>
      <c r="J276" s="4"/>
      <c r="K276" s="4"/>
      <c r="L276" s="4"/>
      <c r="M276" s="4"/>
      <c r="N276" s="4"/>
      <c r="O276" s="4"/>
      <c r="P276" s="4"/>
      <c r="Q276" s="4"/>
      <c r="R276" s="4"/>
      <c r="S276" s="4"/>
      <c r="T276" s="4">
        <v>428.85209905671599</v>
      </c>
      <c r="U276" s="4"/>
      <c r="V276" s="7"/>
      <c r="W276" s="10"/>
      <c r="X276" s="8"/>
      <c r="Y276" s="5"/>
      <c r="Z276" s="5"/>
      <c r="AA276" s="5"/>
      <c r="AB276" s="5"/>
      <c r="AC276" s="5"/>
      <c r="AD276" s="5"/>
      <c r="AE276" s="5"/>
      <c r="AF276" s="5"/>
      <c r="AG276" s="5"/>
      <c r="AH276" s="5"/>
      <c r="AI276" s="5"/>
      <c r="AJ276" s="5"/>
      <c r="AK276" s="5"/>
      <c r="AL276" s="5">
        <v>3.1201973973142203</v>
      </c>
      <c r="AM276" s="5"/>
      <c r="AN276" s="5"/>
    </row>
    <row r="277" spans="1:40" hidden="1" x14ac:dyDescent="0.3">
      <c r="A277" s="1" t="s">
        <v>220</v>
      </c>
      <c r="B277" s="1" t="s">
        <v>221</v>
      </c>
      <c r="C277" s="1" t="s">
        <v>145</v>
      </c>
      <c r="D277" s="1" t="s">
        <v>251</v>
      </c>
      <c r="E277" s="1" t="s">
        <v>247</v>
      </c>
      <c r="F277" s="4"/>
      <c r="G277" s="4"/>
      <c r="H277" s="4"/>
      <c r="I277" s="4"/>
      <c r="J277" s="4"/>
      <c r="K277" s="4"/>
      <c r="L277" s="4"/>
      <c r="M277" s="4"/>
      <c r="N277" s="4"/>
      <c r="O277" s="4"/>
      <c r="P277" s="4"/>
      <c r="Q277" s="4"/>
      <c r="R277" s="4"/>
      <c r="S277" s="4"/>
      <c r="T277" s="4"/>
      <c r="U277" s="4">
        <v>2163.5298591353699</v>
      </c>
      <c r="V277" s="7"/>
      <c r="W277" s="10"/>
      <c r="X277" s="8"/>
      <c r="Y277" s="5"/>
      <c r="Z277" s="5"/>
      <c r="AA277" s="5"/>
      <c r="AB277" s="5"/>
      <c r="AC277" s="5"/>
      <c r="AD277" s="5"/>
      <c r="AE277" s="5"/>
      <c r="AF277" s="5"/>
      <c r="AG277" s="5"/>
      <c r="AH277" s="5"/>
      <c r="AI277" s="5"/>
      <c r="AJ277" s="5"/>
      <c r="AK277" s="5"/>
      <c r="AL277" s="5"/>
      <c r="AM277" s="5">
        <v>2.3492580417276216</v>
      </c>
      <c r="AN277" s="5"/>
    </row>
    <row r="278" spans="1:40" hidden="1" x14ac:dyDescent="0.3">
      <c r="A278" s="1" t="s">
        <v>220</v>
      </c>
      <c r="B278" s="1" t="s">
        <v>221</v>
      </c>
      <c r="C278" s="1" t="s">
        <v>145</v>
      </c>
      <c r="D278" s="1" t="s">
        <v>251</v>
      </c>
      <c r="E278" s="1" t="s">
        <v>248</v>
      </c>
      <c r="F278" s="4"/>
      <c r="G278" s="4"/>
      <c r="H278" s="4"/>
      <c r="I278" s="4"/>
      <c r="J278" s="4"/>
      <c r="K278" s="4"/>
      <c r="L278" s="4"/>
      <c r="M278" s="4"/>
      <c r="N278" s="4"/>
      <c r="O278" s="4"/>
      <c r="P278" s="4"/>
      <c r="Q278" s="4"/>
      <c r="R278" s="4"/>
      <c r="S278" s="4"/>
      <c r="T278" s="4"/>
      <c r="U278" s="4">
        <v>7322.4701408646297</v>
      </c>
      <c r="V278" s="7"/>
      <c r="W278" s="10"/>
      <c r="X278" s="8"/>
      <c r="Y278" s="5"/>
      <c r="Z278" s="5"/>
      <c r="AA278" s="5"/>
      <c r="AB278" s="5"/>
      <c r="AC278" s="5"/>
      <c r="AD278" s="5"/>
      <c r="AE278" s="5"/>
      <c r="AF278" s="5"/>
      <c r="AG278" s="5"/>
      <c r="AH278" s="5"/>
      <c r="AI278" s="5"/>
      <c r="AJ278" s="5"/>
      <c r="AK278" s="5"/>
      <c r="AL278" s="5"/>
      <c r="AM278" s="5">
        <v>7.5267205743415708</v>
      </c>
      <c r="AN278" s="5"/>
    </row>
    <row r="279" spans="1:40" hidden="1" x14ac:dyDescent="0.3">
      <c r="A279" s="1" t="s">
        <v>220</v>
      </c>
      <c r="B279" s="1" t="s">
        <v>221</v>
      </c>
      <c r="C279" s="1" t="s">
        <v>181</v>
      </c>
      <c r="D279" s="1" t="s">
        <v>252</v>
      </c>
      <c r="E279" s="1" t="s">
        <v>247</v>
      </c>
      <c r="F279" s="4"/>
      <c r="G279" s="4"/>
      <c r="H279" s="4"/>
      <c r="I279" s="4"/>
      <c r="J279" s="4"/>
      <c r="K279" s="4"/>
      <c r="L279" s="4"/>
      <c r="M279" s="4"/>
      <c r="N279" s="4">
        <v>349</v>
      </c>
      <c r="O279" s="4">
        <v>203</v>
      </c>
      <c r="P279" s="4">
        <v>168</v>
      </c>
      <c r="Q279" s="4">
        <v>185</v>
      </c>
      <c r="R279" s="4">
        <v>171</v>
      </c>
      <c r="S279" s="4">
        <v>146</v>
      </c>
      <c r="T279" s="4">
        <v>125</v>
      </c>
      <c r="U279" s="4">
        <v>111</v>
      </c>
      <c r="V279" s="7">
        <v>130</v>
      </c>
      <c r="W279" s="10"/>
      <c r="X279" s="8"/>
      <c r="Y279" s="5"/>
      <c r="Z279" s="5"/>
      <c r="AA279" s="5"/>
      <c r="AB279" s="5"/>
      <c r="AC279" s="5"/>
      <c r="AD279" s="5"/>
      <c r="AE279" s="5"/>
      <c r="AF279" s="5">
        <v>3.424736172652235</v>
      </c>
      <c r="AG279" s="5">
        <v>1.9743323182542001</v>
      </c>
      <c r="AH279" s="5">
        <v>1.6201401942027334</v>
      </c>
      <c r="AI279" s="5">
        <v>1.7698813643737996</v>
      </c>
      <c r="AJ279" s="5">
        <v>1.6237529031704867</v>
      </c>
      <c r="AK279" s="5">
        <v>1.3767650528748505</v>
      </c>
      <c r="AL279" s="5">
        <v>1.1712215315867203</v>
      </c>
      <c r="AM279" s="5">
        <v>1.0339818604184106</v>
      </c>
      <c r="AN279" s="5">
        <v>1.2066590100107886</v>
      </c>
    </row>
    <row r="280" spans="1:40" hidden="1" x14ac:dyDescent="0.3">
      <c r="A280" s="1" t="s">
        <v>220</v>
      </c>
      <c r="B280" s="1" t="s">
        <v>221</v>
      </c>
      <c r="C280" s="1" t="s">
        <v>181</v>
      </c>
      <c r="D280" s="1" t="s">
        <v>252</v>
      </c>
      <c r="E280" s="1" t="s">
        <v>248</v>
      </c>
      <c r="F280" s="4"/>
      <c r="G280" s="4"/>
      <c r="H280" s="4"/>
      <c r="I280" s="4"/>
      <c r="J280" s="4"/>
      <c r="K280" s="4"/>
      <c r="L280" s="4"/>
      <c r="M280" s="4"/>
      <c r="N280" s="4">
        <v>1653</v>
      </c>
      <c r="O280" s="4">
        <v>896</v>
      </c>
      <c r="P280" s="4">
        <v>595</v>
      </c>
      <c r="Q280" s="4">
        <v>547</v>
      </c>
      <c r="R280" s="4">
        <v>505</v>
      </c>
      <c r="S280" s="4">
        <v>473</v>
      </c>
      <c r="T280" s="4">
        <v>428</v>
      </c>
      <c r="U280" s="4">
        <v>376</v>
      </c>
      <c r="V280" s="7">
        <v>400</v>
      </c>
      <c r="W280" s="10"/>
      <c r="X280" s="8"/>
      <c r="Y280" s="5"/>
      <c r="Z280" s="5"/>
      <c r="AA280" s="5"/>
      <c r="AB280" s="5"/>
      <c r="AC280" s="5"/>
      <c r="AD280" s="5"/>
      <c r="AE280" s="5"/>
      <c r="AF280" s="5">
        <v>16.944685596125417</v>
      </c>
      <c r="AG280" s="5">
        <v>9.1492709685258955</v>
      </c>
      <c r="AH280" s="5">
        <v>6.0535847039446073</v>
      </c>
      <c r="AI280" s="5">
        <v>5.5463476945546226</v>
      </c>
      <c r="AJ280" s="5">
        <v>5.1044176865141582</v>
      </c>
      <c r="AK280" s="5">
        <v>4.7668650273757125</v>
      </c>
      <c r="AL280" s="5">
        <v>4.3010925579039609</v>
      </c>
      <c r="AM280" s="5">
        <v>3.767972275741013</v>
      </c>
      <c r="AN280" s="5">
        <v>3.9942119971126591</v>
      </c>
    </row>
    <row r="281" spans="1:40" hidden="1" x14ac:dyDescent="0.3">
      <c r="A281" s="1" t="s">
        <v>220</v>
      </c>
      <c r="B281" s="1" t="s">
        <v>232</v>
      </c>
      <c r="C281" s="1" t="s">
        <v>10</v>
      </c>
      <c r="D281" s="1" t="s">
        <v>272</v>
      </c>
      <c r="E281" s="1" t="s">
        <v>247</v>
      </c>
      <c r="F281" s="4">
        <v>25.852272727272702</v>
      </c>
      <c r="G281" s="4">
        <v>18.373626373626401</v>
      </c>
      <c r="H281" s="4">
        <v>19.581081081081098</v>
      </c>
      <c r="I281" s="4">
        <v>10.8571428571429</v>
      </c>
      <c r="J281" s="4">
        <v>22</v>
      </c>
      <c r="K281" s="4">
        <v>11</v>
      </c>
      <c r="L281" s="4">
        <v>26</v>
      </c>
      <c r="M281" s="4">
        <v>13</v>
      </c>
      <c r="N281" s="4">
        <v>26.3586956521739</v>
      </c>
      <c r="O281" s="4">
        <v>25</v>
      </c>
      <c r="P281" s="4">
        <v>10</v>
      </c>
      <c r="Q281" s="4">
        <v>19</v>
      </c>
      <c r="R281" s="4">
        <v>19</v>
      </c>
      <c r="S281" s="4">
        <v>19</v>
      </c>
      <c r="T281" s="4">
        <v>20</v>
      </c>
      <c r="U281" s="4">
        <v>21</v>
      </c>
      <c r="V281" s="7">
        <v>16</v>
      </c>
      <c r="W281" s="10"/>
      <c r="X281" s="8">
        <v>1.5873222310737032</v>
      </c>
      <c r="Y281" s="5">
        <v>1.1351000645357356</v>
      </c>
      <c r="Z281" s="5">
        <v>1.2169063003480296</v>
      </c>
      <c r="AA281" s="5">
        <v>0.67875936006925042</v>
      </c>
      <c r="AB281" s="5">
        <v>1.3839036903679045</v>
      </c>
      <c r="AC281" s="5">
        <v>0.69647406837095982</v>
      </c>
      <c r="AD281" s="5">
        <v>1.6579845667144295</v>
      </c>
      <c r="AE281" s="5">
        <v>0.83531130767342665</v>
      </c>
      <c r="AF281" s="5">
        <v>1.7059871495902388</v>
      </c>
      <c r="AG281" s="5">
        <v>1.6273647236799795</v>
      </c>
      <c r="AH281" s="5">
        <v>0.65318578301952113</v>
      </c>
      <c r="AI281" s="5">
        <v>1.242033011930054</v>
      </c>
      <c r="AJ281" s="5">
        <v>1.2402007819792298</v>
      </c>
      <c r="AK281" s="5">
        <v>1.236512254487238</v>
      </c>
      <c r="AL281" s="5">
        <v>1.2972414808530399</v>
      </c>
      <c r="AM281" s="5">
        <v>1.358172804853204</v>
      </c>
      <c r="AN281" s="5">
        <v>1.0332573060347152</v>
      </c>
    </row>
    <row r="282" spans="1:40" hidden="1" x14ac:dyDescent="0.3">
      <c r="A282" s="1" t="s">
        <v>220</v>
      </c>
      <c r="B282" s="1" t="s">
        <v>232</v>
      </c>
      <c r="C282" s="1" t="s">
        <v>10</v>
      </c>
      <c r="D282" s="1" t="s">
        <v>272</v>
      </c>
      <c r="E282" s="1" t="s">
        <v>248</v>
      </c>
      <c r="F282" s="4">
        <v>65.147727272727295</v>
      </c>
      <c r="G282" s="4">
        <v>69.626373626373606</v>
      </c>
      <c r="H282" s="4">
        <v>49.418918918918898</v>
      </c>
      <c r="I282" s="4">
        <v>65.142857142857096</v>
      </c>
      <c r="J282" s="4">
        <v>61</v>
      </c>
      <c r="K282" s="4">
        <v>47</v>
      </c>
      <c r="L282" s="4">
        <v>53</v>
      </c>
      <c r="M282" s="4">
        <v>64</v>
      </c>
      <c r="N282" s="4">
        <v>70.641304347826093</v>
      </c>
      <c r="O282" s="4">
        <v>72</v>
      </c>
      <c r="P282" s="4">
        <v>46</v>
      </c>
      <c r="Q282" s="4">
        <v>52</v>
      </c>
      <c r="R282" s="4">
        <v>46</v>
      </c>
      <c r="S282" s="4">
        <v>44</v>
      </c>
      <c r="T282" s="4">
        <v>52</v>
      </c>
      <c r="U282" s="4">
        <v>54</v>
      </c>
      <c r="V282" s="7">
        <v>71</v>
      </c>
      <c r="W282" s="10"/>
      <c r="X282" s="8">
        <v>4.5212622828019677</v>
      </c>
      <c r="Y282" s="5">
        <v>4.862255024094214</v>
      </c>
      <c r="Z282" s="5">
        <v>3.4684592053334096</v>
      </c>
      <c r="AA282" s="5">
        <v>4.5931630968757489</v>
      </c>
      <c r="AB282" s="5">
        <v>4.3234753370538845</v>
      </c>
      <c r="AC282" s="5">
        <v>3.3526694382067359</v>
      </c>
      <c r="AD282" s="5">
        <v>3.812041880674458</v>
      </c>
      <c r="AE282" s="5">
        <v>4.648639147207148</v>
      </c>
      <c r="AF282" s="5">
        <v>5.1822258472552534</v>
      </c>
      <c r="AG282" s="5">
        <v>5.3240261468839662</v>
      </c>
      <c r="AH282" s="5">
        <v>3.4166450031566828</v>
      </c>
      <c r="AI282" s="5">
        <v>3.8637694340172208</v>
      </c>
      <c r="AJ282" s="5">
        <v>3.4076421560892709</v>
      </c>
      <c r="AK282" s="5">
        <v>3.2426042828906936</v>
      </c>
      <c r="AL282" s="5">
        <v>3.8109616448696761</v>
      </c>
      <c r="AM282" s="5">
        <v>3.9394204674778952</v>
      </c>
      <c r="AN282" s="5">
        <v>5.1718949205918889</v>
      </c>
    </row>
    <row r="283" spans="1:40" hidden="1" x14ac:dyDescent="0.3">
      <c r="A283" s="1" t="s">
        <v>220</v>
      </c>
      <c r="B283" s="1" t="s">
        <v>232</v>
      </c>
      <c r="C283" s="1" t="s">
        <v>14</v>
      </c>
      <c r="D283" s="1" t="s">
        <v>252</v>
      </c>
      <c r="E283" s="1" t="s">
        <v>247</v>
      </c>
      <c r="F283" s="4"/>
      <c r="G283" s="4"/>
      <c r="H283" s="4"/>
      <c r="I283" s="4"/>
      <c r="J283" s="4"/>
      <c r="K283" s="4"/>
      <c r="L283" s="4"/>
      <c r="M283" s="4"/>
      <c r="N283" s="4"/>
      <c r="O283" s="4"/>
      <c r="P283" s="4">
        <v>62</v>
      </c>
      <c r="Q283" s="4"/>
      <c r="R283" s="4">
        <v>58</v>
      </c>
      <c r="S283" s="4">
        <v>70</v>
      </c>
      <c r="T283" s="4">
        <v>87</v>
      </c>
      <c r="U283" s="4"/>
      <c r="V283" s="7">
        <v>88</v>
      </c>
      <c r="W283" s="10"/>
      <c r="X283" s="8"/>
      <c r="Y283" s="5"/>
      <c r="Z283" s="5"/>
      <c r="AA283" s="5"/>
      <c r="AB283" s="5"/>
      <c r="AC283" s="5"/>
      <c r="AD283" s="5"/>
      <c r="AE283" s="5"/>
      <c r="AF283" s="5"/>
      <c r="AG283" s="5"/>
      <c r="AH283" s="5">
        <v>1.3604322663814148</v>
      </c>
      <c r="AI283" s="5"/>
      <c r="AJ283" s="5">
        <v>1.2431684677605692</v>
      </c>
      <c r="AK283" s="5">
        <v>1.4824763878573324</v>
      </c>
      <c r="AL283" s="5">
        <v>1.8210014210090399</v>
      </c>
      <c r="AM283" s="5"/>
      <c r="AN283" s="5">
        <v>1.80329818301849</v>
      </c>
    </row>
    <row r="284" spans="1:40" hidden="1" x14ac:dyDescent="0.3">
      <c r="A284" s="1" t="s">
        <v>220</v>
      </c>
      <c r="B284" s="1" t="s">
        <v>232</v>
      </c>
      <c r="C284" s="1" t="s">
        <v>14</v>
      </c>
      <c r="D284" s="1" t="s">
        <v>252</v>
      </c>
      <c r="E284" s="1" t="s">
        <v>248</v>
      </c>
      <c r="F284" s="4"/>
      <c r="G284" s="4"/>
      <c r="H284" s="4"/>
      <c r="I284" s="4"/>
      <c r="J284" s="4"/>
      <c r="K284" s="4"/>
      <c r="L284" s="4"/>
      <c r="M284" s="4"/>
      <c r="N284" s="4"/>
      <c r="O284" s="4"/>
      <c r="P284" s="4">
        <v>144</v>
      </c>
      <c r="Q284" s="4"/>
      <c r="R284" s="4">
        <v>144</v>
      </c>
      <c r="S284" s="4">
        <v>151</v>
      </c>
      <c r="T284" s="4">
        <v>149</v>
      </c>
      <c r="U284" s="4"/>
      <c r="V284" s="7">
        <v>120</v>
      </c>
      <c r="W284" s="10"/>
      <c r="X284" s="8"/>
      <c r="Y284" s="5"/>
      <c r="Z284" s="5"/>
      <c r="AA284" s="5"/>
      <c r="AB284" s="5"/>
      <c r="AC284" s="5"/>
      <c r="AD284" s="5"/>
      <c r="AE284" s="5"/>
      <c r="AF284" s="5"/>
      <c r="AG284" s="5"/>
      <c r="AH284" s="5">
        <v>3.2178123791923734</v>
      </c>
      <c r="AI284" s="5"/>
      <c r="AJ284" s="5">
        <v>3.1308295393767045</v>
      </c>
      <c r="AK284" s="5">
        <v>3.2379378238741947</v>
      </c>
      <c r="AL284" s="5">
        <v>3.1526498233352371</v>
      </c>
      <c r="AM284" s="5"/>
      <c r="AN284" s="5">
        <v>2.482412595295266</v>
      </c>
    </row>
    <row r="285" spans="1:40" hidden="1" x14ac:dyDescent="0.3">
      <c r="A285" s="1" t="s">
        <v>220</v>
      </c>
      <c r="B285" s="1" t="s">
        <v>232</v>
      </c>
      <c r="C285" s="1" t="s">
        <v>16</v>
      </c>
      <c r="D285" s="1" t="s">
        <v>251</v>
      </c>
      <c r="E285" s="1" t="s">
        <v>247</v>
      </c>
      <c r="F285" s="4"/>
      <c r="G285" s="4"/>
      <c r="H285" s="4"/>
      <c r="I285" s="4"/>
      <c r="J285" s="4"/>
      <c r="K285" s="4"/>
      <c r="L285" s="4"/>
      <c r="M285" s="4"/>
      <c r="N285" s="4"/>
      <c r="O285" s="4"/>
      <c r="P285" s="4"/>
      <c r="Q285" s="4">
        <v>1.67322334904076</v>
      </c>
      <c r="R285" s="4"/>
      <c r="S285" s="4"/>
      <c r="T285" s="4"/>
      <c r="U285" s="4"/>
      <c r="V285" s="7"/>
      <c r="W285" s="10"/>
      <c r="X285" s="8"/>
      <c r="Y285" s="5"/>
      <c r="Z285" s="5"/>
      <c r="AA285" s="5"/>
      <c r="AB285" s="5"/>
      <c r="AC285" s="5"/>
      <c r="AD285" s="5"/>
      <c r="AE285" s="5"/>
      <c r="AF285" s="5"/>
      <c r="AG285" s="5"/>
      <c r="AH285" s="5"/>
      <c r="AI285" s="5">
        <v>0.34716914384137337</v>
      </c>
      <c r="AJ285" s="5"/>
      <c r="AK285" s="5"/>
      <c r="AL285" s="5"/>
      <c r="AM285" s="5"/>
      <c r="AN285" s="5"/>
    </row>
    <row r="286" spans="1:40" hidden="1" x14ac:dyDescent="0.3">
      <c r="A286" s="1" t="s">
        <v>220</v>
      </c>
      <c r="B286" s="1" t="s">
        <v>232</v>
      </c>
      <c r="C286" s="1" t="s">
        <v>16</v>
      </c>
      <c r="D286" s="1" t="s">
        <v>251</v>
      </c>
      <c r="E286" s="1" t="s">
        <v>248</v>
      </c>
      <c r="F286" s="4"/>
      <c r="G286" s="4"/>
      <c r="H286" s="4"/>
      <c r="I286" s="4"/>
      <c r="J286" s="4"/>
      <c r="K286" s="4"/>
      <c r="L286" s="4"/>
      <c r="M286" s="4"/>
      <c r="N286" s="4"/>
      <c r="O286" s="4"/>
      <c r="P286" s="4"/>
      <c r="Q286" s="4">
        <v>5.32677665095924</v>
      </c>
      <c r="R286" s="4"/>
      <c r="S286" s="4"/>
      <c r="T286" s="4"/>
      <c r="U286" s="4"/>
      <c r="V286" s="7"/>
      <c r="W286" s="10"/>
      <c r="X286" s="8"/>
      <c r="Y286" s="5"/>
      <c r="Z286" s="5"/>
      <c r="AA286" s="5"/>
      <c r="AB286" s="5"/>
      <c r="AC286" s="5"/>
      <c r="AD286" s="5"/>
      <c r="AE286" s="5"/>
      <c r="AF286" s="5"/>
      <c r="AG286" s="5"/>
      <c r="AH286" s="5"/>
      <c r="AI286" s="5">
        <v>0.6689367329050101</v>
      </c>
      <c r="AJ286" s="5"/>
      <c r="AK286" s="5"/>
      <c r="AL286" s="5"/>
      <c r="AM286" s="5"/>
      <c r="AN286" s="5"/>
    </row>
    <row r="287" spans="1:40" hidden="1" x14ac:dyDescent="0.3">
      <c r="A287" s="1" t="s">
        <v>220</v>
      </c>
      <c r="B287" s="1" t="s">
        <v>232</v>
      </c>
      <c r="C287" s="1" t="s">
        <v>54</v>
      </c>
      <c r="D287" s="1" t="s">
        <v>252</v>
      </c>
      <c r="E287" s="1" t="s">
        <v>247</v>
      </c>
      <c r="F287" s="4"/>
      <c r="G287" s="4"/>
      <c r="H287" s="4"/>
      <c r="I287" s="4"/>
      <c r="J287" s="4">
        <v>4</v>
      </c>
      <c r="K287" s="4">
        <v>2</v>
      </c>
      <c r="L287" s="4">
        <v>4</v>
      </c>
      <c r="M287" s="4">
        <v>3</v>
      </c>
      <c r="N287" s="4">
        <v>2</v>
      </c>
      <c r="O287" s="4">
        <v>7</v>
      </c>
      <c r="P287" s="4">
        <v>1</v>
      </c>
      <c r="Q287" s="4">
        <v>6</v>
      </c>
      <c r="R287" s="4">
        <v>5</v>
      </c>
      <c r="S287" s="4">
        <v>3</v>
      </c>
      <c r="T287" s="4">
        <v>5</v>
      </c>
      <c r="U287" s="4">
        <v>2</v>
      </c>
      <c r="V287" s="7">
        <v>5</v>
      </c>
      <c r="W287" s="10"/>
      <c r="X287" s="8"/>
      <c r="Y287" s="5"/>
      <c r="Z287" s="5"/>
      <c r="AA287" s="5"/>
      <c r="AB287" s="5">
        <v>0.80256177719279942</v>
      </c>
      <c r="AC287" s="5">
        <v>0.39433342863057858</v>
      </c>
      <c r="AD287" s="5">
        <v>0.77356571247336026</v>
      </c>
      <c r="AE287" s="5">
        <v>0.56836589122613579</v>
      </c>
      <c r="AF287" s="5">
        <v>0.37126691120780553</v>
      </c>
      <c r="AG287" s="5">
        <v>1.2758077685757612</v>
      </c>
      <c r="AH287" s="5">
        <v>0.17952257765697902</v>
      </c>
      <c r="AI287" s="5">
        <v>1.0648077489609251</v>
      </c>
      <c r="AJ287" s="5">
        <v>0.87979532441572783</v>
      </c>
      <c r="AK287" s="5">
        <v>0.52440401483713761</v>
      </c>
      <c r="AL287" s="5">
        <v>0.86860144743745205</v>
      </c>
      <c r="AM287" s="5">
        <v>0.34507270681932684</v>
      </c>
      <c r="AN287" s="5">
        <v>0.85584713855578187</v>
      </c>
    </row>
    <row r="288" spans="1:40" hidden="1" x14ac:dyDescent="0.3">
      <c r="A288" s="1" t="s">
        <v>220</v>
      </c>
      <c r="B288" s="1" t="s">
        <v>232</v>
      </c>
      <c r="C288" s="1" t="s">
        <v>54</v>
      </c>
      <c r="D288" s="1" t="s">
        <v>252</v>
      </c>
      <c r="E288" s="1" t="s">
        <v>248</v>
      </c>
      <c r="F288" s="4"/>
      <c r="G288" s="4"/>
      <c r="H288" s="4"/>
      <c r="I288" s="4"/>
      <c r="J288" s="4">
        <v>12</v>
      </c>
      <c r="K288" s="4">
        <v>18</v>
      </c>
      <c r="L288" s="4">
        <v>11</v>
      </c>
      <c r="M288" s="4">
        <v>10</v>
      </c>
      <c r="N288" s="4">
        <v>7</v>
      </c>
      <c r="O288" s="4">
        <v>12</v>
      </c>
      <c r="P288" s="4">
        <v>7</v>
      </c>
      <c r="Q288" s="4">
        <v>3</v>
      </c>
      <c r="R288" s="4">
        <v>17</v>
      </c>
      <c r="S288" s="4">
        <v>9</v>
      </c>
      <c r="T288" s="4">
        <v>6</v>
      </c>
      <c r="U288" s="4">
        <v>13</v>
      </c>
      <c r="V288" s="7">
        <v>8</v>
      </c>
      <c r="W288" s="10"/>
      <c r="X288" s="8"/>
      <c r="Y288" s="5"/>
      <c r="Z288" s="5"/>
      <c r="AA288" s="5"/>
      <c r="AB288" s="5">
        <v>2.3437179569810573</v>
      </c>
      <c r="AC288" s="5">
        <v>3.4583992990977417</v>
      </c>
      <c r="AD288" s="5">
        <v>2.0816813929854905</v>
      </c>
      <c r="AE288" s="5">
        <v>1.8661068346162819</v>
      </c>
      <c r="AF288" s="5">
        <v>1.2894716482026607</v>
      </c>
      <c r="AG288" s="5">
        <v>2.1841413139430119</v>
      </c>
      <c r="AH288" s="5">
        <v>1.2599490980564385</v>
      </c>
      <c r="AI288" s="5">
        <v>0.53442022531156697</v>
      </c>
      <c r="AJ288" s="5">
        <v>2.9995906441003344</v>
      </c>
      <c r="AK288" s="5">
        <v>1.5739273684983683</v>
      </c>
      <c r="AL288" s="5">
        <v>1.0404365671835902</v>
      </c>
      <c r="AM288" s="5">
        <v>2.2360013416008049</v>
      </c>
      <c r="AN288" s="5">
        <v>1.3650994077108154</v>
      </c>
    </row>
    <row r="289" spans="1:40" hidden="1" x14ac:dyDescent="0.3">
      <c r="A289" s="1" t="s">
        <v>220</v>
      </c>
      <c r="B289" s="1" t="s">
        <v>232</v>
      </c>
      <c r="C289" s="1" t="s">
        <v>74</v>
      </c>
      <c r="D289" s="1" t="s">
        <v>252</v>
      </c>
      <c r="E289" s="1" t="s">
        <v>247</v>
      </c>
      <c r="F289" s="4"/>
      <c r="G289" s="4"/>
      <c r="H289" s="4"/>
      <c r="I289" s="4"/>
      <c r="J289" s="4">
        <v>34.027681660899702</v>
      </c>
      <c r="K289" s="4">
        <v>72</v>
      </c>
      <c r="L289" s="4">
        <v>45</v>
      </c>
      <c r="M289" s="4">
        <v>45</v>
      </c>
      <c r="N289" s="4">
        <v>43</v>
      </c>
      <c r="O289" s="4">
        <v>33.1034482758621</v>
      </c>
      <c r="P289" s="4">
        <v>28</v>
      </c>
      <c r="Q289" s="4"/>
      <c r="R289" s="4"/>
      <c r="S289" s="4"/>
      <c r="T289" s="4">
        <v>33.479999999999997</v>
      </c>
      <c r="U289" s="4"/>
      <c r="V289" s="7">
        <v>34</v>
      </c>
      <c r="W289" s="10"/>
      <c r="X289" s="8"/>
      <c r="Y289" s="5"/>
      <c r="Z289" s="5"/>
      <c r="AA289" s="5"/>
      <c r="AB289" s="5">
        <v>1.4228706672099716</v>
      </c>
      <c r="AC289" s="5">
        <v>3.0417158657166938</v>
      </c>
      <c r="AD289" s="5">
        <v>1.9222587308991557</v>
      </c>
      <c r="AE289" s="5">
        <v>1.9451065010646216</v>
      </c>
      <c r="AF289" s="5">
        <v>1.882318333299043</v>
      </c>
      <c r="AG289" s="5">
        <v>1.4688437133764489</v>
      </c>
      <c r="AH289" s="5">
        <v>1.2603903428891927</v>
      </c>
      <c r="AI289" s="5"/>
      <c r="AJ289" s="5"/>
      <c r="AK289" s="5"/>
      <c r="AL289" s="5">
        <v>1.6034160232409118</v>
      </c>
      <c r="AM289" s="5"/>
      <c r="AN289" s="5">
        <v>1.6504580837896912</v>
      </c>
    </row>
    <row r="290" spans="1:40" hidden="1" x14ac:dyDescent="0.3">
      <c r="A290" s="1" t="s">
        <v>220</v>
      </c>
      <c r="B290" s="1" t="s">
        <v>232</v>
      </c>
      <c r="C290" s="1" t="s">
        <v>74</v>
      </c>
      <c r="D290" s="1" t="s">
        <v>252</v>
      </c>
      <c r="E290" s="1" t="s">
        <v>248</v>
      </c>
      <c r="F290" s="4"/>
      <c r="G290" s="4"/>
      <c r="H290" s="4"/>
      <c r="I290" s="4"/>
      <c r="J290" s="4">
        <v>263.97231833910001</v>
      </c>
      <c r="K290" s="4">
        <v>331</v>
      </c>
      <c r="L290" s="4">
        <v>278</v>
      </c>
      <c r="M290" s="4">
        <v>285</v>
      </c>
      <c r="N290" s="4">
        <v>220</v>
      </c>
      <c r="O290" s="4">
        <v>176.89655172413799</v>
      </c>
      <c r="P290" s="4">
        <v>159</v>
      </c>
      <c r="Q290" s="4"/>
      <c r="R290" s="4"/>
      <c r="S290" s="4"/>
      <c r="T290" s="4">
        <v>74.52</v>
      </c>
      <c r="U290" s="4"/>
      <c r="V290" s="7">
        <v>5</v>
      </c>
      <c r="W290" s="10"/>
      <c r="X290" s="8"/>
      <c r="Y290" s="5"/>
      <c r="Z290" s="5"/>
      <c r="AA290" s="5"/>
      <c r="AB290" s="5">
        <v>12.324506458629905</v>
      </c>
      <c r="AC290" s="5">
        <v>15.617148667234419</v>
      </c>
      <c r="AD290" s="5">
        <v>13.251346584679919</v>
      </c>
      <c r="AE290" s="5">
        <v>13.721416724240447</v>
      </c>
      <c r="AF290" s="5">
        <v>10.699884295342095</v>
      </c>
      <c r="AG290" s="5">
        <v>8.6970601851314253</v>
      </c>
      <c r="AH290" s="5">
        <v>7.9099833940097053</v>
      </c>
      <c r="AI290" s="5"/>
      <c r="AJ290" s="5"/>
      <c r="AK290" s="5"/>
      <c r="AL290" s="5">
        <v>3.9132243035805052</v>
      </c>
      <c r="AM290" s="5"/>
      <c r="AN290" s="5">
        <v>0.26583339899975411</v>
      </c>
    </row>
    <row r="291" spans="1:40" hidden="1" x14ac:dyDescent="0.3">
      <c r="A291" s="1" t="s">
        <v>220</v>
      </c>
      <c r="B291" s="1" t="s">
        <v>232</v>
      </c>
      <c r="C291" s="1" t="s">
        <v>94</v>
      </c>
      <c r="D291" s="1" t="s">
        <v>252</v>
      </c>
      <c r="E291" s="1" t="s">
        <v>247</v>
      </c>
      <c r="F291" s="4"/>
      <c r="G291" s="4"/>
      <c r="H291" s="4"/>
      <c r="I291" s="4"/>
      <c r="J291" s="4"/>
      <c r="K291" s="4"/>
      <c r="L291" s="4"/>
      <c r="M291" s="4"/>
      <c r="N291" s="4">
        <v>627.51316662978502</v>
      </c>
      <c r="O291" s="4">
        <v>952</v>
      </c>
      <c r="P291" s="4">
        <v>482.104228486647</v>
      </c>
      <c r="Q291" s="4">
        <v>490.51021953065901</v>
      </c>
      <c r="R291" s="4">
        <v>509.67714497041402</v>
      </c>
      <c r="S291" s="4">
        <v>540.65658362989302</v>
      </c>
      <c r="T291" s="4"/>
      <c r="U291" s="4"/>
      <c r="V291" s="7"/>
      <c r="W291" s="10"/>
      <c r="X291" s="8"/>
      <c r="Y291" s="5"/>
      <c r="Z291" s="5"/>
      <c r="AA291" s="5"/>
      <c r="AB291" s="5"/>
      <c r="AC291" s="5"/>
      <c r="AD291" s="5"/>
      <c r="AE291" s="5"/>
      <c r="AF291" s="5">
        <v>4.3584370564934316</v>
      </c>
      <c r="AG291" s="5">
        <v>6.4387981415139617</v>
      </c>
      <c r="AH291" s="5">
        <v>3.1688821817614845</v>
      </c>
      <c r="AI291" s="5">
        <v>3.1266425736242627</v>
      </c>
      <c r="AJ291" s="5">
        <v>3.145515627689123</v>
      </c>
      <c r="AK291" s="5">
        <v>3.2286036987822171</v>
      </c>
      <c r="AL291" s="5"/>
      <c r="AM291" s="5"/>
      <c r="AN291" s="5"/>
    </row>
    <row r="292" spans="1:40" hidden="1" x14ac:dyDescent="0.3">
      <c r="A292" s="1" t="s">
        <v>220</v>
      </c>
      <c r="B292" s="1" t="s">
        <v>232</v>
      </c>
      <c r="C292" s="1" t="s">
        <v>94</v>
      </c>
      <c r="D292" s="1" t="s">
        <v>252</v>
      </c>
      <c r="E292" s="1" t="s">
        <v>248</v>
      </c>
      <c r="F292" s="4"/>
      <c r="G292" s="4"/>
      <c r="H292" s="4"/>
      <c r="I292" s="4"/>
      <c r="J292" s="4"/>
      <c r="K292" s="4"/>
      <c r="L292" s="4"/>
      <c r="M292" s="4"/>
      <c r="N292" s="4">
        <v>3968.4868333702202</v>
      </c>
      <c r="O292" s="4">
        <v>1602</v>
      </c>
      <c r="P292" s="4">
        <v>2208.8957715133502</v>
      </c>
      <c r="Q292" s="4">
        <v>2143.4897804693401</v>
      </c>
      <c r="R292" s="4">
        <v>2187.3228550295898</v>
      </c>
      <c r="S292" s="4">
        <v>2798.3434163701099</v>
      </c>
      <c r="T292" s="4"/>
      <c r="U292" s="4"/>
      <c r="V292" s="7"/>
      <c r="W292" s="10"/>
      <c r="X292" s="8"/>
      <c r="Y292" s="5"/>
      <c r="Z292" s="5"/>
      <c r="AA292" s="5"/>
      <c r="AB292" s="5"/>
      <c r="AC292" s="5"/>
      <c r="AD292" s="5"/>
      <c r="AE292" s="5"/>
      <c r="AF292" s="5">
        <v>26.971284497805861</v>
      </c>
      <c r="AG292" s="5">
        <v>10.602758199664894</v>
      </c>
      <c r="AH292" s="5">
        <v>14.206029245564123</v>
      </c>
      <c r="AI292" s="5">
        <v>13.364257467275278</v>
      </c>
      <c r="AJ292" s="5">
        <v>13.197886737270611</v>
      </c>
      <c r="AK292" s="5">
        <v>16.328954658926381</v>
      </c>
      <c r="AL292" s="5"/>
      <c r="AM292" s="5"/>
      <c r="AN292" s="5"/>
    </row>
    <row r="293" spans="1:40" hidden="1" x14ac:dyDescent="0.3">
      <c r="A293" s="1" t="s">
        <v>220</v>
      </c>
      <c r="B293" s="1" t="s">
        <v>232</v>
      </c>
      <c r="C293" s="1" t="s">
        <v>95</v>
      </c>
      <c r="D293" s="1" t="s">
        <v>252</v>
      </c>
      <c r="E293" s="1" t="s">
        <v>247</v>
      </c>
      <c r="F293" s="4"/>
      <c r="G293" s="4"/>
      <c r="H293" s="4"/>
      <c r="I293" s="4"/>
      <c r="J293" s="4"/>
      <c r="K293" s="4"/>
      <c r="L293" s="4"/>
      <c r="M293" s="4"/>
      <c r="N293" s="4">
        <v>588</v>
      </c>
      <c r="O293" s="4">
        <v>923</v>
      </c>
      <c r="P293" s="4">
        <v>454</v>
      </c>
      <c r="Q293" s="4">
        <v>459</v>
      </c>
      <c r="R293" s="4">
        <v>485</v>
      </c>
      <c r="S293" s="4">
        <v>517</v>
      </c>
      <c r="T293" s="4">
        <v>531</v>
      </c>
      <c r="U293" s="4"/>
      <c r="V293" s="7"/>
      <c r="W293" s="10"/>
      <c r="X293" s="8"/>
      <c r="Y293" s="5"/>
      <c r="Z293" s="5"/>
      <c r="AA293" s="5"/>
      <c r="AB293" s="5"/>
      <c r="AC293" s="5"/>
      <c r="AD293" s="5"/>
      <c r="AE293" s="5"/>
      <c r="AF293" s="5">
        <v>4.7859731250644932</v>
      </c>
      <c r="AG293" s="5">
        <v>7.310142632422945</v>
      </c>
      <c r="AH293" s="5">
        <v>3.4913508898989263</v>
      </c>
      <c r="AI293" s="5">
        <v>3.4196353835560069</v>
      </c>
      <c r="AJ293" s="5">
        <v>3.4946588890242052</v>
      </c>
      <c r="AK293" s="5">
        <v>3.6006261896329241</v>
      </c>
      <c r="AL293" s="5">
        <v>3.57684846154647</v>
      </c>
      <c r="AM293" s="5"/>
      <c r="AN293" s="5"/>
    </row>
    <row r="294" spans="1:40" hidden="1" x14ac:dyDescent="0.3">
      <c r="A294" s="1" t="s">
        <v>220</v>
      </c>
      <c r="B294" s="1" t="s">
        <v>232</v>
      </c>
      <c r="C294" s="1" t="s">
        <v>95</v>
      </c>
      <c r="D294" s="1" t="s">
        <v>252</v>
      </c>
      <c r="E294" s="1" t="s">
        <v>248</v>
      </c>
      <c r="F294" s="4"/>
      <c r="G294" s="4"/>
      <c r="H294" s="4"/>
      <c r="I294" s="4"/>
      <c r="J294" s="4"/>
      <c r="K294" s="4"/>
      <c r="L294" s="4"/>
      <c r="M294" s="4"/>
      <c r="N294" s="4">
        <v>3864</v>
      </c>
      <c r="O294" s="4">
        <v>1535</v>
      </c>
      <c r="P294" s="4">
        <v>2099</v>
      </c>
      <c r="Q294" s="4">
        <v>2059</v>
      </c>
      <c r="R294" s="4">
        <v>2109</v>
      </c>
      <c r="S294" s="4">
        <v>2711</v>
      </c>
      <c r="T294" s="4">
        <v>2498</v>
      </c>
      <c r="U294" s="4"/>
      <c r="V294" s="7"/>
      <c r="W294" s="10"/>
      <c r="X294" s="8"/>
      <c r="Y294" s="5"/>
      <c r="Z294" s="5"/>
      <c r="AA294" s="5"/>
      <c r="AB294" s="5"/>
      <c r="AC294" s="5"/>
      <c r="AD294" s="5"/>
      <c r="AE294" s="5"/>
      <c r="AF294" s="5">
        <v>30.775052174424701</v>
      </c>
      <c r="AG294" s="5">
        <v>11.896549430976268</v>
      </c>
      <c r="AH294" s="5">
        <v>15.793646497800397</v>
      </c>
      <c r="AI294" s="5">
        <v>15.00433330106897</v>
      </c>
      <c r="AJ294" s="5">
        <v>14.8571138157173</v>
      </c>
      <c r="AK294" s="5">
        <v>18.449352931643524</v>
      </c>
      <c r="AL294" s="5">
        <v>16.433595380810363</v>
      </c>
      <c r="AM294" s="5"/>
      <c r="AN294" s="5"/>
    </row>
    <row r="295" spans="1:40" hidden="1" x14ac:dyDescent="0.3">
      <c r="A295" s="1" t="s">
        <v>220</v>
      </c>
      <c r="B295" s="1" t="s">
        <v>232</v>
      </c>
      <c r="C295" s="1" t="s">
        <v>96</v>
      </c>
      <c r="D295" s="1" t="s">
        <v>252</v>
      </c>
      <c r="E295" s="1" t="s">
        <v>247</v>
      </c>
      <c r="F295" s="4"/>
      <c r="G295" s="4"/>
      <c r="H295" s="4"/>
      <c r="I295" s="4"/>
      <c r="J295" s="4"/>
      <c r="K295" s="4"/>
      <c r="L295" s="4"/>
      <c r="M295" s="4"/>
      <c r="N295" s="4">
        <v>62.328358208955201</v>
      </c>
      <c r="O295" s="4">
        <v>29</v>
      </c>
      <c r="P295" s="4">
        <v>27.986013986014001</v>
      </c>
      <c r="Q295" s="4">
        <v>30.870967741935502</v>
      </c>
      <c r="R295" s="4">
        <v>24.345454545454501</v>
      </c>
      <c r="S295" s="4">
        <v>22.3541666666667</v>
      </c>
      <c r="T295" s="4"/>
      <c r="U295" s="4"/>
      <c r="V295" s="7"/>
      <c r="W295" s="10"/>
      <c r="X295" s="8"/>
      <c r="Y295" s="5"/>
      <c r="Z295" s="5"/>
      <c r="AA295" s="5"/>
      <c r="AB295" s="5"/>
      <c r="AC295" s="5"/>
      <c r="AD295" s="5"/>
      <c r="AE295" s="5"/>
      <c r="AF295" s="5">
        <v>2.9160345564291155</v>
      </c>
      <c r="AG295" s="5">
        <v>1.3201892655302747</v>
      </c>
      <c r="AH295" s="5">
        <v>1.2370656338749855</v>
      </c>
      <c r="AI295" s="5">
        <v>1.3219998627188754</v>
      </c>
      <c r="AJ295" s="5">
        <v>1.0083121244800328</v>
      </c>
      <c r="AK295" s="5">
        <v>0.8948701611232267</v>
      </c>
      <c r="AL295" s="5"/>
      <c r="AM295" s="5"/>
      <c r="AN295" s="5"/>
    </row>
    <row r="296" spans="1:40" hidden="1" x14ac:dyDescent="0.3">
      <c r="A296" s="1" t="s">
        <v>220</v>
      </c>
      <c r="B296" s="1" t="s">
        <v>232</v>
      </c>
      <c r="C296" s="1" t="s">
        <v>96</v>
      </c>
      <c r="D296" s="1" t="s">
        <v>252</v>
      </c>
      <c r="E296" s="1" t="s">
        <v>248</v>
      </c>
      <c r="F296" s="4"/>
      <c r="G296" s="4"/>
      <c r="H296" s="4"/>
      <c r="I296" s="4"/>
      <c r="J296" s="4"/>
      <c r="K296" s="4"/>
      <c r="L296" s="4"/>
      <c r="M296" s="4"/>
      <c r="N296" s="4">
        <v>81.671641791044806</v>
      </c>
      <c r="O296" s="4">
        <v>67</v>
      </c>
      <c r="P296" s="4">
        <v>110.013986013986</v>
      </c>
      <c r="Q296" s="4">
        <v>85.129032258064498</v>
      </c>
      <c r="R296" s="4">
        <v>78.654545454545499</v>
      </c>
      <c r="S296" s="4">
        <v>88.6458333333333</v>
      </c>
      <c r="T296" s="4"/>
      <c r="U296" s="4"/>
      <c r="V296" s="7"/>
      <c r="W296" s="10"/>
      <c r="X296" s="8"/>
      <c r="Y296" s="5"/>
      <c r="Z296" s="5"/>
      <c r="AA296" s="5"/>
      <c r="AB296" s="5"/>
      <c r="AC296" s="5"/>
      <c r="AD296" s="5"/>
      <c r="AE296" s="5"/>
      <c r="AF296" s="5">
        <v>3.7389272557972162</v>
      </c>
      <c r="AG296" s="5">
        <v>2.9847054997858629</v>
      </c>
      <c r="AH296" s="5">
        <v>4.758082022165306</v>
      </c>
      <c r="AI296" s="5">
        <v>3.5657599447925001</v>
      </c>
      <c r="AJ296" s="5">
        <v>3.1848995958384103</v>
      </c>
      <c r="AK296" s="5">
        <v>3.4675601064885542</v>
      </c>
      <c r="AL296" s="5"/>
      <c r="AM296" s="5"/>
      <c r="AN296" s="5"/>
    </row>
    <row r="297" spans="1:40" hidden="1" x14ac:dyDescent="0.3">
      <c r="A297" s="1" t="s">
        <v>220</v>
      </c>
      <c r="B297" s="1" t="s">
        <v>232</v>
      </c>
      <c r="C297" s="1" t="s">
        <v>98</v>
      </c>
      <c r="D297" s="1" t="s">
        <v>254</v>
      </c>
      <c r="E297" s="1" t="s">
        <v>247</v>
      </c>
      <c r="F297" s="4">
        <v>36.5555555555556</v>
      </c>
      <c r="G297" s="4">
        <v>61.432506887052298</v>
      </c>
      <c r="H297" s="4"/>
      <c r="I297" s="4">
        <v>54.432515337423297</v>
      </c>
      <c r="J297" s="4">
        <v>46.232758620689701</v>
      </c>
      <c r="K297" s="4">
        <v>51.730232558139498</v>
      </c>
      <c r="L297" s="4">
        <v>44.657407407407398</v>
      </c>
      <c r="M297" s="4">
        <v>24.3055555555556</v>
      </c>
      <c r="N297" s="4">
        <v>30.2222222222222</v>
      </c>
      <c r="O297" s="4">
        <v>24.0536912751678</v>
      </c>
      <c r="P297" s="4">
        <v>32.120253164556999</v>
      </c>
      <c r="Q297" s="4">
        <v>34.987804878048799</v>
      </c>
      <c r="R297" s="4">
        <v>24.632352941176499</v>
      </c>
      <c r="S297" s="4"/>
      <c r="T297" s="4">
        <v>23.419847328244298</v>
      </c>
      <c r="U297" s="4"/>
      <c r="V297" s="7"/>
      <c r="W297" s="10"/>
      <c r="X297" s="8">
        <v>1.1984618598073571</v>
      </c>
      <c r="Y297" s="5">
        <v>1.976146535983581</v>
      </c>
      <c r="Z297" s="5"/>
      <c r="AA297" s="5">
        <v>1.6910515828425783</v>
      </c>
      <c r="AB297" s="5">
        <v>1.4101948478553599</v>
      </c>
      <c r="AC297" s="5">
        <v>1.5461984122063193</v>
      </c>
      <c r="AD297" s="5">
        <v>1.3049590272087013</v>
      </c>
      <c r="AE297" s="5">
        <v>0.69317178105442978</v>
      </c>
      <c r="AF297" s="5">
        <v>0.84084311338979545</v>
      </c>
      <c r="AG297" s="5">
        <v>0.6537139187673201</v>
      </c>
      <c r="AH297" s="5">
        <v>0.85474671182055884</v>
      </c>
      <c r="AI297" s="5">
        <v>0.91405788207022154</v>
      </c>
      <c r="AJ297" s="5">
        <v>0.63311241905459359</v>
      </c>
      <c r="AK297" s="5"/>
      <c r="AL297" s="5">
        <v>0.58459313296396143</v>
      </c>
      <c r="AM297" s="5"/>
      <c r="AN297" s="5"/>
    </row>
    <row r="298" spans="1:40" hidden="1" x14ac:dyDescent="0.3">
      <c r="A298" s="1" t="s">
        <v>220</v>
      </c>
      <c r="B298" s="1" t="s">
        <v>232</v>
      </c>
      <c r="C298" s="1" t="s">
        <v>98</v>
      </c>
      <c r="D298" s="1" t="s">
        <v>254</v>
      </c>
      <c r="E298" s="1" t="s">
        <v>248</v>
      </c>
      <c r="F298" s="4">
        <v>110.444444444444</v>
      </c>
      <c r="G298" s="4">
        <v>161.567493112948</v>
      </c>
      <c r="H298" s="4"/>
      <c r="I298" s="4">
        <v>140.56748466257699</v>
      </c>
      <c r="J298" s="4">
        <v>126.76724137930999</v>
      </c>
      <c r="K298" s="4">
        <v>114.26976744186</v>
      </c>
      <c r="L298" s="4">
        <v>137.34259259259301</v>
      </c>
      <c r="M298" s="4">
        <v>100.694444444444</v>
      </c>
      <c r="N298" s="4">
        <v>105.777777777778</v>
      </c>
      <c r="O298" s="4">
        <v>103.94630872483199</v>
      </c>
      <c r="P298" s="4">
        <v>112.879746835443</v>
      </c>
      <c r="Q298" s="4">
        <v>116.012195121951</v>
      </c>
      <c r="R298" s="4">
        <v>109.36764705882401</v>
      </c>
      <c r="S298" s="4"/>
      <c r="T298" s="4">
        <v>94.580152671755698</v>
      </c>
      <c r="U298" s="4"/>
      <c r="V298" s="7"/>
      <c r="W298" s="10"/>
      <c r="X298" s="8">
        <v>3.7267691805636765</v>
      </c>
      <c r="Y298" s="5">
        <v>5.3484629878085457</v>
      </c>
      <c r="Z298" s="5"/>
      <c r="AA298" s="5">
        <v>4.4900271719885581</v>
      </c>
      <c r="AB298" s="5">
        <v>3.9734450546289271</v>
      </c>
      <c r="AC298" s="5">
        <v>3.5080764650434988</v>
      </c>
      <c r="AD298" s="5">
        <v>4.1205810525432573</v>
      </c>
      <c r="AE298" s="5">
        <v>2.9475018454207289</v>
      </c>
      <c r="AF298" s="5">
        <v>3.0195193210699678</v>
      </c>
      <c r="AG298" s="5">
        <v>2.8967701252505886</v>
      </c>
      <c r="AH298" s="5">
        <v>3.0773456589766388</v>
      </c>
      <c r="AI298" s="5">
        <v>3.1010729953791114</v>
      </c>
      <c r="AJ298" s="5">
        <v>2.8717267875045556</v>
      </c>
      <c r="AK298" s="5"/>
      <c r="AL298" s="5">
        <v>2.4034749615580759</v>
      </c>
      <c r="AM298" s="5"/>
      <c r="AN298" s="5"/>
    </row>
    <row r="299" spans="1:40" hidden="1" x14ac:dyDescent="0.3">
      <c r="A299" s="1" t="s">
        <v>220</v>
      </c>
      <c r="B299" s="1" t="s">
        <v>232</v>
      </c>
      <c r="C299" s="1" t="s">
        <v>102</v>
      </c>
      <c r="D299" s="1" t="s">
        <v>252</v>
      </c>
      <c r="E299" s="1" t="s">
        <v>247</v>
      </c>
      <c r="F299" s="4"/>
      <c r="G299" s="4"/>
      <c r="H299" s="4"/>
      <c r="I299" s="4"/>
      <c r="J299" s="4"/>
      <c r="K299" s="4"/>
      <c r="L299" s="4"/>
      <c r="M299" s="4">
        <v>29</v>
      </c>
      <c r="N299" s="4">
        <v>30</v>
      </c>
      <c r="O299" s="4">
        <v>36</v>
      </c>
      <c r="P299" s="4">
        <v>38</v>
      </c>
      <c r="Q299" s="4">
        <v>28</v>
      </c>
      <c r="R299" s="4">
        <v>25</v>
      </c>
      <c r="S299" s="4"/>
      <c r="T299" s="4"/>
      <c r="U299" s="4"/>
      <c r="V299" s="7">
        <v>37</v>
      </c>
      <c r="W299" s="10"/>
      <c r="X299" s="8"/>
      <c r="Y299" s="5"/>
      <c r="Z299" s="5"/>
      <c r="AA299" s="5"/>
      <c r="AB299" s="5"/>
      <c r="AC299" s="5"/>
      <c r="AD299" s="5"/>
      <c r="AE299" s="5">
        <v>0.96278727580336299</v>
      </c>
      <c r="AF299" s="5">
        <v>0.94791611700697387</v>
      </c>
      <c r="AG299" s="5">
        <v>1.0794906962894906</v>
      </c>
      <c r="AH299" s="5">
        <v>1.0797110920425292</v>
      </c>
      <c r="AI299" s="5">
        <v>0.75288347649323017</v>
      </c>
      <c r="AJ299" s="5">
        <v>0.63603521090927595</v>
      </c>
      <c r="AK299" s="5"/>
      <c r="AL299" s="5"/>
      <c r="AM299" s="5"/>
      <c r="AN299" s="5">
        <v>0.80054314616811872</v>
      </c>
    </row>
    <row r="300" spans="1:40" hidden="1" x14ac:dyDescent="0.3">
      <c r="A300" s="1" t="s">
        <v>220</v>
      </c>
      <c r="B300" s="1" t="s">
        <v>232</v>
      </c>
      <c r="C300" s="1" t="s">
        <v>102</v>
      </c>
      <c r="D300" s="1" t="s">
        <v>252</v>
      </c>
      <c r="E300" s="1" t="s">
        <v>248</v>
      </c>
      <c r="F300" s="4"/>
      <c r="G300" s="4"/>
      <c r="H300" s="4"/>
      <c r="I300" s="4"/>
      <c r="J300" s="4"/>
      <c r="K300" s="4"/>
      <c r="L300" s="4"/>
      <c r="M300" s="4">
        <v>83</v>
      </c>
      <c r="N300" s="4">
        <v>90</v>
      </c>
      <c r="O300" s="4">
        <v>66</v>
      </c>
      <c r="P300" s="4">
        <v>78</v>
      </c>
      <c r="Q300" s="4">
        <v>113</v>
      </c>
      <c r="R300" s="4">
        <v>136</v>
      </c>
      <c r="S300" s="4"/>
      <c r="T300" s="4"/>
      <c r="U300" s="4"/>
      <c r="V300" s="7">
        <v>108</v>
      </c>
      <c r="W300" s="10"/>
      <c r="X300" s="8"/>
      <c r="Y300" s="5"/>
      <c r="Z300" s="5"/>
      <c r="AA300" s="5"/>
      <c r="AB300" s="5"/>
      <c r="AC300" s="5"/>
      <c r="AD300" s="5"/>
      <c r="AE300" s="5">
        <v>2.6091578927183434</v>
      </c>
      <c r="AF300" s="5">
        <v>2.7067815705468479</v>
      </c>
      <c r="AG300" s="5">
        <v>1.8931739319128602</v>
      </c>
      <c r="AH300" s="5">
        <v>2.1294445671453457</v>
      </c>
      <c r="AI300" s="5">
        <v>2.9305693655395126</v>
      </c>
      <c r="AJ300" s="5">
        <v>3.3481299340295307</v>
      </c>
      <c r="AK300" s="5"/>
      <c r="AL300" s="5"/>
      <c r="AM300" s="5"/>
      <c r="AN300" s="5">
        <v>2.2749670774362887</v>
      </c>
    </row>
    <row r="301" spans="1:40" hidden="1" x14ac:dyDescent="0.3">
      <c r="A301" s="1" t="s">
        <v>220</v>
      </c>
      <c r="B301" s="1" t="s">
        <v>232</v>
      </c>
      <c r="C301" s="1" t="s">
        <v>107</v>
      </c>
      <c r="D301" s="1" t="s">
        <v>264</v>
      </c>
      <c r="E301" s="1" t="s">
        <v>247</v>
      </c>
      <c r="F301" s="4"/>
      <c r="G301" s="4"/>
      <c r="H301" s="4"/>
      <c r="I301" s="4">
        <v>5</v>
      </c>
      <c r="J301" s="4">
        <v>11</v>
      </c>
      <c r="K301" s="4">
        <v>16</v>
      </c>
      <c r="L301" s="4">
        <v>6</v>
      </c>
      <c r="M301" s="4">
        <v>12</v>
      </c>
      <c r="N301" s="4">
        <v>11</v>
      </c>
      <c r="O301" s="4">
        <v>12</v>
      </c>
      <c r="P301" s="4">
        <v>13</v>
      </c>
      <c r="Q301" s="4">
        <v>11</v>
      </c>
      <c r="R301" s="4">
        <v>10</v>
      </c>
      <c r="S301" s="4"/>
      <c r="T301" s="4"/>
      <c r="U301" s="4"/>
      <c r="V301" s="7"/>
      <c r="W301" s="10"/>
      <c r="X301" s="8"/>
      <c r="Y301" s="5"/>
      <c r="Z301" s="5"/>
      <c r="AA301" s="5">
        <v>0.56189687394293153</v>
      </c>
      <c r="AB301" s="5">
        <v>1.2174767683296661</v>
      </c>
      <c r="AC301" s="5">
        <v>1.7161066259949396</v>
      </c>
      <c r="AD301" s="5">
        <v>0.6137197039825294</v>
      </c>
      <c r="AE301" s="5">
        <v>1.1580910027909992</v>
      </c>
      <c r="AF301" s="5">
        <v>0.99470905212365857</v>
      </c>
      <c r="AG301" s="5">
        <v>1.014345379530003</v>
      </c>
      <c r="AH301" s="5">
        <v>1.0280767767736896</v>
      </c>
      <c r="AI301" s="5">
        <v>0.81448479764125215</v>
      </c>
      <c r="AJ301" s="5">
        <v>0.69422653444890914</v>
      </c>
      <c r="AK301" s="5"/>
      <c r="AL301" s="5"/>
      <c r="AM301" s="5"/>
      <c r="AN301" s="5"/>
    </row>
    <row r="302" spans="1:40" hidden="1" x14ac:dyDescent="0.3">
      <c r="A302" s="1" t="s">
        <v>220</v>
      </c>
      <c r="B302" s="1" t="s">
        <v>232</v>
      </c>
      <c r="C302" s="1" t="s">
        <v>107</v>
      </c>
      <c r="D302" s="1" t="s">
        <v>264</v>
      </c>
      <c r="E302" s="1" t="s">
        <v>248</v>
      </c>
      <c r="F302" s="4"/>
      <c r="G302" s="4"/>
      <c r="H302" s="4"/>
      <c r="I302" s="4">
        <v>24</v>
      </c>
      <c r="J302" s="4">
        <v>32</v>
      </c>
      <c r="K302" s="4">
        <v>25</v>
      </c>
      <c r="L302" s="4">
        <v>39</v>
      </c>
      <c r="M302" s="4">
        <v>47</v>
      </c>
      <c r="N302" s="4">
        <v>27</v>
      </c>
      <c r="O302" s="4">
        <v>37</v>
      </c>
      <c r="P302" s="4">
        <v>47</v>
      </c>
      <c r="Q302" s="4">
        <v>48</v>
      </c>
      <c r="R302" s="4">
        <v>51</v>
      </c>
      <c r="S302" s="4"/>
      <c r="T302" s="4"/>
      <c r="U302" s="4"/>
      <c r="V302" s="7"/>
      <c r="W302" s="10"/>
      <c r="X302" s="8"/>
      <c r="Y302" s="5"/>
      <c r="Z302" s="5"/>
      <c r="AA302" s="5">
        <v>1.8760655466034222</v>
      </c>
      <c r="AB302" s="5">
        <v>2.4531674992103865</v>
      </c>
      <c r="AC302" s="5">
        <v>1.8597357538662045</v>
      </c>
      <c r="AD302" s="5">
        <v>2.7864686225771118</v>
      </c>
      <c r="AE302" s="5">
        <v>3.2033565724357302</v>
      </c>
      <c r="AF302" s="5">
        <v>1.745889077847254</v>
      </c>
      <c r="AG302" s="5">
        <v>2.2617325849647356</v>
      </c>
      <c r="AH302" s="5">
        <v>2.7111495158579175</v>
      </c>
      <c r="AI302" s="5">
        <v>2.6079812920808649</v>
      </c>
      <c r="AJ302" s="5">
        <v>2.6085635561165956</v>
      </c>
      <c r="AK302" s="5"/>
      <c r="AL302" s="5"/>
      <c r="AM302" s="5"/>
      <c r="AN302" s="5"/>
    </row>
    <row r="303" spans="1:40" hidden="1" x14ac:dyDescent="0.3">
      <c r="A303" s="1" t="s">
        <v>220</v>
      </c>
      <c r="B303" s="1" t="s">
        <v>232</v>
      </c>
      <c r="C303" s="1" t="s">
        <v>111</v>
      </c>
      <c r="D303" s="1" t="s">
        <v>251</v>
      </c>
      <c r="E303" s="1" t="s">
        <v>247</v>
      </c>
      <c r="F303" s="4"/>
      <c r="G303" s="4"/>
      <c r="H303" s="4"/>
      <c r="I303" s="4"/>
      <c r="J303" s="4"/>
      <c r="K303" s="4"/>
      <c r="L303" s="4"/>
      <c r="M303" s="4"/>
      <c r="N303" s="4"/>
      <c r="O303" s="4"/>
      <c r="P303" s="4"/>
      <c r="Q303" s="4"/>
      <c r="R303" s="4"/>
      <c r="S303" s="4"/>
      <c r="T303" s="4"/>
      <c r="U303" s="4">
        <v>35.760502913046203</v>
      </c>
      <c r="V303" s="7"/>
      <c r="W303" s="10"/>
      <c r="X303" s="8"/>
      <c r="Y303" s="5"/>
      <c r="Z303" s="5"/>
      <c r="AA303" s="5"/>
      <c r="AB303" s="5"/>
      <c r="AC303" s="5"/>
      <c r="AD303" s="5"/>
      <c r="AE303" s="5"/>
      <c r="AF303" s="5"/>
      <c r="AG303" s="5"/>
      <c r="AH303" s="5"/>
      <c r="AI303" s="5"/>
      <c r="AJ303" s="5"/>
      <c r="AK303" s="5"/>
      <c r="AL303" s="5"/>
      <c r="AM303" s="5">
        <v>1.227954489166311</v>
      </c>
      <c r="AN303" s="5"/>
    </row>
    <row r="304" spans="1:40" hidden="1" x14ac:dyDescent="0.3">
      <c r="A304" s="1" t="s">
        <v>220</v>
      </c>
      <c r="B304" s="1" t="s">
        <v>232</v>
      </c>
      <c r="C304" s="1" t="s">
        <v>111</v>
      </c>
      <c r="D304" s="1" t="s">
        <v>251</v>
      </c>
      <c r="E304" s="1" t="s">
        <v>248</v>
      </c>
      <c r="F304" s="4"/>
      <c r="G304" s="4"/>
      <c r="H304" s="4"/>
      <c r="I304" s="4"/>
      <c r="J304" s="4"/>
      <c r="K304" s="4"/>
      <c r="L304" s="4"/>
      <c r="M304" s="4"/>
      <c r="N304" s="4"/>
      <c r="O304" s="4"/>
      <c r="P304" s="4"/>
      <c r="Q304" s="4"/>
      <c r="R304" s="4"/>
      <c r="S304" s="4"/>
      <c r="T304" s="4"/>
      <c r="U304" s="4">
        <v>195.239497086954</v>
      </c>
      <c r="V304" s="7"/>
      <c r="W304" s="10"/>
      <c r="X304" s="8"/>
      <c r="Y304" s="5"/>
      <c r="Z304" s="5"/>
      <c r="AA304" s="5"/>
      <c r="AB304" s="5"/>
      <c r="AC304" s="5"/>
      <c r="AD304" s="5"/>
      <c r="AE304" s="5"/>
      <c r="AF304" s="5"/>
      <c r="AG304" s="5"/>
      <c r="AH304" s="5"/>
      <c r="AI304" s="5"/>
      <c r="AJ304" s="5"/>
      <c r="AK304" s="5"/>
      <c r="AL304" s="5"/>
      <c r="AM304" s="5">
        <v>6.6424101180644834</v>
      </c>
      <c r="AN304" s="5"/>
    </row>
    <row r="305" spans="1:40" hidden="1" x14ac:dyDescent="0.3">
      <c r="A305" s="1" t="s">
        <v>220</v>
      </c>
      <c r="B305" s="1" t="s">
        <v>232</v>
      </c>
      <c r="C305" s="1" t="s">
        <v>144</v>
      </c>
      <c r="D305" s="1" t="s">
        <v>251</v>
      </c>
      <c r="E305" s="1" t="s">
        <v>247</v>
      </c>
      <c r="F305" s="4"/>
      <c r="G305" s="4"/>
      <c r="H305" s="4"/>
      <c r="I305" s="4"/>
      <c r="J305" s="4"/>
      <c r="K305" s="4"/>
      <c r="L305" s="4"/>
      <c r="M305" s="4"/>
      <c r="N305" s="4"/>
      <c r="O305" s="4"/>
      <c r="P305" s="4"/>
      <c r="Q305" s="4"/>
      <c r="R305" s="4"/>
      <c r="S305" s="4"/>
      <c r="T305" s="4">
        <v>5.2026296027393002</v>
      </c>
      <c r="U305" s="4"/>
      <c r="V305" s="7"/>
      <c r="W305" s="10"/>
      <c r="X305" s="8"/>
      <c r="Y305" s="5"/>
      <c r="Z305" s="5"/>
      <c r="AA305" s="5"/>
      <c r="AB305" s="5"/>
      <c r="AC305" s="5"/>
      <c r="AD305" s="5"/>
      <c r="AE305" s="5"/>
      <c r="AF305" s="5"/>
      <c r="AG305" s="5"/>
      <c r="AH305" s="5"/>
      <c r="AI305" s="5"/>
      <c r="AJ305" s="5"/>
      <c r="AK305" s="5"/>
      <c r="AL305" s="5">
        <v>0.36650625582868152</v>
      </c>
      <c r="AM305" s="5"/>
      <c r="AN305" s="5"/>
    </row>
    <row r="306" spans="1:40" hidden="1" x14ac:dyDescent="0.3">
      <c r="A306" s="1" t="s">
        <v>220</v>
      </c>
      <c r="B306" s="1" t="s">
        <v>232</v>
      </c>
      <c r="C306" s="1" t="s">
        <v>144</v>
      </c>
      <c r="D306" s="1" t="s">
        <v>251</v>
      </c>
      <c r="E306" s="1" t="s">
        <v>248</v>
      </c>
      <c r="F306" s="4"/>
      <c r="G306" s="4"/>
      <c r="H306" s="4"/>
      <c r="I306" s="4"/>
      <c r="J306" s="4"/>
      <c r="K306" s="4"/>
      <c r="L306" s="4"/>
      <c r="M306" s="4"/>
      <c r="N306" s="4"/>
      <c r="O306" s="4"/>
      <c r="P306" s="4"/>
      <c r="Q306" s="4"/>
      <c r="R306" s="4"/>
      <c r="S306" s="4"/>
      <c r="T306" s="4">
        <v>20.7973703972607</v>
      </c>
      <c r="U306" s="4"/>
      <c r="V306" s="7"/>
      <c r="W306" s="10"/>
      <c r="X306" s="8"/>
      <c r="Y306" s="5"/>
      <c r="Z306" s="5"/>
      <c r="AA306" s="5"/>
      <c r="AB306" s="5"/>
      <c r="AC306" s="5"/>
      <c r="AD306" s="5"/>
      <c r="AE306" s="5"/>
      <c r="AF306" s="5"/>
      <c r="AG306" s="5"/>
      <c r="AH306" s="5"/>
      <c r="AI306" s="5"/>
      <c r="AJ306" s="5"/>
      <c r="AK306" s="5"/>
      <c r="AL306" s="5">
        <v>0.81833854685858742</v>
      </c>
      <c r="AM306" s="5"/>
      <c r="AN306" s="5"/>
    </row>
    <row r="307" spans="1:40" hidden="1" x14ac:dyDescent="0.3">
      <c r="A307" s="1" t="s">
        <v>220</v>
      </c>
      <c r="B307" s="1" t="s">
        <v>232</v>
      </c>
      <c r="C307" s="1" t="s">
        <v>154</v>
      </c>
      <c r="D307" s="1" t="s">
        <v>254</v>
      </c>
      <c r="E307" s="1" t="s">
        <v>247</v>
      </c>
      <c r="F307" s="4"/>
      <c r="G307" s="4">
        <v>1</v>
      </c>
      <c r="H307" s="4"/>
      <c r="I307" s="4"/>
      <c r="J307" s="4">
        <v>1</v>
      </c>
      <c r="K307" s="4">
        <v>4</v>
      </c>
      <c r="L307" s="4">
        <v>1</v>
      </c>
      <c r="M307" s="4">
        <v>3</v>
      </c>
      <c r="N307" s="4">
        <v>1</v>
      </c>
      <c r="O307" s="4">
        <v>2</v>
      </c>
      <c r="P307" s="4">
        <v>0</v>
      </c>
      <c r="Q307" s="4">
        <v>0</v>
      </c>
      <c r="R307" s="4">
        <v>1</v>
      </c>
      <c r="S307" s="4">
        <v>1</v>
      </c>
      <c r="T307" s="4">
        <v>2</v>
      </c>
      <c r="U307" s="4"/>
      <c r="V307" s="7"/>
      <c r="W307" s="10"/>
      <c r="X307" s="8"/>
      <c r="Y307" s="5">
        <v>0.46265666711390147</v>
      </c>
      <c r="Z307" s="5"/>
      <c r="AA307" s="5"/>
      <c r="AB307" s="5">
        <v>0.3851130691971163</v>
      </c>
      <c r="AC307" s="5">
        <v>1.4262588517189985</v>
      </c>
      <c r="AD307" s="5">
        <v>0.32813566440909331</v>
      </c>
      <c r="AE307" s="5">
        <v>0.90303510097437489</v>
      </c>
      <c r="AF307" s="5">
        <v>0.27581109146723226</v>
      </c>
      <c r="AG307" s="5">
        <v>0.5058181735411571</v>
      </c>
      <c r="AH307" s="5">
        <v>0</v>
      </c>
      <c r="AI307" s="5">
        <v>0</v>
      </c>
      <c r="AJ307" s="5">
        <v>0.19782628478280651</v>
      </c>
      <c r="AK307" s="5">
        <v>0.18394085933490664</v>
      </c>
      <c r="AL307" s="5">
        <v>0.34532771600248635</v>
      </c>
      <c r="AM307" s="5"/>
      <c r="AN307" s="5"/>
    </row>
    <row r="308" spans="1:40" hidden="1" x14ac:dyDescent="0.3">
      <c r="A308" s="1" t="s">
        <v>220</v>
      </c>
      <c r="B308" s="1" t="s">
        <v>232</v>
      </c>
      <c r="C308" s="1" t="s">
        <v>154</v>
      </c>
      <c r="D308" s="1" t="s">
        <v>254</v>
      </c>
      <c r="E308" s="1" t="s">
        <v>248</v>
      </c>
      <c r="F308" s="4"/>
      <c r="G308" s="4">
        <v>4</v>
      </c>
      <c r="H308" s="4"/>
      <c r="I308" s="4"/>
      <c r="J308" s="4">
        <v>4</v>
      </c>
      <c r="K308" s="4">
        <v>2</v>
      </c>
      <c r="L308" s="4">
        <v>4</v>
      </c>
      <c r="M308" s="4">
        <v>6</v>
      </c>
      <c r="N308" s="4">
        <v>11</v>
      </c>
      <c r="O308" s="4">
        <v>6</v>
      </c>
      <c r="P308" s="4">
        <v>4</v>
      </c>
      <c r="Q308" s="4">
        <v>4</v>
      </c>
      <c r="R308" s="4">
        <v>6</v>
      </c>
      <c r="S308" s="4">
        <v>8</v>
      </c>
      <c r="T308" s="4">
        <v>7</v>
      </c>
      <c r="U308" s="4"/>
      <c r="V308" s="7"/>
      <c r="W308" s="10"/>
      <c r="X308" s="8"/>
      <c r="Y308" s="5">
        <v>0.99815092541067674</v>
      </c>
      <c r="Z308" s="5"/>
      <c r="AA308" s="5"/>
      <c r="AB308" s="5">
        <v>0.80127081551340429</v>
      </c>
      <c r="AC308" s="5">
        <v>0.34222959156609395</v>
      </c>
      <c r="AD308" s="5">
        <v>0.56686851909850899</v>
      </c>
      <c r="AE308" s="5">
        <v>0.69977537210555407</v>
      </c>
      <c r="AF308" s="5">
        <v>1.0713228304738753</v>
      </c>
      <c r="AG308" s="5">
        <v>0.50193369957762279</v>
      </c>
      <c r="AH308" s="5">
        <v>0.29641046921777275</v>
      </c>
      <c r="AI308" s="5">
        <v>0.26936008797300476</v>
      </c>
      <c r="AJ308" s="5">
        <v>0.37404664860436959</v>
      </c>
      <c r="AK308" s="5">
        <v>0.4687067910926962</v>
      </c>
      <c r="AL308" s="5">
        <v>0.38991675277328286</v>
      </c>
      <c r="AM308" s="5"/>
      <c r="AN308" s="5"/>
    </row>
    <row r="309" spans="1:40" hidden="1" x14ac:dyDescent="0.3">
      <c r="A309" s="1" t="s">
        <v>220</v>
      </c>
      <c r="B309" s="1" t="s">
        <v>232</v>
      </c>
      <c r="C309" s="1" t="s">
        <v>168</v>
      </c>
      <c r="D309" s="1" t="s">
        <v>251</v>
      </c>
      <c r="E309" s="1" t="s">
        <v>247</v>
      </c>
      <c r="F309" s="4"/>
      <c r="G309" s="4"/>
      <c r="H309" s="4"/>
      <c r="I309" s="4"/>
      <c r="J309" s="4"/>
      <c r="K309" s="4"/>
      <c r="L309" s="4"/>
      <c r="M309" s="4"/>
      <c r="N309" s="4"/>
      <c r="O309" s="4"/>
      <c r="P309" s="4"/>
      <c r="Q309" s="4"/>
      <c r="R309" s="4"/>
      <c r="S309" s="4"/>
      <c r="T309" s="4"/>
      <c r="U309" s="4">
        <v>156.500957156917</v>
      </c>
      <c r="V309" s="7"/>
      <c r="W309" s="10"/>
      <c r="X309" s="8"/>
      <c r="Y309" s="5"/>
      <c r="Z309" s="5"/>
      <c r="AA309" s="5"/>
      <c r="AB309" s="5"/>
      <c r="AC309" s="5"/>
      <c r="AD309" s="5"/>
      <c r="AE309" s="5"/>
      <c r="AF309" s="5"/>
      <c r="AG309" s="5"/>
      <c r="AH309" s="5"/>
      <c r="AI309" s="5"/>
      <c r="AJ309" s="5"/>
      <c r="AK309" s="5"/>
      <c r="AL309" s="5"/>
      <c r="AM309" s="5">
        <v>1.1453158088907505</v>
      </c>
      <c r="AN309" s="5"/>
    </row>
    <row r="310" spans="1:40" hidden="1" x14ac:dyDescent="0.3">
      <c r="A310" s="1" t="s">
        <v>220</v>
      </c>
      <c r="B310" s="1" t="s">
        <v>232</v>
      </c>
      <c r="C310" s="1" t="s">
        <v>168</v>
      </c>
      <c r="D310" s="1" t="s">
        <v>251</v>
      </c>
      <c r="E310" s="1" t="s">
        <v>248</v>
      </c>
      <c r="F310" s="4"/>
      <c r="G310" s="4"/>
      <c r="H310" s="4"/>
      <c r="I310" s="4"/>
      <c r="J310" s="4"/>
      <c r="K310" s="4"/>
      <c r="L310" s="4"/>
      <c r="M310" s="4"/>
      <c r="N310" s="4"/>
      <c r="O310" s="4"/>
      <c r="P310" s="4"/>
      <c r="Q310" s="4"/>
      <c r="R310" s="4"/>
      <c r="S310" s="4"/>
      <c r="T310" s="4"/>
      <c r="U310" s="4">
        <v>315.49904284308298</v>
      </c>
      <c r="V310" s="7"/>
      <c r="W310" s="10"/>
      <c r="X310" s="8"/>
      <c r="Y310" s="5"/>
      <c r="Z310" s="5"/>
      <c r="AA310" s="5"/>
      <c r="AB310" s="5"/>
      <c r="AC310" s="5"/>
      <c r="AD310" s="5"/>
      <c r="AE310" s="5"/>
      <c r="AF310" s="5"/>
      <c r="AG310" s="5"/>
      <c r="AH310" s="5"/>
      <c r="AI310" s="5"/>
      <c r="AJ310" s="5"/>
      <c r="AK310" s="5"/>
      <c r="AL310" s="5"/>
      <c r="AM310" s="5">
        <v>1.7632842794714187</v>
      </c>
      <c r="AN310" s="5"/>
    </row>
    <row r="311" spans="1:40" hidden="1" x14ac:dyDescent="0.3">
      <c r="A311" s="1" t="s">
        <v>220</v>
      </c>
      <c r="B311" s="1" t="s">
        <v>232</v>
      </c>
      <c r="C311" s="1" t="s">
        <v>182</v>
      </c>
      <c r="D311" s="1" t="s">
        <v>252</v>
      </c>
      <c r="E311" s="1" t="s">
        <v>247</v>
      </c>
      <c r="F311" s="4"/>
      <c r="G311" s="4"/>
      <c r="H311" s="4"/>
      <c r="I311" s="4"/>
      <c r="J311" s="4"/>
      <c r="K311" s="4"/>
      <c r="L311" s="4"/>
      <c r="M311" s="4"/>
      <c r="N311" s="4"/>
      <c r="O311" s="4"/>
      <c r="P311" s="4">
        <v>9.6</v>
      </c>
      <c r="Q311" s="4">
        <v>3.1304347826086998</v>
      </c>
      <c r="R311" s="4">
        <v>4</v>
      </c>
      <c r="S311" s="4"/>
      <c r="T311" s="4"/>
      <c r="U311" s="4"/>
      <c r="V311" s="7"/>
      <c r="W311" s="10"/>
      <c r="X311" s="8"/>
      <c r="Y311" s="5"/>
      <c r="Z311" s="5"/>
      <c r="AA311" s="5"/>
      <c r="AB311" s="5"/>
      <c r="AC311" s="5"/>
      <c r="AD311" s="5"/>
      <c r="AE311" s="5"/>
      <c r="AF311" s="5"/>
      <c r="AG311" s="5"/>
      <c r="AH311" s="5">
        <v>0.47896973609765392</v>
      </c>
      <c r="AI311" s="5">
        <v>0.15199849200607232</v>
      </c>
      <c r="AJ311" s="5">
        <v>0.18897188429062553</v>
      </c>
      <c r="AK311" s="5"/>
      <c r="AL311" s="5"/>
      <c r="AM311" s="5"/>
      <c r="AN311" s="5"/>
    </row>
    <row r="312" spans="1:40" hidden="1" x14ac:dyDescent="0.3">
      <c r="A312" s="1" t="s">
        <v>220</v>
      </c>
      <c r="B312" s="1" t="s">
        <v>232</v>
      </c>
      <c r="C312" s="1" t="s">
        <v>182</v>
      </c>
      <c r="D312" s="1" t="s">
        <v>252</v>
      </c>
      <c r="E312" s="1" t="s">
        <v>248</v>
      </c>
      <c r="F312" s="4"/>
      <c r="G312" s="4"/>
      <c r="H312" s="4"/>
      <c r="I312" s="4"/>
      <c r="J312" s="4"/>
      <c r="K312" s="4"/>
      <c r="L312" s="4"/>
      <c r="M312" s="4"/>
      <c r="N312" s="4"/>
      <c r="O312" s="4"/>
      <c r="P312" s="4">
        <v>22.4</v>
      </c>
      <c r="Q312" s="4">
        <v>20.869565217391301</v>
      </c>
      <c r="R312" s="4">
        <v>22</v>
      </c>
      <c r="S312" s="4"/>
      <c r="T312" s="4"/>
      <c r="U312" s="4"/>
      <c r="V312" s="7"/>
      <c r="W312" s="10"/>
      <c r="X312" s="8"/>
      <c r="Y312" s="5"/>
      <c r="Z312" s="5"/>
      <c r="AA312" s="5"/>
      <c r="AB312" s="5"/>
      <c r="AC312" s="5"/>
      <c r="AD312" s="5"/>
      <c r="AE312" s="5"/>
      <c r="AF312" s="5"/>
      <c r="AG312" s="5"/>
      <c r="AH312" s="5">
        <v>1.086047968411519</v>
      </c>
      <c r="AI312" s="5">
        <v>0.9847107248127408</v>
      </c>
      <c r="AJ312" s="5">
        <v>1.0099911074873855</v>
      </c>
      <c r="AK312" s="5"/>
      <c r="AL312" s="5"/>
      <c r="AM312" s="5"/>
      <c r="AN312" s="5"/>
    </row>
    <row r="313" spans="1:40" hidden="1" x14ac:dyDescent="0.3">
      <c r="A313" s="1" t="s">
        <v>220</v>
      </c>
      <c r="B313" s="1" t="s">
        <v>232</v>
      </c>
      <c r="C313" s="1" t="s">
        <v>188</v>
      </c>
      <c r="D313" s="1" t="s">
        <v>251</v>
      </c>
      <c r="E313" s="1" t="s">
        <v>247</v>
      </c>
      <c r="F313" s="4"/>
      <c r="G313" s="4"/>
      <c r="H313" s="4"/>
      <c r="I313" s="4"/>
      <c r="J313" s="4"/>
      <c r="K313" s="4"/>
      <c r="L313" s="4"/>
      <c r="M313" s="4"/>
      <c r="N313" s="4"/>
      <c r="O313" s="4"/>
      <c r="P313" s="4">
        <v>104.595826681289</v>
      </c>
      <c r="Q313" s="4"/>
      <c r="R313" s="4"/>
      <c r="S313" s="4"/>
      <c r="T313" s="4"/>
      <c r="U313" s="4"/>
      <c r="V313" s="7"/>
      <c r="W313" s="10"/>
      <c r="X313" s="8"/>
      <c r="Y313" s="5"/>
      <c r="Z313" s="5"/>
      <c r="AA313" s="5"/>
      <c r="AB313" s="5"/>
      <c r="AC313" s="5"/>
      <c r="AD313" s="5"/>
      <c r="AE313" s="5"/>
      <c r="AF313" s="5"/>
      <c r="AG313" s="5"/>
      <c r="AH313" s="5">
        <v>1.0048051650322785</v>
      </c>
      <c r="AI313" s="5"/>
      <c r="AJ313" s="5"/>
      <c r="AK313" s="5"/>
      <c r="AL313" s="5"/>
      <c r="AM313" s="5"/>
      <c r="AN313" s="5"/>
    </row>
    <row r="314" spans="1:40" hidden="1" x14ac:dyDescent="0.3">
      <c r="A314" s="1" t="s">
        <v>220</v>
      </c>
      <c r="B314" s="1" t="s">
        <v>232</v>
      </c>
      <c r="C314" s="1" t="s">
        <v>188</v>
      </c>
      <c r="D314" s="1" t="s">
        <v>251</v>
      </c>
      <c r="E314" s="1" t="s">
        <v>248</v>
      </c>
      <c r="F314" s="4"/>
      <c r="G314" s="4"/>
      <c r="H314" s="4"/>
      <c r="I314" s="4"/>
      <c r="J314" s="4"/>
      <c r="K314" s="4"/>
      <c r="L314" s="4"/>
      <c r="M314" s="4"/>
      <c r="N314" s="4"/>
      <c r="O314" s="4"/>
      <c r="P314" s="4">
        <v>358.404173318711</v>
      </c>
      <c r="Q314" s="4"/>
      <c r="R314" s="4"/>
      <c r="S314" s="4"/>
      <c r="T314" s="4"/>
      <c r="U314" s="4"/>
      <c r="V314" s="7"/>
      <c r="W314" s="10"/>
      <c r="X314" s="8"/>
      <c r="Y314" s="5"/>
      <c r="Z314" s="5"/>
      <c r="AA314" s="5"/>
      <c r="AB314" s="5"/>
      <c r="AC314" s="5"/>
      <c r="AD314" s="5"/>
      <c r="AE314" s="5"/>
      <c r="AF314" s="5"/>
      <c r="AG314" s="5"/>
      <c r="AH314" s="5">
        <v>3.3782120052066746</v>
      </c>
      <c r="AI314" s="5"/>
      <c r="AJ314" s="5"/>
      <c r="AK314" s="5"/>
      <c r="AL314" s="5"/>
      <c r="AM314" s="5"/>
      <c r="AN314" s="5"/>
    </row>
    <row r="315" spans="1:40" hidden="1" x14ac:dyDescent="0.3">
      <c r="A315" s="1" t="s">
        <v>220</v>
      </c>
      <c r="B315" s="1" t="s">
        <v>232</v>
      </c>
      <c r="C315" s="1" t="s">
        <v>197</v>
      </c>
      <c r="D315" s="1" t="s">
        <v>272</v>
      </c>
      <c r="E315" s="1" t="s">
        <v>247</v>
      </c>
      <c r="F315" s="4"/>
      <c r="G315" s="4"/>
      <c r="H315" s="4"/>
      <c r="I315" s="4">
        <v>588.09606356085203</v>
      </c>
      <c r="J315" s="4">
        <v>605.49991305859896</v>
      </c>
      <c r="K315" s="4">
        <v>607.89791083351304</v>
      </c>
      <c r="L315" s="4">
        <v>550.74461538461605</v>
      </c>
      <c r="M315" s="4">
        <v>615</v>
      </c>
      <c r="N315" s="4">
        <v>570</v>
      </c>
      <c r="O315" s="4">
        <v>1007</v>
      </c>
      <c r="P315" s="4">
        <v>634</v>
      </c>
      <c r="Q315" s="4">
        <v>629</v>
      </c>
      <c r="R315" s="4">
        <v>606</v>
      </c>
      <c r="S315" s="4"/>
      <c r="T315" s="4"/>
      <c r="U315" s="4"/>
      <c r="V315" s="7"/>
      <c r="W315" s="10"/>
      <c r="X315" s="8"/>
      <c r="Y315" s="5"/>
      <c r="Z315" s="5"/>
      <c r="AA315" s="5">
        <v>1.7527923443408855</v>
      </c>
      <c r="AB315" s="5">
        <v>1.7796255245850348</v>
      </c>
      <c r="AC315" s="5">
        <v>1.7628486584832579</v>
      </c>
      <c r="AD315" s="5">
        <v>1.5768471492203471</v>
      </c>
      <c r="AE315" s="5">
        <v>1.7393664328071998</v>
      </c>
      <c r="AF315" s="5">
        <v>1.592484946197896</v>
      </c>
      <c r="AG315" s="5">
        <v>2.7774489459650202</v>
      </c>
      <c r="AH315" s="5">
        <v>1.7245734360091043</v>
      </c>
      <c r="AI315" s="5">
        <v>1.6856037594162676</v>
      </c>
      <c r="AJ315" s="5">
        <v>1.5986241069666296</v>
      </c>
      <c r="AK315" s="5"/>
      <c r="AL315" s="5"/>
      <c r="AM315" s="5"/>
      <c r="AN315" s="5"/>
    </row>
    <row r="316" spans="1:40" hidden="1" x14ac:dyDescent="0.3">
      <c r="A316" s="1" t="s">
        <v>220</v>
      </c>
      <c r="B316" s="1" t="s">
        <v>232</v>
      </c>
      <c r="C316" s="1" t="s">
        <v>197</v>
      </c>
      <c r="D316" s="1" t="s">
        <v>272</v>
      </c>
      <c r="E316" s="1" t="s">
        <v>248</v>
      </c>
      <c r="F316" s="4"/>
      <c r="G316" s="4"/>
      <c r="H316" s="4"/>
      <c r="I316" s="4">
        <v>2248.9039364391501</v>
      </c>
      <c r="J316" s="4">
        <v>2308.5000869413998</v>
      </c>
      <c r="K316" s="4">
        <v>2697.1020891664898</v>
      </c>
      <c r="L316" s="4">
        <v>2617.2553846153801</v>
      </c>
      <c r="M316" s="4">
        <v>2984</v>
      </c>
      <c r="N316" s="4">
        <v>2687</v>
      </c>
      <c r="O316" s="4">
        <v>2685</v>
      </c>
      <c r="P316" s="4">
        <v>2430</v>
      </c>
      <c r="Q316" s="4">
        <v>2432</v>
      </c>
      <c r="R316" s="4">
        <v>2610</v>
      </c>
      <c r="S316" s="4"/>
      <c r="T316" s="4"/>
      <c r="U316" s="4"/>
      <c r="V316" s="7"/>
      <c r="W316" s="10"/>
      <c r="X316" s="8"/>
      <c r="Y316" s="5"/>
      <c r="Z316" s="5"/>
      <c r="AA316" s="5">
        <v>6.9125054176321363</v>
      </c>
      <c r="AB316" s="5">
        <v>6.9988825646712165</v>
      </c>
      <c r="AC316" s="5">
        <v>8.0704277480980302</v>
      </c>
      <c r="AD316" s="5">
        <v>7.7350172075233532</v>
      </c>
      <c r="AE316" s="5">
        <v>8.7150604275829444</v>
      </c>
      <c r="AF316" s="5">
        <v>7.7553797932439412</v>
      </c>
      <c r="AG316" s="5">
        <v>7.6533024898117006</v>
      </c>
      <c r="AH316" s="5">
        <v>6.8327147570751992</v>
      </c>
      <c r="AI316" s="5">
        <v>6.7380655961214009</v>
      </c>
      <c r="AJ316" s="5">
        <v>7.1190358436090202</v>
      </c>
      <c r="AK316" s="5"/>
      <c r="AL316" s="5"/>
      <c r="AM316" s="5"/>
      <c r="AN316" s="5"/>
    </row>
    <row r="317" spans="1:40" hidden="1" x14ac:dyDescent="0.3">
      <c r="A317" s="1" t="s">
        <v>220</v>
      </c>
      <c r="B317" s="1" t="s">
        <v>232</v>
      </c>
      <c r="C317" s="1" t="s">
        <v>202</v>
      </c>
      <c r="D317" s="1" t="s">
        <v>252</v>
      </c>
      <c r="E317" s="1" t="s">
        <v>247</v>
      </c>
      <c r="F317" s="4"/>
      <c r="G317" s="4"/>
      <c r="H317" s="4"/>
      <c r="I317" s="4"/>
      <c r="J317" s="4"/>
      <c r="K317" s="4"/>
      <c r="L317" s="4"/>
      <c r="M317" s="4"/>
      <c r="N317" s="4"/>
      <c r="O317" s="4"/>
      <c r="P317" s="4">
        <v>17.946428571428601</v>
      </c>
      <c r="Q317" s="4">
        <v>14.875</v>
      </c>
      <c r="R317" s="4">
        <v>16.967213114754099</v>
      </c>
      <c r="S317" s="4">
        <v>18.2830188679245</v>
      </c>
      <c r="T317" s="4">
        <v>16.339285714285701</v>
      </c>
      <c r="U317" s="4">
        <v>9.8181818181818201</v>
      </c>
      <c r="V317" s="7"/>
      <c r="W317" s="10"/>
      <c r="X317" s="8"/>
      <c r="Y317" s="5"/>
      <c r="Z317" s="5"/>
      <c r="AA317" s="5"/>
      <c r="AB317" s="5"/>
      <c r="AC317" s="5"/>
      <c r="AD317" s="5"/>
      <c r="AE317" s="5"/>
      <c r="AF317" s="5"/>
      <c r="AG317" s="5"/>
      <c r="AH317" s="5">
        <v>0.85086706486455255</v>
      </c>
      <c r="AI317" s="5">
        <v>0.67265780552117527</v>
      </c>
      <c r="AJ317" s="5">
        <v>0.74161970273317102</v>
      </c>
      <c r="AK317" s="5">
        <v>0.77907260788670119</v>
      </c>
      <c r="AL317" s="5">
        <v>0.68055545225327019</v>
      </c>
      <c r="AM317" s="5">
        <v>0.39918074804476283</v>
      </c>
      <c r="AN317" s="5"/>
    </row>
    <row r="318" spans="1:40" hidden="1" x14ac:dyDescent="0.3">
      <c r="A318" s="1" t="s">
        <v>220</v>
      </c>
      <c r="B318" s="1" t="s">
        <v>232</v>
      </c>
      <c r="C318" s="1" t="s">
        <v>202</v>
      </c>
      <c r="D318" s="1" t="s">
        <v>252</v>
      </c>
      <c r="E318" s="1" t="s">
        <v>248</v>
      </c>
      <c r="F318" s="4"/>
      <c r="G318" s="4"/>
      <c r="H318" s="4"/>
      <c r="I318" s="4"/>
      <c r="J318" s="4"/>
      <c r="K318" s="4"/>
      <c r="L318" s="4"/>
      <c r="M318" s="4"/>
      <c r="N318" s="4"/>
      <c r="O318" s="4"/>
      <c r="P318" s="4">
        <v>49.053571428571402</v>
      </c>
      <c r="Q318" s="4">
        <v>36.125</v>
      </c>
      <c r="R318" s="4">
        <v>52.032786885245898</v>
      </c>
      <c r="S318" s="4">
        <v>38.716981132075503</v>
      </c>
      <c r="T318" s="4">
        <v>44.660714285714299</v>
      </c>
      <c r="U318" s="4">
        <v>50.181818181818201</v>
      </c>
      <c r="V318" s="7"/>
      <c r="W318" s="10"/>
      <c r="X318" s="8"/>
      <c r="Y318" s="5"/>
      <c r="Z318" s="5"/>
      <c r="AA318" s="5"/>
      <c r="AB318" s="5"/>
      <c r="AC318" s="5"/>
      <c r="AD318" s="5"/>
      <c r="AE318" s="5"/>
      <c r="AF318" s="5"/>
      <c r="AG318" s="5"/>
      <c r="AH318" s="5">
        <v>0.79613176991099721</v>
      </c>
      <c r="AI318" s="5">
        <v>0.55911584013481308</v>
      </c>
      <c r="AJ318" s="5">
        <v>0.78687394109643638</v>
      </c>
      <c r="AK318" s="5">
        <v>0.58138039856606938</v>
      </c>
      <c r="AL318" s="5">
        <v>0.66957723134564284</v>
      </c>
      <c r="AM318" s="5">
        <v>0.74957273335757435</v>
      </c>
      <c r="AN318" s="5"/>
    </row>
    <row r="319" spans="1:40" hidden="1" x14ac:dyDescent="0.3">
      <c r="A319" s="1" t="s">
        <v>220</v>
      </c>
      <c r="B319" s="1" t="s">
        <v>232</v>
      </c>
      <c r="C319" s="1" t="s">
        <v>215</v>
      </c>
      <c r="D319" s="1" t="s">
        <v>251</v>
      </c>
      <c r="E319" s="1" t="s">
        <v>247</v>
      </c>
      <c r="F319" s="4"/>
      <c r="G319" s="4"/>
      <c r="H319" s="4"/>
      <c r="I319" s="4"/>
      <c r="J319" s="4"/>
      <c r="K319" s="4"/>
      <c r="L319" s="4"/>
      <c r="M319" s="4"/>
      <c r="N319" s="4"/>
      <c r="O319" s="4"/>
      <c r="P319" s="4"/>
      <c r="Q319" s="4"/>
      <c r="R319" s="4"/>
      <c r="S319" s="4">
        <v>375.32086375317698</v>
      </c>
      <c r="T319" s="4"/>
      <c r="U319" s="4"/>
      <c r="V319" s="7"/>
      <c r="W319" s="10"/>
      <c r="X319" s="8"/>
      <c r="Y319" s="5"/>
      <c r="Z319" s="5"/>
      <c r="AA319" s="5"/>
      <c r="AB319" s="5"/>
      <c r="AC319" s="5"/>
      <c r="AD319" s="5"/>
      <c r="AE319" s="5"/>
      <c r="AF319" s="5"/>
      <c r="AG319" s="5"/>
      <c r="AH319" s="5"/>
      <c r="AI319" s="5"/>
      <c r="AJ319" s="5"/>
      <c r="AK319" s="5">
        <v>2.9665311508621865</v>
      </c>
      <c r="AL319" s="5"/>
      <c r="AM319" s="5"/>
      <c r="AN319" s="5"/>
    </row>
    <row r="320" spans="1:40" hidden="1" x14ac:dyDescent="0.3">
      <c r="A320" s="1" t="s">
        <v>220</v>
      </c>
      <c r="B320" s="1" t="s">
        <v>232</v>
      </c>
      <c r="C320" s="1" t="s">
        <v>215</v>
      </c>
      <c r="D320" s="1" t="s">
        <v>251</v>
      </c>
      <c r="E320" s="1" t="s">
        <v>248</v>
      </c>
      <c r="F320" s="4"/>
      <c r="G320" s="4"/>
      <c r="H320" s="4"/>
      <c r="I320" s="4"/>
      <c r="J320" s="4"/>
      <c r="K320" s="4"/>
      <c r="L320" s="4"/>
      <c r="M320" s="4"/>
      <c r="N320" s="4"/>
      <c r="O320" s="4"/>
      <c r="P320" s="4"/>
      <c r="Q320" s="4"/>
      <c r="R320" s="4"/>
      <c r="S320" s="4">
        <v>1327.67913624682</v>
      </c>
      <c r="T320" s="4"/>
      <c r="U320" s="4"/>
      <c r="V320" s="7"/>
      <c r="W320" s="10"/>
      <c r="X320" s="8"/>
      <c r="Y320" s="5"/>
      <c r="Z320" s="5"/>
      <c r="AA320" s="5"/>
      <c r="AB320" s="5"/>
      <c r="AC320" s="5"/>
      <c r="AD320" s="5"/>
      <c r="AE320" s="5"/>
      <c r="AF320" s="5"/>
      <c r="AG320" s="5"/>
      <c r="AH320" s="5"/>
      <c r="AI320" s="5"/>
      <c r="AJ320" s="5"/>
      <c r="AK320" s="5">
        <v>10.272587522991785</v>
      </c>
      <c r="AL320" s="5"/>
      <c r="AM320" s="5"/>
      <c r="AN320" s="5"/>
    </row>
    <row r="321" spans="1:40" hidden="1" x14ac:dyDescent="0.3">
      <c r="A321" s="1" t="s">
        <v>222</v>
      </c>
      <c r="B321" s="1" t="s">
        <v>235</v>
      </c>
      <c r="C321" s="1" t="s">
        <v>19</v>
      </c>
      <c r="D321" s="1" t="s">
        <v>252</v>
      </c>
      <c r="E321" s="1" t="s">
        <v>247</v>
      </c>
      <c r="F321" s="4"/>
      <c r="G321" s="4"/>
      <c r="H321" s="4"/>
      <c r="I321" s="4"/>
      <c r="J321" s="4"/>
      <c r="K321" s="4"/>
      <c r="L321" s="4"/>
      <c r="M321" s="4">
        <v>221.52830188679201</v>
      </c>
      <c r="N321" s="4">
        <v>179.35326086956499</v>
      </c>
      <c r="O321" s="4">
        <v>198</v>
      </c>
      <c r="P321" s="4">
        <v>136</v>
      </c>
      <c r="Q321" s="4">
        <v>117</v>
      </c>
      <c r="R321" s="4">
        <v>126</v>
      </c>
      <c r="S321" s="4">
        <v>103</v>
      </c>
      <c r="T321" s="4">
        <v>116</v>
      </c>
      <c r="U321" s="4"/>
      <c r="V321" s="7"/>
      <c r="W321" s="10"/>
      <c r="X321" s="8"/>
      <c r="Y321" s="5"/>
      <c r="Z321" s="5"/>
      <c r="AA321" s="5"/>
      <c r="AB321" s="5"/>
      <c r="AC321" s="5"/>
      <c r="AD321" s="5"/>
      <c r="AE321" s="5">
        <v>4.3480504750407079</v>
      </c>
      <c r="AF321" s="5">
        <v>3.5284561493678406</v>
      </c>
      <c r="AG321" s="5">
        <v>3.9016631134601658</v>
      </c>
      <c r="AH321" s="5">
        <v>2.6826531755512457</v>
      </c>
      <c r="AI321" s="5">
        <v>2.3086991190832924</v>
      </c>
      <c r="AJ321" s="5">
        <v>2.485715520117231</v>
      </c>
      <c r="AK321" s="5">
        <v>2.0309561090666808</v>
      </c>
      <c r="AL321" s="5">
        <v>2.2865090447201748</v>
      </c>
      <c r="AM321" s="5"/>
      <c r="AN321" s="5"/>
    </row>
    <row r="322" spans="1:40" hidden="1" x14ac:dyDescent="0.3">
      <c r="A322" s="1" t="s">
        <v>222</v>
      </c>
      <c r="B322" s="1" t="s">
        <v>235</v>
      </c>
      <c r="C322" s="1" t="s">
        <v>19</v>
      </c>
      <c r="D322" s="1" t="s">
        <v>252</v>
      </c>
      <c r="E322" s="1" t="s">
        <v>248</v>
      </c>
      <c r="F322" s="4"/>
      <c r="G322" s="4"/>
      <c r="H322" s="4"/>
      <c r="I322" s="4"/>
      <c r="J322" s="4"/>
      <c r="K322" s="4"/>
      <c r="L322" s="4"/>
      <c r="M322" s="4">
        <v>427.47169811320799</v>
      </c>
      <c r="N322" s="4">
        <v>361.64673913043498</v>
      </c>
      <c r="O322" s="4">
        <v>289</v>
      </c>
      <c r="P322" s="4">
        <v>265</v>
      </c>
      <c r="Q322" s="4">
        <v>256</v>
      </c>
      <c r="R322" s="4">
        <v>214</v>
      </c>
      <c r="S322" s="4">
        <v>230</v>
      </c>
      <c r="T322" s="4">
        <v>224</v>
      </c>
      <c r="U322" s="4"/>
      <c r="V322" s="7"/>
      <c r="W322" s="10"/>
      <c r="X322" s="8"/>
      <c r="Y322" s="5"/>
      <c r="Z322" s="5"/>
      <c r="AA322" s="5"/>
      <c r="AB322" s="5"/>
      <c r="AC322" s="5"/>
      <c r="AD322" s="5"/>
      <c r="AE322" s="5">
        <v>9.6234602426444997</v>
      </c>
      <c r="AF322" s="5">
        <v>8.17413030290178</v>
      </c>
      <c r="AG322" s="5">
        <v>6.5510968553601687</v>
      </c>
      <c r="AH322" s="5">
        <v>6.0179922070407326</v>
      </c>
      <c r="AI322" s="5">
        <v>5.8172457704533</v>
      </c>
      <c r="AJ322" s="5">
        <v>4.8605797217976789</v>
      </c>
      <c r="AK322" s="5">
        <v>5.2184937974797849</v>
      </c>
      <c r="AL322" s="5">
        <v>5.0775113847325573</v>
      </c>
      <c r="AM322" s="5"/>
      <c r="AN322" s="5"/>
    </row>
    <row r="323" spans="1:40" hidden="1" x14ac:dyDescent="0.3">
      <c r="A323" s="1" t="s">
        <v>222</v>
      </c>
      <c r="B323" s="1" t="s">
        <v>235</v>
      </c>
      <c r="C323" s="1" t="s">
        <v>31</v>
      </c>
      <c r="D323" s="1" t="s">
        <v>257</v>
      </c>
      <c r="E323" s="1" t="s">
        <v>247</v>
      </c>
      <c r="F323" s="4">
        <v>97.310344827586206</v>
      </c>
      <c r="G323" s="4">
        <v>61.852459016393396</v>
      </c>
      <c r="H323" s="4">
        <v>56.6666666666667</v>
      </c>
      <c r="I323" s="4">
        <v>51.881278538812801</v>
      </c>
      <c r="J323" s="4">
        <v>57.153153153153198</v>
      </c>
      <c r="K323" s="4">
        <v>52</v>
      </c>
      <c r="L323" s="4">
        <v>54</v>
      </c>
      <c r="M323" s="4">
        <v>38</v>
      </c>
      <c r="N323" s="4">
        <v>36</v>
      </c>
      <c r="O323" s="4">
        <v>35</v>
      </c>
      <c r="P323" s="4">
        <v>27</v>
      </c>
      <c r="Q323" s="4">
        <v>30</v>
      </c>
      <c r="R323" s="4">
        <v>37</v>
      </c>
      <c r="S323" s="4">
        <v>34</v>
      </c>
      <c r="T323" s="4">
        <v>26</v>
      </c>
      <c r="U323" s="4">
        <v>29</v>
      </c>
      <c r="V323" s="7">
        <v>22</v>
      </c>
      <c r="W323" s="10"/>
      <c r="X323" s="8">
        <v>2.37335763252345</v>
      </c>
      <c r="Y323" s="5">
        <v>1.5205682548551374</v>
      </c>
      <c r="Z323" s="5">
        <v>1.4039406466748829</v>
      </c>
      <c r="AA323" s="5">
        <v>1.2952645749577902</v>
      </c>
      <c r="AB323" s="5">
        <v>1.4378097479670693</v>
      </c>
      <c r="AC323" s="5">
        <v>1.3182174354029093</v>
      </c>
      <c r="AD323" s="5">
        <v>1.3795393871268538</v>
      </c>
      <c r="AE323" s="5">
        <v>0.97836752169980545</v>
      </c>
      <c r="AF323" s="5">
        <v>0.93402416528076504</v>
      </c>
      <c r="AG323" s="5">
        <v>0.91481121171711099</v>
      </c>
      <c r="AH323" s="5">
        <v>0.71063010518641534</v>
      </c>
      <c r="AI323" s="5">
        <v>0.7946925135991757</v>
      </c>
      <c r="AJ323" s="5">
        <v>0.98603534110560154</v>
      </c>
      <c r="AK323" s="5">
        <v>0.91132707180158379</v>
      </c>
      <c r="AL323" s="5">
        <v>0.70092859559520293</v>
      </c>
      <c r="AM323" s="5">
        <v>0.78648504105451922</v>
      </c>
      <c r="AN323" s="5">
        <v>0.60060844132288793</v>
      </c>
    </row>
    <row r="324" spans="1:40" hidden="1" x14ac:dyDescent="0.3">
      <c r="A324" s="1" t="s">
        <v>222</v>
      </c>
      <c r="B324" s="1" t="s">
        <v>235</v>
      </c>
      <c r="C324" s="1" t="s">
        <v>31</v>
      </c>
      <c r="D324" s="1" t="s">
        <v>257</v>
      </c>
      <c r="E324" s="1" t="s">
        <v>248</v>
      </c>
      <c r="F324" s="4">
        <v>234.68965517241401</v>
      </c>
      <c r="G324" s="4">
        <v>246.147540983607</v>
      </c>
      <c r="H324" s="4">
        <v>198.333333333333</v>
      </c>
      <c r="I324" s="4">
        <v>195.11872146118699</v>
      </c>
      <c r="J324" s="4">
        <v>186.846846846847</v>
      </c>
      <c r="K324" s="4">
        <v>147</v>
      </c>
      <c r="L324" s="4">
        <v>132</v>
      </c>
      <c r="M324" s="4">
        <v>139</v>
      </c>
      <c r="N324" s="4">
        <v>136</v>
      </c>
      <c r="O324" s="4">
        <v>115</v>
      </c>
      <c r="P324" s="4">
        <v>121</v>
      </c>
      <c r="Q324" s="4">
        <v>98</v>
      </c>
      <c r="R324" s="4">
        <v>104</v>
      </c>
      <c r="S324" s="4">
        <v>75</v>
      </c>
      <c r="T324" s="4">
        <v>90</v>
      </c>
      <c r="U324" s="4">
        <v>100</v>
      </c>
      <c r="V324" s="7">
        <v>59</v>
      </c>
      <c r="W324" s="10"/>
      <c r="X324" s="8">
        <v>6.0212885194703496</v>
      </c>
      <c r="Y324" s="5">
        <v>6.3722189958899751</v>
      </c>
      <c r="Z324" s="5">
        <v>5.1786499320552339</v>
      </c>
      <c r="AA324" s="5">
        <v>5.1368390399478461</v>
      </c>
      <c r="AB324" s="5">
        <v>4.958447504635358</v>
      </c>
      <c r="AC324" s="5">
        <v>3.9314893845774894</v>
      </c>
      <c r="AD324" s="5">
        <v>3.5573656198399668</v>
      </c>
      <c r="AE324" s="5">
        <v>3.7741679113727624</v>
      </c>
      <c r="AF324" s="5">
        <v>3.7198636341754816</v>
      </c>
      <c r="AG324" s="5">
        <v>3.1679524421469898</v>
      </c>
      <c r="AH324" s="5">
        <v>3.3563115855437835</v>
      </c>
      <c r="AI324" s="5">
        <v>2.7365358248840463</v>
      </c>
      <c r="AJ324" s="5">
        <v>2.9229961947648575</v>
      </c>
      <c r="AK324" s="5">
        <v>2.1214492949575412</v>
      </c>
      <c r="AL324" s="5">
        <v>2.5620748023359288</v>
      </c>
      <c r="AM324" s="5">
        <v>2.8652474141142088</v>
      </c>
      <c r="AN324" s="5">
        <v>1.7017290901865134</v>
      </c>
    </row>
    <row r="325" spans="1:40" hidden="1" x14ac:dyDescent="0.3">
      <c r="A325" s="1" t="s">
        <v>222</v>
      </c>
      <c r="B325" s="1" t="s">
        <v>235</v>
      </c>
      <c r="C325" s="1" t="s">
        <v>55</v>
      </c>
      <c r="D325" s="1" t="s">
        <v>255</v>
      </c>
      <c r="E325" s="1" t="s">
        <v>247</v>
      </c>
      <c r="F325" s="4">
        <v>54</v>
      </c>
      <c r="G325" s="4">
        <v>53</v>
      </c>
      <c r="H325" s="4">
        <v>65</v>
      </c>
      <c r="I325" s="4">
        <v>58</v>
      </c>
      <c r="J325" s="4">
        <v>49.883211678832097</v>
      </c>
      <c r="K325" s="4">
        <v>45</v>
      </c>
      <c r="L325" s="4">
        <v>54</v>
      </c>
      <c r="M325" s="4">
        <v>55</v>
      </c>
      <c r="N325" s="4">
        <v>44</v>
      </c>
      <c r="O325" s="4">
        <v>38</v>
      </c>
      <c r="P325" s="4">
        <v>53</v>
      </c>
      <c r="Q325" s="4">
        <v>44</v>
      </c>
      <c r="R325" s="4">
        <v>48</v>
      </c>
      <c r="S325" s="4">
        <v>51</v>
      </c>
      <c r="T325" s="4">
        <v>45</v>
      </c>
      <c r="U325" s="4">
        <v>49</v>
      </c>
      <c r="V325" s="7">
        <v>36</v>
      </c>
      <c r="W325" s="10"/>
      <c r="X325" s="8">
        <v>1.0219480373487944</v>
      </c>
      <c r="Y325" s="5">
        <v>1.0048692551340286</v>
      </c>
      <c r="Z325" s="5">
        <v>1.2346218353318379</v>
      </c>
      <c r="AA325" s="5">
        <v>1.1031471075197543</v>
      </c>
      <c r="AB325" s="5">
        <v>0.94906832868815916</v>
      </c>
      <c r="AC325" s="5">
        <v>0.85524584041682772</v>
      </c>
      <c r="AD325" s="5">
        <v>1.0235521239180438</v>
      </c>
      <c r="AE325" s="5">
        <v>1.0383031935940845</v>
      </c>
      <c r="AF325" s="5">
        <v>0.82673045017351943</v>
      </c>
      <c r="AG325" s="5">
        <v>0.71081554486256193</v>
      </c>
      <c r="AH325" s="5">
        <v>0.98790671700144594</v>
      </c>
      <c r="AI325" s="5">
        <v>0.81820840995514166</v>
      </c>
      <c r="AJ325" s="5">
        <v>0.89134967424883371</v>
      </c>
      <c r="AK325" s="5">
        <v>0.94641596911789017</v>
      </c>
      <c r="AL325" s="5">
        <v>0.8347339860458447</v>
      </c>
      <c r="AM325" s="5">
        <v>0.90852421921614013</v>
      </c>
      <c r="AN325" s="5">
        <v>0.66711380576915413</v>
      </c>
    </row>
    <row r="326" spans="1:40" hidden="1" x14ac:dyDescent="0.3">
      <c r="A326" s="1" t="s">
        <v>222</v>
      </c>
      <c r="B326" s="1" t="s">
        <v>235</v>
      </c>
      <c r="C326" s="1" t="s">
        <v>55</v>
      </c>
      <c r="D326" s="1" t="s">
        <v>255</v>
      </c>
      <c r="E326" s="1" t="s">
        <v>248</v>
      </c>
      <c r="F326" s="4">
        <v>127</v>
      </c>
      <c r="G326" s="4">
        <v>89</v>
      </c>
      <c r="H326" s="4">
        <v>84</v>
      </c>
      <c r="I326" s="4">
        <v>105</v>
      </c>
      <c r="J326" s="4">
        <v>84.116788321167903</v>
      </c>
      <c r="K326" s="4">
        <v>63</v>
      </c>
      <c r="L326" s="4">
        <v>76</v>
      </c>
      <c r="M326" s="4">
        <v>71</v>
      </c>
      <c r="N326" s="4">
        <v>70</v>
      </c>
      <c r="O326" s="4">
        <v>56</v>
      </c>
      <c r="P326" s="4">
        <v>50</v>
      </c>
      <c r="Q326" s="4">
        <v>42</v>
      </c>
      <c r="R326" s="4">
        <v>57</v>
      </c>
      <c r="S326" s="4">
        <v>39</v>
      </c>
      <c r="T326" s="4">
        <v>36</v>
      </c>
      <c r="U326" s="4">
        <v>39</v>
      </c>
      <c r="V326" s="7">
        <v>29</v>
      </c>
      <c r="W326" s="10"/>
      <c r="X326" s="8">
        <v>2.5371781504610573</v>
      </c>
      <c r="Y326" s="5">
        <v>1.7811092748563806</v>
      </c>
      <c r="Z326" s="5">
        <v>1.6841551475801098</v>
      </c>
      <c r="AA326" s="5">
        <v>2.1077611982843223</v>
      </c>
      <c r="AB326" s="5">
        <v>1.6878973883178654</v>
      </c>
      <c r="AC326" s="5">
        <v>1.2608737855333747</v>
      </c>
      <c r="AD326" s="5">
        <v>1.513178590912168</v>
      </c>
      <c r="AE326" s="5">
        <v>1.4033073780763068</v>
      </c>
      <c r="AF326" s="5">
        <v>1.3721115581581245</v>
      </c>
      <c r="AG326" s="5">
        <v>1.089309574194723</v>
      </c>
      <c r="AH326" s="5">
        <v>0.96685504870435623</v>
      </c>
      <c r="AI326" s="5">
        <v>0.80907520392547871</v>
      </c>
      <c r="AJ326" s="5">
        <v>1.0958027678055453</v>
      </c>
      <c r="AK326" s="5">
        <v>0.74917432345236434</v>
      </c>
      <c r="AL326" s="5">
        <v>0.69129879489337576</v>
      </c>
      <c r="AM326" s="5">
        <v>0.74850270670094166</v>
      </c>
      <c r="AN326" s="5">
        <v>0.55626759936507442</v>
      </c>
    </row>
    <row r="327" spans="1:40" hidden="1" x14ac:dyDescent="0.3">
      <c r="A327" s="1" t="s">
        <v>222</v>
      </c>
      <c r="B327" s="1" t="s">
        <v>235</v>
      </c>
      <c r="C327" s="1" t="s">
        <v>89</v>
      </c>
      <c r="D327" s="1" t="s">
        <v>257</v>
      </c>
      <c r="E327" s="1" t="s">
        <v>247</v>
      </c>
      <c r="F327" s="4">
        <v>87.403100775193806</v>
      </c>
      <c r="G327" s="4">
        <v>85.008064516128997</v>
      </c>
      <c r="H327" s="4">
        <v>87.120833333333294</v>
      </c>
      <c r="I327" s="4">
        <v>90.969696969696997</v>
      </c>
      <c r="J327" s="4">
        <v>88</v>
      </c>
      <c r="K327" s="4">
        <v>76.466257668711606</v>
      </c>
      <c r="L327" s="4">
        <v>74.427745664739902</v>
      </c>
      <c r="M327" s="4">
        <v>63</v>
      </c>
      <c r="N327" s="4">
        <v>70</v>
      </c>
      <c r="O327" s="4">
        <v>63</v>
      </c>
      <c r="P327" s="4">
        <v>61</v>
      </c>
      <c r="Q327" s="4">
        <v>42</v>
      </c>
      <c r="R327" s="4">
        <v>58</v>
      </c>
      <c r="S327" s="4">
        <v>71</v>
      </c>
      <c r="T327" s="4">
        <v>67</v>
      </c>
      <c r="U327" s="4">
        <v>102</v>
      </c>
      <c r="V327" s="7">
        <v>82</v>
      </c>
      <c r="W327" s="10"/>
      <c r="X327" s="8">
        <v>1.6311414687925336</v>
      </c>
      <c r="Y327" s="5">
        <v>1.5896955706891871</v>
      </c>
      <c r="Z327" s="5">
        <v>1.6324949075590478</v>
      </c>
      <c r="AA327" s="5">
        <v>1.708149988155329</v>
      </c>
      <c r="AB327" s="5">
        <v>1.6561226855685467</v>
      </c>
      <c r="AC327" s="5">
        <v>1.4427162971660208</v>
      </c>
      <c r="AD327" s="5">
        <v>1.4082478876065683</v>
      </c>
      <c r="AE327" s="5">
        <v>1.1957107010224086</v>
      </c>
      <c r="AF327" s="5">
        <v>1.3329024884718215</v>
      </c>
      <c r="AG327" s="5">
        <v>1.203587608091242</v>
      </c>
      <c r="AH327" s="5">
        <v>1.1691992288651905</v>
      </c>
      <c r="AI327" s="5">
        <v>0.80760859595515011</v>
      </c>
      <c r="AJ327" s="5">
        <v>1.1188070893018316</v>
      </c>
      <c r="AK327" s="5">
        <v>1.3739240819865008</v>
      </c>
      <c r="AL327" s="5">
        <v>1.3007339634062767</v>
      </c>
      <c r="AM327" s="5">
        <v>1.9869120931651394</v>
      </c>
      <c r="AN327" s="5">
        <v>1.6026507014631222</v>
      </c>
    </row>
    <row r="328" spans="1:40" hidden="1" x14ac:dyDescent="0.3">
      <c r="A328" s="1" t="s">
        <v>222</v>
      </c>
      <c r="B328" s="1" t="s">
        <v>235</v>
      </c>
      <c r="C328" s="1" t="s">
        <v>89</v>
      </c>
      <c r="D328" s="1" t="s">
        <v>257</v>
      </c>
      <c r="E328" s="1" t="s">
        <v>248</v>
      </c>
      <c r="F328" s="4">
        <v>117.59689922480599</v>
      </c>
      <c r="G328" s="4">
        <v>168.991935483871</v>
      </c>
      <c r="H328" s="4">
        <v>115.879166666667</v>
      </c>
      <c r="I328" s="4">
        <v>137.030303030303</v>
      </c>
      <c r="J328" s="4">
        <v>121</v>
      </c>
      <c r="K328" s="4">
        <v>87.533742331288295</v>
      </c>
      <c r="L328" s="4">
        <v>99.572254335260098</v>
      </c>
      <c r="M328" s="4">
        <v>91</v>
      </c>
      <c r="N328" s="4">
        <v>111</v>
      </c>
      <c r="O328" s="4">
        <v>76</v>
      </c>
      <c r="P328" s="4">
        <v>77</v>
      </c>
      <c r="Q328" s="4">
        <v>103</v>
      </c>
      <c r="R328" s="4">
        <v>66</v>
      </c>
      <c r="S328" s="4">
        <v>83</v>
      </c>
      <c r="T328" s="4">
        <v>79</v>
      </c>
      <c r="U328" s="4">
        <v>119</v>
      </c>
      <c r="V328" s="7">
        <v>120</v>
      </c>
      <c r="W328" s="10"/>
      <c r="X328" s="8">
        <v>2.4183686362386876</v>
      </c>
      <c r="Y328" s="5">
        <v>3.4868379098828304</v>
      </c>
      <c r="Z328" s="5">
        <v>2.398554205927895</v>
      </c>
      <c r="AA328" s="5">
        <v>2.8451186490606544</v>
      </c>
      <c r="AB328" s="5">
        <v>2.5200626141838289</v>
      </c>
      <c r="AC328" s="5">
        <v>1.8288352414059241</v>
      </c>
      <c r="AD328" s="5">
        <v>2.0871374151997282</v>
      </c>
      <c r="AE328" s="5">
        <v>1.9137548501067285</v>
      </c>
      <c r="AF328" s="5">
        <v>2.3420157412996754</v>
      </c>
      <c r="AG328" s="5">
        <v>1.6086072339913948</v>
      </c>
      <c r="AH328" s="5">
        <v>1.6346099141426449</v>
      </c>
      <c r="AI328" s="5">
        <v>2.1925819206080988</v>
      </c>
      <c r="AJ328" s="5">
        <v>1.4085736463127063</v>
      </c>
      <c r="AK328" s="5">
        <v>1.7757733171873462</v>
      </c>
      <c r="AL328" s="5">
        <v>1.6944077680231366</v>
      </c>
      <c r="AM328" s="5">
        <v>2.5589570809137929</v>
      </c>
      <c r="AN328" s="5">
        <v>2.5890702286056166</v>
      </c>
    </row>
    <row r="329" spans="1:40" hidden="1" x14ac:dyDescent="0.3">
      <c r="A329" s="1" t="s">
        <v>222</v>
      </c>
      <c r="B329" s="1" t="s">
        <v>235</v>
      </c>
      <c r="C329" s="1" t="s">
        <v>151</v>
      </c>
      <c r="D329" s="1" t="s">
        <v>257</v>
      </c>
      <c r="E329" s="1" t="s">
        <v>247</v>
      </c>
      <c r="F329" s="4">
        <v>228.71250000000001</v>
      </c>
      <c r="G329" s="4">
        <v>218.54216867469901</v>
      </c>
      <c r="H329" s="4">
        <v>204.27058823529401</v>
      </c>
      <c r="I329" s="4">
        <v>205.14237855946399</v>
      </c>
      <c r="J329" s="4">
        <v>153.854166666667</v>
      </c>
      <c r="K329" s="4">
        <v>144.22043010752699</v>
      </c>
      <c r="L329" s="4">
        <v>140.12280701754401</v>
      </c>
      <c r="M329" s="4">
        <v>115.66091954023</v>
      </c>
      <c r="N329" s="4">
        <v>124.938271604938</v>
      </c>
      <c r="O329" s="4">
        <v>142.898550724638</v>
      </c>
      <c r="P329" s="4">
        <v>134.248587570621</v>
      </c>
      <c r="Q329" s="4">
        <v>140.175609756098</v>
      </c>
      <c r="R329" s="4">
        <v>102.083109919571</v>
      </c>
      <c r="S329" s="4">
        <v>83.075471698113205</v>
      </c>
      <c r="T329" s="4">
        <v>74.696428571428598</v>
      </c>
      <c r="U329" s="4"/>
      <c r="V329" s="7">
        <v>69.639846743294996</v>
      </c>
      <c r="W329" s="10"/>
      <c r="X329" s="8">
        <v>1.1530641521864697</v>
      </c>
      <c r="Y329" s="5">
        <v>1.1020057105390366</v>
      </c>
      <c r="Z329" s="5">
        <v>1.0305471219066284</v>
      </c>
      <c r="AA329" s="5">
        <v>1.0356080598565027</v>
      </c>
      <c r="AB329" s="5">
        <v>0.77715907566726528</v>
      </c>
      <c r="AC329" s="5">
        <v>0.72880514722040901</v>
      </c>
      <c r="AD329" s="5">
        <v>0.70823889966961817</v>
      </c>
      <c r="AE329" s="5">
        <v>0.58460190013935609</v>
      </c>
      <c r="AF329" s="5">
        <v>0.63140863030866012</v>
      </c>
      <c r="AG329" s="5">
        <v>0.72203954707115503</v>
      </c>
      <c r="AH329" s="5">
        <v>0.67822142942907249</v>
      </c>
      <c r="AI329" s="5">
        <v>0.70806787620566369</v>
      </c>
      <c r="AJ329" s="5">
        <v>0.5156001670779069</v>
      </c>
      <c r="AK329" s="5">
        <v>0.41960797194611832</v>
      </c>
      <c r="AL329" s="5">
        <v>0.37738635566099826</v>
      </c>
      <c r="AM329" s="5"/>
      <c r="AN329" s="5">
        <v>0.35264136675326596</v>
      </c>
    </row>
    <row r="330" spans="1:40" hidden="1" x14ac:dyDescent="0.3">
      <c r="A330" s="1" t="s">
        <v>222</v>
      </c>
      <c r="B330" s="1" t="s">
        <v>235</v>
      </c>
      <c r="C330" s="1" t="s">
        <v>151</v>
      </c>
      <c r="D330" s="1" t="s">
        <v>257</v>
      </c>
      <c r="E330" s="1" t="s">
        <v>248</v>
      </c>
      <c r="F330" s="4">
        <v>626.28750000000002</v>
      </c>
      <c r="G330" s="4">
        <v>557.45783132530096</v>
      </c>
      <c r="H330" s="4">
        <v>511.72941176470601</v>
      </c>
      <c r="I330" s="4">
        <v>456.85762144053598</v>
      </c>
      <c r="J330" s="4">
        <v>479.14583333333297</v>
      </c>
      <c r="K330" s="4">
        <v>410.77956989247298</v>
      </c>
      <c r="L330" s="4">
        <v>349.87719298245599</v>
      </c>
      <c r="M330" s="4">
        <v>409.33908045977</v>
      </c>
      <c r="N330" s="4">
        <v>335.061728395062</v>
      </c>
      <c r="O330" s="4">
        <v>350.10144927536197</v>
      </c>
      <c r="P330" s="4">
        <v>301.751412429379</v>
      </c>
      <c r="Q330" s="4">
        <v>308.82439024390197</v>
      </c>
      <c r="R330" s="4">
        <v>274.91689008042903</v>
      </c>
      <c r="S330" s="4">
        <v>212.92452830188699</v>
      </c>
      <c r="T330" s="4">
        <v>207.30357142857099</v>
      </c>
      <c r="U330" s="4"/>
      <c r="V330" s="7">
        <v>186.36015325670499</v>
      </c>
      <c r="W330" s="10"/>
      <c r="X330" s="8">
        <v>3.3463918064501965</v>
      </c>
      <c r="Y330" s="5">
        <v>2.982222583104519</v>
      </c>
      <c r="Z330" s="5">
        <v>2.7419590885104426</v>
      </c>
      <c r="AA330" s="5">
        <v>2.4522757390885266</v>
      </c>
      <c r="AB330" s="5">
        <v>2.5761822305127202</v>
      </c>
      <c r="AC330" s="5">
        <v>2.2115765092645758</v>
      </c>
      <c r="AD330" s="5">
        <v>1.8854840703526807</v>
      </c>
      <c r="AE330" s="5">
        <v>2.2072711801085347</v>
      </c>
      <c r="AF330" s="5">
        <v>1.8073875541142019</v>
      </c>
      <c r="AG330" s="5">
        <v>1.8889770057003703</v>
      </c>
      <c r="AH330" s="5">
        <v>1.6285187372110823</v>
      </c>
      <c r="AI330" s="5">
        <v>1.6671554384890741</v>
      </c>
      <c r="AJ330" s="5">
        <v>1.484552049659881</v>
      </c>
      <c r="AK330" s="5">
        <v>1.1502535549727717</v>
      </c>
      <c r="AL330" s="5">
        <v>1.1205616626868637</v>
      </c>
      <c r="AM330" s="5"/>
      <c r="AN330" s="5">
        <v>1.0099424862954489</v>
      </c>
    </row>
    <row r="331" spans="1:40" hidden="1" x14ac:dyDescent="0.3">
      <c r="A331" s="1" t="s">
        <v>222</v>
      </c>
      <c r="B331" s="1" t="s">
        <v>235</v>
      </c>
      <c r="C331" s="1" t="s">
        <v>156</v>
      </c>
      <c r="D331" s="1" t="s">
        <v>257</v>
      </c>
      <c r="E331" s="1" t="s">
        <v>247</v>
      </c>
      <c r="F331" s="4">
        <v>120.277777777778</v>
      </c>
      <c r="G331" s="4">
        <v>120.169533169533</v>
      </c>
      <c r="H331" s="4">
        <v>126.51871657754</v>
      </c>
      <c r="I331" s="4">
        <v>107.282738095238</v>
      </c>
      <c r="J331" s="4">
        <v>92.3333333333333</v>
      </c>
      <c r="K331" s="4">
        <v>100</v>
      </c>
      <c r="L331" s="4">
        <v>76</v>
      </c>
      <c r="M331" s="4">
        <v>68</v>
      </c>
      <c r="N331" s="4">
        <v>91</v>
      </c>
      <c r="O331" s="4">
        <v>71</v>
      </c>
      <c r="P331" s="4">
        <v>54</v>
      </c>
      <c r="Q331" s="4">
        <v>56</v>
      </c>
      <c r="R331" s="4">
        <v>63</v>
      </c>
      <c r="S331" s="4">
        <v>56</v>
      </c>
      <c r="T331" s="4">
        <v>48</v>
      </c>
      <c r="U331" s="4"/>
      <c r="V331" s="7"/>
      <c r="W331" s="10"/>
      <c r="X331" s="8">
        <v>5.4913436133315008</v>
      </c>
      <c r="Y331" s="5">
        <v>5.5075031563671786</v>
      </c>
      <c r="Z331" s="5">
        <v>5.8109091408172286</v>
      </c>
      <c r="AA331" s="5">
        <v>4.9332541538309229</v>
      </c>
      <c r="AB331" s="5">
        <v>4.2517300473753226</v>
      </c>
      <c r="AC331" s="5">
        <v>4.6158142411716785</v>
      </c>
      <c r="AD331" s="5">
        <v>3.5210598760864902</v>
      </c>
      <c r="AE331" s="5">
        <v>3.1651682542933415</v>
      </c>
      <c r="AF331" s="5">
        <v>4.257186458217352</v>
      </c>
      <c r="AG331" s="5">
        <v>3.3366166894747131</v>
      </c>
      <c r="AH331" s="5">
        <v>2.5462582028415297</v>
      </c>
      <c r="AI331" s="5">
        <v>2.6458751279233379</v>
      </c>
      <c r="AJ331" s="5">
        <v>2.9793530831338821</v>
      </c>
      <c r="AK331" s="5">
        <v>2.6489590064133188</v>
      </c>
      <c r="AL331" s="5">
        <v>2.2708993707716325</v>
      </c>
      <c r="AM331" s="5"/>
      <c r="AN331" s="5"/>
    </row>
    <row r="332" spans="1:40" hidden="1" x14ac:dyDescent="0.3">
      <c r="A332" s="1" t="s">
        <v>222</v>
      </c>
      <c r="B332" s="1" t="s">
        <v>235</v>
      </c>
      <c r="C332" s="1" t="s">
        <v>156</v>
      </c>
      <c r="D332" s="1" t="s">
        <v>257</v>
      </c>
      <c r="E332" s="1" t="s">
        <v>248</v>
      </c>
      <c r="F332" s="4">
        <v>312.722222222222</v>
      </c>
      <c r="G332" s="4">
        <v>290.830466830467</v>
      </c>
      <c r="H332" s="4">
        <v>274.48128342246002</v>
      </c>
      <c r="I332" s="4">
        <v>211.71726190476201</v>
      </c>
      <c r="J332" s="4">
        <v>184.666666666667</v>
      </c>
      <c r="K332" s="4">
        <v>196</v>
      </c>
      <c r="L332" s="4">
        <v>186</v>
      </c>
      <c r="M332" s="4">
        <v>149</v>
      </c>
      <c r="N332" s="4">
        <v>145</v>
      </c>
      <c r="O332" s="4">
        <v>175</v>
      </c>
      <c r="P332" s="4">
        <v>213</v>
      </c>
      <c r="Q332" s="4">
        <v>248</v>
      </c>
      <c r="R332" s="4">
        <v>166</v>
      </c>
      <c r="S332" s="4">
        <v>113</v>
      </c>
      <c r="T332" s="4">
        <v>82</v>
      </c>
      <c r="U332" s="4"/>
      <c r="V332" s="7"/>
      <c r="W332" s="10"/>
      <c r="X332" s="8">
        <v>15.55235390913346</v>
      </c>
      <c r="Y332" s="5">
        <v>14.515497055303191</v>
      </c>
      <c r="Z332" s="5">
        <v>13.72849160966712</v>
      </c>
      <c r="AA332" s="5">
        <v>10.601978101953069</v>
      </c>
      <c r="AB332" s="5">
        <v>9.2580059191077719</v>
      </c>
      <c r="AC332" s="5">
        <v>9.8430980046131999</v>
      </c>
      <c r="AD332" s="5">
        <v>9.3642009617940598</v>
      </c>
      <c r="AE332" s="5">
        <v>7.5241884985961578</v>
      </c>
      <c r="AF332" s="5">
        <v>7.3459453927750342</v>
      </c>
      <c r="AG332" s="5">
        <v>8.891675511766735</v>
      </c>
      <c r="AH332" s="5">
        <v>10.846699471567133</v>
      </c>
      <c r="AI332" s="5">
        <v>12.647466656331101</v>
      </c>
      <c r="AJ332" s="5">
        <v>8.4730449979940321</v>
      </c>
      <c r="AK332" s="5">
        <v>5.7714161676264411</v>
      </c>
      <c r="AL332" s="5">
        <v>4.1917254317604993</v>
      </c>
      <c r="AM332" s="5"/>
      <c r="AN332" s="5"/>
    </row>
    <row r="333" spans="1:40" hidden="1" x14ac:dyDescent="0.3">
      <c r="A333" s="1" t="s">
        <v>222</v>
      </c>
      <c r="B333" s="1" t="s">
        <v>235</v>
      </c>
      <c r="C333" s="1" t="s">
        <v>158</v>
      </c>
      <c r="D333" s="1" t="s">
        <v>254</v>
      </c>
      <c r="E333" s="1" t="s">
        <v>247</v>
      </c>
      <c r="F333" s="4">
        <v>160.79335793357899</v>
      </c>
      <c r="G333" s="4">
        <v>159.556265984655</v>
      </c>
      <c r="H333" s="4">
        <v>175.76243781094499</v>
      </c>
      <c r="I333" s="4">
        <v>155.27586206896601</v>
      </c>
      <c r="J333" s="4">
        <v>165.537572254335</v>
      </c>
      <c r="K333" s="4">
        <v>134.52236135957099</v>
      </c>
      <c r="L333" s="4">
        <v>138.64112903225799</v>
      </c>
      <c r="M333" s="4">
        <v>135.87472035794201</v>
      </c>
      <c r="N333" s="4">
        <v>156.07210626186</v>
      </c>
      <c r="O333" s="4">
        <v>132.333333333333</v>
      </c>
      <c r="P333" s="4">
        <v>132.832684824903</v>
      </c>
      <c r="Q333" s="4">
        <v>118.562945368171</v>
      </c>
      <c r="R333" s="4">
        <v>126.288329519451</v>
      </c>
      <c r="S333" s="4">
        <v>113.217391304348</v>
      </c>
      <c r="T333" s="4">
        <v>98.505555555555503</v>
      </c>
      <c r="U333" s="4">
        <v>101.511627906977</v>
      </c>
      <c r="V333" s="7"/>
      <c r="W333" s="10"/>
      <c r="X333" s="8">
        <v>1.422576423586964</v>
      </c>
      <c r="Y333" s="5">
        <v>1.4197971659332447</v>
      </c>
      <c r="Z333" s="5">
        <v>1.5721744528678456</v>
      </c>
      <c r="AA333" s="5">
        <v>1.396039756087212</v>
      </c>
      <c r="AB333" s="5">
        <v>1.4967973749721843</v>
      </c>
      <c r="AC333" s="5">
        <v>1.2245831884900213</v>
      </c>
      <c r="AD333" s="5">
        <v>1.2722316778176412</v>
      </c>
      <c r="AE333" s="5">
        <v>1.2581681123285728</v>
      </c>
      <c r="AF333" s="5">
        <v>1.4589640126929184</v>
      </c>
      <c r="AG333" s="5">
        <v>1.2483266291590078</v>
      </c>
      <c r="AH333" s="5">
        <v>1.263125569478138</v>
      </c>
      <c r="AI333" s="5">
        <v>1.1350373216404959</v>
      </c>
      <c r="AJ333" s="5">
        <v>1.2157974069010822</v>
      </c>
      <c r="AK333" s="5">
        <v>1.0952178670343531</v>
      </c>
      <c r="AL333" s="5">
        <v>0.95721905121479789</v>
      </c>
      <c r="AM333" s="5">
        <v>0.9909940953960954</v>
      </c>
      <c r="AN333" s="5"/>
    </row>
    <row r="334" spans="1:40" hidden="1" x14ac:dyDescent="0.3">
      <c r="A334" s="1" t="s">
        <v>222</v>
      </c>
      <c r="B334" s="1" t="s">
        <v>235</v>
      </c>
      <c r="C334" s="1" t="s">
        <v>158</v>
      </c>
      <c r="D334" s="1" t="s">
        <v>254</v>
      </c>
      <c r="E334" s="1" t="s">
        <v>248</v>
      </c>
      <c r="F334" s="4">
        <v>420.20664206642101</v>
      </c>
      <c r="G334" s="4">
        <v>437.443734015345</v>
      </c>
      <c r="H334" s="4">
        <v>387.23756218905498</v>
      </c>
      <c r="I334" s="4">
        <v>395.72413793103402</v>
      </c>
      <c r="J334" s="4">
        <v>350.46242774566502</v>
      </c>
      <c r="K334" s="4">
        <v>318.47763864042901</v>
      </c>
      <c r="L334" s="4">
        <v>299.35887096774201</v>
      </c>
      <c r="M334" s="4">
        <v>280.12527964205799</v>
      </c>
      <c r="N334" s="4">
        <v>313.92789373814003</v>
      </c>
      <c r="O334" s="4">
        <v>264.66666666666703</v>
      </c>
      <c r="P334" s="4">
        <v>271.16731517509697</v>
      </c>
      <c r="Q334" s="4">
        <v>216.437054631829</v>
      </c>
      <c r="R334" s="4">
        <v>251.711670480549</v>
      </c>
      <c r="S334" s="4">
        <v>222.78260869565199</v>
      </c>
      <c r="T334" s="4">
        <v>199.49444444444401</v>
      </c>
      <c r="U334" s="4">
        <v>189.488372093023</v>
      </c>
      <c r="V334" s="7"/>
      <c r="W334" s="10"/>
      <c r="X334" s="8">
        <v>3.8817598973282519</v>
      </c>
      <c r="Y334" s="5">
        <v>4.0706947193492393</v>
      </c>
      <c r="Z334" s="5">
        <v>3.627485525086191</v>
      </c>
      <c r="AA334" s="5">
        <v>3.7310216985798754</v>
      </c>
      <c r="AB334" s="5">
        <v>3.3276874740074529</v>
      </c>
      <c r="AC334" s="5">
        <v>3.0488378530503351</v>
      </c>
      <c r="AD334" s="5">
        <v>2.8933494847819934</v>
      </c>
      <c r="AE334" s="5">
        <v>2.7364784362984893</v>
      </c>
      <c r="AF334" s="5">
        <v>3.1009444420005017</v>
      </c>
      <c r="AG334" s="5">
        <v>2.6421504389214219</v>
      </c>
      <c r="AH334" s="5">
        <v>2.7323961909423145</v>
      </c>
      <c r="AI334" s="5">
        <v>2.1979481607809079</v>
      </c>
      <c r="AJ334" s="5">
        <v>2.5726941009290396</v>
      </c>
      <c r="AK334" s="5">
        <v>2.2894660687657198</v>
      </c>
      <c r="AL334" s="5">
        <v>2.0604843300135096</v>
      </c>
      <c r="AM334" s="5">
        <v>1.9670333229977954</v>
      </c>
      <c r="AN334" s="5"/>
    </row>
    <row r="335" spans="1:40" hidden="1" x14ac:dyDescent="0.3">
      <c r="A335" s="1" t="s">
        <v>222</v>
      </c>
      <c r="B335" s="1" t="s">
        <v>235</v>
      </c>
      <c r="C335" s="1" t="s">
        <v>159</v>
      </c>
      <c r="D335" s="1" t="s">
        <v>266</v>
      </c>
      <c r="E335" s="1" t="s">
        <v>247</v>
      </c>
      <c r="F335" s="4">
        <v>10337</v>
      </c>
      <c r="G335" s="4">
        <v>10756</v>
      </c>
      <c r="H335" s="4">
        <v>10716</v>
      </c>
      <c r="I335" s="4">
        <v>10305</v>
      </c>
      <c r="J335" s="4">
        <v>9641</v>
      </c>
      <c r="K335" s="4">
        <v>8849</v>
      </c>
      <c r="L335" s="4">
        <v>7215</v>
      </c>
      <c r="M335" s="4">
        <v>6196</v>
      </c>
      <c r="N335" s="4">
        <v>5722</v>
      </c>
      <c r="O335" s="4">
        <v>5342</v>
      </c>
      <c r="P335" s="4"/>
      <c r="Q335" s="4"/>
      <c r="R335" s="4"/>
      <c r="S335" s="4"/>
      <c r="T335" s="4"/>
      <c r="U335" s="4"/>
      <c r="V335" s="7"/>
      <c r="W335" s="10"/>
      <c r="X335" s="8">
        <v>13.271787095113559</v>
      </c>
      <c r="Y335" s="5">
        <v>13.852748554158005</v>
      </c>
      <c r="Z335" s="5">
        <v>13.84656558139708</v>
      </c>
      <c r="AA335" s="5">
        <v>13.357794148446196</v>
      </c>
      <c r="AB335" s="5">
        <v>12.531015595856877</v>
      </c>
      <c r="AC335" s="5">
        <v>11.524620262850684</v>
      </c>
      <c r="AD335" s="5">
        <v>9.407568694777229</v>
      </c>
      <c r="AE335" s="5">
        <v>8.0822198116730597</v>
      </c>
      <c r="AF335" s="5">
        <v>7.4625433015314044</v>
      </c>
      <c r="AG335" s="5">
        <v>6.963353313195312</v>
      </c>
      <c r="AH335" s="5"/>
      <c r="AI335" s="5"/>
      <c r="AJ335" s="5"/>
      <c r="AK335" s="5"/>
      <c r="AL335" s="5"/>
      <c r="AM335" s="5"/>
      <c r="AN335" s="5"/>
    </row>
    <row r="336" spans="1:40" hidden="1" x14ac:dyDescent="0.3">
      <c r="A336" s="1" t="s">
        <v>222</v>
      </c>
      <c r="B336" s="1" t="s">
        <v>235</v>
      </c>
      <c r="C336" s="1" t="s">
        <v>159</v>
      </c>
      <c r="D336" s="1" t="s">
        <v>266</v>
      </c>
      <c r="E336" s="1" t="s">
        <v>248</v>
      </c>
      <c r="F336" s="4">
        <v>30753</v>
      </c>
      <c r="G336" s="4">
        <v>32165</v>
      </c>
      <c r="H336" s="4">
        <v>33536</v>
      </c>
      <c r="I336" s="4">
        <v>31459</v>
      </c>
      <c r="J336" s="4">
        <v>29615</v>
      </c>
      <c r="K336" s="4">
        <v>26787</v>
      </c>
      <c r="L336" s="4">
        <v>21629</v>
      </c>
      <c r="M336" s="4">
        <v>19181</v>
      </c>
      <c r="N336" s="4">
        <v>18016</v>
      </c>
      <c r="O336" s="4">
        <v>16029</v>
      </c>
      <c r="P336" s="4"/>
      <c r="Q336" s="4"/>
      <c r="R336" s="4"/>
      <c r="S336" s="4"/>
      <c r="T336" s="4"/>
      <c r="U336" s="4"/>
      <c r="V336" s="7"/>
      <c r="W336" s="10"/>
      <c r="X336" s="8">
        <v>44.888677524793977</v>
      </c>
      <c r="Y336" s="5">
        <v>47.183771364445676</v>
      </c>
      <c r="Z336" s="5">
        <v>49.46031679734066</v>
      </c>
      <c r="AA336" s="5">
        <v>46.648266657085621</v>
      </c>
      <c r="AB336" s="5">
        <v>44.130678606154831</v>
      </c>
      <c r="AC336" s="5">
        <v>40.079450287155268</v>
      </c>
      <c r="AD336" s="5">
        <v>32.461662137657711</v>
      </c>
      <c r="AE336" s="5">
        <v>28.848800505197683</v>
      </c>
      <c r="AF336" s="5">
        <v>27.129703156383453</v>
      </c>
      <c r="AG336" s="5">
        <v>24.148478385981932</v>
      </c>
      <c r="AH336" s="5"/>
      <c r="AI336" s="5"/>
      <c r="AJ336" s="5"/>
      <c r="AK336" s="5"/>
      <c r="AL336" s="5"/>
      <c r="AM336" s="5"/>
      <c r="AN336" s="5"/>
    </row>
    <row r="337" spans="1:40" hidden="1" x14ac:dyDescent="0.3">
      <c r="A337" s="1" t="s">
        <v>222</v>
      </c>
      <c r="B337" s="1" t="s">
        <v>235</v>
      </c>
      <c r="C337" s="1" t="s">
        <v>174</v>
      </c>
      <c r="D337" s="1" t="s">
        <v>275</v>
      </c>
      <c r="E337" s="1" t="s">
        <v>247</v>
      </c>
      <c r="F337" s="4">
        <v>34</v>
      </c>
      <c r="G337" s="4">
        <v>33</v>
      </c>
      <c r="H337" s="4">
        <v>49</v>
      </c>
      <c r="I337" s="4">
        <v>47</v>
      </c>
      <c r="J337" s="4">
        <v>36</v>
      </c>
      <c r="K337" s="4">
        <v>32</v>
      </c>
      <c r="L337" s="4">
        <v>15</v>
      </c>
      <c r="M337" s="4">
        <v>28</v>
      </c>
      <c r="N337" s="4">
        <v>24</v>
      </c>
      <c r="O337" s="4">
        <v>32</v>
      </c>
      <c r="P337" s="4">
        <v>31</v>
      </c>
      <c r="Q337" s="4">
        <v>31</v>
      </c>
      <c r="R337" s="4">
        <v>18</v>
      </c>
      <c r="S337" s="4">
        <v>23</v>
      </c>
      <c r="T337" s="4">
        <v>33</v>
      </c>
      <c r="U337" s="4">
        <v>14</v>
      </c>
      <c r="V337" s="7">
        <v>20</v>
      </c>
      <c r="W337" s="10"/>
      <c r="X337" s="8">
        <v>1.2241069869506596</v>
      </c>
      <c r="Y337" s="5">
        <v>1.1874899018377665</v>
      </c>
      <c r="Z337" s="5">
        <v>1.7625658354310265</v>
      </c>
      <c r="AA337" s="5">
        <v>1.6901635359084233</v>
      </c>
      <c r="AB337" s="5">
        <v>1.2943759723550057</v>
      </c>
      <c r="AC337" s="5">
        <v>1.1504645899582417</v>
      </c>
      <c r="AD337" s="5">
        <v>0.53928105207261889</v>
      </c>
      <c r="AE337" s="5">
        <v>1.0067017574136394</v>
      </c>
      <c r="AF337" s="5">
        <v>0.86288256707563715</v>
      </c>
      <c r="AG337" s="5">
        <v>1.1503161212490707</v>
      </c>
      <c r="AH337" s="5">
        <v>1.1139218673642453</v>
      </c>
      <c r="AI337" s="5">
        <v>1.1131698769049567</v>
      </c>
      <c r="AJ337" s="5">
        <v>0.64577141700904506</v>
      </c>
      <c r="AK337" s="5">
        <v>0.82429417123672077</v>
      </c>
      <c r="AL337" s="5">
        <v>1.1814685582574986</v>
      </c>
      <c r="AM337" s="5">
        <v>0.50077763612924642</v>
      </c>
      <c r="AN337" s="5">
        <v>0.71507874120508086</v>
      </c>
    </row>
    <row r="338" spans="1:40" hidden="1" x14ac:dyDescent="0.3">
      <c r="A338" s="1" t="s">
        <v>222</v>
      </c>
      <c r="B338" s="1" t="s">
        <v>235</v>
      </c>
      <c r="C338" s="1" t="s">
        <v>174</v>
      </c>
      <c r="D338" s="1" t="s">
        <v>275</v>
      </c>
      <c r="E338" s="1" t="s">
        <v>248</v>
      </c>
      <c r="F338" s="4">
        <v>95</v>
      </c>
      <c r="G338" s="4">
        <v>85</v>
      </c>
      <c r="H338" s="4">
        <v>72</v>
      </c>
      <c r="I338" s="4">
        <v>90</v>
      </c>
      <c r="J338" s="4">
        <v>72</v>
      </c>
      <c r="K338" s="4">
        <v>61</v>
      </c>
      <c r="L338" s="4">
        <v>67</v>
      </c>
      <c r="M338" s="4">
        <v>54</v>
      </c>
      <c r="N338" s="4">
        <v>62</v>
      </c>
      <c r="O338" s="4">
        <v>46</v>
      </c>
      <c r="P338" s="4">
        <v>51</v>
      </c>
      <c r="Q338" s="4">
        <v>57</v>
      </c>
      <c r="R338" s="4">
        <v>45</v>
      </c>
      <c r="S338" s="4">
        <v>48</v>
      </c>
      <c r="T338" s="4">
        <v>36</v>
      </c>
      <c r="U338" s="4">
        <v>30</v>
      </c>
      <c r="V338" s="7">
        <v>37</v>
      </c>
      <c r="W338" s="10"/>
      <c r="X338" s="8">
        <v>3.623641706514011</v>
      </c>
      <c r="Y338" s="5">
        <v>3.2429937028692861</v>
      </c>
      <c r="Z338" s="5">
        <v>2.7479720348045924</v>
      </c>
      <c r="AA338" s="5">
        <v>3.4363014705461237</v>
      </c>
      <c r="AB338" s="5">
        <v>2.7500250175887015</v>
      </c>
      <c r="AC338" s="5">
        <v>2.330488481847214</v>
      </c>
      <c r="AD338" s="5">
        <v>2.5601315678360357</v>
      </c>
      <c r="AE338" s="5">
        <v>2.0634534874656665</v>
      </c>
      <c r="AF338" s="5">
        <v>2.3686923061053426</v>
      </c>
      <c r="AG338" s="5">
        <v>1.7564820871283846</v>
      </c>
      <c r="AH338" s="5">
        <v>1.9455750185115741</v>
      </c>
      <c r="AI338" s="5">
        <v>2.1714211265561376</v>
      </c>
      <c r="AJ338" s="5">
        <v>1.7112146543859761</v>
      </c>
      <c r="AK338" s="5">
        <v>1.8217265945136425</v>
      </c>
      <c r="AL338" s="5">
        <v>1.3637866901237978</v>
      </c>
      <c r="AM338" s="5">
        <v>1.1347865409777094</v>
      </c>
      <c r="AN338" s="5">
        <v>1.3989481773489094</v>
      </c>
    </row>
    <row r="339" spans="1:40" hidden="1" x14ac:dyDescent="0.3">
      <c r="A339" s="1" t="s">
        <v>222</v>
      </c>
      <c r="B339" s="1" t="s">
        <v>235</v>
      </c>
      <c r="C339" s="1" t="s">
        <v>201</v>
      </c>
      <c r="D339" s="1" t="s">
        <v>266</v>
      </c>
      <c r="E339" s="1" t="s">
        <v>247</v>
      </c>
      <c r="F339" s="4">
        <v>1308.70764942707</v>
      </c>
      <c r="G339" s="4">
        <v>1485.6777327935199</v>
      </c>
      <c r="H339" s="4">
        <v>1315.3631108775601</v>
      </c>
      <c r="I339" s="4">
        <v>1265.9293715587601</v>
      </c>
      <c r="J339" s="4">
        <v>1109.91300861896</v>
      </c>
      <c r="K339" s="4">
        <v>958.84386698965</v>
      </c>
      <c r="L339" s="4">
        <v>908.57409624132197</v>
      </c>
      <c r="M339" s="4"/>
      <c r="N339" s="4">
        <v>739.02003162888798</v>
      </c>
      <c r="O339" s="4">
        <v>705.07772020725395</v>
      </c>
      <c r="P339" s="4">
        <v>603.29479768786098</v>
      </c>
      <c r="Q339" s="4"/>
      <c r="R339" s="4"/>
      <c r="S339" s="4"/>
      <c r="T339" s="4"/>
      <c r="U339" s="4"/>
      <c r="V339" s="7"/>
      <c r="W339" s="10"/>
      <c r="X339" s="8">
        <v>5.0130679134657292</v>
      </c>
      <c r="Y339" s="5">
        <v>5.7395290764741027</v>
      </c>
      <c r="Z339" s="5">
        <v>5.1236909452741042</v>
      </c>
      <c r="AA339" s="5">
        <v>4.9695848035858701</v>
      </c>
      <c r="AB339" s="5">
        <v>4.3877882024118042</v>
      </c>
      <c r="AC339" s="5">
        <v>3.813735266212237</v>
      </c>
      <c r="AD339" s="5">
        <v>3.6318319690643595</v>
      </c>
      <c r="AE339" s="5"/>
      <c r="AF339" s="5">
        <v>2.9756596096680141</v>
      </c>
      <c r="AG339" s="5">
        <v>2.8485938858591791</v>
      </c>
      <c r="AH339" s="5">
        <v>2.4468578399346175</v>
      </c>
      <c r="AI339" s="5"/>
      <c r="AJ339" s="5"/>
      <c r="AK339" s="5"/>
      <c r="AL339" s="5"/>
      <c r="AM339" s="5"/>
      <c r="AN339" s="5"/>
    </row>
    <row r="340" spans="1:40" hidden="1" x14ac:dyDescent="0.3">
      <c r="A340" s="1" t="s">
        <v>222</v>
      </c>
      <c r="B340" s="1" t="s">
        <v>235</v>
      </c>
      <c r="C340" s="1" t="s">
        <v>201</v>
      </c>
      <c r="D340" s="1" t="s">
        <v>266</v>
      </c>
      <c r="E340" s="1" t="s">
        <v>248</v>
      </c>
      <c r="F340" s="4">
        <v>3109.29235057293</v>
      </c>
      <c r="G340" s="4">
        <v>3368.3222672064799</v>
      </c>
      <c r="H340" s="4">
        <v>2980.6368891224402</v>
      </c>
      <c r="I340" s="4">
        <v>2775.0706284412399</v>
      </c>
      <c r="J340" s="4">
        <v>2377.0869913810402</v>
      </c>
      <c r="K340" s="4">
        <v>2071.15613301035</v>
      </c>
      <c r="L340" s="4">
        <v>2049.4259037586799</v>
      </c>
      <c r="M340" s="4"/>
      <c r="N340" s="4">
        <v>1726.9799683711101</v>
      </c>
      <c r="O340" s="4">
        <v>1534.92227979275</v>
      </c>
      <c r="P340" s="4">
        <v>1384.70520231214</v>
      </c>
      <c r="Q340" s="4"/>
      <c r="R340" s="4"/>
      <c r="S340" s="4"/>
      <c r="T340" s="4"/>
      <c r="U340" s="4"/>
      <c r="V340" s="7"/>
      <c r="W340" s="10"/>
      <c r="X340" s="8">
        <v>13.676737531544175</v>
      </c>
      <c r="Y340" s="5">
        <v>14.958435547108301</v>
      </c>
      <c r="Z340" s="5">
        <v>13.361646001733776</v>
      </c>
      <c r="AA340" s="5">
        <v>12.552897824641521</v>
      </c>
      <c r="AB340" s="5">
        <v>10.844145413076292</v>
      </c>
      <c r="AC340" s="5">
        <v>9.5224203359029982</v>
      </c>
      <c r="AD340" s="5">
        <v>9.4883372279223597</v>
      </c>
      <c r="AE340" s="5"/>
      <c r="AF340" s="5">
        <v>8.0885498451594273</v>
      </c>
      <c r="AG340" s="5">
        <v>7.2258003216456013</v>
      </c>
      <c r="AH340" s="5">
        <v>6.5512183096573784</v>
      </c>
      <c r="AI340" s="5"/>
      <c r="AJ340" s="5"/>
      <c r="AK340" s="5"/>
      <c r="AL340" s="5"/>
      <c r="AM340" s="5"/>
      <c r="AN340" s="5"/>
    </row>
    <row r="341" spans="1:40" hidden="1" x14ac:dyDescent="0.3">
      <c r="A341" s="1" t="s">
        <v>222</v>
      </c>
      <c r="B341" s="1" t="s">
        <v>243</v>
      </c>
      <c r="C341" s="1" t="s">
        <v>57</v>
      </c>
      <c r="D341" s="1" t="s">
        <v>257</v>
      </c>
      <c r="E341" s="1" t="s">
        <v>247</v>
      </c>
      <c r="F341" s="4">
        <v>27.701492537313399</v>
      </c>
      <c r="G341" s="4">
        <v>19.1020408163265</v>
      </c>
      <c r="H341" s="4">
        <v>12.32</v>
      </c>
      <c r="I341" s="4">
        <v>28.770491803278698</v>
      </c>
      <c r="J341" s="4">
        <v>15.9714285714286</v>
      </c>
      <c r="K341" s="4">
        <v>16.3818181818182</v>
      </c>
      <c r="L341" s="4">
        <v>9.6666666666666696</v>
      </c>
      <c r="M341" s="4">
        <v>16.1086956521739</v>
      </c>
      <c r="N341" s="4">
        <v>17.181818181818201</v>
      </c>
      <c r="O341" s="4">
        <v>15.3023255813953</v>
      </c>
      <c r="P341" s="4">
        <v>22</v>
      </c>
      <c r="Q341" s="4">
        <v>15</v>
      </c>
      <c r="R341" s="4">
        <v>16</v>
      </c>
      <c r="S341" s="4">
        <v>13</v>
      </c>
      <c r="T341" s="4">
        <v>31</v>
      </c>
      <c r="U341" s="4">
        <v>23</v>
      </c>
      <c r="V341" s="7">
        <v>23</v>
      </c>
      <c r="W341" s="10"/>
      <c r="X341" s="8">
        <v>1.026628741658661</v>
      </c>
      <c r="Y341" s="5">
        <v>0.70584882246053671</v>
      </c>
      <c r="Z341" s="5">
        <v>0.45407134669747867</v>
      </c>
      <c r="AA341" s="5">
        <v>1.0577546133334619</v>
      </c>
      <c r="AB341" s="5">
        <v>0.58558399065747457</v>
      </c>
      <c r="AC341" s="5">
        <v>0.59866882896191087</v>
      </c>
      <c r="AD341" s="5">
        <v>0.35189673553892509</v>
      </c>
      <c r="AE341" s="5">
        <v>0.58384448878931083</v>
      </c>
      <c r="AF341" s="5">
        <v>0.61981011510431405</v>
      </c>
      <c r="AG341" s="5">
        <v>0.54936676546807905</v>
      </c>
      <c r="AH341" s="5">
        <v>0.78611688986430905</v>
      </c>
      <c r="AI341" s="5">
        <v>0.53354883963798361</v>
      </c>
      <c r="AJ341" s="5">
        <v>0.56657926001207526</v>
      </c>
      <c r="AK341" s="5">
        <v>0.45834717189217705</v>
      </c>
      <c r="AL341" s="5">
        <v>1.0883837851881499</v>
      </c>
      <c r="AM341" s="5">
        <v>0.80422757962115288</v>
      </c>
      <c r="AN341" s="5">
        <v>0.80118261261942814</v>
      </c>
    </row>
    <row r="342" spans="1:40" hidden="1" x14ac:dyDescent="0.3">
      <c r="A342" s="1" t="s">
        <v>222</v>
      </c>
      <c r="B342" s="1" t="s">
        <v>243</v>
      </c>
      <c r="C342" s="1" t="s">
        <v>57</v>
      </c>
      <c r="D342" s="1" t="s">
        <v>257</v>
      </c>
      <c r="E342" s="1" t="s">
        <v>248</v>
      </c>
      <c r="F342" s="4">
        <v>30.298507462686601</v>
      </c>
      <c r="G342" s="4">
        <v>32.8979591836735</v>
      </c>
      <c r="H342" s="4">
        <v>43.68</v>
      </c>
      <c r="I342" s="4">
        <v>36.229508196721298</v>
      </c>
      <c r="J342" s="4">
        <v>27.0285714285714</v>
      </c>
      <c r="K342" s="4">
        <v>36.618181818181803</v>
      </c>
      <c r="L342" s="4">
        <v>19.3333333333333</v>
      </c>
      <c r="M342" s="4">
        <v>22.8913043478261</v>
      </c>
      <c r="N342" s="4">
        <v>36.818181818181799</v>
      </c>
      <c r="O342" s="4">
        <v>31.697674418604599</v>
      </c>
      <c r="P342" s="4">
        <v>20</v>
      </c>
      <c r="Q342" s="4">
        <v>31</v>
      </c>
      <c r="R342" s="4">
        <v>31</v>
      </c>
      <c r="S342" s="4">
        <v>35</v>
      </c>
      <c r="T342" s="4">
        <v>42</v>
      </c>
      <c r="U342" s="4">
        <v>33</v>
      </c>
      <c r="V342" s="7">
        <v>33</v>
      </c>
      <c r="W342" s="10"/>
      <c r="X342" s="8">
        <v>1.1464135905015751</v>
      </c>
      <c r="Y342" s="5">
        <v>1.2405860146614498</v>
      </c>
      <c r="Z342" s="5">
        <v>1.6423719942486901</v>
      </c>
      <c r="AA342" s="5">
        <v>1.3584321686473986</v>
      </c>
      <c r="AB342" s="5">
        <v>1.0102937829660399</v>
      </c>
      <c r="AC342" s="5">
        <v>1.3636395797674474</v>
      </c>
      <c r="AD342" s="5">
        <v>0.7167693376952442</v>
      </c>
      <c r="AE342" s="5">
        <v>0.8444211930569625</v>
      </c>
      <c r="AF342" s="5">
        <v>1.3507883651161599</v>
      </c>
      <c r="AG342" s="5">
        <v>1.1564299089529053</v>
      </c>
      <c r="AH342" s="5">
        <v>0.72561489513232136</v>
      </c>
      <c r="AI342" s="5">
        <v>1.1185250479251903</v>
      </c>
      <c r="AJ342" s="5">
        <v>1.112428481614069</v>
      </c>
      <c r="AK342" s="5">
        <v>1.2493137697935919</v>
      </c>
      <c r="AL342" s="5">
        <v>1.4916573734044594</v>
      </c>
      <c r="AM342" s="5">
        <v>1.1665690990692901</v>
      </c>
      <c r="AN342" s="5">
        <v>1.1621522343634425</v>
      </c>
    </row>
    <row r="343" spans="1:40" hidden="1" x14ac:dyDescent="0.3">
      <c r="A343" s="1" t="s">
        <v>222</v>
      </c>
      <c r="B343" s="1" t="s">
        <v>243</v>
      </c>
      <c r="C343" s="1" t="s">
        <v>66</v>
      </c>
      <c r="D343" s="1" t="s">
        <v>257</v>
      </c>
      <c r="E343" s="1" t="s">
        <v>247</v>
      </c>
      <c r="F343" s="4">
        <v>25.5894736842105</v>
      </c>
      <c r="G343" s="4">
        <v>29.7826086956522</v>
      </c>
      <c r="H343" s="4">
        <v>32.150943396226403</v>
      </c>
      <c r="I343" s="4">
        <v>39.729729729729698</v>
      </c>
      <c r="J343" s="4">
        <v>15.8623853211009</v>
      </c>
      <c r="K343" s="4">
        <v>28.479674796748</v>
      </c>
      <c r="L343" s="4">
        <v>24.818181818181799</v>
      </c>
      <c r="M343" s="4">
        <v>19.2</v>
      </c>
      <c r="N343" s="4">
        <v>18.901098901098901</v>
      </c>
      <c r="O343" s="4">
        <v>21.604938271604901</v>
      </c>
      <c r="P343" s="4">
        <v>16.40625</v>
      </c>
      <c r="Q343" s="4">
        <v>14</v>
      </c>
      <c r="R343" s="4">
        <v>17</v>
      </c>
      <c r="S343" s="4">
        <v>18</v>
      </c>
      <c r="T343" s="4">
        <v>9</v>
      </c>
      <c r="U343" s="4">
        <v>10</v>
      </c>
      <c r="V343" s="7"/>
      <c r="W343" s="10"/>
      <c r="X343" s="8">
        <v>3.4276880490857304</v>
      </c>
      <c r="Y343" s="5">
        <v>4.0110663270513438</v>
      </c>
      <c r="Z343" s="5">
        <v>4.3555403009402278</v>
      </c>
      <c r="AA343" s="5">
        <v>5.4151083955508987</v>
      </c>
      <c r="AB343" s="5">
        <v>2.1745797935831988</v>
      </c>
      <c r="AC343" s="5">
        <v>3.9246365806692904</v>
      </c>
      <c r="AD343" s="5">
        <v>3.435622598996896</v>
      </c>
      <c r="AE343" s="5">
        <v>2.6687794503982318</v>
      </c>
      <c r="AF343" s="5">
        <v>2.6370707197666818</v>
      </c>
      <c r="AG343" s="5">
        <v>3.0249993029537268</v>
      </c>
      <c r="AH343" s="5">
        <v>2.3050676715181093</v>
      </c>
      <c r="AI343" s="5">
        <v>1.9737407886222302</v>
      </c>
      <c r="AJ343" s="5">
        <v>2.4047846727512434</v>
      </c>
      <c r="AK343" s="5">
        <v>2.5547170721806922</v>
      </c>
      <c r="AL343" s="5">
        <v>1.2814726113706489</v>
      </c>
      <c r="AM343" s="5">
        <v>1.428283731419814</v>
      </c>
      <c r="AN343" s="5"/>
    </row>
    <row r="344" spans="1:40" hidden="1" x14ac:dyDescent="0.3">
      <c r="A344" s="1" t="s">
        <v>222</v>
      </c>
      <c r="B344" s="1" t="s">
        <v>243</v>
      </c>
      <c r="C344" s="1" t="s">
        <v>66</v>
      </c>
      <c r="D344" s="1" t="s">
        <v>257</v>
      </c>
      <c r="E344" s="1" t="s">
        <v>248</v>
      </c>
      <c r="F344" s="4">
        <v>117.410526315789</v>
      </c>
      <c r="G344" s="4">
        <v>107.217391304348</v>
      </c>
      <c r="H344" s="4">
        <v>109.849056603774</v>
      </c>
      <c r="I344" s="4">
        <v>107.27027027027</v>
      </c>
      <c r="J344" s="4">
        <v>75.137614678899098</v>
      </c>
      <c r="K344" s="4">
        <v>84.520325203252</v>
      </c>
      <c r="L344" s="4">
        <v>66.181818181818201</v>
      </c>
      <c r="M344" s="4">
        <v>76.8</v>
      </c>
      <c r="N344" s="4">
        <v>67.098901098901095</v>
      </c>
      <c r="O344" s="4">
        <v>48.395061728395099</v>
      </c>
      <c r="P344" s="4">
        <v>53.59375</v>
      </c>
      <c r="Q344" s="4">
        <v>51</v>
      </c>
      <c r="R344" s="4">
        <v>46</v>
      </c>
      <c r="S344" s="4">
        <v>34</v>
      </c>
      <c r="T344" s="4">
        <v>32</v>
      </c>
      <c r="U344" s="4">
        <v>32</v>
      </c>
      <c r="V344" s="7"/>
      <c r="W344" s="10"/>
      <c r="X344" s="8">
        <v>17.992323501137676</v>
      </c>
      <c r="Y344" s="5">
        <v>16.514597538052577</v>
      </c>
      <c r="Z344" s="5">
        <v>17.042037895204761</v>
      </c>
      <c r="AA344" s="5">
        <v>16.781379594299008</v>
      </c>
      <c r="AB344" s="5">
        <v>11.849059989765252</v>
      </c>
      <c r="AC344" s="5">
        <v>13.416222773720687</v>
      </c>
      <c r="AD344" s="5">
        <v>10.556778720782342</v>
      </c>
      <c r="AE344" s="5">
        <v>12.295200069160499</v>
      </c>
      <c r="AF344" s="5">
        <v>10.770634867716636</v>
      </c>
      <c r="AG344" s="5">
        <v>7.785362945676285</v>
      </c>
      <c r="AH344" s="5">
        <v>8.6391926571194606</v>
      </c>
      <c r="AI344" s="5">
        <v>8.2373387258290638</v>
      </c>
      <c r="AJ344" s="5">
        <v>7.4432934308081142</v>
      </c>
      <c r="AK344" s="5">
        <v>5.5106509537478097</v>
      </c>
      <c r="AL344" s="5">
        <v>5.1944931879091678</v>
      </c>
      <c r="AM344" s="5">
        <v>5.2016534755985555</v>
      </c>
      <c r="AN344" s="5"/>
    </row>
    <row r="345" spans="1:40" hidden="1" x14ac:dyDescent="0.3">
      <c r="A345" s="1" t="s">
        <v>222</v>
      </c>
      <c r="B345" s="1" t="s">
        <v>243</v>
      </c>
      <c r="C345" s="1" t="s">
        <v>69</v>
      </c>
      <c r="D345" s="1" t="s">
        <v>257</v>
      </c>
      <c r="E345" s="1" t="s">
        <v>247</v>
      </c>
      <c r="F345" s="4">
        <v>45.7841726618705</v>
      </c>
      <c r="G345" s="4">
        <v>47.610389610389603</v>
      </c>
      <c r="H345" s="4">
        <v>43.669172932330802</v>
      </c>
      <c r="I345" s="4">
        <v>30.171717171717201</v>
      </c>
      <c r="J345" s="4">
        <v>33</v>
      </c>
      <c r="K345" s="4">
        <v>35</v>
      </c>
      <c r="L345" s="4">
        <v>37</v>
      </c>
      <c r="M345" s="4">
        <v>48</v>
      </c>
      <c r="N345" s="4">
        <v>44</v>
      </c>
      <c r="O345" s="4">
        <v>34</v>
      </c>
      <c r="P345" s="4">
        <v>28</v>
      </c>
      <c r="Q345" s="4">
        <v>37</v>
      </c>
      <c r="R345" s="4">
        <v>40</v>
      </c>
      <c r="S345" s="4">
        <v>24</v>
      </c>
      <c r="T345" s="4">
        <v>27</v>
      </c>
      <c r="U345" s="4">
        <v>16</v>
      </c>
      <c r="V345" s="7">
        <v>24</v>
      </c>
      <c r="W345" s="10"/>
      <c r="X345" s="8">
        <v>1.7242074155955562</v>
      </c>
      <c r="Y345" s="5">
        <v>1.7895332746871484</v>
      </c>
      <c r="Z345" s="5">
        <v>1.6381527998362491</v>
      </c>
      <c r="AA345" s="5">
        <v>1.1294274600976635</v>
      </c>
      <c r="AB345" s="5">
        <v>1.2323793099198692</v>
      </c>
      <c r="AC345" s="5">
        <v>1.3035736167128567</v>
      </c>
      <c r="AD345" s="5">
        <v>1.373899256052119</v>
      </c>
      <c r="AE345" s="5">
        <v>1.7763869326016595</v>
      </c>
      <c r="AF345" s="5">
        <v>1.6224900723888696</v>
      </c>
      <c r="AG345" s="5">
        <v>1.2490476012040819</v>
      </c>
      <c r="AH345" s="5">
        <v>1.0247202788117491</v>
      </c>
      <c r="AI345" s="5">
        <v>1.3488920128093702</v>
      </c>
      <c r="AJ345" s="5">
        <v>1.4526111047761125</v>
      </c>
      <c r="AK345" s="5">
        <v>0.86823047033129863</v>
      </c>
      <c r="AL345" s="5">
        <v>0.97316374813657169</v>
      </c>
      <c r="AM345" s="5">
        <v>0.5746862213231575</v>
      </c>
      <c r="AN345" s="5">
        <v>0.85895293895285707</v>
      </c>
    </row>
    <row r="346" spans="1:40" hidden="1" x14ac:dyDescent="0.3">
      <c r="A346" s="1" t="s">
        <v>222</v>
      </c>
      <c r="B346" s="1" t="s">
        <v>243</v>
      </c>
      <c r="C346" s="1" t="s">
        <v>69</v>
      </c>
      <c r="D346" s="1" t="s">
        <v>257</v>
      </c>
      <c r="E346" s="1" t="s">
        <v>248</v>
      </c>
      <c r="F346" s="4">
        <v>102.21582733813</v>
      </c>
      <c r="G346" s="4">
        <v>108.38961038961</v>
      </c>
      <c r="H346" s="4">
        <v>88.330827067669205</v>
      </c>
      <c r="I346" s="4">
        <v>72.828282828282795</v>
      </c>
      <c r="J346" s="4">
        <v>115</v>
      </c>
      <c r="K346" s="4">
        <v>84</v>
      </c>
      <c r="L346" s="4">
        <v>82</v>
      </c>
      <c r="M346" s="4">
        <v>81</v>
      </c>
      <c r="N346" s="4">
        <v>89</v>
      </c>
      <c r="O346" s="4">
        <v>86</v>
      </c>
      <c r="P346" s="4">
        <v>91</v>
      </c>
      <c r="Q346" s="4">
        <v>73</v>
      </c>
      <c r="R346" s="4">
        <v>48</v>
      </c>
      <c r="S346" s="4">
        <v>65</v>
      </c>
      <c r="T346" s="4">
        <v>61</v>
      </c>
      <c r="U346" s="4">
        <v>66</v>
      </c>
      <c r="V346" s="7">
        <v>54</v>
      </c>
      <c r="W346" s="10"/>
      <c r="X346" s="8">
        <v>4.0360386664548926</v>
      </c>
      <c r="Y346" s="5">
        <v>4.267325976199503</v>
      </c>
      <c r="Z346" s="5">
        <v>3.4671914076504065</v>
      </c>
      <c r="AA346" s="5">
        <v>2.8496435348888167</v>
      </c>
      <c r="AB346" s="5">
        <v>4.4844098516635214</v>
      </c>
      <c r="AC346" s="5">
        <v>3.2633956564203812</v>
      </c>
      <c r="AD346" s="5">
        <v>3.1727619163327208</v>
      </c>
      <c r="AE346" s="5">
        <v>3.1203002884544269</v>
      </c>
      <c r="AF346" s="5">
        <v>3.4125531342191655</v>
      </c>
      <c r="AG346" s="5">
        <v>3.2817325410874822</v>
      </c>
      <c r="AH346" s="5">
        <v>3.4556992645436524</v>
      </c>
      <c r="AI346" s="5">
        <v>2.7586217321196909</v>
      </c>
      <c r="AJ346" s="5">
        <v>1.8049754147307051</v>
      </c>
      <c r="AK346" s="5">
        <v>2.4322942821626015</v>
      </c>
      <c r="AL346" s="5">
        <v>2.2716608447599116</v>
      </c>
      <c r="AM346" s="5">
        <v>2.4464015656970024</v>
      </c>
      <c r="AN346" s="5">
        <v>1.9944580064225881</v>
      </c>
    </row>
    <row r="347" spans="1:40" hidden="1" x14ac:dyDescent="0.3">
      <c r="A347" s="1" t="s">
        <v>222</v>
      </c>
      <c r="B347" s="1" t="s">
        <v>243</v>
      </c>
      <c r="C347" s="1" t="s">
        <v>90</v>
      </c>
      <c r="D347" s="1" t="s">
        <v>257</v>
      </c>
      <c r="E347" s="1" t="s">
        <v>247</v>
      </c>
      <c r="F347" s="4"/>
      <c r="G347" s="4"/>
      <c r="H347" s="4"/>
      <c r="I347" s="4"/>
      <c r="J347" s="4"/>
      <c r="K347" s="4">
        <v>0</v>
      </c>
      <c r="L347" s="4"/>
      <c r="M347" s="4">
        <v>0</v>
      </c>
      <c r="N347" s="4"/>
      <c r="O347" s="4">
        <v>0</v>
      </c>
      <c r="P347" s="4">
        <v>0</v>
      </c>
      <c r="Q347" s="4">
        <v>1</v>
      </c>
      <c r="R347" s="4">
        <v>1</v>
      </c>
      <c r="S347" s="4">
        <v>0</v>
      </c>
      <c r="T347" s="4">
        <v>2</v>
      </c>
      <c r="U347" s="4">
        <v>0</v>
      </c>
      <c r="V347" s="7">
        <v>1</v>
      </c>
      <c r="W347" s="10"/>
      <c r="X347" s="8"/>
      <c r="Y347" s="5"/>
      <c r="Z347" s="5"/>
      <c r="AA347" s="5"/>
      <c r="AB347" s="5"/>
      <c r="AC347" s="5">
        <v>0</v>
      </c>
      <c r="AD347" s="5"/>
      <c r="AE347" s="5">
        <v>0</v>
      </c>
      <c r="AF347" s="5"/>
      <c r="AG347" s="5">
        <v>0</v>
      </c>
      <c r="AH347" s="5">
        <v>0</v>
      </c>
      <c r="AI347" s="5">
        <v>0.62286668161546699</v>
      </c>
      <c r="AJ347" s="5">
        <v>0.61828771400483495</v>
      </c>
      <c r="AK347" s="5">
        <v>0</v>
      </c>
      <c r="AL347" s="5">
        <v>1.2228003350472918</v>
      </c>
      <c r="AM347" s="5">
        <v>0</v>
      </c>
      <c r="AN347" s="5">
        <v>0.60297510072637273</v>
      </c>
    </row>
    <row r="348" spans="1:40" hidden="1" x14ac:dyDescent="0.3">
      <c r="A348" s="1" t="s">
        <v>222</v>
      </c>
      <c r="B348" s="1" t="s">
        <v>243</v>
      </c>
      <c r="C348" s="1" t="s">
        <v>90</v>
      </c>
      <c r="D348" s="1" t="s">
        <v>257</v>
      </c>
      <c r="E348" s="1" t="s">
        <v>248</v>
      </c>
      <c r="F348" s="4"/>
      <c r="G348" s="4"/>
      <c r="H348" s="4"/>
      <c r="I348" s="4"/>
      <c r="J348" s="4"/>
      <c r="K348" s="4">
        <v>3</v>
      </c>
      <c r="L348" s="4"/>
      <c r="M348" s="4">
        <v>2</v>
      </c>
      <c r="N348" s="4"/>
      <c r="O348" s="4">
        <v>1</v>
      </c>
      <c r="P348" s="4">
        <v>2</v>
      </c>
      <c r="Q348" s="4">
        <v>2</v>
      </c>
      <c r="R348" s="4">
        <v>0</v>
      </c>
      <c r="S348" s="4">
        <v>1</v>
      </c>
      <c r="T348" s="4">
        <v>0</v>
      </c>
      <c r="U348" s="4">
        <v>3</v>
      </c>
      <c r="V348" s="7">
        <v>0</v>
      </c>
      <c r="W348" s="10"/>
      <c r="X348" s="8"/>
      <c r="Y348" s="5"/>
      <c r="Z348" s="5"/>
      <c r="AA348" s="5"/>
      <c r="AB348" s="5"/>
      <c r="AC348" s="5">
        <v>2.0283152813273295</v>
      </c>
      <c r="AD348" s="5"/>
      <c r="AE348" s="5">
        <v>1.3038319621367198</v>
      </c>
      <c r="AF348" s="5"/>
      <c r="AG348" s="5">
        <v>0.62816832398409483</v>
      </c>
      <c r="AH348" s="5">
        <v>1.2392955843898328</v>
      </c>
      <c r="AI348" s="5">
        <v>1.2279430725591562</v>
      </c>
      <c r="AJ348" s="5">
        <v>0</v>
      </c>
      <c r="AK348" s="5">
        <v>0.60844645366984484</v>
      </c>
      <c r="AL348" s="5">
        <v>0</v>
      </c>
      <c r="AM348" s="5">
        <v>1.8106648157648551</v>
      </c>
      <c r="AN348" s="5">
        <v>0</v>
      </c>
    </row>
    <row r="349" spans="1:40" hidden="1" x14ac:dyDescent="0.3">
      <c r="A349" s="1" t="s">
        <v>222</v>
      </c>
      <c r="B349" s="1" t="s">
        <v>243</v>
      </c>
      <c r="C349" s="1" t="s">
        <v>97</v>
      </c>
      <c r="D349" s="1" t="s">
        <v>254</v>
      </c>
      <c r="E349" s="1" t="s">
        <v>247</v>
      </c>
      <c r="F349" s="4">
        <v>7.7894736842105301</v>
      </c>
      <c r="G349" s="4">
        <v>7.8</v>
      </c>
      <c r="H349" s="4">
        <v>10.883720930232601</v>
      </c>
      <c r="I349" s="4">
        <v>8.2222222222222197</v>
      </c>
      <c r="J349" s="4">
        <v>5</v>
      </c>
      <c r="K349" s="4">
        <v>8.2105263157894708</v>
      </c>
      <c r="L349" s="4">
        <v>16.238095238095202</v>
      </c>
      <c r="M349" s="4">
        <v>11.1428571428571</v>
      </c>
      <c r="N349" s="4">
        <v>9.7560975609756095</v>
      </c>
      <c r="O349" s="4">
        <v>10.285714285714301</v>
      </c>
      <c r="P349" s="4">
        <v>6.9736842105263204</v>
      </c>
      <c r="Q349" s="4">
        <v>1.5</v>
      </c>
      <c r="R349" s="4">
        <v>12.9268292682927</v>
      </c>
      <c r="S349" s="4">
        <v>8</v>
      </c>
      <c r="T349" s="4"/>
      <c r="U349" s="4"/>
      <c r="V349" s="7"/>
      <c r="W349" s="10"/>
      <c r="X349" s="8">
        <v>0.40265479009156907</v>
      </c>
      <c r="Y349" s="5">
        <v>0.39730606115864631</v>
      </c>
      <c r="Z349" s="5">
        <v>0.5456161063263113</v>
      </c>
      <c r="AA349" s="5">
        <v>0.40516151681740581</v>
      </c>
      <c r="AB349" s="5">
        <v>0.24185294180244293</v>
      </c>
      <c r="AC349" s="5">
        <v>0.38937525713430932</v>
      </c>
      <c r="AD349" s="5">
        <v>0.75390881824372502</v>
      </c>
      <c r="AE349" s="5">
        <v>0.50603968090694573</v>
      </c>
      <c r="AF349" s="5">
        <v>0.43377418273446666</v>
      </c>
      <c r="AG349" s="5">
        <v>0.44912291907940344</v>
      </c>
      <c r="AH349" s="5">
        <v>0.3003743957147253</v>
      </c>
      <c r="AI349" s="5">
        <v>6.4053374395816542E-2</v>
      </c>
      <c r="AJ349" s="5">
        <v>0.54958485189849693</v>
      </c>
      <c r="AK349" s="5">
        <v>0.33948494193322243</v>
      </c>
      <c r="AL349" s="5"/>
      <c r="AM349" s="5"/>
      <c r="AN349" s="5"/>
    </row>
    <row r="350" spans="1:40" hidden="1" x14ac:dyDescent="0.3">
      <c r="A350" s="1" t="s">
        <v>222</v>
      </c>
      <c r="B350" s="1" t="s">
        <v>243</v>
      </c>
      <c r="C350" s="1" t="s">
        <v>97</v>
      </c>
      <c r="D350" s="1" t="s">
        <v>254</v>
      </c>
      <c r="E350" s="1" t="s">
        <v>248</v>
      </c>
      <c r="F350" s="4">
        <v>29.210526315789501</v>
      </c>
      <c r="G350" s="4">
        <v>44.2</v>
      </c>
      <c r="H350" s="4">
        <v>41.116279069767401</v>
      </c>
      <c r="I350" s="4">
        <v>28.7777777777778</v>
      </c>
      <c r="J350" s="4">
        <v>25</v>
      </c>
      <c r="K350" s="4">
        <v>43.789473684210499</v>
      </c>
      <c r="L350" s="4">
        <v>45.761904761904802</v>
      </c>
      <c r="M350" s="4">
        <v>66.857142857142904</v>
      </c>
      <c r="N350" s="4">
        <v>40.243902439024403</v>
      </c>
      <c r="O350" s="4">
        <v>45.714285714285701</v>
      </c>
      <c r="P350" s="4">
        <v>46.026315789473699</v>
      </c>
      <c r="Q350" s="4">
        <v>40.5</v>
      </c>
      <c r="R350" s="4">
        <v>40.0731707317073</v>
      </c>
      <c r="S350" s="4">
        <v>44</v>
      </c>
      <c r="T350" s="4"/>
      <c r="U350" s="4"/>
      <c r="V350" s="7"/>
      <c r="W350" s="10"/>
      <c r="X350" s="8">
        <v>1.5259459056850517</v>
      </c>
      <c r="Y350" s="5">
        <v>2.2712534338577086</v>
      </c>
      <c r="Z350" s="5">
        <v>2.0749805488178001</v>
      </c>
      <c r="AA350" s="5">
        <v>1.424516937506388</v>
      </c>
      <c r="AB350" s="5">
        <v>1.2127833183109908</v>
      </c>
      <c r="AC350" s="5">
        <v>2.0809174244695114</v>
      </c>
      <c r="AD350" s="5">
        <v>2.1289399456391487</v>
      </c>
      <c r="AE350" s="5">
        <v>3.0443578551588226</v>
      </c>
      <c r="AF350" s="5">
        <v>1.7962323145415724</v>
      </c>
      <c r="AG350" s="5">
        <v>2.0068697660679709</v>
      </c>
      <c r="AH350" s="5">
        <v>1.9965746131234297</v>
      </c>
      <c r="AI350" s="5">
        <v>1.7451029395289517</v>
      </c>
      <c r="AJ350" s="5">
        <v>1.7228310461536573</v>
      </c>
      <c r="AK350" s="5">
        <v>1.8921003948469506</v>
      </c>
      <c r="AL350" s="5"/>
      <c r="AM350" s="5"/>
      <c r="AN350" s="5"/>
    </row>
    <row r="351" spans="1:40" hidden="1" x14ac:dyDescent="0.3">
      <c r="A351" s="1" t="s">
        <v>222</v>
      </c>
      <c r="B351" s="1" t="s">
        <v>243</v>
      </c>
      <c r="C351" s="1" t="s">
        <v>110</v>
      </c>
      <c r="D351" s="1" t="s">
        <v>277</v>
      </c>
      <c r="E351" s="1" t="s">
        <v>247</v>
      </c>
      <c r="F351" s="4"/>
      <c r="G351" s="4"/>
      <c r="H351" s="4"/>
      <c r="I351" s="4"/>
      <c r="J351" s="4"/>
      <c r="K351" s="4"/>
      <c r="L351" s="4"/>
      <c r="M351" s="4"/>
      <c r="N351" s="4"/>
      <c r="O351" s="4"/>
      <c r="P351" s="4"/>
      <c r="Q351" s="4"/>
      <c r="R351" s="4">
        <v>37</v>
      </c>
      <c r="S351" s="4">
        <v>24</v>
      </c>
      <c r="T351" s="4">
        <v>36.571428571428598</v>
      </c>
      <c r="U351" s="4">
        <v>29.439393939393899</v>
      </c>
      <c r="V351" s="7"/>
      <c r="W351" s="10"/>
      <c r="X351" s="8"/>
      <c r="Y351" s="5"/>
      <c r="Z351" s="5"/>
      <c r="AA351" s="5"/>
      <c r="AB351" s="5"/>
      <c r="AC351" s="5"/>
      <c r="AD351" s="5"/>
      <c r="AE351" s="5"/>
      <c r="AF351" s="5"/>
      <c r="AG351" s="5"/>
      <c r="AH351" s="5"/>
      <c r="AI351" s="5"/>
      <c r="AJ351" s="5">
        <v>3.305040991440837</v>
      </c>
      <c r="AK351" s="5">
        <v>2.1717118246994218</v>
      </c>
      <c r="AL351" s="5">
        <v>3.3513398028155468</v>
      </c>
      <c r="AM351" s="5">
        <v>2.7306763051810545</v>
      </c>
      <c r="AN351" s="5"/>
    </row>
    <row r="352" spans="1:40" hidden="1" x14ac:dyDescent="0.3">
      <c r="A352" s="1" t="s">
        <v>222</v>
      </c>
      <c r="B352" s="1" t="s">
        <v>243</v>
      </c>
      <c r="C352" s="1" t="s">
        <v>110</v>
      </c>
      <c r="D352" s="1" t="s">
        <v>277</v>
      </c>
      <c r="E352" s="1" t="s">
        <v>248</v>
      </c>
      <c r="F352" s="4"/>
      <c r="G352" s="4"/>
      <c r="H352" s="4"/>
      <c r="I352" s="4"/>
      <c r="J352" s="4"/>
      <c r="K352" s="4"/>
      <c r="L352" s="4"/>
      <c r="M352" s="4"/>
      <c r="N352" s="4"/>
      <c r="O352" s="4"/>
      <c r="P352" s="4"/>
      <c r="Q352" s="4"/>
      <c r="R352" s="4">
        <v>33</v>
      </c>
      <c r="S352" s="4">
        <v>26</v>
      </c>
      <c r="T352" s="4">
        <v>27.428571428571399</v>
      </c>
      <c r="U352" s="4">
        <v>37.560606060606098</v>
      </c>
      <c r="V352" s="7"/>
      <c r="W352" s="10"/>
      <c r="X352" s="8"/>
      <c r="Y352" s="5"/>
      <c r="Z352" s="5"/>
      <c r="AA352" s="5"/>
      <c r="AB352" s="5"/>
      <c r="AC352" s="5"/>
      <c r="AD352" s="5"/>
      <c r="AE352" s="5"/>
      <c r="AF352" s="5"/>
      <c r="AG352" s="5"/>
      <c r="AH352" s="5"/>
      <c r="AI352" s="5"/>
      <c r="AJ352" s="5">
        <v>3.4851632376532815</v>
      </c>
      <c r="AK352" s="5">
        <v>2.7787604377188941</v>
      </c>
      <c r="AL352" s="5">
        <v>2.9656485224582969</v>
      </c>
      <c r="AM352" s="5">
        <v>4.1069232753175378</v>
      </c>
      <c r="AN352" s="5"/>
    </row>
    <row r="353" spans="1:40" hidden="1" x14ac:dyDescent="0.3">
      <c r="A353" s="1" t="s">
        <v>222</v>
      </c>
      <c r="B353" s="1" t="s">
        <v>243</v>
      </c>
      <c r="C353" s="1" t="s">
        <v>116</v>
      </c>
      <c r="D353" s="1" t="s">
        <v>257</v>
      </c>
      <c r="E353" s="1" t="s">
        <v>247</v>
      </c>
      <c r="F353" s="4">
        <v>101.884057971014</v>
      </c>
      <c r="G353" s="4">
        <v>89.241573033707894</v>
      </c>
      <c r="H353" s="4">
        <v>69.705645161290306</v>
      </c>
      <c r="I353" s="4">
        <v>103.614457831325</v>
      </c>
      <c r="J353" s="4">
        <v>130</v>
      </c>
      <c r="K353" s="4">
        <v>100</v>
      </c>
      <c r="L353" s="4">
        <v>75</v>
      </c>
      <c r="M353" s="4">
        <v>72</v>
      </c>
      <c r="N353" s="4">
        <v>81</v>
      </c>
      <c r="O353" s="4">
        <v>64</v>
      </c>
      <c r="P353" s="4">
        <v>75</v>
      </c>
      <c r="Q353" s="4">
        <v>66</v>
      </c>
      <c r="R353" s="4">
        <v>53</v>
      </c>
      <c r="S353" s="4">
        <v>60</v>
      </c>
      <c r="T353" s="4">
        <v>53</v>
      </c>
      <c r="U353" s="4">
        <v>49</v>
      </c>
      <c r="V353" s="7">
        <v>46</v>
      </c>
      <c r="W353" s="10"/>
      <c r="X353" s="8">
        <v>5.4692366601952802</v>
      </c>
      <c r="Y353" s="5">
        <v>4.8234907552493391</v>
      </c>
      <c r="Z353" s="5">
        <v>3.7944895170768302</v>
      </c>
      <c r="AA353" s="5">
        <v>5.6835212856199</v>
      </c>
      <c r="AB353" s="5">
        <v>7.1913036118598983</v>
      </c>
      <c r="AC353" s="5">
        <v>5.5844925343711553</v>
      </c>
      <c r="AD353" s="5">
        <v>4.2327540668301076</v>
      </c>
      <c r="AE353" s="5">
        <v>4.1103210160713548</v>
      </c>
      <c r="AF353" s="5">
        <v>4.6811582225700024</v>
      </c>
      <c r="AG353" s="5">
        <v>3.7464979025465648</v>
      </c>
      <c r="AH353" s="5">
        <v>4.4487706267250111</v>
      </c>
      <c r="AI353" s="5">
        <v>3.9685307537081709</v>
      </c>
      <c r="AJ353" s="5">
        <v>3.2313132544811607</v>
      </c>
      <c r="AK353" s="5">
        <v>3.7078005944840289</v>
      </c>
      <c r="AL353" s="5">
        <v>3.3157390625967742</v>
      </c>
      <c r="AM353" s="5">
        <v>3.09782488438475</v>
      </c>
      <c r="AN353" s="5">
        <v>2.924019057103441</v>
      </c>
    </row>
    <row r="354" spans="1:40" hidden="1" x14ac:dyDescent="0.3">
      <c r="A354" s="1" t="s">
        <v>222</v>
      </c>
      <c r="B354" s="1" t="s">
        <v>243</v>
      </c>
      <c r="C354" s="1" t="s">
        <v>116</v>
      </c>
      <c r="D354" s="1" t="s">
        <v>257</v>
      </c>
      <c r="E354" s="1" t="s">
        <v>248</v>
      </c>
      <c r="F354" s="4">
        <v>268.11594202898601</v>
      </c>
      <c r="G354" s="4">
        <v>263.75842696629201</v>
      </c>
      <c r="H354" s="4">
        <v>223.29435483871001</v>
      </c>
      <c r="I354" s="4">
        <v>240.38554216867499</v>
      </c>
      <c r="J354" s="4">
        <v>213</v>
      </c>
      <c r="K354" s="4">
        <v>272</v>
      </c>
      <c r="L354" s="4">
        <v>213</v>
      </c>
      <c r="M354" s="4">
        <v>205</v>
      </c>
      <c r="N354" s="4">
        <v>217</v>
      </c>
      <c r="O354" s="4">
        <v>188</v>
      </c>
      <c r="P354" s="4">
        <v>144</v>
      </c>
      <c r="Q354" s="4">
        <v>145</v>
      </c>
      <c r="R354" s="4">
        <v>149</v>
      </c>
      <c r="S354" s="4">
        <v>138</v>
      </c>
      <c r="T354" s="4">
        <v>106</v>
      </c>
      <c r="U354" s="4">
        <v>123</v>
      </c>
      <c r="V354" s="7">
        <v>107</v>
      </c>
      <c r="W354" s="10"/>
      <c r="X354" s="8">
        <v>16.358687406511237</v>
      </c>
      <c r="Y354" s="5">
        <v>16.246584597577534</v>
      </c>
      <c r="Z354" s="5">
        <v>13.888667347042597</v>
      </c>
      <c r="AA354" s="5">
        <v>15.106350463817673</v>
      </c>
      <c r="AB354" s="5">
        <v>13.537725446029919</v>
      </c>
      <c r="AC354" s="5">
        <v>17.50806207637892</v>
      </c>
      <c r="AD354" s="5">
        <v>13.905490971549886</v>
      </c>
      <c r="AE354" s="5">
        <v>13.590532503581603</v>
      </c>
      <c r="AF354" s="5">
        <v>14.61980424284236</v>
      </c>
      <c r="AG354" s="5">
        <v>12.872189429330653</v>
      </c>
      <c r="AH354" s="5">
        <v>10.014242478191205</v>
      </c>
      <c r="AI354" s="5">
        <v>10.234338110063602</v>
      </c>
      <c r="AJ354" s="5">
        <v>10.665330517876955</v>
      </c>
      <c r="AK354" s="5">
        <v>10.006395391837392</v>
      </c>
      <c r="AL354" s="5">
        <v>7.7746296232458496</v>
      </c>
      <c r="AM354" s="5">
        <v>9.1100314036854897</v>
      </c>
      <c r="AN354" s="5">
        <v>7.9681981123098113</v>
      </c>
    </row>
    <row r="355" spans="1:40" hidden="1" x14ac:dyDescent="0.3">
      <c r="A355" s="1" t="s">
        <v>222</v>
      </c>
      <c r="B355" s="1" t="s">
        <v>243</v>
      </c>
      <c r="C355" s="1" t="s">
        <v>143</v>
      </c>
      <c r="D355" s="1" t="s">
        <v>257</v>
      </c>
      <c r="E355" s="1" t="s">
        <v>247</v>
      </c>
      <c r="F355" s="4">
        <v>21.735849056603801</v>
      </c>
      <c r="G355" s="4">
        <v>14.575757575757599</v>
      </c>
      <c r="H355" s="4">
        <v>15.3333333333333</v>
      </c>
      <c r="I355" s="4">
        <v>24.4375</v>
      </c>
      <c r="J355" s="4">
        <v>12.9230769230769</v>
      </c>
      <c r="K355" s="4">
        <v>13.6551724137931</v>
      </c>
      <c r="L355" s="4">
        <v>21</v>
      </c>
      <c r="M355" s="4">
        <v>17</v>
      </c>
      <c r="N355" s="4">
        <v>10</v>
      </c>
      <c r="O355" s="4">
        <v>12</v>
      </c>
      <c r="P355" s="4">
        <v>15</v>
      </c>
      <c r="Q355" s="4">
        <v>52</v>
      </c>
      <c r="R355" s="4">
        <v>9</v>
      </c>
      <c r="S355" s="4">
        <v>20</v>
      </c>
      <c r="T355" s="4">
        <v>13</v>
      </c>
      <c r="U355" s="4">
        <v>14</v>
      </c>
      <c r="V355" s="7">
        <v>11</v>
      </c>
      <c r="W355" s="10"/>
      <c r="X355" s="8">
        <v>0.95737287309893038</v>
      </c>
      <c r="Y355" s="5">
        <v>0.63872732584389125</v>
      </c>
      <c r="Z355" s="5">
        <v>0.66859337836745625</v>
      </c>
      <c r="AA355" s="5">
        <v>1.0600926678243277</v>
      </c>
      <c r="AB355" s="5">
        <v>0.55737465390517482</v>
      </c>
      <c r="AC355" s="5">
        <v>0.58502619255336397</v>
      </c>
      <c r="AD355" s="5">
        <v>0.89284537491215044</v>
      </c>
      <c r="AE355" s="5">
        <v>0.716663048220884</v>
      </c>
      <c r="AF355" s="5">
        <v>0.41767500373819133</v>
      </c>
      <c r="AG355" s="5">
        <v>0.49626272810509525</v>
      </c>
      <c r="AH355" s="5">
        <v>0.6138896210091036</v>
      </c>
      <c r="AI355" s="5">
        <v>2.1049290962729801</v>
      </c>
      <c r="AJ355" s="5">
        <v>0.36018052247786592</v>
      </c>
      <c r="AK355" s="5">
        <v>0.79127445829350584</v>
      </c>
      <c r="AL355" s="5">
        <v>0.50868839783502218</v>
      </c>
      <c r="AM355" s="5">
        <v>0.54222394701077747</v>
      </c>
      <c r="AN355" s="5">
        <v>0.4219783457173687</v>
      </c>
    </row>
    <row r="356" spans="1:40" hidden="1" x14ac:dyDescent="0.3">
      <c r="A356" s="1" t="s">
        <v>222</v>
      </c>
      <c r="B356" s="1" t="s">
        <v>243</v>
      </c>
      <c r="C356" s="1" t="s">
        <v>143</v>
      </c>
      <c r="D356" s="1" t="s">
        <v>257</v>
      </c>
      <c r="E356" s="1" t="s">
        <v>248</v>
      </c>
      <c r="F356" s="4">
        <v>26.264150943396199</v>
      </c>
      <c r="G356" s="4">
        <v>22.424242424242401</v>
      </c>
      <c r="H356" s="4">
        <v>30.6666666666667</v>
      </c>
      <c r="I356" s="4">
        <v>26.5625</v>
      </c>
      <c r="J356" s="4">
        <v>23.076923076923102</v>
      </c>
      <c r="K356" s="4">
        <v>19.3448275862069</v>
      </c>
      <c r="L356" s="4">
        <v>12</v>
      </c>
      <c r="M356" s="4">
        <v>13</v>
      </c>
      <c r="N356" s="4">
        <v>24</v>
      </c>
      <c r="O356" s="4">
        <v>17</v>
      </c>
      <c r="P356" s="4">
        <v>14</v>
      </c>
      <c r="Q356" s="4">
        <v>59</v>
      </c>
      <c r="R356" s="4">
        <v>18</v>
      </c>
      <c r="S356" s="4">
        <v>26</v>
      </c>
      <c r="T356" s="4">
        <v>16</v>
      </c>
      <c r="U356" s="4">
        <v>10</v>
      </c>
      <c r="V356" s="7">
        <v>16</v>
      </c>
      <c r="W356" s="10"/>
      <c r="X356" s="8">
        <v>1.1782871840200071</v>
      </c>
      <c r="Y356" s="5">
        <v>1.0005734773364081</v>
      </c>
      <c r="Z356" s="5">
        <v>1.3613626055888388</v>
      </c>
      <c r="AA356" s="5">
        <v>1.1728030666620159</v>
      </c>
      <c r="AB356" s="5">
        <v>1.0123020342141902</v>
      </c>
      <c r="AC356" s="5">
        <v>0.84172136430159783</v>
      </c>
      <c r="AD356" s="5">
        <v>0.5170107301268615</v>
      </c>
      <c r="AE356" s="5">
        <v>0.55376905870761373</v>
      </c>
      <c r="AF356" s="5">
        <v>1.0095902662037135</v>
      </c>
      <c r="AG356" s="5">
        <v>0.70565771449919057</v>
      </c>
      <c r="AH356" s="5">
        <v>0.57319682514467074</v>
      </c>
      <c r="AI356" s="5">
        <v>2.3817164909646151</v>
      </c>
      <c r="AJ356" s="5">
        <v>0.71620326326080175</v>
      </c>
      <c r="AK356" s="5">
        <v>1.019796205495211</v>
      </c>
      <c r="AL356" s="5">
        <v>0.61902376084016997</v>
      </c>
      <c r="AM356" s="5">
        <v>0.38199023021787193</v>
      </c>
      <c r="AN356" s="5">
        <v>0.60536744197537662</v>
      </c>
    </row>
    <row r="357" spans="1:40" hidden="1" x14ac:dyDescent="0.3">
      <c r="A357" s="1" t="s">
        <v>222</v>
      </c>
      <c r="B357" s="1" t="s">
        <v>243</v>
      </c>
      <c r="C357" s="1" t="s">
        <v>186</v>
      </c>
      <c r="D357" s="1" t="s">
        <v>257</v>
      </c>
      <c r="E357" s="1" t="s">
        <v>247</v>
      </c>
      <c r="F357" s="4">
        <v>36.923076923076898</v>
      </c>
      <c r="G357" s="4">
        <v>29.337209302325601</v>
      </c>
      <c r="H357" s="4">
        <v>36.2815533980583</v>
      </c>
      <c r="I357" s="4">
        <v>26.951219512195099</v>
      </c>
      <c r="J357" s="4">
        <v>40.659999999999997</v>
      </c>
      <c r="K357" s="4">
        <v>30.630952380952401</v>
      </c>
      <c r="L357" s="4">
        <v>35.708860759493703</v>
      </c>
      <c r="M357" s="4">
        <v>31.8611111111111</v>
      </c>
      <c r="N357" s="4">
        <v>27.7183098591549</v>
      </c>
      <c r="O357" s="4">
        <v>38.482758620689701</v>
      </c>
      <c r="P357" s="4">
        <v>26.886363636363601</v>
      </c>
      <c r="Q357" s="4">
        <v>25</v>
      </c>
      <c r="R357" s="4">
        <v>21.313432835820901</v>
      </c>
      <c r="S357" s="4">
        <v>26</v>
      </c>
      <c r="T357" s="4">
        <v>25</v>
      </c>
      <c r="U357" s="4">
        <v>29</v>
      </c>
      <c r="V357" s="7">
        <v>29</v>
      </c>
      <c r="W357" s="10"/>
      <c r="X357" s="8">
        <v>0.8224538115079788</v>
      </c>
      <c r="Y357" s="5">
        <v>0.65253280439915673</v>
      </c>
      <c r="Z357" s="5">
        <v>0.80527823964254763</v>
      </c>
      <c r="AA357" s="5">
        <v>0.59645013177067729</v>
      </c>
      <c r="AB357" s="5">
        <v>0.89646709066223473</v>
      </c>
      <c r="AC357" s="5">
        <v>0.67224193243580377</v>
      </c>
      <c r="AD357" s="5">
        <v>0.77935107207282139</v>
      </c>
      <c r="AE357" s="5">
        <v>0.69090678485642165</v>
      </c>
      <c r="AF357" s="5">
        <v>0.59683224372124988</v>
      </c>
      <c r="AG357" s="5">
        <v>0.82254620977634896</v>
      </c>
      <c r="AH357" s="5">
        <v>0.5704739613405172</v>
      </c>
      <c r="AI357" s="5">
        <v>0.52661634882561392</v>
      </c>
      <c r="AJ357" s="5">
        <v>0.44574904911005508</v>
      </c>
      <c r="AK357" s="5">
        <v>0.53992069810915611</v>
      </c>
      <c r="AL357" s="5">
        <v>0.5155133430318577</v>
      </c>
      <c r="AM357" s="5">
        <v>0.59382945668495324</v>
      </c>
      <c r="AN357" s="5">
        <v>0.58950502370267188</v>
      </c>
    </row>
    <row r="358" spans="1:40" hidden="1" x14ac:dyDescent="0.3">
      <c r="A358" s="1" t="s">
        <v>222</v>
      </c>
      <c r="B358" s="1" t="s">
        <v>243</v>
      </c>
      <c r="C358" s="1" t="s">
        <v>186</v>
      </c>
      <c r="D358" s="1" t="s">
        <v>257</v>
      </c>
      <c r="E358" s="1" t="s">
        <v>248</v>
      </c>
      <c r="F358" s="4">
        <v>59.076923076923102</v>
      </c>
      <c r="G358" s="4">
        <v>57.662790697674403</v>
      </c>
      <c r="H358" s="4">
        <v>64.718446601941693</v>
      </c>
      <c r="I358" s="4">
        <v>58.048780487804898</v>
      </c>
      <c r="J358" s="4">
        <v>66.34</v>
      </c>
      <c r="K358" s="4">
        <v>52.369047619047599</v>
      </c>
      <c r="L358" s="4">
        <v>55.291139240506297</v>
      </c>
      <c r="M358" s="4">
        <v>79.1388888888889</v>
      </c>
      <c r="N358" s="4">
        <v>54.2816901408451</v>
      </c>
      <c r="O358" s="4">
        <v>54.517241379310299</v>
      </c>
      <c r="P358" s="4">
        <v>64.113636363636402</v>
      </c>
      <c r="Q358" s="4">
        <v>56</v>
      </c>
      <c r="R358" s="4">
        <v>46.686567164179102</v>
      </c>
      <c r="S358" s="4">
        <v>61</v>
      </c>
      <c r="T358" s="4">
        <v>62</v>
      </c>
      <c r="U358" s="4">
        <v>83</v>
      </c>
      <c r="V358" s="7">
        <v>77</v>
      </c>
      <c r="W358" s="10"/>
      <c r="X358" s="8">
        <v>1.3450227485729016</v>
      </c>
      <c r="Y358" s="5">
        <v>1.3099526067652711</v>
      </c>
      <c r="Z358" s="5">
        <v>1.4658024430915877</v>
      </c>
      <c r="AA358" s="5">
        <v>1.3095237990434274</v>
      </c>
      <c r="AB358" s="5">
        <v>1.4890953061399481</v>
      </c>
      <c r="AC358" s="5">
        <v>1.1684068731115975</v>
      </c>
      <c r="AD358" s="5">
        <v>1.2247729817525277</v>
      </c>
      <c r="AE358" s="5">
        <v>1.738648292675449</v>
      </c>
      <c r="AF358" s="5">
        <v>1.1819260252496022</v>
      </c>
      <c r="AG358" s="5">
        <v>1.1762118190093453</v>
      </c>
      <c r="AH358" s="5">
        <v>1.3707784058231025</v>
      </c>
      <c r="AI358" s="5">
        <v>1.1867916866937762</v>
      </c>
      <c r="AJ358" s="5">
        <v>0.98092893518583568</v>
      </c>
      <c r="AK358" s="5">
        <v>1.2709082639663962</v>
      </c>
      <c r="AL358" s="5">
        <v>1.2810335544011562</v>
      </c>
      <c r="AM358" s="5">
        <v>1.7008179294898265</v>
      </c>
      <c r="AN358" s="5">
        <v>1.5663767631664942</v>
      </c>
    </row>
    <row r="359" spans="1:40" hidden="1" x14ac:dyDescent="0.3">
      <c r="A359" s="1" t="s">
        <v>222</v>
      </c>
      <c r="B359" s="1" t="s">
        <v>243</v>
      </c>
      <c r="C359" s="1" t="s">
        <v>203</v>
      </c>
      <c r="D359" s="1" t="s">
        <v>278</v>
      </c>
      <c r="E359" s="1" t="s">
        <v>247</v>
      </c>
      <c r="F359" s="4">
        <v>315.34819369715598</v>
      </c>
      <c r="G359" s="4">
        <v>324.40909090909099</v>
      </c>
      <c r="H359" s="4">
        <v>342.28764348413199</v>
      </c>
      <c r="I359" s="4">
        <v>322.722138554217</v>
      </c>
      <c r="J359" s="4">
        <v>321.69706103994002</v>
      </c>
      <c r="K359" s="4">
        <v>281.39234042553198</v>
      </c>
      <c r="L359" s="4">
        <v>298.15359477124201</v>
      </c>
      <c r="M359" s="4">
        <v>306.886417791898</v>
      </c>
      <c r="N359" s="4">
        <v>261.62384473197801</v>
      </c>
      <c r="O359" s="4">
        <v>193</v>
      </c>
      <c r="P359" s="4">
        <v>256.766197183099</v>
      </c>
      <c r="Q359" s="4">
        <v>170.32380952381001</v>
      </c>
      <c r="R359" s="4">
        <v>221.81372549019599</v>
      </c>
      <c r="S359" s="4">
        <v>205.37093023255801</v>
      </c>
      <c r="T359" s="4">
        <v>198.654306220096</v>
      </c>
      <c r="U359" s="4">
        <v>232.28303850156101</v>
      </c>
      <c r="V359" s="7">
        <v>268.82399299474599</v>
      </c>
      <c r="W359" s="10"/>
      <c r="X359" s="8">
        <v>1.1936211505370695</v>
      </c>
      <c r="Y359" s="5">
        <v>1.2227628992561155</v>
      </c>
      <c r="Z359" s="5">
        <v>1.2842112684858122</v>
      </c>
      <c r="AA359" s="5">
        <v>1.2048242219659493</v>
      </c>
      <c r="AB359" s="5">
        <v>1.1944720590470126</v>
      </c>
      <c r="AC359" s="5">
        <v>1.036563719070787</v>
      </c>
      <c r="AD359" s="5">
        <v>1.090662594473029</v>
      </c>
      <c r="AE359" s="5">
        <v>1.1135971899919861</v>
      </c>
      <c r="AF359" s="5">
        <v>0.94148834689583361</v>
      </c>
      <c r="AG359" s="5">
        <v>0.68958793404926655</v>
      </c>
      <c r="AH359" s="5">
        <v>0.90989321901745845</v>
      </c>
      <c r="AI359" s="5">
        <v>0.59842876856945837</v>
      </c>
      <c r="AJ359" s="5">
        <v>0.77386971401395388</v>
      </c>
      <c r="AK359" s="5">
        <v>0.71171716472518909</v>
      </c>
      <c r="AL359" s="5">
        <v>0.68291918223098425</v>
      </c>
      <c r="AM359" s="5">
        <v>0.7919487080527563</v>
      </c>
      <c r="AN359" s="5">
        <v>0.91113405339783682</v>
      </c>
    </row>
    <row r="360" spans="1:40" hidden="1" x14ac:dyDescent="0.3">
      <c r="A360" s="1" t="s">
        <v>222</v>
      </c>
      <c r="B360" s="1" t="s">
        <v>243</v>
      </c>
      <c r="C360" s="1" t="s">
        <v>203</v>
      </c>
      <c r="D360" s="1" t="s">
        <v>278</v>
      </c>
      <c r="E360" s="1" t="s">
        <v>248</v>
      </c>
      <c r="F360" s="4">
        <v>448.65180630284402</v>
      </c>
      <c r="G360" s="4">
        <v>468.59090909090901</v>
      </c>
      <c r="H360" s="4">
        <v>601.71235651586801</v>
      </c>
      <c r="I360" s="4">
        <v>452.277861445783</v>
      </c>
      <c r="J360" s="4">
        <v>457.30293896005998</v>
      </c>
      <c r="K360" s="4">
        <v>426.60765957446802</v>
      </c>
      <c r="L360" s="4">
        <v>411.84640522875799</v>
      </c>
      <c r="M360" s="4">
        <v>422.113582208102</v>
      </c>
      <c r="N360" s="4">
        <v>377.37615526802199</v>
      </c>
      <c r="O360" s="4">
        <v>402</v>
      </c>
      <c r="P360" s="4">
        <v>376.233802816901</v>
      </c>
      <c r="Q360" s="4">
        <v>355.67619047619002</v>
      </c>
      <c r="R360" s="4">
        <v>321.18627450980398</v>
      </c>
      <c r="S360" s="4">
        <v>315.62906976744199</v>
      </c>
      <c r="T360" s="4">
        <v>312.34569377990402</v>
      </c>
      <c r="U360" s="4">
        <v>335.71696149843899</v>
      </c>
      <c r="V360" s="7">
        <v>440.17600700525401</v>
      </c>
      <c r="W360" s="10"/>
      <c r="X360" s="8">
        <v>1.7443200984795419</v>
      </c>
      <c r="Y360" s="5">
        <v>1.8141938990710942</v>
      </c>
      <c r="Z360" s="5">
        <v>2.3188613994695717</v>
      </c>
      <c r="AA360" s="5">
        <v>1.7343664646798278</v>
      </c>
      <c r="AB360" s="5">
        <v>1.7441085081445742</v>
      </c>
      <c r="AC360" s="5">
        <v>1.6141838109061541</v>
      </c>
      <c r="AD360" s="5">
        <v>1.5474843112524397</v>
      </c>
      <c r="AE360" s="5">
        <v>1.5733320561051913</v>
      </c>
      <c r="AF360" s="5">
        <v>1.3949308757771568</v>
      </c>
      <c r="AG360" s="5">
        <v>1.4753633955750958</v>
      </c>
      <c r="AH360" s="5">
        <v>1.3694651911935705</v>
      </c>
      <c r="AI360" s="5">
        <v>1.2836082547825427</v>
      </c>
      <c r="AJ360" s="5">
        <v>1.1510044922976534</v>
      </c>
      <c r="AK360" s="5">
        <v>1.1235336168735117</v>
      </c>
      <c r="AL360" s="5">
        <v>1.1029287484930255</v>
      </c>
      <c r="AM360" s="5">
        <v>1.1756916837916835</v>
      </c>
      <c r="AN360" s="5">
        <v>1.532432040198384</v>
      </c>
    </row>
    <row r="361" spans="1:40" hidden="1" x14ac:dyDescent="0.3">
      <c r="A361" s="1" t="s">
        <v>222</v>
      </c>
      <c r="B361" s="1" t="s">
        <v>243</v>
      </c>
      <c r="C361" s="1" t="s">
        <v>204</v>
      </c>
      <c r="D361" s="1" t="s">
        <v>277</v>
      </c>
      <c r="E361" s="1" t="s">
        <v>247</v>
      </c>
      <c r="F361" s="4"/>
      <c r="G361" s="4"/>
      <c r="H361" s="4"/>
      <c r="I361" s="4"/>
      <c r="J361" s="4"/>
      <c r="K361" s="4">
        <v>7</v>
      </c>
      <c r="L361" s="4">
        <v>7</v>
      </c>
      <c r="M361" s="4">
        <v>7</v>
      </c>
      <c r="N361" s="4">
        <v>4</v>
      </c>
      <c r="O361" s="4">
        <v>5.1785714285714297</v>
      </c>
      <c r="P361" s="4">
        <v>5</v>
      </c>
      <c r="Q361" s="4">
        <v>4</v>
      </c>
      <c r="R361" s="4">
        <v>3</v>
      </c>
      <c r="S361" s="4">
        <v>5</v>
      </c>
      <c r="T361" s="4">
        <v>7</v>
      </c>
      <c r="U361" s="4">
        <v>4</v>
      </c>
      <c r="V361" s="7">
        <v>2</v>
      </c>
      <c r="W361" s="10"/>
      <c r="X361" s="8"/>
      <c r="Y361" s="5"/>
      <c r="Z361" s="5"/>
      <c r="AA361" s="5"/>
      <c r="AB361" s="5"/>
      <c r="AC361" s="5">
        <v>0.79596841857613931</v>
      </c>
      <c r="AD361" s="5">
        <v>0.78894535450760139</v>
      </c>
      <c r="AE361" s="5">
        <v>0.78062903696738228</v>
      </c>
      <c r="AF361" s="5">
        <v>0.4416938611305703</v>
      </c>
      <c r="AG361" s="5">
        <v>0.56731394082094433</v>
      </c>
      <c r="AH361" s="5">
        <v>0.54426123941811821</v>
      </c>
      <c r="AI361" s="5">
        <v>0.43313273440387878</v>
      </c>
      <c r="AJ361" s="5">
        <v>0.32319006298063774</v>
      </c>
      <c r="AK361" s="5">
        <v>0.536856984258684</v>
      </c>
      <c r="AL361" s="5">
        <v>0.74720043364991917</v>
      </c>
      <c r="AM361" s="5">
        <v>0.42440678541568522</v>
      </c>
      <c r="AN361" s="5">
        <v>0.21095363723946589</v>
      </c>
    </row>
    <row r="362" spans="1:40" hidden="1" x14ac:dyDescent="0.3">
      <c r="A362" s="1" t="s">
        <v>222</v>
      </c>
      <c r="B362" s="1" t="s">
        <v>243</v>
      </c>
      <c r="C362" s="1" t="s">
        <v>204</v>
      </c>
      <c r="D362" s="1" t="s">
        <v>277</v>
      </c>
      <c r="E362" s="1" t="s">
        <v>248</v>
      </c>
      <c r="F362" s="4"/>
      <c r="G362" s="4"/>
      <c r="H362" s="4"/>
      <c r="I362" s="4"/>
      <c r="J362" s="4"/>
      <c r="K362" s="4">
        <v>24</v>
      </c>
      <c r="L362" s="4">
        <v>23</v>
      </c>
      <c r="M362" s="4">
        <v>22</v>
      </c>
      <c r="N362" s="4">
        <v>20</v>
      </c>
      <c r="O362" s="4">
        <v>23.821428571428601</v>
      </c>
      <c r="P362" s="4">
        <v>18</v>
      </c>
      <c r="Q362" s="4">
        <v>18</v>
      </c>
      <c r="R362" s="4">
        <v>18</v>
      </c>
      <c r="S362" s="4">
        <v>15</v>
      </c>
      <c r="T362" s="4">
        <v>10</v>
      </c>
      <c r="U362" s="4">
        <v>19</v>
      </c>
      <c r="V362" s="7">
        <v>16</v>
      </c>
      <c r="W362" s="10"/>
      <c r="X362" s="8"/>
      <c r="Y362" s="5"/>
      <c r="Z362" s="5"/>
      <c r="AA362" s="5"/>
      <c r="AB362" s="5"/>
      <c r="AC362" s="5">
        <v>2.8291840404003494</v>
      </c>
      <c r="AD362" s="5">
        <v>2.687378760548881</v>
      </c>
      <c r="AE362" s="5">
        <v>2.543440038417959</v>
      </c>
      <c r="AF362" s="5">
        <v>2.2895151874193518</v>
      </c>
      <c r="AG362" s="5">
        <v>2.7054122278314567</v>
      </c>
      <c r="AH362" s="5">
        <v>2.0312438725659177</v>
      </c>
      <c r="AI362" s="5">
        <v>2.0206248145334844</v>
      </c>
      <c r="AJ362" s="5">
        <v>2.0103024906613731</v>
      </c>
      <c r="AK362" s="5">
        <v>1.6696753028709972</v>
      </c>
      <c r="AL362" s="5">
        <v>1.1066014537172857</v>
      </c>
      <c r="AM362" s="5">
        <v>2.0899124326690712</v>
      </c>
      <c r="AN362" s="5">
        <v>1.7495613095092002</v>
      </c>
    </row>
    <row r="363" spans="1:40" hidden="1" x14ac:dyDescent="0.3">
      <c r="A363" s="1" t="s">
        <v>222</v>
      </c>
      <c r="B363" s="1" t="s">
        <v>243</v>
      </c>
      <c r="C363" s="1" t="s">
        <v>205</v>
      </c>
      <c r="D363" s="1" t="s">
        <v>278</v>
      </c>
      <c r="E363" s="1" t="s">
        <v>247</v>
      </c>
      <c r="F363" s="4">
        <v>36</v>
      </c>
      <c r="G363" s="4">
        <v>22</v>
      </c>
      <c r="H363" s="4">
        <v>20</v>
      </c>
      <c r="I363" s="4">
        <v>15</v>
      </c>
      <c r="J363" s="4">
        <v>27</v>
      </c>
      <c r="K363" s="4">
        <v>13</v>
      </c>
      <c r="L363" s="4">
        <v>20</v>
      </c>
      <c r="M363" s="4">
        <v>24</v>
      </c>
      <c r="N363" s="4">
        <v>28</v>
      </c>
      <c r="O363" s="4">
        <v>27</v>
      </c>
      <c r="P363" s="4">
        <v>21</v>
      </c>
      <c r="Q363" s="4">
        <v>20</v>
      </c>
      <c r="R363" s="4">
        <v>12</v>
      </c>
      <c r="S363" s="4">
        <v>15</v>
      </c>
      <c r="T363" s="4">
        <v>15</v>
      </c>
      <c r="U363" s="4">
        <v>16</v>
      </c>
      <c r="V363" s="7">
        <v>16</v>
      </c>
      <c r="W363" s="10"/>
      <c r="X363" s="8">
        <v>1.3829593041498156</v>
      </c>
      <c r="Y363" s="5">
        <v>0.84493152118876902</v>
      </c>
      <c r="Z363" s="5">
        <v>0.76784664422426951</v>
      </c>
      <c r="AA363" s="5">
        <v>0.57560093217522179</v>
      </c>
      <c r="AB363" s="5">
        <v>1.0328619445182623</v>
      </c>
      <c r="AC363" s="5">
        <v>0.49478341645456086</v>
      </c>
      <c r="AD363" s="5">
        <v>0.75780933541917139</v>
      </c>
      <c r="AE363" s="5">
        <v>0.90288071945225878</v>
      </c>
      <c r="AF363" s="5">
        <v>1.0467000210452264</v>
      </c>
      <c r="AG363" s="5">
        <v>1.0037233097945681</v>
      </c>
      <c r="AH363" s="5">
        <v>0.77617852887046412</v>
      </c>
      <c r="AI363" s="5">
        <v>0.73395933878755248</v>
      </c>
      <c r="AJ363" s="5">
        <v>0.43924018740290754</v>
      </c>
      <c r="AK363" s="5">
        <v>0.54759714787433811</v>
      </c>
      <c r="AL363" s="5">
        <v>0.5455593770532785</v>
      </c>
      <c r="AM363" s="5">
        <v>0.57917902097750218</v>
      </c>
      <c r="AN363" s="5">
        <v>0.57576799093034237</v>
      </c>
    </row>
    <row r="364" spans="1:40" hidden="1" x14ac:dyDescent="0.3">
      <c r="A364" s="1" t="s">
        <v>222</v>
      </c>
      <c r="B364" s="1" t="s">
        <v>243</v>
      </c>
      <c r="C364" s="1" t="s">
        <v>205</v>
      </c>
      <c r="D364" s="1" t="s">
        <v>278</v>
      </c>
      <c r="E364" s="1" t="s">
        <v>248</v>
      </c>
      <c r="F364" s="4">
        <v>70</v>
      </c>
      <c r="G364" s="4">
        <v>94</v>
      </c>
      <c r="H364" s="4">
        <v>105</v>
      </c>
      <c r="I364" s="4">
        <v>94</v>
      </c>
      <c r="J364" s="4">
        <v>110</v>
      </c>
      <c r="K364" s="4">
        <v>82</v>
      </c>
      <c r="L364" s="4">
        <v>100</v>
      </c>
      <c r="M364" s="4">
        <v>91</v>
      </c>
      <c r="N364" s="4">
        <v>71</v>
      </c>
      <c r="O364" s="4">
        <v>55</v>
      </c>
      <c r="P364" s="4">
        <v>79</v>
      </c>
      <c r="Q364" s="4">
        <v>73</v>
      </c>
      <c r="R364" s="4">
        <v>51</v>
      </c>
      <c r="S364" s="4">
        <v>47</v>
      </c>
      <c r="T364" s="4">
        <v>47</v>
      </c>
      <c r="U364" s="4">
        <v>42</v>
      </c>
      <c r="V364" s="7">
        <v>48</v>
      </c>
      <c r="W364" s="10"/>
      <c r="X364" s="8">
        <v>2.8457291312367903</v>
      </c>
      <c r="Y364" s="5">
        <v>3.8204569038803915</v>
      </c>
      <c r="Z364" s="5">
        <v>4.2660153516691652</v>
      </c>
      <c r="AA364" s="5">
        <v>3.8172157152275981</v>
      </c>
      <c r="AB364" s="5">
        <v>4.4530730266209968</v>
      </c>
      <c r="AC364" s="5">
        <v>3.302739002420167</v>
      </c>
      <c r="AD364" s="5">
        <v>4.0097618113543181</v>
      </c>
      <c r="AE364" s="5">
        <v>3.6228399617050666</v>
      </c>
      <c r="AF364" s="5">
        <v>2.8087376138773803</v>
      </c>
      <c r="AG364" s="5">
        <v>2.1637224707323472</v>
      </c>
      <c r="AH364" s="5">
        <v>3.0899968833475833</v>
      </c>
      <c r="AI364" s="5">
        <v>2.8350027544519483</v>
      </c>
      <c r="AJ364" s="5">
        <v>1.9755117548310095</v>
      </c>
      <c r="AK364" s="5">
        <v>1.8157514361385849</v>
      </c>
      <c r="AL364" s="5">
        <v>1.8089944884276199</v>
      </c>
      <c r="AM364" s="5">
        <v>1.6089062923175874</v>
      </c>
      <c r="AN364" s="5">
        <v>1.8279208721721529</v>
      </c>
    </row>
    <row r="365" spans="1:40" hidden="1" x14ac:dyDescent="0.3">
      <c r="A365" s="1" t="s">
        <v>222</v>
      </c>
      <c r="B365" s="1" t="s">
        <v>243</v>
      </c>
      <c r="C365" s="1" t="s">
        <v>206</v>
      </c>
      <c r="D365" s="1" t="s">
        <v>252</v>
      </c>
      <c r="E365" s="1" t="s">
        <v>247</v>
      </c>
      <c r="F365" s="4"/>
      <c r="G365" s="4"/>
      <c r="H365" s="4"/>
      <c r="I365" s="4"/>
      <c r="J365" s="4"/>
      <c r="K365" s="4">
        <v>312.18908531898501</v>
      </c>
      <c r="L365" s="4">
        <v>338.61717612809298</v>
      </c>
      <c r="M365" s="4">
        <v>349.07555238774103</v>
      </c>
      <c r="N365" s="4">
        <v>300.37344398340201</v>
      </c>
      <c r="O365" s="4">
        <v>225.31914893617</v>
      </c>
      <c r="P365" s="4">
        <v>291.45454545454498</v>
      </c>
      <c r="Q365" s="4">
        <v>194.30312499999999</v>
      </c>
      <c r="R365" s="4">
        <v>244.04191616766499</v>
      </c>
      <c r="S365" s="4">
        <v>229.805732484076</v>
      </c>
      <c r="T365" s="4">
        <v>223.74863387978101</v>
      </c>
      <c r="U365" s="4">
        <v>257.23320537427998</v>
      </c>
      <c r="V365" s="7">
        <v>291.45506535947698</v>
      </c>
      <c r="W365" s="10"/>
      <c r="X365" s="8"/>
      <c r="Y365" s="5"/>
      <c r="Z365" s="5"/>
      <c r="AA365" s="5"/>
      <c r="AB365" s="5"/>
      <c r="AC365" s="5">
        <v>1.0145157033120416</v>
      </c>
      <c r="AD365" s="5">
        <v>1.0919145351220809</v>
      </c>
      <c r="AE365" s="5">
        <v>1.1151912994921676</v>
      </c>
      <c r="AF365" s="5">
        <v>0.94996494554550404</v>
      </c>
      <c r="AG365" s="5">
        <v>0.70567688043592403</v>
      </c>
      <c r="AH365" s="5">
        <v>0.90493885992008649</v>
      </c>
      <c r="AI365" s="5">
        <v>0.59890006667009832</v>
      </c>
      <c r="AJ365" s="5">
        <v>0.74756127408040329</v>
      </c>
      <c r="AK365" s="5">
        <v>0.70015023448986868</v>
      </c>
      <c r="AL365" s="5">
        <v>0.67819503383548863</v>
      </c>
      <c r="AM365" s="5">
        <v>0.7756036637002951</v>
      </c>
      <c r="AN365" s="5">
        <v>0.87361307370762631</v>
      </c>
    </row>
    <row r="366" spans="1:40" hidden="1" x14ac:dyDescent="0.3">
      <c r="A366" s="1" t="s">
        <v>222</v>
      </c>
      <c r="B366" s="1" t="s">
        <v>243</v>
      </c>
      <c r="C366" s="1" t="s">
        <v>206</v>
      </c>
      <c r="D366" s="1" t="s">
        <v>252</v>
      </c>
      <c r="E366" s="1" t="s">
        <v>248</v>
      </c>
      <c r="F366" s="4"/>
      <c r="G366" s="4"/>
      <c r="H366" s="4"/>
      <c r="I366" s="4"/>
      <c r="J366" s="4"/>
      <c r="K366" s="4">
        <v>521.81091468101499</v>
      </c>
      <c r="L366" s="4">
        <v>521.38282387190702</v>
      </c>
      <c r="M366" s="4">
        <v>523.92444761225897</v>
      </c>
      <c r="N366" s="4">
        <v>461.62655601659702</v>
      </c>
      <c r="O366" s="4">
        <v>480.68085106383</v>
      </c>
      <c r="P366" s="4">
        <v>464.54545454545502</v>
      </c>
      <c r="Q366" s="4">
        <v>446.69687499999998</v>
      </c>
      <c r="R366" s="4">
        <v>382.95808383233498</v>
      </c>
      <c r="S366" s="4">
        <v>373.19426751592403</v>
      </c>
      <c r="T366" s="4">
        <v>366.25136612021902</v>
      </c>
      <c r="U366" s="4">
        <v>391.76679462572002</v>
      </c>
      <c r="V366" s="7">
        <v>499.54493464052302</v>
      </c>
      <c r="W366" s="10"/>
      <c r="X366" s="8"/>
      <c r="Y366" s="5"/>
      <c r="Z366" s="5"/>
      <c r="AA366" s="5"/>
      <c r="AB366" s="5"/>
      <c r="AC366" s="5">
        <v>1.7679801726120223</v>
      </c>
      <c r="AD366" s="5">
        <v>1.7501075101953902</v>
      </c>
      <c r="AE366" s="5">
        <v>1.7398724988084271</v>
      </c>
      <c r="AF366" s="5">
        <v>1.5156764860937362</v>
      </c>
      <c r="AG366" s="5">
        <v>1.5610015146371723</v>
      </c>
      <c r="AH366" s="5">
        <v>1.493727439472273</v>
      </c>
      <c r="AI366" s="5">
        <v>1.4240277627104931</v>
      </c>
      <c r="AJ366" s="5">
        <v>1.2116909391519817</v>
      </c>
      <c r="AK366" s="5">
        <v>1.1728747353556201</v>
      </c>
      <c r="AL366" s="5">
        <v>1.1436812607040172</v>
      </c>
      <c r="AM366" s="5">
        <v>1.2154764256259289</v>
      </c>
      <c r="AN366" s="5">
        <v>1.5407357903804515</v>
      </c>
    </row>
    <row r="367" spans="1:40" hidden="1" x14ac:dyDescent="0.3">
      <c r="A367" s="1" t="s">
        <v>222</v>
      </c>
      <c r="B367" s="1" t="s">
        <v>223</v>
      </c>
      <c r="C367" s="1" t="s">
        <v>2</v>
      </c>
      <c r="D367" s="1" t="s">
        <v>257</v>
      </c>
      <c r="E367" s="1" t="s">
        <v>247</v>
      </c>
      <c r="F367" s="4">
        <v>13</v>
      </c>
      <c r="G367" s="4">
        <v>39</v>
      </c>
      <c r="H367" s="4">
        <v>39</v>
      </c>
      <c r="I367" s="4">
        <v>21</v>
      </c>
      <c r="J367" s="4">
        <v>19</v>
      </c>
      <c r="K367" s="4">
        <v>21</v>
      </c>
      <c r="L367" s="4">
        <v>23</v>
      </c>
      <c r="M367" s="4">
        <v>24</v>
      </c>
      <c r="N367" s="4">
        <v>19</v>
      </c>
      <c r="O367" s="4">
        <v>7</v>
      </c>
      <c r="P367" s="4">
        <v>19</v>
      </c>
      <c r="Q367" s="4">
        <v>22.2176870748299</v>
      </c>
      <c r="R367" s="4">
        <v>26</v>
      </c>
      <c r="S367" s="4">
        <v>24.031007751937999</v>
      </c>
      <c r="T367" s="4">
        <v>13</v>
      </c>
      <c r="U367" s="4">
        <v>14</v>
      </c>
      <c r="V367" s="7">
        <v>15</v>
      </c>
      <c r="W367" s="10"/>
      <c r="X367" s="8">
        <v>0.84178409015119093</v>
      </c>
      <c r="Y367" s="5">
        <v>2.5284482848044147</v>
      </c>
      <c r="Z367" s="5">
        <v>2.5281253950195928</v>
      </c>
      <c r="AA367" s="5">
        <v>1.3609162984632015</v>
      </c>
      <c r="AB367" s="5">
        <v>1.2328344030875364</v>
      </c>
      <c r="AC367" s="5">
        <v>1.367924897014797</v>
      </c>
      <c r="AD367" s="5">
        <v>1.5088249861417704</v>
      </c>
      <c r="AE367" s="5">
        <v>1.5897714107432777</v>
      </c>
      <c r="AF367" s="5">
        <v>1.2725475329991669</v>
      </c>
      <c r="AG367" s="5">
        <v>0.47376717321401618</v>
      </c>
      <c r="AH367" s="5">
        <v>1.2968203330507631</v>
      </c>
      <c r="AI367" s="5">
        <v>1.5254130664221015</v>
      </c>
      <c r="AJ367" s="5">
        <v>1.7918170472095549</v>
      </c>
      <c r="AK367" s="5">
        <v>1.6592653796291079</v>
      </c>
      <c r="AL367" s="5">
        <v>0.89819573205024916</v>
      </c>
      <c r="AM367" s="5">
        <v>0.96719348774807656</v>
      </c>
      <c r="AN367" s="5">
        <v>1.0349554420896072</v>
      </c>
    </row>
    <row r="368" spans="1:40" hidden="1" x14ac:dyDescent="0.3">
      <c r="A368" s="1" t="s">
        <v>222</v>
      </c>
      <c r="B368" s="1" t="s">
        <v>223</v>
      </c>
      <c r="C368" s="1" t="s">
        <v>2</v>
      </c>
      <c r="D368" s="1" t="s">
        <v>257</v>
      </c>
      <c r="E368" s="1" t="s">
        <v>248</v>
      </c>
      <c r="F368" s="4">
        <v>118</v>
      </c>
      <c r="G368" s="4">
        <v>181</v>
      </c>
      <c r="H368" s="4">
        <v>177</v>
      </c>
      <c r="I368" s="4">
        <v>145</v>
      </c>
      <c r="J368" s="4">
        <v>112</v>
      </c>
      <c r="K368" s="4">
        <v>133</v>
      </c>
      <c r="L368" s="4">
        <v>72</v>
      </c>
      <c r="M368" s="4">
        <v>81</v>
      </c>
      <c r="N368" s="4">
        <v>74</v>
      </c>
      <c r="O368" s="4">
        <v>78</v>
      </c>
      <c r="P368" s="4">
        <v>108</v>
      </c>
      <c r="Q368" s="4">
        <v>119.78231292517</v>
      </c>
      <c r="R368" s="4">
        <v>131</v>
      </c>
      <c r="S368" s="4">
        <v>99.968992248061994</v>
      </c>
      <c r="T368" s="4">
        <v>104</v>
      </c>
      <c r="U368" s="4">
        <v>52</v>
      </c>
      <c r="V368" s="7">
        <v>64</v>
      </c>
      <c r="W368" s="10"/>
      <c r="X368" s="8">
        <v>7.479592755190394</v>
      </c>
      <c r="Y368" s="5">
        <v>11.456029732511199</v>
      </c>
      <c r="Z368" s="5">
        <v>11.228185918459264</v>
      </c>
      <c r="AA368" s="5">
        <v>9.2478441361971448</v>
      </c>
      <c r="AB368" s="5">
        <v>7.1952336716378023</v>
      </c>
      <c r="AC368" s="5">
        <v>8.6139450054662934</v>
      </c>
      <c r="AD368" s="5">
        <v>4.7059838545537263</v>
      </c>
      <c r="AE368" s="5">
        <v>5.3491403733303748</v>
      </c>
      <c r="AF368" s="5">
        <v>4.938027751715965</v>
      </c>
      <c r="AG368" s="5">
        <v>5.252111449804965</v>
      </c>
      <c r="AH368" s="5">
        <v>7.3200736074068304</v>
      </c>
      <c r="AI368" s="5">
        <v>8.1475144320160258</v>
      </c>
      <c r="AJ368" s="5">
        <v>8.917703888663489</v>
      </c>
      <c r="AK368" s="5">
        <v>6.797467310908015</v>
      </c>
      <c r="AL368" s="5">
        <v>7.0583604243160512</v>
      </c>
      <c r="AM368" s="5">
        <v>3.5233527140318199</v>
      </c>
      <c r="AN368" s="5">
        <v>4.3308966219970335</v>
      </c>
    </row>
    <row r="369" spans="1:40" hidden="1" x14ac:dyDescent="0.3">
      <c r="A369" s="1" t="s">
        <v>222</v>
      </c>
      <c r="B369" s="1" t="s">
        <v>223</v>
      </c>
      <c r="C369" s="1" t="s">
        <v>5</v>
      </c>
      <c r="D369" s="1" t="s">
        <v>252</v>
      </c>
      <c r="E369" s="1" t="s">
        <v>247</v>
      </c>
      <c r="F369" s="4"/>
      <c r="G369" s="4"/>
      <c r="H369" s="4"/>
      <c r="I369" s="4"/>
      <c r="J369" s="4"/>
      <c r="K369" s="4"/>
      <c r="L369" s="4"/>
      <c r="M369" s="4">
        <v>0</v>
      </c>
      <c r="N369" s="4">
        <v>1</v>
      </c>
      <c r="O369" s="4">
        <v>0</v>
      </c>
      <c r="P369" s="4">
        <v>0</v>
      </c>
      <c r="Q369" s="4">
        <v>0</v>
      </c>
      <c r="R369" s="4">
        <v>0</v>
      </c>
      <c r="S369" s="4">
        <v>0</v>
      </c>
      <c r="T369" s="4">
        <v>0</v>
      </c>
      <c r="U369" s="4">
        <v>0</v>
      </c>
      <c r="V369" s="7"/>
      <c r="W369" s="10"/>
      <c r="X369" s="8"/>
      <c r="Y369" s="5"/>
      <c r="Z369" s="5"/>
      <c r="AA369" s="5"/>
      <c r="AB369" s="5"/>
      <c r="AC369" s="5"/>
      <c r="AD369" s="5"/>
      <c r="AE369" s="5">
        <v>0</v>
      </c>
      <c r="AF369" s="5">
        <v>2.4314623182900803</v>
      </c>
      <c r="AG369" s="5">
        <v>0</v>
      </c>
      <c r="AH369" s="5">
        <v>0</v>
      </c>
      <c r="AI369" s="5">
        <v>0</v>
      </c>
      <c r="AJ369" s="5">
        <v>0</v>
      </c>
      <c r="AK369" s="5">
        <v>0</v>
      </c>
      <c r="AL369" s="5">
        <v>0</v>
      </c>
      <c r="AM369" s="5">
        <v>0</v>
      </c>
      <c r="AN369" s="5"/>
    </row>
    <row r="370" spans="1:40" hidden="1" x14ac:dyDescent="0.3">
      <c r="A370" s="1" t="s">
        <v>222</v>
      </c>
      <c r="B370" s="1" t="s">
        <v>223</v>
      </c>
      <c r="C370" s="1" t="s">
        <v>5</v>
      </c>
      <c r="D370" s="1" t="s">
        <v>252</v>
      </c>
      <c r="E370" s="1" t="s">
        <v>248</v>
      </c>
      <c r="F370" s="4"/>
      <c r="G370" s="4"/>
      <c r="H370" s="4"/>
      <c r="I370" s="4"/>
      <c r="J370" s="4"/>
      <c r="K370" s="4"/>
      <c r="L370" s="4"/>
      <c r="M370" s="4">
        <v>0</v>
      </c>
      <c r="N370" s="4">
        <v>0</v>
      </c>
      <c r="O370" s="4">
        <v>0</v>
      </c>
      <c r="P370" s="4">
        <v>0</v>
      </c>
      <c r="Q370" s="4">
        <v>1</v>
      </c>
      <c r="R370" s="4">
        <v>0</v>
      </c>
      <c r="S370" s="4">
        <v>0</v>
      </c>
      <c r="T370" s="4">
        <v>0</v>
      </c>
      <c r="U370" s="4">
        <v>0</v>
      </c>
      <c r="V370" s="7"/>
      <c r="W370" s="10"/>
      <c r="X370" s="8"/>
      <c r="Y370" s="5"/>
      <c r="Z370" s="5"/>
      <c r="AA370" s="5"/>
      <c r="AB370" s="5"/>
      <c r="AC370" s="5"/>
      <c r="AD370" s="5"/>
      <c r="AE370" s="5">
        <v>0</v>
      </c>
      <c r="AF370" s="5">
        <v>0</v>
      </c>
      <c r="AG370" s="5">
        <v>0</v>
      </c>
      <c r="AH370" s="5">
        <v>0</v>
      </c>
      <c r="AI370" s="5">
        <v>2.3431587397021416</v>
      </c>
      <c r="AJ370" s="5">
        <v>0</v>
      </c>
      <c r="AK370" s="5">
        <v>0</v>
      </c>
      <c r="AL370" s="5">
        <v>0</v>
      </c>
      <c r="AM370" s="5">
        <v>0</v>
      </c>
      <c r="AN370" s="5"/>
    </row>
    <row r="371" spans="1:40" hidden="1" x14ac:dyDescent="0.3">
      <c r="A371" s="1" t="s">
        <v>222</v>
      </c>
      <c r="B371" s="1" t="s">
        <v>223</v>
      </c>
      <c r="C371" s="1" t="s">
        <v>26</v>
      </c>
      <c r="D371" s="1" t="s">
        <v>272</v>
      </c>
      <c r="E371" s="1" t="s">
        <v>247</v>
      </c>
      <c r="F371" s="4">
        <v>20</v>
      </c>
      <c r="G371" s="4">
        <v>29</v>
      </c>
      <c r="H371" s="4">
        <v>25</v>
      </c>
      <c r="I371" s="4"/>
      <c r="J371" s="4"/>
      <c r="K371" s="4"/>
      <c r="L371" s="4"/>
      <c r="M371" s="4"/>
      <c r="N371" s="4"/>
      <c r="O371" s="4">
        <v>15</v>
      </c>
      <c r="P371" s="4">
        <v>10</v>
      </c>
      <c r="Q371" s="4">
        <v>16</v>
      </c>
      <c r="R371" s="4">
        <v>24</v>
      </c>
      <c r="S371" s="4">
        <v>14</v>
      </c>
      <c r="T371" s="4">
        <v>11</v>
      </c>
      <c r="U371" s="4">
        <v>18</v>
      </c>
      <c r="V371" s="7">
        <v>15</v>
      </c>
      <c r="W371" s="10"/>
      <c r="X371" s="8">
        <v>1.0432358672837059</v>
      </c>
      <c r="Y371" s="5">
        <v>1.5112612413082935</v>
      </c>
      <c r="Z371" s="5">
        <v>1.3014393919675162</v>
      </c>
      <c r="AA371" s="5"/>
      <c r="AB371" s="5"/>
      <c r="AC371" s="5"/>
      <c r="AD371" s="5"/>
      <c r="AE371" s="5"/>
      <c r="AF371" s="5"/>
      <c r="AG371" s="5">
        <v>0.78685965361388899</v>
      </c>
      <c r="AH371" s="5">
        <v>0.5279627553953834</v>
      </c>
      <c r="AI371" s="5">
        <v>0.85222112794662119</v>
      </c>
      <c r="AJ371" s="5">
        <v>1.2923632639280414</v>
      </c>
      <c r="AK371" s="5">
        <v>0.76279063685390269</v>
      </c>
      <c r="AL371" s="5">
        <v>0.60582561915378275</v>
      </c>
      <c r="AM371" s="5">
        <v>0.99974562028106184</v>
      </c>
      <c r="AN371" s="5">
        <v>0.83490508228148552</v>
      </c>
    </row>
    <row r="372" spans="1:40" hidden="1" x14ac:dyDescent="0.3">
      <c r="A372" s="1" t="s">
        <v>222</v>
      </c>
      <c r="B372" s="1" t="s">
        <v>223</v>
      </c>
      <c r="C372" s="1" t="s">
        <v>26</v>
      </c>
      <c r="D372" s="1" t="s">
        <v>272</v>
      </c>
      <c r="E372" s="1" t="s">
        <v>248</v>
      </c>
      <c r="F372" s="4">
        <v>79</v>
      </c>
      <c r="G372" s="4">
        <v>53</v>
      </c>
      <c r="H372" s="4">
        <v>65</v>
      </c>
      <c r="I372" s="4"/>
      <c r="J372" s="4"/>
      <c r="K372" s="4"/>
      <c r="L372" s="4"/>
      <c r="M372" s="4"/>
      <c r="N372" s="4"/>
      <c r="O372" s="4">
        <v>56</v>
      </c>
      <c r="P372" s="4">
        <v>46</v>
      </c>
      <c r="Q372" s="4">
        <v>35</v>
      </c>
      <c r="R372" s="4">
        <v>39</v>
      </c>
      <c r="S372" s="4">
        <v>32</v>
      </c>
      <c r="T372" s="4">
        <v>39</v>
      </c>
      <c r="U372" s="4">
        <v>39</v>
      </c>
      <c r="V372" s="7">
        <v>30</v>
      </c>
      <c r="W372" s="10"/>
      <c r="X372" s="8">
        <v>4.2712053179209502</v>
      </c>
      <c r="Y372" s="5">
        <v>2.8612334183425578</v>
      </c>
      <c r="Z372" s="5">
        <v>3.5043170490415694</v>
      </c>
      <c r="AA372" s="5"/>
      <c r="AB372" s="5"/>
      <c r="AC372" s="5"/>
      <c r="AD372" s="5"/>
      <c r="AE372" s="5"/>
      <c r="AF372" s="5"/>
      <c r="AG372" s="5">
        <v>3.0430631473641365</v>
      </c>
      <c r="AH372" s="5">
        <v>2.5164017424440934</v>
      </c>
      <c r="AI372" s="5">
        <v>1.9321868656561514</v>
      </c>
      <c r="AJ372" s="5">
        <v>2.1773866670239812</v>
      </c>
      <c r="AK372" s="5">
        <v>1.8082855644563389</v>
      </c>
      <c r="AL372" s="5">
        <v>2.2282021836381398</v>
      </c>
      <c r="AM372" s="5">
        <v>2.2471948957560861</v>
      </c>
      <c r="AN372" s="5">
        <v>1.7323124553189764</v>
      </c>
    </row>
    <row r="373" spans="1:40" hidden="1" x14ac:dyDescent="0.3">
      <c r="A373" s="1" t="s">
        <v>222</v>
      </c>
      <c r="B373" s="1" t="s">
        <v>223</v>
      </c>
      <c r="C373" s="1" t="s">
        <v>51</v>
      </c>
      <c r="D373" s="1" t="s">
        <v>257</v>
      </c>
      <c r="E373" s="1" t="s">
        <v>247</v>
      </c>
      <c r="F373" s="4">
        <v>32.176991150442497</v>
      </c>
      <c r="G373" s="4">
        <v>27.931034482758601</v>
      </c>
      <c r="H373" s="4">
        <v>31.597014925373099</v>
      </c>
      <c r="I373" s="4">
        <v>22.0416666666667</v>
      </c>
      <c r="J373" s="4">
        <v>37</v>
      </c>
      <c r="K373" s="4">
        <v>27</v>
      </c>
      <c r="L373" s="4">
        <v>32</v>
      </c>
      <c r="M373" s="4">
        <v>24</v>
      </c>
      <c r="N373" s="4">
        <v>24</v>
      </c>
      <c r="O373" s="4">
        <v>24</v>
      </c>
      <c r="P373" s="4">
        <v>32</v>
      </c>
      <c r="Q373" s="4">
        <v>21</v>
      </c>
      <c r="R373" s="4">
        <v>18</v>
      </c>
      <c r="S373" s="4">
        <v>21</v>
      </c>
      <c r="T373" s="4">
        <v>17</v>
      </c>
      <c r="U373" s="4">
        <v>15</v>
      </c>
      <c r="V373" s="7">
        <v>20</v>
      </c>
      <c r="W373" s="10"/>
      <c r="X373" s="8">
        <v>1.4012373303298047</v>
      </c>
      <c r="Y373" s="5">
        <v>1.2214896585141675</v>
      </c>
      <c r="Z373" s="5">
        <v>1.3856589573498217</v>
      </c>
      <c r="AA373" s="5">
        <v>0.96832391002239193</v>
      </c>
      <c r="AB373" s="5">
        <v>1.6277251748814729</v>
      </c>
      <c r="AC373" s="5">
        <v>1.1896075881102688</v>
      </c>
      <c r="AD373" s="5">
        <v>1.412416910161457</v>
      </c>
      <c r="AE373" s="5">
        <v>1.0614030510030701</v>
      </c>
      <c r="AF373" s="5">
        <v>1.0638052668998763</v>
      </c>
      <c r="AG373" s="5">
        <v>1.0665756522110112</v>
      </c>
      <c r="AH373" s="5">
        <v>1.4263720138679019</v>
      </c>
      <c r="AI373" s="5">
        <v>0.93929094268580859</v>
      </c>
      <c r="AJ373" s="5">
        <v>0.80828873151207925</v>
      </c>
      <c r="AK373" s="5">
        <v>0.94718112132713606</v>
      </c>
      <c r="AL373" s="5">
        <v>0.77047922448093498</v>
      </c>
      <c r="AM373" s="5">
        <v>0.68337690240740023</v>
      </c>
      <c r="AN373" s="5">
        <v>0.91636459877732346</v>
      </c>
    </row>
    <row r="374" spans="1:40" hidden="1" x14ac:dyDescent="0.3">
      <c r="A374" s="1" t="s">
        <v>222</v>
      </c>
      <c r="B374" s="1" t="s">
        <v>223</v>
      </c>
      <c r="C374" s="1" t="s">
        <v>51</v>
      </c>
      <c r="D374" s="1" t="s">
        <v>257</v>
      </c>
      <c r="E374" s="1" t="s">
        <v>248</v>
      </c>
      <c r="F374" s="4">
        <v>68.823008849557496</v>
      </c>
      <c r="G374" s="4">
        <v>53.068965517241402</v>
      </c>
      <c r="H374" s="4">
        <v>41.402985074626898</v>
      </c>
      <c r="I374" s="4">
        <v>46.9583333333333</v>
      </c>
      <c r="J374" s="4">
        <v>46</v>
      </c>
      <c r="K374" s="4">
        <v>41</v>
      </c>
      <c r="L374" s="4">
        <v>42</v>
      </c>
      <c r="M374" s="4">
        <v>38</v>
      </c>
      <c r="N374" s="4">
        <v>47</v>
      </c>
      <c r="O374" s="4">
        <v>25</v>
      </c>
      <c r="P374" s="4">
        <v>30</v>
      </c>
      <c r="Q374" s="4">
        <v>28</v>
      </c>
      <c r="R374" s="4">
        <v>33</v>
      </c>
      <c r="S374" s="4">
        <v>25</v>
      </c>
      <c r="T374" s="4">
        <v>19</v>
      </c>
      <c r="U374" s="4">
        <v>22</v>
      </c>
      <c r="V374" s="7">
        <v>24</v>
      </c>
      <c r="W374" s="10"/>
      <c r="X374" s="8">
        <v>3.228480731267116</v>
      </c>
      <c r="Y374" s="5">
        <v>2.501548025861684</v>
      </c>
      <c r="Z374" s="5">
        <v>1.9570919650919152</v>
      </c>
      <c r="AA374" s="5">
        <v>2.2227081807809999</v>
      </c>
      <c r="AB374" s="5">
        <v>2.1792685237824521</v>
      </c>
      <c r="AC374" s="5">
        <v>1.9446016199005787</v>
      </c>
      <c r="AD374" s="5">
        <v>1.9951754756830862</v>
      </c>
      <c r="AE374" s="5">
        <v>1.8085687129987069</v>
      </c>
      <c r="AF374" s="5">
        <v>2.2419717139492139</v>
      </c>
      <c r="AG374" s="5">
        <v>1.1956648063716497</v>
      </c>
      <c r="AH374" s="5">
        <v>1.4390580501626855</v>
      </c>
      <c r="AI374" s="5">
        <v>1.3476848939444186</v>
      </c>
      <c r="AJ374" s="5">
        <v>1.5945117870659966</v>
      </c>
      <c r="AK374" s="5">
        <v>1.2131829310014339</v>
      </c>
      <c r="AL374" s="5">
        <v>0.92632498600761726</v>
      </c>
      <c r="AM374" s="5">
        <v>1.0778860889981146</v>
      </c>
      <c r="AN374" s="5">
        <v>1.1825804591521036</v>
      </c>
    </row>
    <row r="375" spans="1:40" hidden="1" x14ac:dyDescent="0.3">
      <c r="A375" s="1" t="s">
        <v>222</v>
      </c>
      <c r="B375" s="1" t="s">
        <v>223</v>
      </c>
      <c r="C375" s="1" t="s">
        <v>77</v>
      </c>
      <c r="D375" s="1" t="s">
        <v>257</v>
      </c>
      <c r="E375" s="1" t="s">
        <v>247</v>
      </c>
      <c r="F375" s="4"/>
      <c r="G375" s="4">
        <v>35.582608695652198</v>
      </c>
      <c r="H375" s="4">
        <v>23.5</v>
      </c>
      <c r="I375" s="4">
        <v>33</v>
      </c>
      <c r="J375" s="4">
        <v>29.673267326732699</v>
      </c>
      <c r="K375" s="4">
        <v>44.369747899159698</v>
      </c>
      <c r="L375" s="4">
        <v>22</v>
      </c>
      <c r="M375" s="4">
        <v>35</v>
      </c>
      <c r="N375" s="4">
        <v>33</v>
      </c>
      <c r="O375" s="4">
        <v>25</v>
      </c>
      <c r="P375" s="4">
        <v>34</v>
      </c>
      <c r="Q375" s="4">
        <v>32</v>
      </c>
      <c r="R375" s="4">
        <v>39</v>
      </c>
      <c r="S375" s="4">
        <v>50</v>
      </c>
      <c r="T375" s="4">
        <v>27</v>
      </c>
      <c r="U375" s="4">
        <v>30</v>
      </c>
      <c r="V375" s="7">
        <v>26</v>
      </c>
      <c r="W375" s="10"/>
      <c r="X375" s="8"/>
      <c r="Y375" s="5">
        <v>0.63237498928173119</v>
      </c>
      <c r="Z375" s="5">
        <v>0.41614309372463293</v>
      </c>
      <c r="AA375" s="5">
        <v>0.58248139545597444</v>
      </c>
      <c r="AB375" s="5">
        <v>0.52201799623338196</v>
      </c>
      <c r="AC375" s="5">
        <v>0.77768492380168786</v>
      </c>
      <c r="AD375" s="5">
        <v>0.38394442160169046</v>
      </c>
      <c r="AE375" s="5">
        <v>0.60795299793782343</v>
      </c>
      <c r="AF375" s="5">
        <v>0.57073064937733287</v>
      </c>
      <c r="AG375" s="5">
        <v>0.43110531782204908</v>
      </c>
      <c r="AH375" s="5">
        <v>0.58581278594986608</v>
      </c>
      <c r="AI375" s="5">
        <v>0.55222399585832005</v>
      </c>
      <c r="AJ375" s="5">
        <v>0.67547825159209363</v>
      </c>
      <c r="AK375" s="5">
        <v>0.87023204215264771</v>
      </c>
      <c r="AL375" s="5">
        <v>0.47223725899502661</v>
      </c>
      <c r="AM375" s="5">
        <v>0.52683717342022163</v>
      </c>
      <c r="AN375" s="5">
        <v>0.45753210368920366</v>
      </c>
    </row>
    <row r="376" spans="1:40" hidden="1" x14ac:dyDescent="0.3">
      <c r="A376" s="1" t="s">
        <v>222</v>
      </c>
      <c r="B376" s="1" t="s">
        <v>223</v>
      </c>
      <c r="C376" s="1" t="s">
        <v>77</v>
      </c>
      <c r="D376" s="1" t="s">
        <v>257</v>
      </c>
      <c r="E376" s="1" t="s">
        <v>248</v>
      </c>
      <c r="F376" s="4"/>
      <c r="G376" s="4">
        <v>96.417391304347802</v>
      </c>
      <c r="H376" s="4">
        <v>70.5</v>
      </c>
      <c r="I376" s="4">
        <v>89</v>
      </c>
      <c r="J376" s="4">
        <v>81.326732673267301</v>
      </c>
      <c r="K376" s="4">
        <v>87.630252100840295</v>
      </c>
      <c r="L376" s="4">
        <v>88</v>
      </c>
      <c r="M376" s="4">
        <v>95</v>
      </c>
      <c r="N376" s="4">
        <v>111</v>
      </c>
      <c r="O376" s="4">
        <v>127</v>
      </c>
      <c r="P376" s="4">
        <v>142</v>
      </c>
      <c r="Q376" s="4">
        <v>152</v>
      </c>
      <c r="R376" s="4">
        <v>127</v>
      </c>
      <c r="S376" s="4">
        <v>103</v>
      </c>
      <c r="T376" s="4">
        <v>80</v>
      </c>
      <c r="U376" s="4">
        <v>63</v>
      </c>
      <c r="V376" s="7">
        <v>58</v>
      </c>
      <c r="W376" s="10"/>
      <c r="X376" s="8"/>
      <c r="Y376" s="5">
        <v>1.7348839745490892</v>
      </c>
      <c r="Z376" s="5">
        <v>1.2657768763930279</v>
      </c>
      <c r="AA376" s="5">
        <v>1.5955139168253218</v>
      </c>
      <c r="AB376" s="5">
        <v>1.4558673951595038</v>
      </c>
      <c r="AC376" s="5">
        <v>1.5659906359076046</v>
      </c>
      <c r="AD376" s="5">
        <v>1.5689706108626611</v>
      </c>
      <c r="AE376" s="5">
        <v>1.689226133501853</v>
      </c>
      <c r="AF376" s="5">
        <v>1.9689288831756446</v>
      </c>
      <c r="AG376" s="5">
        <v>2.2498642552373562</v>
      </c>
      <c r="AH376" s="5">
        <v>2.5167956229024857</v>
      </c>
      <c r="AI376" s="5">
        <v>2.7007568515713785</v>
      </c>
      <c r="AJ376" s="5">
        <v>2.266009535796349</v>
      </c>
      <c r="AK376" s="5">
        <v>1.8472996962178423</v>
      </c>
      <c r="AL376" s="5">
        <v>1.4421508237385237</v>
      </c>
      <c r="AM376" s="5">
        <v>1.1405927171525592</v>
      </c>
      <c r="AN376" s="5">
        <v>1.0522310344570827</v>
      </c>
    </row>
    <row r="377" spans="1:40" hidden="1" x14ac:dyDescent="0.3">
      <c r="A377" s="1" t="s">
        <v>222</v>
      </c>
      <c r="B377" s="1" t="s">
        <v>223</v>
      </c>
      <c r="C377" s="1" t="s">
        <v>87</v>
      </c>
      <c r="D377" s="1" t="s">
        <v>252</v>
      </c>
      <c r="E377" s="1" t="s">
        <v>247</v>
      </c>
      <c r="F377" s="4"/>
      <c r="G377" s="4"/>
      <c r="H377" s="4"/>
      <c r="I377" s="4"/>
      <c r="J377" s="4"/>
      <c r="K377" s="4"/>
      <c r="L377" s="4"/>
      <c r="M377" s="4"/>
      <c r="N377" s="4"/>
      <c r="O377" s="4">
        <v>0</v>
      </c>
      <c r="P377" s="4">
        <v>0</v>
      </c>
      <c r="Q377" s="4">
        <v>0</v>
      </c>
      <c r="R377" s="4">
        <v>0</v>
      </c>
      <c r="S377" s="4">
        <v>0</v>
      </c>
      <c r="T377" s="4">
        <v>0</v>
      </c>
      <c r="U377" s="4">
        <v>0</v>
      </c>
      <c r="V377" s="7"/>
      <c r="W377" s="10"/>
      <c r="X377" s="8"/>
      <c r="Y377" s="5"/>
      <c r="Z377" s="5"/>
      <c r="AA377" s="5"/>
      <c r="AB377" s="5"/>
      <c r="AC377" s="5"/>
      <c r="AD377" s="5"/>
      <c r="AE377" s="5"/>
      <c r="AF377" s="5"/>
      <c r="AG377" s="5"/>
      <c r="AH377" s="5"/>
      <c r="AI377" s="5"/>
      <c r="AJ377" s="5"/>
      <c r="AK377" s="5"/>
      <c r="AL377" s="5"/>
      <c r="AM377" s="5"/>
      <c r="AN377" s="5"/>
    </row>
    <row r="378" spans="1:40" hidden="1" x14ac:dyDescent="0.3">
      <c r="A378" s="1" t="s">
        <v>222</v>
      </c>
      <c r="B378" s="1" t="s">
        <v>223</v>
      </c>
      <c r="C378" s="1" t="s">
        <v>87</v>
      </c>
      <c r="D378" s="1" t="s">
        <v>252</v>
      </c>
      <c r="E378" s="1" t="s">
        <v>248</v>
      </c>
      <c r="F378" s="4"/>
      <c r="G378" s="4"/>
      <c r="H378" s="4"/>
      <c r="I378" s="4"/>
      <c r="J378" s="4"/>
      <c r="K378" s="4"/>
      <c r="L378" s="4"/>
      <c r="M378" s="4"/>
      <c r="N378" s="4"/>
      <c r="O378" s="4">
        <v>0</v>
      </c>
      <c r="P378" s="4">
        <v>0</v>
      </c>
      <c r="Q378" s="4">
        <v>0</v>
      </c>
      <c r="R378" s="4">
        <v>0</v>
      </c>
      <c r="S378" s="4">
        <v>0</v>
      </c>
      <c r="T378" s="4">
        <v>0</v>
      </c>
      <c r="U378" s="4">
        <v>0</v>
      </c>
      <c r="V378" s="7"/>
      <c r="W378" s="10"/>
      <c r="X378" s="8"/>
      <c r="Y378" s="5"/>
      <c r="Z378" s="5"/>
      <c r="AA378" s="5"/>
      <c r="AB378" s="5"/>
      <c r="AC378" s="5"/>
      <c r="AD378" s="5"/>
      <c r="AE378" s="5"/>
      <c r="AF378" s="5"/>
      <c r="AG378" s="5"/>
      <c r="AH378" s="5"/>
      <c r="AI378" s="5"/>
      <c r="AJ378" s="5"/>
      <c r="AK378" s="5"/>
      <c r="AL378" s="5"/>
      <c r="AM378" s="5"/>
      <c r="AN378" s="5"/>
    </row>
    <row r="379" spans="1:40" hidden="1" x14ac:dyDescent="0.3">
      <c r="A379" s="1" t="s">
        <v>222</v>
      </c>
      <c r="B379" s="1" t="s">
        <v>223</v>
      </c>
      <c r="C379" s="1" t="s">
        <v>99</v>
      </c>
      <c r="D379" s="1" t="s">
        <v>257</v>
      </c>
      <c r="E379" s="1" t="s">
        <v>247</v>
      </c>
      <c r="F379" s="4">
        <v>190.540901502504</v>
      </c>
      <c r="G379" s="4">
        <v>171.13793103448299</v>
      </c>
      <c r="H379" s="4">
        <v>182.85</v>
      </c>
      <c r="I379" s="4">
        <v>197.503086419753</v>
      </c>
      <c r="J379" s="4"/>
      <c r="K379" s="4">
        <v>136.13287904599699</v>
      </c>
      <c r="L379" s="4">
        <v>178.28525641025601</v>
      </c>
      <c r="M379" s="4">
        <v>149.71178343949001</v>
      </c>
      <c r="N379" s="4">
        <v>147.720588235294</v>
      </c>
      <c r="O379" s="4">
        <v>173</v>
      </c>
      <c r="P379" s="4">
        <v>154.45992366412199</v>
      </c>
      <c r="Q379" s="4">
        <v>166.115887850467</v>
      </c>
      <c r="R379" s="4">
        <v>162.57668711656399</v>
      </c>
      <c r="S379" s="4">
        <v>179</v>
      </c>
      <c r="T379" s="4">
        <v>147</v>
      </c>
      <c r="U379" s="4">
        <v>135.92699115044201</v>
      </c>
      <c r="V379" s="7">
        <v>149</v>
      </c>
      <c r="W379" s="10"/>
      <c r="X379" s="8">
        <v>0.64599287303277297</v>
      </c>
      <c r="Y379" s="5">
        <v>0.57830493925995607</v>
      </c>
      <c r="Z379" s="5">
        <v>0.61511838884396941</v>
      </c>
      <c r="AA379" s="5">
        <v>0.66093636460144733</v>
      </c>
      <c r="AB379" s="5"/>
      <c r="AC379" s="5">
        <v>0.45082420647277865</v>
      </c>
      <c r="AD379" s="5">
        <v>0.58767503784523578</v>
      </c>
      <c r="AE379" s="5">
        <v>0.49138655496108413</v>
      </c>
      <c r="AF379" s="5">
        <v>0.48309135716079848</v>
      </c>
      <c r="AG379" s="5">
        <v>0.56421817070815383</v>
      </c>
      <c r="AH379" s="5">
        <v>0.50291582463916917</v>
      </c>
      <c r="AI379" s="5">
        <v>0.54062331470200187</v>
      </c>
      <c r="AJ379" s="5">
        <v>0.52946872705530901</v>
      </c>
      <c r="AK379" s="5">
        <v>0.58383873708701195</v>
      </c>
      <c r="AL379" s="5">
        <v>0.48037207856573577</v>
      </c>
      <c r="AM379" s="5">
        <v>0.44504155712281157</v>
      </c>
      <c r="AN379" s="5">
        <v>0.48845512453384005</v>
      </c>
    </row>
    <row r="380" spans="1:40" hidden="1" x14ac:dyDescent="0.3">
      <c r="A380" s="1" t="s">
        <v>222</v>
      </c>
      <c r="B380" s="1" t="s">
        <v>223</v>
      </c>
      <c r="C380" s="1" t="s">
        <v>99</v>
      </c>
      <c r="D380" s="1" t="s">
        <v>257</v>
      </c>
      <c r="E380" s="1" t="s">
        <v>248</v>
      </c>
      <c r="F380" s="4">
        <v>575.45909849749603</v>
      </c>
      <c r="G380" s="4">
        <v>537.86206896551698</v>
      </c>
      <c r="H380" s="4">
        <v>461.15</v>
      </c>
      <c r="I380" s="4">
        <v>521.496913580247</v>
      </c>
      <c r="J380" s="4"/>
      <c r="K380" s="4">
        <v>473.86712095400298</v>
      </c>
      <c r="L380" s="4">
        <v>446.71474358974399</v>
      </c>
      <c r="M380" s="4">
        <v>481.28821656051002</v>
      </c>
      <c r="N380" s="4">
        <v>467.27941176470603</v>
      </c>
      <c r="O380" s="4">
        <v>417</v>
      </c>
      <c r="P380" s="4">
        <v>374.54007633587798</v>
      </c>
      <c r="Q380" s="4">
        <v>385.884112149533</v>
      </c>
      <c r="R380" s="4">
        <v>367.42331288343598</v>
      </c>
      <c r="S380" s="4">
        <v>323</v>
      </c>
      <c r="T380" s="4">
        <v>328</v>
      </c>
      <c r="U380" s="4">
        <v>333.07300884955703</v>
      </c>
      <c r="V380" s="7">
        <v>251</v>
      </c>
      <c r="W380" s="10"/>
      <c r="X380" s="8">
        <v>2.0701531356595142</v>
      </c>
      <c r="Y380" s="5">
        <v>1.9269002674618601</v>
      </c>
      <c r="Z380" s="5">
        <v>1.6425190425711444</v>
      </c>
      <c r="AA380" s="5">
        <v>1.845045456069268</v>
      </c>
      <c r="AB380" s="5"/>
      <c r="AC380" s="5">
        <v>1.6561810015623948</v>
      </c>
      <c r="AD380" s="5">
        <v>1.5541969904187596</v>
      </c>
      <c r="AE380" s="5">
        <v>1.6684574795715901</v>
      </c>
      <c r="AF380" s="5">
        <v>1.6155310918723003</v>
      </c>
      <c r="AG380" s="5">
        <v>1.4389257291066</v>
      </c>
      <c r="AH380" s="5">
        <v>1.290764321370399</v>
      </c>
      <c r="AI380" s="5">
        <v>1.3291134470677393</v>
      </c>
      <c r="AJ380" s="5">
        <v>1.2657452835237188</v>
      </c>
      <c r="AK380" s="5">
        <v>1.1134532314481111</v>
      </c>
      <c r="AL380" s="5">
        <v>1.1316436972897272</v>
      </c>
      <c r="AM380" s="5">
        <v>1.150047543349989</v>
      </c>
      <c r="AN380" s="5">
        <v>0.86774798675843012</v>
      </c>
    </row>
    <row r="381" spans="1:40" hidden="1" x14ac:dyDescent="0.3">
      <c r="A381" s="1" t="s">
        <v>222</v>
      </c>
      <c r="B381" s="1" t="s">
        <v>223</v>
      </c>
      <c r="C381" s="1" t="s">
        <v>106</v>
      </c>
      <c r="D381" s="1" t="s">
        <v>252</v>
      </c>
      <c r="E381" s="1" t="s">
        <v>247</v>
      </c>
      <c r="F381" s="4"/>
      <c r="G381" s="4"/>
      <c r="H381" s="4"/>
      <c r="I381" s="4"/>
      <c r="J381" s="4"/>
      <c r="K381" s="4"/>
      <c r="L381" s="4"/>
      <c r="M381" s="4"/>
      <c r="N381" s="4">
        <v>25.681818181818201</v>
      </c>
      <c r="O381" s="4">
        <v>11</v>
      </c>
      <c r="P381" s="4">
        <v>20</v>
      </c>
      <c r="Q381" s="4">
        <v>9</v>
      </c>
      <c r="R381" s="4">
        <v>11</v>
      </c>
      <c r="S381" s="4">
        <v>4</v>
      </c>
      <c r="T381" s="4">
        <v>6</v>
      </c>
      <c r="U381" s="4">
        <v>5</v>
      </c>
      <c r="V381" s="7">
        <v>4</v>
      </c>
      <c r="W381" s="10"/>
      <c r="X381" s="8"/>
      <c r="Y381" s="5"/>
      <c r="Z381" s="5"/>
      <c r="AA381" s="5"/>
      <c r="AB381" s="5"/>
      <c r="AC381" s="5"/>
      <c r="AD381" s="5"/>
      <c r="AE381" s="5"/>
      <c r="AF381" s="5">
        <v>2.9608015068307747</v>
      </c>
      <c r="AG381" s="5">
        <v>1.2580215488447724</v>
      </c>
      <c r="AH381" s="5">
        <v>2.2690126903801224</v>
      </c>
      <c r="AI381" s="5">
        <v>1.0123217221241647</v>
      </c>
      <c r="AJ381" s="5">
        <v>1.2275494403555267</v>
      </c>
      <c r="AK381" s="5">
        <v>0.44175653243289026</v>
      </c>
      <c r="AL381" s="5">
        <v>0.66347136689881037</v>
      </c>
      <c r="AM381" s="5">
        <v>0.55902992202993895</v>
      </c>
      <c r="AN381" s="5">
        <v>0.44367805903030233</v>
      </c>
    </row>
    <row r="382" spans="1:40" hidden="1" x14ac:dyDescent="0.3">
      <c r="A382" s="1" t="s">
        <v>222</v>
      </c>
      <c r="B382" s="1" t="s">
        <v>223</v>
      </c>
      <c r="C382" s="1" t="s">
        <v>106</v>
      </c>
      <c r="D382" s="1" t="s">
        <v>252</v>
      </c>
      <c r="E382" s="1" t="s">
        <v>248</v>
      </c>
      <c r="F382" s="4"/>
      <c r="G382" s="4"/>
      <c r="H382" s="4"/>
      <c r="I382" s="4"/>
      <c r="J382" s="4"/>
      <c r="K382" s="4"/>
      <c r="L382" s="4"/>
      <c r="M382" s="4"/>
      <c r="N382" s="4">
        <v>87.318181818181799</v>
      </c>
      <c r="O382" s="4">
        <v>62</v>
      </c>
      <c r="P382" s="4">
        <v>86</v>
      </c>
      <c r="Q382" s="4">
        <v>53</v>
      </c>
      <c r="R382" s="4">
        <v>79</v>
      </c>
      <c r="S382" s="4">
        <v>37</v>
      </c>
      <c r="T382" s="4">
        <v>35</v>
      </c>
      <c r="U382" s="4">
        <v>25</v>
      </c>
      <c r="V382" s="7">
        <v>25</v>
      </c>
      <c r="W382" s="10"/>
      <c r="X382" s="8"/>
      <c r="Y382" s="5"/>
      <c r="Z382" s="5"/>
      <c r="AA382" s="5"/>
      <c r="AB382" s="5"/>
      <c r="AC382" s="5"/>
      <c r="AD382" s="5"/>
      <c r="AE382" s="5"/>
      <c r="AF382" s="5">
        <v>9.9226460498710605</v>
      </c>
      <c r="AG382" s="5">
        <v>6.9891823965390625</v>
      </c>
      <c r="AH382" s="5">
        <v>9.6171119202081901</v>
      </c>
      <c r="AI382" s="5">
        <v>5.8761274369729124</v>
      </c>
      <c r="AJ382" s="5">
        <v>8.6898581762733702</v>
      </c>
      <c r="AK382" s="5">
        <v>4.0277638790686536</v>
      </c>
      <c r="AL382" s="5">
        <v>3.8148570498040195</v>
      </c>
      <c r="AM382" s="5">
        <v>2.7551442895727138</v>
      </c>
      <c r="AN382" s="5">
        <v>2.7332997362361611</v>
      </c>
    </row>
    <row r="383" spans="1:40" hidden="1" x14ac:dyDescent="0.3">
      <c r="A383" s="1" t="s">
        <v>222</v>
      </c>
      <c r="B383" s="1" t="s">
        <v>223</v>
      </c>
      <c r="C383" s="1" t="s">
        <v>123</v>
      </c>
      <c r="D383" s="1" t="s">
        <v>252</v>
      </c>
      <c r="E383" s="1" t="s">
        <v>247</v>
      </c>
      <c r="F383" s="4"/>
      <c r="G383" s="4"/>
      <c r="H383" s="4"/>
      <c r="I383" s="4"/>
      <c r="J383" s="4">
        <v>4</v>
      </c>
      <c r="K383" s="4">
        <v>2</v>
      </c>
      <c r="L383" s="4">
        <v>0</v>
      </c>
      <c r="M383" s="4">
        <v>1</v>
      </c>
      <c r="N383" s="4">
        <v>1</v>
      </c>
      <c r="O383" s="4">
        <v>3</v>
      </c>
      <c r="P383" s="4">
        <v>1</v>
      </c>
      <c r="Q383" s="4">
        <v>3</v>
      </c>
      <c r="R383" s="4">
        <v>3</v>
      </c>
      <c r="S383" s="4">
        <v>0</v>
      </c>
      <c r="T383" s="4">
        <v>1</v>
      </c>
      <c r="U383" s="4">
        <v>2</v>
      </c>
      <c r="V383" s="7"/>
      <c r="W383" s="10"/>
      <c r="X383" s="8"/>
      <c r="Y383" s="5"/>
      <c r="Z383" s="5"/>
      <c r="AA383" s="5"/>
      <c r="AB383" s="5">
        <v>1.9673711494857784</v>
      </c>
      <c r="AC383" s="5">
        <v>0.97901481738926122</v>
      </c>
      <c r="AD383" s="5">
        <v>0</v>
      </c>
      <c r="AE383" s="5">
        <v>0.48497075626339731</v>
      </c>
      <c r="AF383" s="5">
        <v>0.48279557952367391</v>
      </c>
      <c r="AG383" s="5">
        <v>1.4420095845570386</v>
      </c>
      <c r="AH383" s="5">
        <v>0.47858568358786119</v>
      </c>
      <c r="AI383" s="5">
        <v>1.4296675069934568</v>
      </c>
      <c r="AJ383" s="5">
        <v>1.4237645283305411</v>
      </c>
      <c r="AK383" s="5">
        <v>0</v>
      </c>
      <c r="AL383" s="5">
        <v>0.47088960464108798</v>
      </c>
      <c r="AM383" s="5">
        <v>0.93845605210308003</v>
      </c>
      <c r="AN383" s="5"/>
    </row>
    <row r="384" spans="1:40" hidden="1" x14ac:dyDescent="0.3">
      <c r="A384" s="1" t="s">
        <v>222</v>
      </c>
      <c r="B384" s="1" t="s">
        <v>223</v>
      </c>
      <c r="C384" s="1" t="s">
        <v>123</v>
      </c>
      <c r="D384" s="1" t="s">
        <v>252</v>
      </c>
      <c r="E384" s="1" t="s">
        <v>248</v>
      </c>
      <c r="F384" s="4"/>
      <c r="G384" s="4"/>
      <c r="H384" s="4"/>
      <c r="I384" s="4"/>
      <c r="J384" s="4">
        <v>3</v>
      </c>
      <c r="K384" s="4">
        <v>2</v>
      </c>
      <c r="L384" s="4">
        <v>0</v>
      </c>
      <c r="M384" s="4">
        <v>3</v>
      </c>
      <c r="N384" s="4">
        <v>5</v>
      </c>
      <c r="O384" s="4">
        <v>1</v>
      </c>
      <c r="P384" s="4">
        <v>3</v>
      </c>
      <c r="Q384" s="4">
        <v>0</v>
      </c>
      <c r="R384" s="4">
        <v>9</v>
      </c>
      <c r="S384" s="4">
        <v>7</v>
      </c>
      <c r="T384" s="4">
        <v>5</v>
      </c>
      <c r="U384" s="4">
        <v>2</v>
      </c>
      <c r="V384" s="7"/>
      <c r="W384" s="10"/>
      <c r="X384" s="8"/>
      <c r="Y384" s="5"/>
      <c r="Z384" s="5"/>
      <c r="AA384" s="5"/>
      <c r="AB384" s="5">
        <v>1.4874238315046284</v>
      </c>
      <c r="AC384" s="5">
        <v>0.98763968928855372</v>
      </c>
      <c r="AD384" s="5">
        <v>0</v>
      </c>
      <c r="AE384" s="5">
        <v>1.4696804914611563</v>
      </c>
      <c r="AF384" s="5">
        <v>2.4390005951161449</v>
      </c>
      <c r="AG384" s="5">
        <v>0.48543453672554981</v>
      </c>
      <c r="AH384" s="5">
        <v>1.4481210629208601</v>
      </c>
      <c r="AI384" s="5">
        <v>0</v>
      </c>
      <c r="AJ384" s="5">
        <v>4.2840414695214246</v>
      </c>
      <c r="AK384" s="5">
        <v>3.3066752325301265</v>
      </c>
      <c r="AL384" s="5">
        <v>2.3451937599084438</v>
      </c>
      <c r="AM384" s="5">
        <v>0.93239658556370364</v>
      </c>
      <c r="AN384" s="5"/>
    </row>
    <row r="385" spans="1:40" hidden="1" x14ac:dyDescent="0.3">
      <c r="A385" s="1" t="s">
        <v>222</v>
      </c>
      <c r="B385" s="1" t="s">
        <v>223</v>
      </c>
      <c r="C385" s="1" t="s">
        <v>131</v>
      </c>
      <c r="D385" s="1" t="s">
        <v>252</v>
      </c>
      <c r="E385" s="1" t="s">
        <v>247</v>
      </c>
      <c r="F385" s="4"/>
      <c r="G385" s="4"/>
      <c r="H385" s="4"/>
      <c r="I385" s="4"/>
      <c r="J385" s="4"/>
      <c r="K385" s="4"/>
      <c r="L385" s="4"/>
      <c r="M385" s="4">
        <v>3</v>
      </c>
      <c r="N385" s="4">
        <v>5</v>
      </c>
      <c r="O385" s="4">
        <v>6.6818181818181799</v>
      </c>
      <c r="P385" s="4">
        <v>7</v>
      </c>
      <c r="Q385" s="4">
        <v>3</v>
      </c>
      <c r="R385" s="4">
        <v>3</v>
      </c>
      <c r="S385" s="4">
        <v>1</v>
      </c>
      <c r="T385" s="4">
        <v>4</v>
      </c>
      <c r="U385" s="4">
        <v>3</v>
      </c>
      <c r="V385" s="7">
        <v>3</v>
      </c>
      <c r="W385" s="10"/>
      <c r="X385" s="8"/>
      <c r="Y385" s="5"/>
      <c r="Z385" s="5"/>
      <c r="AA385" s="5"/>
      <c r="AB385" s="5"/>
      <c r="AC385" s="5"/>
      <c r="AD385" s="5"/>
      <c r="AE385" s="5">
        <v>0.95267431558289384</v>
      </c>
      <c r="AF385" s="5">
        <v>1.5845449820629507</v>
      </c>
      <c r="AG385" s="5">
        <v>2.1135897783922677</v>
      </c>
      <c r="AH385" s="5">
        <v>2.2104890864995959</v>
      </c>
      <c r="AI385" s="5">
        <v>0.94594253714401033</v>
      </c>
      <c r="AJ385" s="5">
        <v>0.94476286452100522</v>
      </c>
      <c r="AK385" s="5">
        <v>0.31460292391957489</v>
      </c>
      <c r="AL385" s="5">
        <v>1.2573831969596474</v>
      </c>
      <c r="AM385" s="5">
        <v>0.94236495910136087</v>
      </c>
      <c r="AN385" s="5">
        <v>0.94200176136663738</v>
      </c>
    </row>
    <row r="386" spans="1:40" hidden="1" x14ac:dyDescent="0.3">
      <c r="A386" s="1" t="s">
        <v>222</v>
      </c>
      <c r="B386" s="1" t="s">
        <v>223</v>
      </c>
      <c r="C386" s="1" t="s">
        <v>131</v>
      </c>
      <c r="D386" s="1" t="s">
        <v>252</v>
      </c>
      <c r="E386" s="1" t="s">
        <v>248</v>
      </c>
      <c r="F386" s="4"/>
      <c r="G386" s="4"/>
      <c r="H386" s="4"/>
      <c r="I386" s="4"/>
      <c r="J386" s="4"/>
      <c r="K386" s="4"/>
      <c r="L386" s="4"/>
      <c r="M386" s="4">
        <v>9</v>
      </c>
      <c r="N386" s="4">
        <v>19</v>
      </c>
      <c r="O386" s="4">
        <v>14.318181818181801</v>
      </c>
      <c r="P386" s="4">
        <v>8</v>
      </c>
      <c r="Q386" s="4">
        <v>18</v>
      </c>
      <c r="R386" s="4">
        <v>14</v>
      </c>
      <c r="S386" s="4">
        <v>9</v>
      </c>
      <c r="T386" s="4">
        <v>16</v>
      </c>
      <c r="U386" s="4">
        <v>14</v>
      </c>
      <c r="V386" s="7">
        <v>25</v>
      </c>
      <c r="W386" s="10"/>
      <c r="X386" s="8"/>
      <c r="Y386" s="5"/>
      <c r="Z386" s="5"/>
      <c r="AA386" s="5"/>
      <c r="AB386" s="5"/>
      <c r="AC386" s="5"/>
      <c r="AD386" s="5"/>
      <c r="AE386" s="5">
        <v>2.9548789977050438</v>
      </c>
      <c r="AF386" s="5">
        <v>6.2160367204190257</v>
      </c>
      <c r="AG386" s="5">
        <v>4.6683126791372311</v>
      </c>
      <c r="AH386" s="5">
        <v>2.6006703227756955</v>
      </c>
      <c r="AI386" s="5">
        <v>5.8379956215032838</v>
      </c>
      <c r="AJ386" s="5">
        <v>4.5329594721044915</v>
      </c>
      <c r="AK386" s="5">
        <v>2.9103608847497089</v>
      </c>
      <c r="AL386" s="5">
        <v>5.1688768999660795</v>
      </c>
      <c r="AM386" s="5">
        <v>4.5186215622165777</v>
      </c>
      <c r="AN386" s="5">
        <v>8.0658572074581532</v>
      </c>
    </row>
    <row r="387" spans="1:40" hidden="1" x14ac:dyDescent="0.3">
      <c r="A387" s="1" t="s">
        <v>222</v>
      </c>
      <c r="B387" s="1" t="s">
        <v>223</v>
      </c>
      <c r="C387" s="1" t="s">
        <v>152</v>
      </c>
      <c r="D387" s="1" t="s">
        <v>275</v>
      </c>
      <c r="E387" s="1" t="s">
        <v>247</v>
      </c>
      <c r="F387" s="4">
        <v>35.876288659793801</v>
      </c>
      <c r="G387" s="4">
        <v>25.0746268656716</v>
      </c>
      <c r="H387" s="4">
        <v>37.269230769230802</v>
      </c>
      <c r="I387" s="4">
        <v>33.305882352941197</v>
      </c>
      <c r="J387" s="4">
        <v>39.272727272727302</v>
      </c>
      <c r="K387" s="4">
        <v>32.8618421052632</v>
      </c>
      <c r="L387" s="4">
        <v>42.272727272727302</v>
      </c>
      <c r="M387" s="4">
        <v>51.6666666666667</v>
      </c>
      <c r="N387" s="4">
        <v>36.027027027027003</v>
      </c>
      <c r="O387" s="4">
        <v>37.864077669902898</v>
      </c>
      <c r="P387" s="4">
        <v>41.6488549618321</v>
      </c>
      <c r="Q387" s="4">
        <v>39.151515151515099</v>
      </c>
      <c r="R387" s="4">
        <v>41.338842975206603</v>
      </c>
      <c r="S387" s="4">
        <v>51.958762886597903</v>
      </c>
      <c r="T387" s="4">
        <v>48.110091743119298</v>
      </c>
      <c r="U387" s="4"/>
      <c r="V387" s="7"/>
      <c r="W387" s="10"/>
      <c r="X387" s="8">
        <v>0.66955034818715231</v>
      </c>
      <c r="Y387" s="5">
        <v>0.46627905018746463</v>
      </c>
      <c r="Z387" s="5">
        <v>0.69066361354860539</v>
      </c>
      <c r="AA387" s="5">
        <v>0.61510217947693047</v>
      </c>
      <c r="AB387" s="5">
        <v>0.72267969631393258</v>
      </c>
      <c r="AC387" s="5">
        <v>0.60235252777316739</v>
      </c>
      <c r="AD387" s="5">
        <v>0.77152585763934345</v>
      </c>
      <c r="AE387" s="5">
        <v>0.93872659012714044</v>
      </c>
      <c r="AF387" s="5">
        <v>0.65184766072730715</v>
      </c>
      <c r="AG387" s="5">
        <v>0.68297472309499063</v>
      </c>
      <c r="AH387" s="5">
        <v>0.75011814842035185</v>
      </c>
      <c r="AI387" s="5">
        <v>0.70534577633162143</v>
      </c>
      <c r="AJ387" s="5">
        <v>0.74615415671673235</v>
      </c>
      <c r="AK387" s="5">
        <v>0.94072261540507796</v>
      </c>
      <c r="AL387" s="5">
        <v>0.87422681669054625</v>
      </c>
      <c r="AM387" s="5"/>
      <c r="AN387" s="5"/>
    </row>
    <row r="388" spans="1:40" hidden="1" x14ac:dyDescent="0.3">
      <c r="A388" s="1" t="s">
        <v>222</v>
      </c>
      <c r="B388" s="1" t="s">
        <v>223</v>
      </c>
      <c r="C388" s="1" t="s">
        <v>152</v>
      </c>
      <c r="D388" s="1" t="s">
        <v>275</v>
      </c>
      <c r="E388" s="1" t="s">
        <v>248</v>
      </c>
      <c r="F388" s="4">
        <v>80.123711340206199</v>
      </c>
      <c r="G388" s="4">
        <v>79.925373134328396</v>
      </c>
      <c r="H388" s="4">
        <v>81.730769230769198</v>
      </c>
      <c r="I388" s="4">
        <v>115.694117647059</v>
      </c>
      <c r="J388" s="4">
        <v>104.727272727273</v>
      </c>
      <c r="K388" s="4">
        <v>102.13815789473701</v>
      </c>
      <c r="L388" s="4">
        <v>112.727272727273</v>
      </c>
      <c r="M388" s="4">
        <v>133.333333333333</v>
      </c>
      <c r="N388" s="4">
        <v>87.972972972972997</v>
      </c>
      <c r="O388" s="4">
        <v>92.135922330097102</v>
      </c>
      <c r="P388" s="4">
        <v>82.3511450381679</v>
      </c>
      <c r="Q388" s="4">
        <v>74.848484848484802</v>
      </c>
      <c r="R388" s="4">
        <v>80.661157024793397</v>
      </c>
      <c r="S388" s="4">
        <v>92.041237113402104</v>
      </c>
      <c r="T388" s="4">
        <v>43.889908256880702</v>
      </c>
      <c r="U388" s="4"/>
      <c r="V388" s="7"/>
      <c r="W388" s="10"/>
      <c r="X388" s="8">
        <v>1.603486989186494</v>
      </c>
      <c r="Y388" s="5">
        <v>1.5915986512611735</v>
      </c>
      <c r="Z388" s="5">
        <v>1.6192236918897567</v>
      </c>
      <c r="AA388" s="5">
        <v>2.2808438732681164</v>
      </c>
      <c r="AB388" s="5">
        <v>2.0559172367672871</v>
      </c>
      <c r="AC388" s="5">
        <v>1.9987358050748729</v>
      </c>
      <c r="AD388" s="5">
        <v>2.2013412381603623</v>
      </c>
      <c r="AE388" s="5">
        <v>2.6010104015056146</v>
      </c>
      <c r="AF388" s="5">
        <v>1.7164825135809234</v>
      </c>
      <c r="AG388" s="5">
        <v>1.8007198963161806</v>
      </c>
      <c r="AH388" s="5">
        <v>1.6147223184495567</v>
      </c>
      <c r="AI388" s="5">
        <v>1.4749501659423427</v>
      </c>
      <c r="AJ388" s="5">
        <v>1.5999201246434824</v>
      </c>
      <c r="AK388" s="5">
        <v>1.8392099159618276</v>
      </c>
      <c r="AL388" s="5">
        <v>0.88345261525630048</v>
      </c>
      <c r="AM388" s="5"/>
      <c r="AN388" s="5"/>
    </row>
    <row r="389" spans="1:40" hidden="1" x14ac:dyDescent="0.3">
      <c r="A389" s="1" t="s">
        <v>222</v>
      </c>
      <c r="B389" s="1" t="s">
        <v>223</v>
      </c>
      <c r="C389" s="1" t="s">
        <v>166</v>
      </c>
      <c r="D389" s="1" t="s">
        <v>266</v>
      </c>
      <c r="E389" s="1" t="s">
        <v>247</v>
      </c>
      <c r="F389" s="4">
        <v>0</v>
      </c>
      <c r="G389" s="4">
        <v>0</v>
      </c>
      <c r="H389" s="4">
        <v>1</v>
      </c>
      <c r="I389" s="4">
        <v>0</v>
      </c>
      <c r="J389" s="4">
        <v>0</v>
      </c>
      <c r="K389" s="4">
        <v>0</v>
      </c>
      <c r="L389" s="4">
        <v>0</v>
      </c>
      <c r="M389" s="4">
        <v>0</v>
      </c>
      <c r="N389" s="4">
        <v>0</v>
      </c>
      <c r="O389" s="4">
        <v>0</v>
      </c>
      <c r="P389" s="4">
        <v>0</v>
      </c>
      <c r="Q389" s="4">
        <v>0</v>
      </c>
      <c r="R389" s="4"/>
      <c r="S389" s="4"/>
      <c r="T389" s="4"/>
      <c r="U389" s="4"/>
      <c r="V389" s="7"/>
      <c r="W389" s="10"/>
      <c r="X389" s="8"/>
      <c r="Y389" s="5"/>
      <c r="Z389" s="5"/>
      <c r="AA389" s="5"/>
      <c r="AB389" s="5"/>
      <c r="AC389" s="5"/>
      <c r="AD389" s="5"/>
      <c r="AE389" s="5"/>
      <c r="AF389" s="5"/>
      <c r="AG389" s="5"/>
      <c r="AH389" s="5"/>
      <c r="AI389" s="5"/>
      <c r="AJ389" s="5"/>
      <c r="AK389" s="5"/>
      <c r="AL389" s="5"/>
      <c r="AM389" s="5"/>
      <c r="AN389" s="5"/>
    </row>
    <row r="390" spans="1:40" hidden="1" x14ac:dyDescent="0.3">
      <c r="A390" s="1" t="s">
        <v>222</v>
      </c>
      <c r="B390" s="1" t="s">
        <v>223</v>
      </c>
      <c r="C390" s="1" t="s">
        <v>166</v>
      </c>
      <c r="D390" s="1" t="s">
        <v>266</v>
      </c>
      <c r="E390" s="1" t="s">
        <v>248</v>
      </c>
      <c r="F390" s="4">
        <v>0</v>
      </c>
      <c r="G390" s="4">
        <v>0</v>
      </c>
      <c r="H390" s="4">
        <v>0</v>
      </c>
      <c r="I390" s="4">
        <v>0</v>
      </c>
      <c r="J390" s="4">
        <v>0</v>
      </c>
      <c r="K390" s="4">
        <v>0</v>
      </c>
      <c r="L390" s="4">
        <v>0</v>
      </c>
      <c r="M390" s="4">
        <v>0</v>
      </c>
      <c r="N390" s="4">
        <v>0</v>
      </c>
      <c r="O390" s="4">
        <v>0</v>
      </c>
      <c r="P390" s="4">
        <v>0</v>
      </c>
      <c r="Q390" s="4">
        <v>0</v>
      </c>
      <c r="R390" s="4"/>
      <c r="S390" s="4"/>
      <c r="T390" s="4"/>
      <c r="U390" s="4"/>
      <c r="V390" s="7"/>
      <c r="W390" s="10"/>
      <c r="X390" s="8"/>
      <c r="Y390" s="5"/>
      <c r="Z390" s="5"/>
      <c r="AA390" s="5"/>
      <c r="AB390" s="5"/>
      <c r="AC390" s="5"/>
      <c r="AD390" s="5"/>
      <c r="AE390" s="5"/>
      <c r="AF390" s="5"/>
      <c r="AG390" s="5"/>
      <c r="AH390" s="5"/>
      <c r="AI390" s="5"/>
      <c r="AJ390" s="5"/>
      <c r="AK390" s="5"/>
      <c r="AL390" s="5"/>
      <c r="AM390" s="5"/>
      <c r="AN390" s="5"/>
    </row>
    <row r="391" spans="1:40" hidden="1" x14ac:dyDescent="0.3">
      <c r="A391" s="1" t="s">
        <v>222</v>
      </c>
      <c r="B391" s="1" t="s">
        <v>223</v>
      </c>
      <c r="C391" s="1" t="s">
        <v>170</v>
      </c>
      <c r="D391" s="1" t="s">
        <v>257</v>
      </c>
      <c r="E391" s="1" t="s">
        <v>247</v>
      </c>
      <c r="F391" s="4">
        <v>59.821782178217802</v>
      </c>
      <c r="G391" s="4">
        <v>75.798165137614703</v>
      </c>
      <c r="H391" s="4">
        <v>56.097560975609802</v>
      </c>
      <c r="I391" s="4">
        <v>67.235955056179805</v>
      </c>
      <c r="J391" s="4">
        <v>51.101449275362299</v>
      </c>
      <c r="K391" s="4">
        <v>45</v>
      </c>
      <c r="L391" s="4">
        <v>51</v>
      </c>
      <c r="M391" s="4">
        <v>55</v>
      </c>
      <c r="N391" s="4">
        <v>38</v>
      </c>
      <c r="O391" s="4">
        <v>38</v>
      </c>
      <c r="P391" s="4">
        <v>42</v>
      </c>
      <c r="Q391" s="4">
        <v>39</v>
      </c>
      <c r="R391" s="4">
        <v>38</v>
      </c>
      <c r="S391" s="4">
        <v>47</v>
      </c>
      <c r="T391" s="4">
        <v>38</v>
      </c>
      <c r="U391" s="4">
        <v>31</v>
      </c>
      <c r="V391" s="7">
        <v>41</v>
      </c>
      <c r="W391" s="10"/>
      <c r="X391" s="8">
        <v>1.2381365787927268</v>
      </c>
      <c r="Y391" s="5">
        <v>1.5797488208935113</v>
      </c>
      <c r="Z391" s="5">
        <v>1.1757029474249268</v>
      </c>
      <c r="AA391" s="5">
        <v>1.4155423661102435</v>
      </c>
      <c r="AB391" s="5">
        <v>1.0803312204830551</v>
      </c>
      <c r="AC391" s="5">
        <v>0.95540407329095722</v>
      </c>
      <c r="AD391" s="5">
        <v>1.087523693622825</v>
      </c>
      <c r="AE391" s="5">
        <v>1.1777773542537999</v>
      </c>
      <c r="AF391" s="5">
        <v>0.81708832724817548</v>
      </c>
      <c r="AG391" s="5">
        <v>0.82039342614429767</v>
      </c>
      <c r="AH391" s="5">
        <v>0.91036680195728859</v>
      </c>
      <c r="AI391" s="5">
        <v>0.8487024645013872</v>
      </c>
      <c r="AJ391" s="5">
        <v>0.83022853351272086</v>
      </c>
      <c r="AK391" s="5">
        <v>1.0308902987958763</v>
      </c>
      <c r="AL391" s="5">
        <v>0.83665260576554923</v>
      </c>
      <c r="AM391" s="5">
        <v>0.68500930065853705</v>
      </c>
      <c r="AN391" s="5">
        <v>0.909006834029641</v>
      </c>
    </row>
    <row r="392" spans="1:40" hidden="1" x14ac:dyDescent="0.3">
      <c r="A392" s="1" t="s">
        <v>222</v>
      </c>
      <c r="B392" s="1" t="s">
        <v>223</v>
      </c>
      <c r="C392" s="1" t="s">
        <v>170</v>
      </c>
      <c r="D392" s="1" t="s">
        <v>257</v>
      </c>
      <c r="E392" s="1" t="s">
        <v>248</v>
      </c>
      <c r="F392" s="4">
        <v>168.178217821782</v>
      </c>
      <c r="G392" s="4">
        <v>167.201834862385</v>
      </c>
      <c r="H392" s="4">
        <v>143.90243902438999</v>
      </c>
      <c r="I392" s="4">
        <v>108.76404494382</v>
      </c>
      <c r="J392" s="4">
        <v>112.898550724638</v>
      </c>
      <c r="K392" s="4">
        <v>102</v>
      </c>
      <c r="L392" s="4">
        <v>105</v>
      </c>
      <c r="M392" s="4">
        <v>116</v>
      </c>
      <c r="N392" s="4">
        <v>102</v>
      </c>
      <c r="O392" s="4">
        <v>116</v>
      </c>
      <c r="P392" s="4">
        <v>88</v>
      </c>
      <c r="Q392" s="4">
        <v>96</v>
      </c>
      <c r="R392" s="4">
        <v>73</v>
      </c>
      <c r="S392" s="4">
        <v>95</v>
      </c>
      <c r="T392" s="4">
        <v>82</v>
      </c>
      <c r="U392" s="4">
        <v>73</v>
      </c>
      <c r="V392" s="7">
        <v>82</v>
      </c>
      <c r="W392" s="10"/>
      <c r="X392" s="8">
        <v>3.6120650398051293</v>
      </c>
      <c r="Y392" s="5">
        <v>3.6227634201628187</v>
      </c>
      <c r="Z392" s="5">
        <v>3.1410899337171405</v>
      </c>
      <c r="AA392" s="5">
        <v>2.388826719070281</v>
      </c>
      <c r="AB392" s="5">
        <v>2.49325114681392</v>
      </c>
      <c r="AC392" s="5">
        <v>2.2641851197753931</v>
      </c>
      <c r="AD392" s="5">
        <v>2.3417960639091757</v>
      </c>
      <c r="AE392" s="5">
        <v>2.5977504376985543</v>
      </c>
      <c r="AF392" s="5">
        <v>2.2927025973623132</v>
      </c>
      <c r="AG392" s="5">
        <v>2.6168419950803372</v>
      </c>
      <c r="AH392" s="5">
        <v>1.9926651806215123</v>
      </c>
      <c r="AI392" s="5">
        <v>2.1825657105740532</v>
      </c>
      <c r="AJ392" s="5">
        <v>1.6666948254376903</v>
      </c>
      <c r="AK392" s="5">
        <v>2.1783714770000664</v>
      </c>
      <c r="AL392" s="5">
        <v>1.8881814348935468</v>
      </c>
      <c r="AM392" s="5">
        <v>1.6875545854556837</v>
      </c>
      <c r="AN392" s="5">
        <v>1.9019423065798744</v>
      </c>
    </row>
    <row r="393" spans="1:40" hidden="1" x14ac:dyDescent="0.3">
      <c r="A393" s="1" t="s">
        <v>222</v>
      </c>
      <c r="B393" s="1" t="s">
        <v>223</v>
      </c>
      <c r="C393" s="1" t="s">
        <v>175</v>
      </c>
      <c r="D393" s="1" t="s">
        <v>252</v>
      </c>
      <c r="E393" s="1" t="s">
        <v>247</v>
      </c>
      <c r="F393" s="4"/>
      <c r="G393" s="4"/>
      <c r="H393" s="4"/>
      <c r="I393" s="4"/>
      <c r="J393" s="4">
        <v>7</v>
      </c>
      <c r="K393" s="4">
        <v>10</v>
      </c>
      <c r="L393" s="4">
        <v>3</v>
      </c>
      <c r="M393" s="4">
        <v>8</v>
      </c>
      <c r="N393" s="4">
        <v>5</v>
      </c>
      <c r="O393" s="4">
        <v>7</v>
      </c>
      <c r="P393" s="4">
        <v>8</v>
      </c>
      <c r="Q393" s="4">
        <v>7</v>
      </c>
      <c r="R393" s="4">
        <v>6</v>
      </c>
      <c r="S393" s="4">
        <v>3</v>
      </c>
      <c r="T393" s="4">
        <v>6.375</v>
      </c>
      <c r="U393" s="4">
        <v>11</v>
      </c>
      <c r="V393" s="7">
        <v>2</v>
      </c>
      <c r="W393" s="10"/>
      <c r="X393" s="8"/>
      <c r="Y393" s="5"/>
      <c r="Z393" s="5"/>
      <c r="AA393" s="5"/>
      <c r="AB393" s="5">
        <v>0.68615880459373513</v>
      </c>
      <c r="AC393" s="5">
        <v>0.97861817156938069</v>
      </c>
      <c r="AD393" s="5">
        <v>0.29302855758646051</v>
      </c>
      <c r="AE393" s="5">
        <v>0.77973925519306353</v>
      </c>
      <c r="AF393" s="5">
        <v>0.48620018028302681</v>
      </c>
      <c r="AG393" s="5">
        <v>0.67899857410299425</v>
      </c>
      <c r="AH393" s="5">
        <v>0.77401327819778742</v>
      </c>
      <c r="AI393" s="5">
        <v>0.67549310997027834</v>
      </c>
      <c r="AJ393" s="5">
        <v>0.57747834456207892</v>
      </c>
      <c r="AK393" s="5">
        <v>0.28802811154368663</v>
      </c>
      <c r="AL393" s="5">
        <v>0.61077083590815162</v>
      </c>
      <c r="AM393" s="5">
        <v>1.0521704363063842</v>
      </c>
      <c r="AN393" s="5">
        <v>0.19116991072291067</v>
      </c>
    </row>
    <row r="394" spans="1:40" hidden="1" x14ac:dyDescent="0.3">
      <c r="A394" s="1" t="s">
        <v>222</v>
      </c>
      <c r="B394" s="1" t="s">
        <v>223</v>
      </c>
      <c r="C394" s="1" t="s">
        <v>175</v>
      </c>
      <c r="D394" s="1" t="s">
        <v>252</v>
      </c>
      <c r="E394" s="1" t="s">
        <v>248</v>
      </c>
      <c r="F394" s="4"/>
      <c r="G394" s="4"/>
      <c r="H394" s="4"/>
      <c r="I394" s="4"/>
      <c r="J394" s="4">
        <v>20</v>
      </c>
      <c r="K394" s="4">
        <v>10</v>
      </c>
      <c r="L394" s="4">
        <v>9</v>
      </c>
      <c r="M394" s="4">
        <v>16</v>
      </c>
      <c r="N394" s="4">
        <v>5</v>
      </c>
      <c r="O394" s="4">
        <v>6</v>
      </c>
      <c r="P394" s="4">
        <v>7</v>
      </c>
      <c r="Q394" s="4">
        <v>9</v>
      </c>
      <c r="R394" s="4">
        <v>8</v>
      </c>
      <c r="S394" s="4">
        <v>9</v>
      </c>
      <c r="T394" s="4">
        <v>10.625</v>
      </c>
      <c r="U394" s="4">
        <v>9</v>
      </c>
      <c r="V394" s="7">
        <v>8</v>
      </c>
      <c r="W394" s="10"/>
      <c r="X394" s="8"/>
      <c r="Y394" s="5"/>
      <c r="Z394" s="5"/>
      <c r="AA394" s="5"/>
      <c r="AB394" s="5">
        <v>2.0591829779698307</v>
      </c>
      <c r="AC394" s="5">
        <v>1.0262388755705887</v>
      </c>
      <c r="AD394" s="5">
        <v>0.91836266141499279</v>
      </c>
      <c r="AE394" s="5">
        <v>1.6201514436561959</v>
      </c>
      <c r="AF394" s="5">
        <v>0.50192840894717505</v>
      </c>
      <c r="AG394" s="5">
        <v>0.59731506876589735</v>
      </c>
      <c r="AH394" s="5">
        <v>0.69197995235223753</v>
      </c>
      <c r="AI394" s="5">
        <v>0.88482089750333026</v>
      </c>
      <c r="AJ394" s="5">
        <v>0.78324482666791984</v>
      </c>
      <c r="AK394" s="5">
        <v>0.87842671822706153</v>
      </c>
      <c r="AL394" s="5">
        <v>1.0344740295903385</v>
      </c>
      <c r="AM394" s="5">
        <v>0.8743560125091201</v>
      </c>
      <c r="AN394" s="5">
        <v>0.77666173798485361</v>
      </c>
    </row>
    <row r="395" spans="1:40" hidden="1" x14ac:dyDescent="0.3">
      <c r="A395" s="1" t="s">
        <v>222</v>
      </c>
      <c r="B395" s="1" t="s">
        <v>223</v>
      </c>
      <c r="C395" s="1" t="s">
        <v>180</v>
      </c>
      <c r="D395" s="1" t="s">
        <v>257</v>
      </c>
      <c r="E395" s="1" t="s">
        <v>247</v>
      </c>
      <c r="F395" s="4"/>
      <c r="G395" s="4">
        <v>132.51674641148301</v>
      </c>
      <c r="H395" s="4">
        <v>134.16166281755201</v>
      </c>
      <c r="I395" s="4">
        <v>171.09865470852</v>
      </c>
      <c r="J395" s="4">
        <v>187.555555555556</v>
      </c>
      <c r="K395" s="4">
        <v>129.16709511568101</v>
      </c>
      <c r="L395" s="4">
        <v>159.51063829787199</v>
      </c>
      <c r="M395" s="4">
        <v>167.111747851003</v>
      </c>
      <c r="N395" s="4">
        <v>127.05291005290999</v>
      </c>
      <c r="O395" s="4">
        <v>136.30075187969899</v>
      </c>
      <c r="P395" s="4">
        <v>156.287179487179</v>
      </c>
      <c r="Q395" s="4">
        <v>127.66839378238301</v>
      </c>
      <c r="R395" s="4">
        <v>124.68508287292801</v>
      </c>
      <c r="S395" s="4">
        <v>121.40199335548201</v>
      </c>
      <c r="T395" s="4">
        <v>127.60493827160499</v>
      </c>
      <c r="U395" s="4">
        <v>121</v>
      </c>
      <c r="V395" s="7">
        <v>113</v>
      </c>
      <c r="W395" s="10"/>
      <c r="X395" s="8"/>
      <c r="Y395" s="5">
        <v>0.62932868286461474</v>
      </c>
      <c r="Z395" s="5">
        <v>0.62872569162508019</v>
      </c>
      <c r="AA395" s="5">
        <v>0.79003901516000286</v>
      </c>
      <c r="AB395" s="5">
        <v>0.8529075489498088</v>
      </c>
      <c r="AC395" s="5">
        <v>0.578707982705848</v>
      </c>
      <c r="AD395" s="5">
        <v>0.70439389401381514</v>
      </c>
      <c r="AE395" s="5">
        <v>0.72773697441739305</v>
      </c>
      <c r="AF395" s="5">
        <v>0.54638742351572667</v>
      </c>
      <c r="AG395" s="5">
        <v>0.58025648761786741</v>
      </c>
      <c r="AH395" s="5">
        <v>0.66067070927943106</v>
      </c>
      <c r="AI395" s="5">
        <v>0.53776508296872727</v>
      </c>
      <c r="AJ395" s="5">
        <v>0.52495755154810697</v>
      </c>
      <c r="AK395" s="5">
        <v>0.51194634315006804</v>
      </c>
      <c r="AL395" s="5">
        <v>0.53923258961671339</v>
      </c>
      <c r="AM395" s="5">
        <v>0.51207279322123966</v>
      </c>
      <c r="AN395" s="5">
        <v>0.47808989631711174</v>
      </c>
    </row>
    <row r="396" spans="1:40" hidden="1" x14ac:dyDescent="0.3">
      <c r="A396" s="1" t="s">
        <v>222</v>
      </c>
      <c r="B396" s="1" t="s">
        <v>223</v>
      </c>
      <c r="C396" s="1" t="s">
        <v>180</v>
      </c>
      <c r="D396" s="1" t="s">
        <v>257</v>
      </c>
      <c r="E396" s="1" t="s">
        <v>248</v>
      </c>
      <c r="F396" s="4"/>
      <c r="G396" s="4">
        <v>444.48325358851702</v>
      </c>
      <c r="H396" s="4">
        <v>429.83833718244802</v>
      </c>
      <c r="I396" s="4">
        <v>415.90134529148003</v>
      </c>
      <c r="J396" s="4">
        <v>332.444444444444</v>
      </c>
      <c r="K396" s="4">
        <v>388.83290488431902</v>
      </c>
      <c r="L396" s="4">
        <v>316.48936170212801</v>
      </c>
      <c r="M396" s="4">
        <v>314.88825214899703</v>
      </c>
      <c r="N396" s="4">
        <v>279.94708994708998</v>
      </c>
      <c r="O396" s="4">
        <v>275.69924812030098</v>
      </c>
      <c r="P396" s="4">
        <v>244.71282051282</v>
      </c>
      <c r="Q396" s="4">
        <v>257.33160621761698</v>
      </c>
      <c r="R396" s="4">
        <v>239.31491712707199</v>
      </c>
      <c r="S396" s="4">
        <v>180.59800664451799</v>
      </c>
      <c r="T396" s="4">
        <v>195.39506172839501</v>
      </c>
      <c r="U396" s="4">
        <v>181</v>
      </c>
      <c r="V396" s="7">
        <v>181</v>
      </c>
      <c r="W396" s="10"/>
      <c r="X396" s="8"/>
      <c r="Y396" s="5">
        <v>2.1857747057957719</v>
      </c>
      <c r="Z396" s="5">
        <v>2.0818590553225187</v>
      </c>
      <c r="AA396" s="5">
        <v>1.9808196189355456</v>
      </c>
      <c r="AB396" s="5">
        <v>1.5562766650867732</v>
      </c>
      <c r="AC396" s="5">
        <v>1.7899821725143557</v>
      </c>
      <c r="AD396" s="5">
        <v>1.4333475587578033</v>
      </c>
      <c r="AE396" s="5">
        <v>1.403830510048605</v>
      </c>
      <c r="AF396" s="5">
        <v>1.2308316258783862</v>
      </c>
      <c r="AG396" s="5">
        <v>1.199405507928305</v>
      </c>
      <c r="AH396" s="5">
        <v>1.0578612916618917</v>
      </c>
      <c r="AI396" s="5">
        <v>1.1106911250735672</v>
      </c>
      <c r="AJ396" s="5">
        <v>1.0357285336767021</v>
      </c>
      <c r="AK396" s="5">
        <v>0.78576429406094872</v>
      </c>
      <c r="AL396" s="5">
        <v>0.85483435362650106</v>
      </c>
      <c r="AM396" s="5">
        <v>0.7949680717105122</v>
      </c>
      <c r="AN396" s="5">
        <v>0.79475721063649496</v>
      </c>
    </row>
    <row r="397" spans="1:40" hidden="1" x14ac:dyDescent="0.3">
      <c r="A397" s="1" t="s">
        <v>222</v>
      </c>
      <c r="B397" s="1" t="s">
        <v>223</v>
      </c>
      <c r="C397" s="1" t="s">
        <v>191</v>
      </c>
      <c r="D397" s="1" t="s">
        <v>257</v>
      </c>
      <c r="E397" s="1" t="s">
        <v>247</v>
      </c>
      <c r="F397" s="4">
        <v>11.5573770491803</v>
      </c>
      <c r="G397" s="4"/>
      <c r="H397" s="4">
        <v>8.6956521739130395</v>
      </c>
      <c r="I397" s="4">
        <v>16.969696969697001</v>
      </c>
      <c r="J397" s="4">
        <v>12.25</v>
      </c>
      <c r="K397" s="4">
        <v>9.3076923076923102</v>
      </c>
      <c r="L397" s="4">
        <v>9</v>
      </c>
      <c r="M397" s="4">
        <v>11</v>
      </c>
      <c r="N397" s="4">
        <v>9</v>
      </c>
      <c r="O397" s="4">
        <v>12</v>
      </c>
      <c r="P397" s="4">
        <v>15</v>
      </c>
      <c r="Q397" s="4">
        <v>4</v>
      </c>
      <c r="R397" s="4">
        <v>11</v>
      </c>
      <c r="S397" s="4">
        <v>7</v>
      </c>
      <c r="T397" s="4">
        <v>10</v>
      </c>
      <c r="U397" s="4"/>
      <c r="V397" s="7"/>
      <c r="W397" s="10"/>
      <c r="X397" s="8">
        <v>1.1381184925350942</v>
      </c>
      <c r="Y397" s="5"/>
      <c r="Z397" s="5">
        <v>0.84960543686307954</v>
      </c>
      <c r="AA397" s="5">
        <v>1.6535539835769046</v>
      </c>
      <c r="AB397" s="5">
        <v>1.1910271418070946</v>
      </c>
      <c r="AC397" s="5">
        <v>0.90321134929101288</v>
      </c>
      <c r="AD397" s="5">
        <v>0.87191390915819622</v>
      </c>
      <c r="AE397" s="5">
        <v>1.0643022386146268</v>
      </c>
      <c r="AF397" s="5">
        <v>0.86990897852388049</v>
      </c>
      <c r="AG397" s="5">
        <v>1.1588906712198195</v>
      </c>
      <c r="AH397" s="5">
        <v>1.4475369194291301</v>
      </c>
      <c r="AI397" s="5">
        <v>0.38574554488004759</v>
      </c>
      <c r="AJ397" s="5">
        <v>1.0601193694409992</v>
      </c>
      <c r="AK397" s="5">
        <v>0.6741925821479583</v>
      </c>
      <c r="AL397" s="5">
        <v>0.96247039200456608</v>
      </c>
      <c r="AM397" s="5"/>
      <c r="AN397" s="5"/>
    </row>
    <row r="398" spans="1:40" hidden="1" x14ac:dyDescent="0.3">
      <c r="A398" s="1" t="s">
        <v>222</v>
      </c>
      <c r="B398" s="1" t="s">
        <v>223</v>
      </c>
      <c r="C398" s="1" t="s">
        <v>191</v>
      </c>
      <c r="D398" s="1" t="s">
        <v>257</v>
      </c>
      <c r="E398" s="1" t="s">
        <v>248</v>
      </c>
      <c r="F398" s="4">
        <v>35.442622950819697</v>
      </c>
      <c r="G398" s="4"/>
      <c r="H398" s="4">
        <v>51.304347826087003</v>
      </c>
      <c r="I398" s="4">
        <v>53.030303030303003</v>
      </c>
      <c r="J398" s="4">
        <v>36.75</v>
      </c>
      <c r="K398" s="4">
        <v>34.692307692307701</v>
      </c>
      <c r="L398" s="4">
        <v>37</v>
      </c>
      <c r="M398" s="4">
        <v>31</v>
      </c>
      <c r="N398" s="4">
        <v>26</v>
      </c>
      <c r="O398" s="4">
        <v>23</v>
      </c>
      <c r="P398" s="4">
        <v>28</v>
      </c>
      <c r="Q398" s="4">
        <v>26</v>
      </c>
      <c r="R398" s="4">
        <v>18</v>
      </c>
      <c r="S398" s="4">
        <v>15</v>
      </c>
      <c r="T398" s="4">
        <v>23</v>
      </c>
      <c r="U398" s="4"/>
      <c r="V398" s="7"/>
      <c r="W398" s="10"/>
      <c r="X398" s="8">
        <v>3.4770099682755831</v>
      </c>
      <c r="Y398" s="5"/>
      <c r="Z398" s="5">
        <v>5.003183805694662</v>
      </c>
      <c r="AA398" s="5">
        <v>5.1627531375304603</v>
      </c>
      <c r="AB398" s="5">
        <v>3.5731057435122611</v>
      </c>
      <c r="AC398" s="5">
        <v>3.368947314519469</v>
      </c>
      <c r="AD398" s="5">
        <v>3.5889680940736444</v>
      </c>
      <c r="AE398" s="5">
        <v>3.0041234016367628</v>
      </c>
      <c r="AF398" s="5">
        <v>2.5174673503849787</v>
      </c>
      <c r="AG398" s="5">
        <v>2.2251805298638576</v>
      </c>
      <c r="AH398" s="5">
        <v>2.7066477201326258</v>
      </c>
      <c r="AI398" s="5">
        <v>2.5110437636296563</v>
      </c>
      <c r="AJ398" s="5">
        <v>1.7367493262859903</v>
      </c>
      <c r="AK398" s="5">
        <v>1.445843056627889</v>
      </c>
      <c r="AL398" s="5">
        <v>2.2147263898130292</v>
      </c>
      <c r="AM398" s="5"/>
      <c r="AN398" s="5"/>
    </row>
    <row r="399" spans="1:40" hidden="1" x14ac:dyDescent="0.3">
      <c r="A399" s="1" t="s">
        <v>222</v>
      </c>
      <c r="B399" s="1" t="s">
        <v>234</v>
      </c>
      <c r="C399" s="1" t="s">
        <v>13</v>
      </c>
      <c r="D399" s="1" t="s">
        <v>257</v>
      </c>
      <c r="E399" s="1" t="s">
        <v>247</v>
      </c>
      <c r="F399" s="4">
        <v>53.573333333333302</v>
      </c>
      <c r="G399" s="4">
        <v>41.818181818181799</v>
      </c>
      <c r="H399" s="4">
        <v>37.681159420289902</v>
      </c>
      <c r="I399" s="4">
        <v>23.404255319148898</v>
      </c>
      <c r="J399" s="4">
        <v>31.918032786885199</v>
      </c>
      <c r="K399" s="4">
        <v>24.179104477611901</v>
      </c>
      <c r="L399" s="4">
        <v>29.134328358209</v>
      </c>
      <c r="M399" s="4">
        <v>24.230769230769202</v>
      </c>
      <c r="N399" s="4">
        <v>29</v>
      </c>
      <c r="O399" s="4">
        <v>28.137931034482801</v>
      </c>
      <c r="P399" s="4">
        <v>30</v>
      </c>
      <c r="Q399" s="4">
        <v>35</v>
      </c>
      <c r="R399" s="4">
        <v>38</v>
      </c>
      <c r="S399" s="4">
        <v>30</v>
      </c>
      <c r="T399" s="4">
        <v>23</v>
      </c>
      <c r="U399" s="4">
        <v>17</v>
      </c>
      <c r="V399" s="7">
        <v>32</v>
      </c>
      <c r="W399" s="10"/>
      <c r="X399" s="8">
        <v>1.2900309312045566</v>
      </c>
      <c r="Y399" s="5">
        <v>1.0039254138415166</v>
      </c>
      <c r="Z399" s="5">
        <v>0.90081597886231268</v>
      </c>
      <c r="AA399" s="5">
        <v>0.55678509170055501</v>
      </c>
      <c r="AB399" s="5">
        <v>0.75568694891495181</v>
      </c>
      <c r="AC399" s="5">
        <v>0.57004718924527487</v>
      </c>
      <c r="AD399" s="5">
        <v>0.68451904252548357</v>
      </c>
      <c r="AE399" s="5">
        <v>0.56768149254890043</v>
      </c>
      <c r="AF399" s="5">
        <v>0.67757151825786555</v>
      </c>
      <c r="AG399" s="5">
        <v>0.6553278774824709</v>
      </c>
      <c r="AH399" s="5">
        <v>0.69584531636955238</v>
      </c>
      <c r="AI399" s="5">
        <v>0.80765490705738086</v>
      </c>
      <c r="AJ399" s="5">
        <v>0.87169778513062501</v>
      </c>
      <c r="AK399" s="5">
        <v>0.68397347550861975</v>
      </c>
      <c r="AL399" s="5">
        <v>0.52147998741192658</v>
      </c>
      <c r="AM399" s="5">
        <v>0.38374622546083975</v>
      </c>
      <c r="AN399" s="5">
        <v>0.72062571538772935</v>
      </c>
    </row>
    <row r="400" spans="1:40" hidden="1" x14ac:dyDescent="0.3">
      <c r="A400" s="1" t="s">
        <v>222</v>
      </c>
      <c r="B400" s="1" t="s">
        <v>234</v>
      </c>
      <c r="C400" s="1" t="s">
        <v>13</v>
      </c>
      <c r="D400" s="1" t="s">
        <v>257</v>
      </c>
      <c r="E400" s="1" t="s">
        <v>248</v>
      </c>
      <c r="F400" s="4">
        <v>28.426666666666701</v>
      </c>
      <c r="G400" s="4">
        <v>28.181818181818201</v>
      </c>
      <c r="H400" s="4">
        <v>27.318840579710098</v>
      </c>
      <c r="I400" s="4">
        <v>26.595744680851102</v>
      </c>
      <c r="J400" s="4">
        <v>27.081967213114801</v>
      </c>
      <c r="K400" s="4">
        <v>29.820895522388099</v>
      </c>
      <c r="L400" s="4">
        <v>31.865671641791</v>
      </c>
      <c r="M400" s="4">
        <v>20.769230769230798</v>
      </c>
      <c r="N400" s="4">
        <v>29</v>
      </c>
      <c r="O400" s="4">
        <v>22.862068965517199</v>
      </c>
      <c r="P400" s="4">
        <v>28</v>
      </c>
      <c r="Q400" s="4">
        <v>40</v>
      </c>
      <c r="R400" s="4">
        <v>41</v>
      </c>
      <c r="S400" s="4">
        <v>32</v>
      </c>
      <c r="T400" s="4">
        <v>22</v>
      </c>
      <c r="U400" s="4">
        <v>29</v>
      </c>
      <c r="V400" s="7">
        <v>25</v>
      </c>
      <c r="W400" s="10"/>
      <c r="X400" s="8">
        <v>0.72583591137856829</v>
      </c>
      <c r="Y400" s="5">
        <v>0.71667736904871171</v>
      </c>
      <c r="Z400" s="5">
        <v>0.6913711742600116</v>
      </c>
      <c r="AA400" s="5">
        <v>0.66951460683767117</v>
      </c>
      <c r="AB400" s="5">
        <v>0.67821927813747673</v>
      </c>
      <c r="AC400" s="5">
        <v>0.74328157991664878</v>
      </c>
      <c r="AD400" s="5">
        <v>0.79099428956584728</v>
      </c>
      <c r="AE400" s="5">
        <v>0.51365580594098936</v>
      </c>
      <c r="AF400" s="5">
        <v>0.71455534452901925</v>
      </c>
      <c r="AG400" s="5">
        <v>0.56085124326762692</v>
      </c>
      <c r="AH400" s="5">
        <v>0.68315310290579168</v>
      </c>
      <c r="AI400" s="5">
        <v>0.96938559129491741</v>
      </c>
      <c r="AJ400" s="5">
        <v>0.98599217747474432</v>
      </c>
      <c r="AK400" s="5">
        <v>0.76342215432006277</v>
      </c>
      <c r="AL400" s="5">
        <v>0.52099429392840357</v>
      </c>
      <c r="AM400" s="5">
        <v>0.68256943614115728</v>
      </c>
      <c r="AN400" s="5">
        <v>0.58702071968402236</v>
      </c>
    </row>
    <row r="401" spans="1:40" hidden="1" x14ac:dyDescent="0.3">
      <c r="A401" s="1" t="s">
        <v>222</v>
      </c>
      <c r="B401" s="1" t="s">
        <v>234</v>
      </c>
      <c r="C401" s="1" t="s">
        <v>20</v>
      </c>
      <c r="D401" s="1" t="s">
        <v>254</v>
      </c>
      <c r="E401" s="1" t="s">
        <v>247</v>
      </c>
      <c r="F401" s="4">
        <v>83.329479768786101</v>
      </c>
      <c r="G401" s="4">
        <v>102.8125</v>
      </c>
      <c r="H401" s="4">
        <v>132.111111111111</v>
      </c>
      <c r="I401" s="4">
        <v>94.2361111111111</v>
      </c>
      <c r="J401" s="4">
        <v>126.47191011236001</v>
      </c>
      <c r="K401" s="4">
        <v>92.196319018404907</v>
      </c>
      <c r="L401" s="4">
        <v>87.794520547945197</v>
      </c>
      <c r="M401" s="4">
        <v>87.356687898089206</v>
      </c>
      <c r="N401" s="4">
        <v>71.3671875</v>
      </c>
      <c r="O401" s="4">
        <v>76.164179104477597</v>
      </c>
      <c r="P401" s="4">
        <v>69.461538461538495</v>
      </c>
      <c r="Q401" s="4">
        <v>92.342465753424705</v>
      </c>
      <c r="R401" s="4">
        <v>77.269230769230802</v>
      </c>
      <c r="S401" s="4">
        <v>98.772727272727295</v>
      </c>
      <c r="T401" s="4">
        <v>80.280701754386001</v>
      </c>
      <c r="U401" s="4"/>
      <c r="V401" s="7"/>
      <c r="W401" s="10"/>
      <c r="X401" s="8">
        <v>1.5880672905795576</v>
      </c>
      <c r="Y401" s="5">
        <v>1.9529135332990157</v>
      </c>
      <c r="Z401" s="5">
        <v>2.4992609943783841</v>
      </c>
      <c r="AA401" s="5">
        <v>1.7742135566337331</v>
      </c>
      <c r="AB401" s="5">
        <v>2.3681860461769646</v>
      </c>
      <c r="AC401" s="5">
        <v>1.7160306183802205</v>
      </c>
      <c r="AD401" s="5">
        <v>1.6233926724938363</v>
      </c>
      <c r="AE401" s="5">
        <v>1.6038938477632803</v>
      </c>
      <c r="AF401" s="5">
        <v>1.3007100056918557</v>
      </c>
      <c r="AG401" s="5">
        <v>1.3779700283444896</v>
      </c>
      <c r="AH401" s="5">
        <v>1.247788009025308</v>
      </c>
      <c r="AI401" s="5">
        <v>1.6475568806487124</v>
      </c>
      <c r="AJ401" s="5">
        <v>1.3697010109729761</v>
      </c>
      <c r="AK401" s="5">
        <v>1.7401770409513873</v>
      </c>
      <c r="AL401" s="5">
        <v>1.4062829847269684</v>
      </c>
      <c r="AM401" s="5"/>
      <c r="AN401" s="5"/>
    </row>
    <row r="402" spans="1:40" hidden="1" x14ac:dyDescent="0.3">
      <c r="A402" s="1" t="s">
        <v>222</v>
      </c>
      <c r="B402" s="1" t="s">
        <v>234</v>
      </c>
      <c r="C402" s="1" t="s">
        <v>20</v>
      </c>
      <c r="D402" s="1" t="s">
        <v>254</v>
      </c>
      <c r="E402" s="1" t="s">
        <v>248</v>
      </c>
      <c r="F402" s="4">
        <v>128.670520231214</v>
      </c>
      <c r="G402" s="4">
        <v>179.1875</v>
      </c>
      <c r="H402" s="4">
        <v>186.888888888889</v>
      </c>
      <c r="I402" s="4">
        <v>135.763888888889</v>
      </c>
      <c r="J402" s="4">
        <v>141.52808988763999</v>
      </c>
      <c r="K402" s="4">
        <v>128.80368098159499</v>
      </c>
      <c r="L402" s="4">
        <v>133.20547945205499</v>
      </c>
      <c r="M402" s="4">
        <v>123.64331210191099</v>
      </c>
      <c r="N402" s="4">
        <v>131.6328125</v>
      </c>
      <c r="O402" s="4">
        <v>112.83582089552201</v>
      </c>
      <c r="P402" s="4">
        <v>119.538461538462</v>
      </c>
      <c r="Q402" s="4">
        <v>121.657534246575</v>
      </c>
      <c r="R402" s="4">
        <v>127.730769230769</v>
      </c>
      <c r="S402" s="4">
        <v>106.227272727273</v>
      </c>
      <c r="T402" s="4">
        <v>127.719298245614</v>
      </c>
      <c r="U402" s="4"/>
      <c r="V402" s="7"/>
      <c r="W402" s="10"/>
      <c r="X402" s="8">
        <v>2.555613114892171</v>
      </c>
      <c r="Y402" s="5">
        <v>3.5451391801610304</v>
      </c>
      <c r="Z402" s="5">
        <v>3.6797322100042886</v>
      </c>
      <c r="AA402" s="5">
        <v>2.6580765030474982</v>
      </c>
      <c r="AB402" s="5">
        <v>2.7536453243654302</v>
      </c>
      <c r="AC402" s="5">
        <v>2.4893280065863843</v>
      </c>
      <c r="AD402" s="5">
        <v>2.5560098001684555</v>
      </c>
      <c r="AE402" s="5">
        <v>2.3545290259132363</v>
      </c>
      <c r="AF402" s="5">
        <v>2.4872101686422083</v>
      </c>
      <c r="AG402" s="5">
        <v>2.1157987219517747</v>
      </c>
      <c r="AH402" s="5">
        <v>2.225229511875868</v>
      </c>
      <c r="AI402" s="5">
        <v>2.2494735235256504</v>
      </c>
      <c r="AJ402" s="5">
        <v>2.3470291092105042</v>
      </c>
      <c r="AK402" s="5">
        <v>1.9400501749938592</v>
      </c>
      <c r="AL402" s="5">
        <v>2.3177678286107981</v>
      </c>
      <c r="AM402" s="5"/>
      <c r="AN402" s="5"/>
    </row>
    <row r="403" spans="1:40" hidden="1" x14ac:dyDescent="0.3">
      <c r="A403" s="1" t="s">
        <v>222</v>
      </c>
      <c r="B403" s="1" t="s">
        <v>234</v>
      </c>
      <c r="C403" s="1" t="s">
        <v>70</v>
      </c>
      <c r="D403" s="1" t="s">
        <v>252</v>
      </c>
      <c r="E403" s="1" t="s">
        <v>247</v>
      </c>
      <c r="F403" s="4"/>
      <c r="G403" s="4"/>
      <c r="H403" s="4"/>
      <c r="I403" s="4"/>
      <c r="J403" s="4"/>
      <c r="K403" s="4"/>
      <c r="L403" s="4"/>
      <c r="M403" s="4"/>
      <c r="N403" s="4"/>
      <c r="O403" s="4"/>
      <c r="P403" s="4"/>
      <c r="Q403" s="4"/>
      <c r="R403" s="4"/>
      <c r="S403" s="4"/>
      <c r="T403" s="4"/>
      <c r="U403" s="4">
        <v>383.77358490566002</v>
      </c>
      <c r="V403" s="7">
        <v>343.27706635622798</v>
      </c>
      <c r="W403" s="10"/>
      <c r="X403" s="8"/>
      <c r="Y403" s="5"/>
      <c r="Z403" s="5"/>
      <c r="AA403" s="5"/>
      <c r="AB403" s="5"/>
      <c r="AC403" s="5"/>
      <c r="AD403" s="5"/>
      <c r="AE403" s="5"/>
      <c r="AF403" s="5"/>
      <c r="AG403" s="5"/>
      <c r="AH403" s="5"/>
      <c r="AI403" s="5"/>
      <c r="AJ403" s="5"/>
      <c r="AK403" s="5"/>
      <c r="AL403" s="5"/>
      <c r="AM403" s="5">
        <v>1.1705966299493329</v>
      </c>
      <c r="AN403" s="5">
        <v>1.0429826335115626</v>
      </c>
    </row>
    <row r="404" spans="1:40" hidden="1" x14ac:dyDescent="0.3">
      <c r="A404" s="1" t="s">
        <v>222</v>
      </c>
      <c r="B404" s="1" t="s">
        <v>234</v>
      </c>
      <c r="C404" s="1" t="s">
        <v>70</v>
      </c>
      <c r="D404" s="1" t="s">
        <v>252</v>
      </c>
      <c r="E404" s="1" t="s">
        <v>248</v>
      </c>
      <c r="F404" s="4"/>
      <c r="G404" s="4"/>
      <c r="H404" s="4"/>
      <c r="I404" s="4"/>
      <c r="J404" s="4"/>
      <c r="K404" s="4"/>
      <c r="L404" s="4"/>
      <c r="M404" s="4"/>
      <c r="N404" s="4"/>
      <c r="O404" s="4"/>
      <c r="P404" s="4"/>
      <c r="Q404" s="4"/>
      <c r="R404" s="4"/>
      <c r="S404" s="4"/>
      <c r="T404" s="4"/>
      <c r="U404" s="4">
        <v>633.22641509434004</v>
      </c>
      <c r="V404" s="7">
        <v>531.72293364377197</v>
      </c>
      <c r="W404" s="10"/>
      <c r="X404" s="8"/>
      <c r="Y404" s="5"/>
      <c r="Z404" s="5"/>
      <c r="AA404" s="5"/>
      <c r="AB404" s="5"/>
      <c r="AC404" s="5"/>
      <c r="AD404" s="5"/>
      <c r="AE404" s="5"/>
      <c r="AF404" s="5"/>
      <c r="AG404" s="5"/>
      <c r="AH404" s="5"/>
      <c r="AI404" s="5"/>
      <c r="AJ404" s="5"/>
      <c r="AK404" s="5"/>
      <c r="AL404" s="5"/>
      <c r="AM404" s="5">
        <v>1.9992779128356877</v>
      </c>
      <c r="AN404" s="5">
        <v>1.6722439511298908</v>
      </c>
    </row>
    <row r="405" spans="1:40" hidden="1" x14ac:dyDescent="0.3">
      <c r="A405" s="1" t="s">
        <v>222</v>
      </c>
      <c r="B405" s="1" t="s">
        <v>234</v>
      </c>
      <c r="C405" s="1" t="s">
        <v>75</v>
      </c>
      <c r="D405" s="1" t="s">
        <v>257</v>
      </c>
      <c r="E405" s="1" t="s">
        <v>247</v>
      </c>
      <c r="F405" s="4">
        <v>472.99336650082898</v>
      </c>
      <c r="G405" s="4">
        <v>393.16578483245098</v>
      </c>
      <c r="H405" s="4">
        <v>440.40495867768601</v>
      </c>
      <c r="I405" s="4">
        <v>381.43321299639001</v>
      </c>
      <c r="J405" s="4">
        <v>398</v>
      </c>
      <c r="K405" s="4">
        <v>391</v>
      </c>
      <c r="L405" s="4">
        <v>387</v>
      </c>
      <c r="M405" s="4">
        <v>362</v>
      </c>
      <c r="N405" s="4">
        <v>337</v>
      </c>
      <c r="O405" s="4">
        <v>386</v>
      </c>
      <c r="P405" s="4">
        <v>393</v>
      </c>
      <c r="Q405" s="4">
        <v>338</v>
      </c>
      <c r="R405" s="4">
        <v>296</v>
      </c>
      <c r="S405" s="4">
        <v>328</v>
      </c>
      <c r="T405" s="4">
        <v>339</v>
      </c>
      <c r="U405" s="4">
        <v>327</v>
      </c>
      <c r="V405" s="7">
        <v>469</v>
      </c>
      <c r="W405" s="10"/>
      <c r="X405" s="8">
        <v>1.1313651700468783</v>
      </c>
      <c r="Y405" s="5">
        <v>0.94054986246957439</v>
      </c>
      <c r="Z405" s="5">
        <v>1.0532960576861226</v>
      </c>
      <c r="AA405" s="5">
        <v>0.91201522535033797</v>
      </c>
      <c r="AB405" s="5">
        <v>0.95188669563511397</v>
      </c>
      <c r="AC405" s="5">
        <v>0.93623504259761692</v>
      </c>
      <c r="AD405" s="5">
        <v>0.9287157394783887</v>
      </c>
      <c r="AE405" s="5">
        <v>0.87134501755651905</v>
      </c>
      <c r="AF405" s="5">
        <v>0.81380218159355755</v>
      </c>
      <c r="AG405" s="5">
        <v>0.93461295244255882</v>
      </c>
      <c r="AH405" s="5">
        <v>0.95299639891032495</v>
      </c>
      <c r="AI405" s="5">
        <v>0.81975441273436578</v>
      </c>
      <c r="AJ405" s="5">
        <v>0.71718456599430613</v>
      </c>
      <c r="AK405" s="5">
        <v>0.7932836542669579</v>
      </c>
      <c r="AL405" s="5">
        <v>0.81814446524665907</v>
      </c>
      <c r="AM405" s="5">
        <v>0.78755592279264142</v>
      </c>
      <c r="AN405" s="5">
        <v>1.127255074664236</v>
      </c>
    </row>
    <row r="406" spans="1:40" hidden="1" x14ac:dyDescent="0.3">
      <c r="A406" s="1" t="s">
        <v>222</v>
      </c>
      <c r="B406" s="1" t="s">
        <v>234</v>
      </c>
      <c r="C406" s="1" t="s">
        <v>75</v>
      </c>
      <c r="D406" s="1" t="s">
        <v>257</v>
      </c>
      <c r="E406" s="1" t="s">
        <v>248</v>
      </c>
      <c r="F406" s="4">
        <v>542.00663349917102</v>
      </c>
      <c r="G406" s="4">
        <v>531.83421516754902</v>
      </c>
      <c r="H406" s="4">
        <v>514.59504132231405</v>
      </c>
      <c r="I406" s="4">
        <v>477.56678700360999</v>
      </c>
      <c r="J406" s="4">
        <v>470</v>
      </c>
      <c r="K406" s="4">
        <v>478</v>
      </c>
      <c r="L406" s="4">
        <v>421</v>
      </c>
      <c r="M406" s="4">
        <v>395</v>
      </c>
      <c r="N406" s="4">
        <v>385</v>
      </c>
      <c r="O406" s="4">
        <v>417</v>
      </c>
      <c r="P406" s="4">
        <v>400</v>
      </c>
      <c r="Q406" s="4">
        <v>400</v>
      </c>
      <c r="R406" s="4">
        <v>363</v>
      </c>
      <c r="S406" s="4">
        <v>354</v>
      </c>
      <c r="T406" s="4">
        <v>377</v>
      </c>
      <c r="U406" s="4">
        <v>355</v>
      </c>
      <c r="V406" s="7">
        <v>494</v>
      </c>
      <c r="W406" s="10"/>
      <c r="X406" s="8">
        <v>1.3659289560294228</v>
      </c>
      <c r="Y406" s="5">
        <v>1.3384814537428473</v>
      </c>
      <c r="Z406" s="5">
        <v>1.2929595446304214</v>
      </c>
      <c r="AA406" s="5">
        <v>1.1980087363979739</v>
      </c>
      <c r="AB406" s="5">
        <v>1.1778279354272625</v>
      </c>
      <c r="AC406" s="5">
        <v>1.197748053245965</v>
      </c>
      <c r="AD406" s="5">
        <v>1.0559340824245089</v>
      </c>
      <c r="AE406" s="5">
        <v>0.99247515388704155</v>
      </c>
      <c r="AF406" s="5">
        <v>0.96927550231192339</v>
      </c>
      <c r="AG406" s="5">
        <v>1.0513021587367937</v>
      </c>
      <c r="AH406" s="5">
        <v>1.0086632319834401</v>
      </c>
      <c r="AI406" s="5">
        <v>1.0075028992784993</v>
      </c>
      <c r="AJ406" s="5">
        <v>0.91220416848154673</v>
      </c>
      <c r="AK406" s="5">
        <v>0.88681746588502142</v>
      </c>
      <c r="AL406" s="5">
        <v>0.94121923592471546</v>
      </c>
      <c r="AM406" s="5">
        <v>0.88337160696343675</v>
      </c>
      <c r="AN406" s="5">
        <v>1.2267547242925563</v>
      </c>
    </row>
    <row r="407" spans="1:40" hidden="1" x14ac:dyDescent="0.3">
      <c r="A407" s="1" t="s">
        <v>222</v>
      </c>
      <c r="B407" s="1" t="s">
        <v>234</v>
      </c>
      <c r="C407" s="1" t="s">
        <v>115</v>
      </c>
      <c r="D407" s="1" t="s">
        <v>252</v>
      </c>
      <c r="E407" s="1" t="s">
        <v>247</v>
      </c>
      <c r="F407" s="4"/>
      <c r="G407" s="4"/>
      <c r="H407" s="4"/>
      <c r="I407" s="4"/>
      <c r="J407" s="4"/>
      <c r="K407" s="4"/>
      <c r="L407" s="4"/>
      <c r="M407" s="4"/>
      <c r="N407" s="4"/>
      <c r="O407" s="4">
        <v>0</v>
      </c>
      <c r="P407" s="4">
        <v>0</v>
      </c>
      <c r="Q407" s="4">
        <v>0</v>
      </c>
      <c r="R407" s="4">
        <v>0</v>
      </c>
      <c r="S407" s="4">
        <v>0</v>
      </c>
      <c r="T407" s="4">
        <v>0</v>
      </c>
      <c r="U407" s="4">
        <v>0</v>
      </c>
      <c r="V407" s="7">
        <v>0</v>
      </c>
      <c r="W407" s="10"/>
      <c r="X407" s="8"/>
      <c r="Y407" s="5"/>
      <c r="Z407" s="5"/>
      <c r="AA407" s="5"/>
      <c r="AB407" s="5"/>
      <c r="AC407" s="5"/>
      <c r="AD407" s="5"/>
      <c r="AE407" s="5"/>
      <c r="AF407" s="5"/>
      <c r="AG407" s="5"/>
      <c r="AH407" s="5"/>
      <c r="AI407" s="5"/>
      <c r="AJ407" s="5"/>
      <c r="AK407" s="5"/>
      <c r="AL407" s="5"/>
      <c r="AM407" s="5"/>
      <c r="AN407" s="5"/>
    </row>
    <row r="408" spans="1:40" hidden="1" x14ac:dyDescent="0.3">
      <c r="A408" s="1" t="s">
        <v>222</v>
      </c>
      <c r="B408" s="1" t="s">
        <v>234</v>
      </c>
      <c r="C408" s="1" t="s">
        <v>115</v>
      </c>
      <c r="D408" s="1" t="s">
        <v>252</v>
      </c>
      <c r="E408" s="1" t="s">
        <v>248</v>
      </c>
      <c r="F408" s="4"/>
      <c r="G408" s="4"/>
      <c r="H408" s="4"/>
      <c r="I408" s="4"/>
      <c r="J408" s="4"/>
      <c r="K408" s="4"/>
      <c r="L408" s="4"/>
      <c r="M408" s="4"/>
      <c r="N408" s="4"/>
      <c r="O408" s="4">
        <v>0</v>
      </c>
      <c r="P408" s="4">
        <v>1</v>
      </c>
      <c r="Q408" s="4">
        <v>0</v>
      </c>
      <c r="R408" s="4">
        <v>0</v>
      </c>
      <c r="S408" s="4">
        <v>0</v>
      </c>
      <c r="T408" s="4">
        <v>1</v>
      </c>
      <c r="U408" s="4">
        <v>0</v>
      </c>
      <c r="V408" s="7">
        <v>0</v>
      </c>
      <c r="W408" s="10"/>
      <c r="X408" s="8"/>
      <c r="Y408" s="5"/>
      <c r="Z408" s="5"/>
      <c r="AA408" s="5"/>
      <c r="AB408" s="5"/>
      <c r="AC408" s="5"/>
      <c r="AD408" s="5"/>
      <c r="AE408" s="5"/>
      <c r="AF408" s="5"/>
      <c r="AG408" s="5"/>
      <c r="AH408" s="5"/>
      <c r="AI408" s="5"/>
      <c r="AJ408" s="5"/>
      <c r="AK408" s="5"/>
      <c r="AL408" s="5"/>
      <c r="AM408" s="5"/>
      <c r="AN408" s="5"/>
    </row>
    <row r="409" spans="1:40" hidden="1" x14ac:dyDescent="0.3">
      <c r="A409" s="1" t="s">
        <v>222</v>
      </c>
      <c r="B409" s="1" t="s">
        <v>234</v>
      </c>
      <c r="C409" s="1" t="s">
        <v>117</v>
      </c>
      <c r="D409" s="1" t="s">
        <v>257</v>
      </c>
      <c r="E409" s="1" t="s">
        <v>247</v>
      </c>
      <c r="F409" s="4"/>
      <c r="G409" s="4">
        <v>4</v>
      </c>
      <c r="H409" s="4"/>
      <c r="I409" s="4"/>
      <c r="J409" s="4">
        <v>1</v>
      </c>
      <c r="K409" s="4"/>
      <c r="L409" s="4">
        <v>2</v>
      </c>
      <c r="M409" s="4">
        <v>3</v>
      </c>
      <c r="N409" s="4"/>
      <c r="O409" s="4">
        <v>0</v>
      </c>
      <c r="P409" s="4">
        <v>5</v>
      </c>
      <c r="Q409" s="4">
        <v>0</v>
      </c>
      <c r="R409" s="4">
        <v>0</v>
      </c>
      <c r="S409" s="4"/>
      <c r="T409" s="4">
        <v>2</v>
      </c>
      <c r="U409" s="4"/>
      <c r="V409" s="7"/>
      <c r="W409" s="10"/>
      <c r="X409" s="8"/>
      <c r="Y409" s="5">
        <v>1.7911597311469243</v>
      </c>
      <c r="Z409" s="5"/>
      <c r="AA409" s="5"/>
      <c r="AB409" s="5">
        <v>0.43665262100735763</v>
      </c>
      <c r="AC409" s="5"/>
      <c r="AD409" s="5">
        <v>0.84882077573730697</v>
      </c>
      <c r="AE409" s="5">
        <v>1.2499635427300035</v>
      </c>
      <c r="AF409" s="5"/>
      <c r="AG409" s="5">
        <v>0</v>
      </c>
      <c r="AH409" s="5">
        <v>1.9562351081602392</v>
      </c>
      <c r="AI409" s="5">
        <v>0</v>
      </c>
      <c r="AJ409" s="5">
        <v>0</v>
      </c>
      <c r="AK409" s="5"/>
      <c r="AL409" s="5">
        <v>0.72066358703093814</v>
      </c>
      <c r="AM409" s="5"/>
      <c r="AN409" s="5"/>
    </row>
    <row r="410" spans="1:40" hidden="1" x14ac:dyDescent="0.3">
      <c r="A410" s="1" t="s">
        <v>222</v>
      </c>
      <c r="B410" s="1" t="s">
        <v>234</v>
      </c>
      <c r="C410" s="1" t="s">
        <v>117</v>
      </c>
      <c r="D410" s="1" t="s">
        <v>257</v>
      </c>
      <c r="E410" s="1" t="s">
        <v>248</v>
      </c>
      <c r="F410" s="4"/>
      <c r="G410" s="4">
        <v>5</v>
      </c>
      <c r="H410" s="4"/>
      <c r="I410" s="4"/>
      <c r="J410" s="4">
        <v>1</v>
      </c>
      <c r="K410" s="4"/>
      <c r="L410" s="4">
        <v>5</v>
      </c>
      <c r="M410" s="4">
        <v>4</v>
      </c>
      <c r="N410" s="4"/>
      <c r="O410" s="4">
        <v>5</v>
      </c>
      <c r="P410" s="4">
        <v>5</v>
      </c>
      <c r="Q410" s="4">
        <v>4</v>
      </c>
      <c r="R410" s="4">
        <v>0</v>
      </c>
      <c r="S410" s="4"/>
      <c r="T410" s="4">
        <v>2</v>
      </c>
      <c r="U410" s="4"/>
      <c r="V410" s="7"/>
      <c r="W410" s="10"/>
      <c r="X410" s="8"/>
      <c r="Y410" s="5">
        <v>2.3054436134601017</v>
      </c>
      <c r="Z410" s="5"/>
      <c r="AA410" s="5"/>
      <c r="AB410" s="5">
        <v>0.44881893297786879</v>
      </c>
      <c r="AC410" s="5"/>
      <c r="AD410" s="5">
        <v>2.1744802992084891</v>
      </c>
      <c r="AE410" s="5">
        <v>1.7042017093143145</v>
      </c>
      <c r="AF410" s="5"/>
      <c r="AG410" s="5">
        <v>2.0319173578572212</v>
      </c>
      <c r="AH410" s="5">
        <v>1.9817913015216193</v>
      </c>
      <c r="AI410" s="5">
        <v>1.5453382938692566</v>
      </c>
      <c r="AJ410" s="5">
        <v>0</v>
      </c>
      <c r="AK410" s="5"/>
      <c r="AL410" s="5">
        <v>0.71738327277422875</v>
      </c>
      <c r="AM410" s="5"/>
      <c r="AN410" s="5"/>
    </row>
    <row r="411" spans="1:40" hidden="1" x14ac:dyDescent="0.3">
      <c r="A411" s="1" t="s">
        <v>222</v>
      </c>
      <c r="B411" s="1" t="s">
        <v>234</v>
      </c>
      <c r="C411" s="1" t="s">
        <v>129</v>
      </c>
      <c r="D411" s="1" t="s">
        <v>252</v>
      </c>
      <c r="E411" s="1" t="s">
        <v>247</v>
      </c>
      <c r="F411" s="4"/>
      <c r="G411" s="4"/>
      <c r="H411" s="4"/>
      <c r="I411" s="4"/>
      <c r="J411" s="4"/>
      <c r="K411" s="4"/>
      <c r="L411" s="4"/>
      <c r="M411" s="4"/>
      <c r="N411" s="4"/>
      <c r="O411" s="4"/>
      <c r="P411" s="4"/>
      <c r="Q411" s="4"/>
      <c r="R411" s="4"/>
      <c r="S411" s="4">
        <v>0</v>
      </c>
      <c r="T411" s="4"/>
      <c r="U411" s="4">
        <v>0</v>
      </c>
      <c r="V411" s="7"/>
      <c r="W411" s="10"/>
      <c r="X411" s="8"/>
      <c r="Y411" s="5"/>
      <c r="Z411" s="5"/>
      <c r="AA411" s="5"/>
      <c r="AB411" s="5"/>
      <c r="AC411" s="5"/>
      <c r="AD411" s="5"/>
      <c r="AE411" s="5"/>
      <c r="AF411" s="5"/>
      <c r="AG411" s="5"/>
      <c r="AH411" s="5"/>
      <c r="AI411" s="5"/>
      <c r="AJ411" s="5"/>
      <c r="AK411" s="5"/>
      <c r="AL411" s="5"/>
      <c r="AM411" s="5"/>
      <c r="AN411" s="5"/>
    </row>
    <row r="412" spans="1:40" hidden="1" x14ac:dyDescent="0.3">
      <c r="A412" s="1" t="s">
        <v>222</v>
      </c>
      <c r="B412" s="1" t="s">
        <v>234</v>
      </c>
      <c r="C412" s="1" t="s">
        <v>129</v>
      </c>
      <c r="D412" s="1" t="s">
        <v>252</v>
      </c>
      <c r="E412" s="1" t="s">
        <v>248</v>
      </c>
      <c r="F412" s="4"/>
      <c r="G412" s="4"/>
      <c r="H412" s="4"/>
      <c r="I412" s="4"/>
      <c r="J412" s="4"/>
      <c r="K412" s="4"/>
      <c r="L412" s="4"/>
      <c r="M412" s="4"/>
      <c r="N412" s="4"/>
      <c r="O412" s="4"/>
      <c r="P412" s="4"/>
      <c r="Q412" s="4"/>
      <c r="R412" s="4"/>
      <c r="S412" s="4">
        <v>0</v>
      </c>
      <c r="T412" s="4"/>
      <c r="U412" s="4">
        <v>0</v>
      </c>
      <c r="V412" s="7"/>
      <c r="W412" s="10"/>
      <c r="X412" s="8"/>
      <c r="Y412" s="5"/>
      <c r="Z412" s="5"/>
      <c r="AA412" s="5"/>
      <c r="AB412" s="5"/>
      <c r="AC412" s="5"/>
      <c r="AD412" s="5"/>
      <c r="AE412" s="5"/>
      <c r="AF412" s="5"/>
      <c r="AG412" s="5"/>
      <c r="AH412" s="5"/>
      <c r="AI412" s="5"/>
      <c r="AJ412" s="5"/>
      <c r="AK412" s="5"/>
      <c r="AL412" s="5"/>
      <c r="AM412" s="5"/>
      <c r="AN412" s="5"/>
    </row>
    <row r="413" spans="1:40" hidden="1" x14ac:dyDescent="0.3">
      <c r="A413" s="1" t="s">
        <v>222</v>
      </c>
      <c r="B413" s="1" t="s">
        <v>234</v>
      </c>
      <c r="C413" s="1" t="s">
        <v>138</v>
      </c>
      <c r="D413" s="1" t="s">
        <v>302</v>
      </c>
      <c r="E413" s="1" t="s">
        <v>247</v>
      </c>
      <c r="F413" s="4">
        <v>60</v>
      </c>
      <c r="G413" s="4">
        <v>68</v>
      </c>
      <c r="H413" s="4">
        <v>61</v>
      </c>
      <c r="I413" s="4">
        <v>73</v>
      </c>
      <c r="J413" s="4">
        <v>53</v>
      </c>
      <c r="K413" s="4">
        <v>57</v>
      </c>
      <c r="L413" s="4">
        <v>49</v>
      </c>
      <c r="M413" s="4">
        <v>47</v>
      </c>
      <c r="N413" s="4">
        <v>47</v>
      </c>
      <c r="O413" s="4">
        <v>50</v>
      </c>
      <c r="P413" s="4">
        <v>54</v>
      </c>
      <c r="Q413" s="4">
        <v>50</v>
      </c>
      <c r="R413" s="4">
        <v>50</v>
      </c>
      <c r="S413" s="4">
        <v>56</v>
      </c>
      <c r="T413" s="4">
        <v>30</v>
      </c>
      <c r="U413" s="4">
        <v>42</v>
      </c>
      <c r="V413" s="7">
        <v>30</v>
      </c>
      <c r="W413" s="10"/>
      <c r="X413" s="8">
        <v>0.7465056072524513</v>
      </c>
      <c r="Y413" s="5">
        <v>0.84129584799466617</v>
      </c>
      <c r="Z413" s="5">
        <v>0.75051225537299104</v>
      </c>
      <c r="AA413" s="5">
        <v>0.89334030709857992</v>
      </c>
      <c r="AB413" s="5">
        <v>0.64532185488391758</v>
      </c>
      <c r="AC413" s="5">
        <v>0.69081882391609928</v>
      </c>
      <c r="AD413" s="5">
        <v>0.59138825254305993</v>
      </c>
      <c r="AE413" s="5">
        <v>0.56512045301979319</v>
      </c>
      <c r="AF413" s="5">
        <v>0.56318349656667754</v>
      </c>
      <c r="AG413" s="5">
        <v>0.59720046753630207</v>
      </c>
      <c r="AH413" s="5">
        <v>0.64297019845037029</v>
      </c>
      <c r="AI413" s="5">
        <v>0.59354000554603781</v>
      </c>
      <c r="AJ413" s="5">
        <v>0.59179945857451133</v>
      </c>
      <c r="AK413" s="5">
        <v>0.66093580247933537</v>
      </c>
      <c r="AL413" s="5">
        <v>0.35310942272494539</v>
      </c>
      <c r="AM413" s="5">
        <v>0.49306741346813637</v>
      </c>
      <c r="AN413" s="5">
        <v>0.35118453006061628</v>
      </c>
    </row>
    <row r="414" spans="1:40" hidden="1" x14ac:dyDescent="0.3">
      <c r="A414" s="1" t="s">
        <v>222</v>
      </c>
      <c r="B414" s="1" t="s">
        <v>234</v>
      </c>
      <c r="C414" s="1" t="s">
        <v>138</v>
      </c>
      <c r="D414" s="1" t="s">
        <v>302</v>
      </c>
      <c r="E414" s="1" t="s">
        <v>248</v>
      </c>
      <c r="F414" s="4">
        <v>120</v>
      </c>
      <c r="G414" s="4">
        <v>134</v>
      </c>
      <c r="H414" s="4">
        <v>134</v>
      </c>
      <c r="I414" s="4">
        <v>129</v>
      </c>
      <c r="J414" s="4">
        <v>138</v>
      </c>
      <c r="K414" s="4">
        <v>117</v>
      </c>
      <c r="L414" s="4">
        <v>79</v>
      </c>
      <c r="M414" s="4">
        <v>96</v>
      </c>
      <c r="N414" s="4">
        <v>103</v>
      </c>
      <c r="O414" s="4">
        <v>104</v>
      </c>
      <c r="P414" s="4">
        <v>90</v>
      </c>
      <c r="Q414" s="4">
        <v>93</v>
      </c>
      <c r="R414" s="4">
        <v>95</v>
      </c>
      <c r="S414" s="4">
        <v>69</v>
      </c>
      <c r="T414" s="4">
        <v>93</v>
      </c>
      <c r="U414" s="4">
        <v>62</v>
      </c>
      <c r="V414" s="7">
        <v>64</v>
      </c>
      <c r="W414" s="10"/>
      <c r="X414" s="8">
        <v>1.5211554696947802</v>
      </c>
      <c r="Y414" s="5">
        <v>1.6886478631106432</v>
      </c>
      <c r="Z414" s="5">
        <v>1.6786567438844595</v>
      </c>
      <c r="AA414" s="5">
        <v>1.6066017632765708</v>
      </c>
      <c r="AB414" s="5">
        <v>1.709141940151051</v>
      </c>
      <c r="AC414" s="5">
        <v>1.4415835240556549</v>
      </c>
      <c r="AD414" s="5">
        <v>0.96877479419667112</v>
      </c>
      <c r="AE414" s="5">
        <v>1.1721261085596342</v>
      </c>
      <c r="AF414" s="5">
        <v>1.2525350153459862</v>
      </c>
      <c r="AG414" s="5">
        <v>1.2599151689425097</v>
      </c>
      <c r="AH414" s="5">
        <v>1.0863786942307496</v>
      </c>
      <c r="AI414" s="5">
        <v>1.1187329303007731</v>
      </c>
      <c r="AJ414" s="5">
        <v>1.1390502143692505</v>
      </c>
      <c r="AK414" s="5">
        <v>0.82468164599285387</v>
      </c>
      <c r="AL414" s="5">
        <v>1.1080130431006352</v>
      </c>
      <c r="AM414" s="5">
        <v>0.73630820056132817</v>
      </c>
      <c r="AN414" s="5">
        <v>0.75788800400601974</v>
      </c>
    </row>
    <row r="415" spans="1:40" hidden="1" x14ac:dyDescent="0.3">
      <c r="A415" s="1" t="s">
        <v>222</v>
      </c>
      <c r="B415" s="1" t="s">
        <v>234</v>
      </c>
      <c r="C415" s="1" t="s">
        <v>187</v>
      </c>
      <c r="D415" s="1" t="s">
        <v>257</v>
      </c>
      <c r="E415" s="1" t="s">
        <v>247</v>
      </c>
      <c r="F415" s="4">
        <v>38.7368421052632</v>
      </c>
      <c r="G415" s="4">
        <v>36.707317073170699</v>
      </c>
      <c r="H415" s="4">
        <v>49.3066666666667</v>
      </c>
      <c r="I415" s="4">
        <v>39.42</v>
      </c>
      <c r="J415" s="4">
        <v>38.417910447761201</v>
      </c>
      <c r="K415" s="4">
        <v>37.5</v>
      </c>
      <c r="L415" s="4">
        <v>37.674418604651201</v>
      </c>
      <c r="M415" s="4">
        <v>26.066666666666698</v>
      </c>
      <c r="N415" s="4">
        <v>25.116279069767401</v>
      </c>
      <c r="O415" s="4">
        <v>27</v>
      </c>
      <c r="P415" s="4">
        <v>26</v>
      </c>
      <c r="Q415" s="4">
        <v>23</v>
      </c>
      <c r="R415" s="4">
        <v>17</v>
      </c>
      <c r="S415" s="4">
        <v>32</v>
      </c>
      <c r="T415" s="4">
        <v>24</v>
      </c>
      <c r="U415" s="4">
        <v>30</v>
      </c>
      <c r="V415" s="7">
        <v>25</v>
      </c>
      <c r="W415" s="10"/>
      <c r="X415" s="8">
        <v>1.0567298529859062</v>
      </c>
      <c r="Y415" s="5">
        <v>0.99659479781223703</v>
      </c>
      <c r="Z415" s="5">
        <v>1.3313158390223874</v>
      </c>
      <c r="AA415" s="5">
        <v>1.0576865802594149</v>
      </c>
      <c r="AB415" s="5">
        <v>1.023514689320586</v>
      </c>
      <c r="AC415" s="5">
        <v>0.99123457870283604</v>
      </c>
      <c r="AD415" s="5">
        <v>0.98727563810702201</v>
      </c>
      <c r="AE415" s="5">
        <v>0.67669226934463822</v>
      </c>
      <c r="AF415" s="5">
        <v>0.64548548290000074</v>
      </c>
      <c r="AG415" s="5">
        <v>0.68658125256832248</v>
      </c>
      <c r="AH415" s="5">
        <v>0.65393291604029535</v>
      </c>
      <c r="AI415" s="5">
        <v>0.57195448535411064</v>
      </c>
      <c r="AJ415" s="5">
        <v>0.41787707629599663</v>
      </c>
      <c r="AK415" s="5">
        <v>0.77761177926323233</v>
      </c>
      <c r="AL415" s="5">
        <v>0.57686261728338095</v>
      </c>
      <c r="AM415" s="5">
        <v>0.71382937336488461</v>
      </c>
      <c r="AN415" s="5">
        <v>0.58988348057801165</v>
      </c>
    </row>
    <row r="416" spans="1:40" hidden="1" x14ac:dyDescent="0.3">
      <c r="A416" s="1" t="s">
        <v>222</v>
      </c>
      <c r="B416" s="1" t="s">
        <v>234</v>
      </c>
      <c r="C416" s="1" t="s">
        <v>187</v>
      </c>
      <c r="D416" s="1" t="s">
        <v>257</v>
      </c>
      <c r="E416" s="1" t="s">
        <v>248</v>
      </c>
      <c r="F416" s="4">
        <v>30.2631578947368</v>
      </c>
      <c r="G416" s="4">
        <v>49.292682926829301</v>
      </c>
      <c r="H416" s="4">
        <v>36.6933333333333</v>
      </c>
      <c r="I416" s="4">
        <v>33.58</v>
      </c>
      <c r="J416" s="4">
        <v>39.582089552238799</v>
      </c>
      <c r="K416" s="4">
        <v>37.5</v>
      </c>
      <c r="L416" s="4">
        <v>22.325581395348799</v>
      </c>
      <c r="M416" s="4">
        <v>24.933333333333302</v>
      </c>
      <c r="N416" s="4">
        <v>28.883720930232599</v>
      </c>
      <c r="O416" s="4">
        <v>24</v>
      </c>
      <c r="P416" s="4">
        <v>26</v>
      </c>
      <c r="Q416" s="4">
        <v>23</v>
      </c>
      <c r="R416" s="4">
        <v>28</v>
      </c>
      <c r="S416" s="4">
        <v>25</v>
      </c>
      <c r="T416" s="4">
        <v>17</v>
      </c>
      <c r="U416" s="4">
        <v>27</v>
      </c>
      <c r="V416" s="7">
        <v>20</v>
      </c>
      <c r="W416" s="10"/>
      <c r="X416" s="8">
        <v>0.86428606010750186</v>
      </c>
      <c r="Y416" s="5">
        <v>1.4005918855569104</v>
      </c>
      <c r="Z416" s="5">
        <v>1.0364443706279114</v>
      </c>
      <c r="AA416" s="5">
        <v>0.94196481292965906</v>
      </c>
      <c r="AB416" s="5">
        <v>1.1014235538106267</v>
      </c>
      <c r="AC416" s="5">
        <v>1.0338661465906402</v>
      </c>
      <c r="AD416" s="5">
        <v>0.60908924078624893</v>
      </c>
      <c r="AE416" s="5">
        <v>0.6723690392754299</v>
      </c>
      <c r="AF416" s="5">
        <v>0.76919773079237663</v>
      </c>
      <c r="AG416" s="5">
        <v>0.63081052055272668</v>
      </c>
      <c r="AH416" s="5">
        <v>0.67426966222201934</v>
      </c>
      <c r="AI416" s="5">
        <v>0.58836861754351499</v>
      </c>
      <c r="AJ416" s="5">
        <v>0.70644828331805642</v>
      </c>
      <c r="AK416" s="5">
        <v>0.62227583197656455</v>
      </c>
      <c r="AL416" s="5">
        <v>0.4177729458104254</v>
      </c>
      <c r="AM416" s="5">
        <v>0.65580316578048226</v>
      </c>
      <c r="AN416" s="5">
        <v>0.48171792362477484</v>
      </c>
    </row>
    <row r="417" spans="1:40" hidden="1" x14ac:dyDescent="0.3">
      <c r="A417" s="1" t="s">
        <v>226</v>
      </c>
      <c r="B417" s="1" t="s">
        <v>233</v>
      </c>
      <c r="C417" s="1" t="s">
        <v>12</v>
      </c>
      <c r="D417" s="1" t="s">
        <v>257</v>
      </c>
      <c r="E417" s="1" t="s">
        <v>247</v>
      </c>
      <c r="F417" s="4">
        <v>136.04575163398701</v>
      </c>
      <c r="G417" s="4">
        <v>116.042207792208</v>
      </c>
      <c r="H417" s="4">
        <v>121.14982578397201</v>
      </c>
      <c r="I417" s="4">
        <v>108.801556420233</v>
      </c>
      <c r="J417" s="4">
        <v>106.259259259259</v>
      </c>
      <c r="K417" s="4">
        <v>97.245353159851305</v>
      </c>
      <c r="L417" s="4">
        <v>92.314079422382704</v>
      </c>
      <c r="M417" s="4">
        <v>87.370517928286901</v>
      </c>
      <c r="N417" s="4">
        <v>100.384615384615</v>
      </c>
      <c r="O417" s="4">
        <v>74.258823529411799</v>
      </c>
      <c r="P417" s="4">
        <v>93.404347826086905</v>
      </c>
      <c r="Q417" s="4">
        <v>90</v>
      </c>
      <c r="R417" s="4">
        <v>83</v>
      </c>
      <c r="S417" s="4">
        <v>94</v>
      </c>
      <c r="T417" s="4">
        <v>94</v>
      </c>
      <c r="U417" s="4">
        <v>84.357446808510602</v>
      </c>
      <c r="V417" s="7">
        <v>80</v>
      </c>
      <c r="W417" s="10"/>
      <c r="X417" s="8">
        <v>1.423919024193951</v>
      </c>
      <c r="Y417" s="5">
        <v>1.2020266234116026</v>
      </c>
      <c r="Z417" s="5">
        <v>1.2416384094089168</v>
      </c>
      <c r="AA417" s="5">
        <v>1.102461670704405</v>
      </c>
      <c r="AB417" s="5">
        <v>1.0631545761015173</v>
      </c>
      <c r="AC417" s="5">
        <v>0.95920328920213271</v>
      </c>
      <c r="AD417" s="5">
        <v>0.8961416590904191</v>
      </c>
      <c r="AE417" s="5">
        <v>0.83354060830155441</v>
      </c>
      <c r="AF417" s="5">
        <v>0.94048264070113607</v>
      </c>
      <c r="AG417" s="5">
        <v>0.68326787496470709</v>
      </c>
      <c r="AH417" s="5">
        <v>0.84462711336698459</v>
      </c>
      <c r="AI417" s="5">
        <v>0.80050164769922483</v>
      </c>
      <c r="AJ417" s="5">
        <v>0.72666147205855314</v>
      </c>
      <c r="AK417" s="5">
        <v>0.81057989575597611</v>
      </c>
      <c r="AL417" s="5">
        <v>0.79876310683159135</v>
      </c>
      <c r="AM417" s="5">
        <v>0.70663402343514781</v>
      </c>
      <c r="AN417" s="5">
        <v>0.66125010423817765</v>
      </c>
    </row>
    <row r="418" spans="1:40" hidden="1" x14ac:dyDescent="0.3">
      <c r="A418" s="1" t="s">
        <v>226</v>
      </c>
      <c r="B418" s="1" t="s">
        <v>233</v>
      </c>
      <c r="C418" s="1" t="s">
        <v>12</v>
      </c>
      <c r="D418" s="1" t="s">
        <v>257</v>
      </c>
      <c r="E418" s="1" t="s">
        <v>248</v>
      </c>
      <c r="F418" s="4">
        <v>225.95424836601299</v>
      </c>
      <c r="G418" s="4">
        <v>230.95779220779201</v>
      </c>
      <c r="H418" s="4">
        <v>244.85017421602799</v>
      </c>
      <c r="I418" s="4">
        <v>232.198443579767</v>
      </c>
      <c r="J418" s="4">
        <v>195.74074074074099</v>
      </c>
      <c r="K418" s="4">
        <v>161.75464684014901</v>
      </c>
      <c r="L418" s="4">
        <v>188.685920577617</v>
      </c>
      <c r="M418" s="4">
        <v>167.629482071713</v>
      </c>
      <c r="N418" s="4">
        <v>160.61538461538501</v>
      </c>
      <c r="O418" s="4">
        <v>188.74117647058799</v>
      </c>
      <c r="P418" s="4">
        <v>137.59565217391301</v>
      </c>
      <c r="Q418" s="4">
        <v>158</v>
      </c>
      <c r="R418" s="4">
        <v>160</v>
      </c>
      <c r="S418" s="4">
        <v>151</v>
      </c>
      <c r="T418" s="4">
        <v>149</v>
      </c>
      <c r="U418" s="4">
        <v>151.64255319148899</v>
      </c>
      <c r="V418" s="7">
        <v>147</v>
      </c>
      <c r="W418" s="10"/>
      <c r="X418" s="8">
        <v>2.3755838140152394</v>
      </c>
      <c r="Y418" s="5">
        <v>2.4021443129635389</v>
      </c>
      <c r="Z418" s="5">
        <v>2.5195692153626417</v>
      </c>
      <c r="AA418" s="5">
        <v>2.362621045251792</v>
      </c>
      <c r="AB418" s="5">
        <v>1.9665088034515443</v>
      </c>
      <c r="AC418" s="5">
        <v>1.6014101790146844</v>
      </c>
      <c r="AD418" s="5">
        <v>1.8368369913579179</v>
      </c>
      <c r="AE418" s="5">
        <v>1.6018404745402615</v>
      </c>
      <c r="AF418" s="5">
        <v>1.5054736404291464</v>
      </c>
      <c r="AG418" s="5">
        <v>1.7362115268179534</v>
      </c>
      <c r="AH418" s="5">
        <v>1.2439248458868815</v>
      </c>
      <c r="AI418" s="5">
        <v>1.4060881302222714</v>
      </c>
      <c r="AJ418" s="5">
        <v>1.4035393050655838</v>
      </c>
      <c r="AK418" s="5">
        <v>1.3068957271174027</v>
      </c>
      <c r="AL418" s="5">
        <v>1.272799882116521</v>
      </c>
      <c r="AM418" s="5">
        <v>1.2784303762174896</v>
      </c>
      <c r="AN418" s="5">
        <v>1.2228634846541671</v>
      </c>
    </row>
    <row r="419" spans="1:40" hidden="1" x14ac:dyDescent="0.3">
      <c r="A419" s="1" t="s">
        <v>226</v>
      </c>
      <c r="B419" s="1" t="s">
        <v>233</v>
      </c>
      <c r="C419" s="1" t="s">
        <v>139</v>
      </c>
      <c r="D419" s="1" t="s">
        <v>274</v>
      </c>
      <c r="E419" s="1" t="s">
        <v>247</v>
      </c>
      <c r="F419" s="4">
        <v>20.8</v>
      </c>
      <c r="G419" s="4">
        <v>21.1698113207547</v>
      </c>
      <c r="H419" s="4">
        <v>26.571428571428601</v>
      </c>
      <c r="I419" s="4">
        <v>14.1428571428571</v>
      </c>
      <c r="J419" s="4">
        <v>11.938775510204101</v>
      </c>
      <c r="K419" s="4">
        <v>26.7397260273973</v>
      </c>
      <c r="L419" s="4">
        <v>17.338461538461502</v>
      </c>
      <c r="M419" s="4">
        <v>19</v>
      </c>
      <c r="N419" s="4">
        <v>23</v>
      </c>
      <c r="O419" s="4">
        <v>25</v>
      </c>
      <c r="P419" s="4">
        <v>22.523809523809501</v>
      </c>
      <c r="Q419" s="4">
        <v>15</v>
      </c>
      <c r="R419" s="4">
        <v>21</v>
      </c>
      <c r="S419" s="4">
        <v>12</v>
      </c>
      <c r="T419" s="4">
        <v>14</v>
      </c>
      <c r="U419" s="4"/>
      <c r="V419" s="7"/>
      <c r="W419" s="10"/>
      <c r="X419" s="8">
        <v>1.0585193248478761</v>
      </c>
      <c r="Y419" s="5">
        <v>1.0631204556219687</v>
      </c>
      <c r="Z419" s="5">
        <v>1.3150396703633906</v>
      </c>
      <c r="AA419" s="5">
        <v>0.68942161913382949</v>
      </c>
      <c r="AB419" s="5">
        <v>0.57354006161643922</v>
      </c>
      <c r="AC419" s="5">
        <v>1.2675228788041979</v>
      </c>
      <c r="AD419" s="5">
        <v>0.81213749941854896</v>
      </c>
      <c r="AE419" s="5">
        <v>0.88041221826809013</v>
      </c>
      <c r="AF419" s="5">
        <v>1.0550865262698195</v>
      </c>
      <c r="AG419" s="5">
        <v>1.1354929197474484</v>
      </c>
      <c r="AH419" s="5">
        <v>1.0126259903155694</v>
      </c>
      <c r="AI419" s="5">
        <v>0.66727076913632477</v>
      </c>
      <c r="AJ419" s="5">
        <v>0.92416886413485466</v>
      </c>
      <c r="AK419" s="5">
        <v>0.52241577242872406</v>
      </c>
      <c r="AL419" s="5">
        <v>0.60304018401340465</v>
      </c>
      <c r="AM419" s="5"/>
      <c r="AN419" s="5"/>
    </row>
    <row r="420" spans="1:40" hidden="1" x14ac:dyDescent="0.3">
      <c r="A420" s="1" t="s">
        <v>226</v>
      </c>
      <c r="B420" s="1" t="s">
        <v>233</v>
      </c>
      <c r="C420" s="1" t="s">
        <v>139</v>
      </c>
      <c r="D420" s="1" t="s">
        <v>274</v>
      </c>
      <c r="E420" s="1" t="s">
        <v>248</v>
      </c>
      <c r="F420" s="4">
        <v>31.2</v>
      </c>
      <c r="G420" s="4">
        <v>29.8301886792453</v>
      </c>
      <c r="H420" s="4">
        <v>33.428571428571402</v>
      </c>
      <c r="I420" s="4">
        <v>29.8571428571429</v>
      </c>
      <c r="J420" s="4">
        <v>33.061224489795897</v>
      </c>
      <c r="K420" s="4">
        <v>34.260273972602697</v>
      </c>
      <c r="L420" s="4">
        <v>31.661538461538498</v>
      </c>
      <c r="M420" s="4">
        <v>29</v>
      </c>
      <c r="N420" s="4">
        <v>28</v>
      </c>
      <c r="O420" s="4">
        <v>42</v>
      </c>
      <c r="P420" s="4">
        <v>20.476190476190499</v>
      </c>
      <c r="Q420" s="4">
        <v>24</v>
      </c>
      <c r="R420" s="4">
        <v>20</v>
      </c>
      <c r="S420" s="4">
        <v>34</v>
      </c>
      <c r="T420" s="4">
        <v>31</v>
      </c>
      <c r="U420" s="4"/>
      <c r="V420" s="7"/>
      <c r="W420" s="10"/>
      <c r="X420" s="8">
        <v>1.6473220720566129</v>
      </c>
      <c r="Y420" s="5">
        <v>1.5563703918577405</v>
      </c>
      <c r="Z420" s="5">
        <v>1.7207965022825542</v>
      </c>
      <c r="AA420" s="5">
        <v>1.5150795724865922</v>
      </c>
      <c r="AB420" s="5">
        <v>1.6540313138553711</v>
      </c>
      <c r="AC420" s="5">
        <v>1.6912406662922879</v>
      </c>
      <c r="AD420" s="5">
        <v>1.5437084971288952</v>
      </c>
      <c r="AE420" s="5">
        <v>1.3975465828781266</v>
      </c>
      <c r="AF420" s="5">
        <v>1.3343410785478937</v>
      </c>
      <c r="AG420" s="5">
        <v>1.9794588725002262</v>
      </c>
      <c r="AH420" s="5">
        <v>0.95426151332605225</v>
      </c>
      <c r="AI420" s="5">
        <v>1.1057818568841833</v>
      </c>
      <c r="AJ420" s="5">
        <v>0.9109820249581746</v>
      </c>
      <c r="AK420" s="5">
        <v>1.5311818427052921</v>
      </c>
      <c r="AL420" s="5">
        <v>1.3807657548713195</v>
      </c>
      <c r="AM420" s="5"/>
      <c r="AN420" s="5"/>
    </row>
    <row r="421" spans="1:40" hidden="1" x14ac:dyDescent="0.3">
      <c r="A421" s="1" t="s">
        <v>226</v>
      </c>
      <c r="B421" s="1" t="s">
        <v>244</v>
      </c>
      <c r="C421" s="1" t="s">
        <v>68</v>
      </c>
      <c r="D421" s="1" t="s">
        <v>250</v>
      </c>
      <c r="E421" s="1" t="s">
        <v>247</v>
      </c>
      <c r="F421" s="4"/>
      <c r="G421" s="4"/>
      <c r="H421" s="4"/>
      <c r="I421" s="4"/>
      <c r="J421" s="4"/>
      <c r="K421" s="4">
        <v>9</v>
      </c>
      <c r="L421" s="4">
        <v>12</v>
      </c>
      <c r="M421" s="4">
        <v>18</v>
      </c>
      <c r="N421" s="4">
        <v>10</v>
      </c>
      <c r="O421" s="4">
        <v>8</v>
      </c>
      <c r="P421" s="4">
        <v>6</v>
      </c>
      <c r="Q421" s="4">
        <v>9</v>
      </c>
      <c r="R421" s="4">
        <v>7</v>
      </c>
      <c r="S421" s="4">
        <v>8</v>
      </c>
      <c r="T421" s="4">
        <v>12</v>
      </c>
      <c r="U421" s="4"/>
      <c r="V421" s="7"/>
      <c r="W421" s="10"/>
      <c r="X421" s="8"/>
      <c r="Y421" s="5"/>
      <c r="Z421" s="5"/>
      <c r="AA421" s="5"/>
      <c r="AB421" s="5"/>
      <c r="AC421" s="5">
        <v>2.2344981689528893</v>
      </c>
      <c r="AD421" s="5">
        <v>2.9610474211744502</v>
      </c>
      <c r="AE421" s="5">
        <v>4.4040899315164017</v>
      </c>
      <c r="AF421" s="5">
        <v>2.4225393057002349</v>
      </c>
      <c r="AG421" s="5">
        <v>1.918354818907305</v>
      </c>
      <c r="AH421" s="5">
        <v>1.4250698284215928</v>
      </c>
      <c r="AI421" s="5">
        <v>2.1189732868100974</v>
      </c>
      <c r="AJ421" s="5">
        <v>1.6346355930224414</v>
      </c>
      <c r="AK421" s="5">
        <v>1.8535165843396384</v>
      </c>
      <c r="AL421" s="5">
        <v>2.7585953232613956</v>
      </c>
      <c r="AM421" s="5"/>
      <c r="AN421" s="5"/>
    </row>
    <row r="422" spans="1:40" hidden="1" x14ac:dyDescent="0.3">
      <c r="A422" s="1" t="s">
        <v>226</v>
      </c>
      <c r="B422" s="1" t="s">
        <v>244</v>
      </c>
      <c r="C422" s="1" t="s">
        <v>68</v>
      </c>
      <c r="D422" s="1" t="s">
        <v>250</v>
      </c>
      <c r="E422" s="1" t="s">
        <v>248</v>
      </c>
      <c r="F422" s="4"/>
      <c r="G422" s="4"/>
      <c r="H422" s="4"/>
      <c r="I422" s="4"/>
      <c r="J422" s="4"/>
      <c r="K422" s="4">
        <v>14</v>
      </c>
      <c r="L422" s="4">
        <v>10</v>
      </c>
      <c r="M422" s="4">
        <v>3</v>
      </c>
      <c r="N422" s="4">
        <v>7</v>
      </c>
      <c r="O422" s="4">
        <v>21</v>
      </c>
      <c r="P422" s="4">
        <v>14</v>
      </c>
      <c r="Q422" s="4">
        <v>11</v>
      </c>
      <c r="R422" s="4">
        <v>13</v>
      </c>
      <c r="S422" s="4">
        <v>11</v>
      </c>
      <c r="T422" s="4">
        <v>8</v>
      </c>
      <c r="U422" s="4"/>
      <c r="V422" s="7"/>
      <c r="W422" s="10"/>
      <c r="X422" s="8"/>
      <c r="Y422" s="5"/>
      <c r="Z422" s="5"/>
      <c r="AA422" s="5"/>
      <c r="AB422" s="5"/>
      <c r="AC422" s="5">
        <v>3.3408980811313231</v>
      </c>
      <c r="AD422" s="5">
        <v>2.3688767497115895</v>
      </c>
      <c r="AE422" s="5">
        <v>0.70406668919680071</v>
      </c>
      <c r="AF422" s="5">
        <v>1.6258576399050497</v>
      </c>
      <c r="AG422" s="5">
        <v>4.8281966685442983</v>
      </c>
      <c r="AH422" s="5">
        <v>3.1896327821344115</v>
      </c>
      <c r="AI422" s="5">
        <v>2.4867017969811442</v>
      </c>
      <c r="AJ422" s="5">
        <v>2.918954116286641</v>
      </c>
      <c r="AK422" s="5">
        <v>2.4547927597003367</v>
      </c>
      <c r="AL422" s="5">
        <v>1.7746189560360337</v>
      </c>
      <c r="AM422" s="5"/>
      <c r="AN422" s="5"/>
    </row>
    <row r="423" spans="1:40" hidden="1" x14ac:dyDescent="0.3">
      <c r="A423" s="1" t="s">
        <v>226</v>
      </c>
      <c r="B423" s="1" t="s">
        <v>244</v>
      </c>
      <c r="C423" s="1" t="s">
        <v>147</v>
      </c>
      <c r="D423" s="1" t="s">
        <v>251</v>
      </c>
      <c r="E423" s="1" t="s">
        <v>247</v>
      </c>
      <c r="F423" s="4"/>
      <c r="G423" s="4"/>
      <c r="H423" s="4"/>
      <c r="I423" s="4"/>
      <c r="J423" s="4"/>
      <c r="K423" s="4"/>
      <c r="L423" s="4"/>
      <c r="M423" s="4">
        <v>118.55317431954001</v>
      </c>
      <c r="N423" s="4"/>
      <c r="O423" s="4"/>
      <c r="P423" s="4"/>
      <c r="Q423" s="4"/>
      <c r="R423" s="4"/>
      <c r="S423" s="4"/>
      <c r="T423" s="4"/>
      <c r="U423" s="4"/>
      <c r="V423" s="7"/>
      <c r="W423" s="10"/>
      <c r="X423" s="8"/>
      <c r="Y423" s="5"/>
      <c r="Z423" s="5"/>
      <c r="AA423" s="5"/>
      <c r="AB423" s="5"/>
      <c r="AC423" s="5"/>
      <c r="AD423" s="5"/>
      <c r="AE423" s="5">
        <v>3.6387859431996277</v>
      </c>
      <c r="AF423" s="5"/>
      <c r="AG423" s="5"/>
      <c r="AH423" s="5"/>
      <c r="AI423" s="5"/>
      <c r="AJ423" s="5"/>
      <c r="AK423" s="5"/>
      <c r="AL423" s="5"/>
      <c r="AM423" s="5"/>
      <c r="AN423" s="5"/>
    </row>
    <row r="424" spans="1:40" hidden="1" x14ac:dyDescent="0.3">
      <c r="A424" s="1" t="s">
        <v>226</v>
      </c>
      <c r="B424" s="1" t="s">
        <v>244</v>
      </c>
      <c r="C424" s="1" t="s">
        <v>147</v>
      </c>
      <c r="D424" s="1" t="s">
        <v>251</v>
      </c>
      <c r="E424" s="1" t="s">
        <v>248</v>
      </c>
      <c r="F424" s="4"/>
      <c r="G424" s="4"/>
      <c r="H424" s="4"/>
      <c r="I424" s="4"/>
      <c r="J424" s="4"/>
      <c r="K424" s="4"/>
      <c r="L424" s="4"/>
      <c r="M424" s="4">
        <v>401.44682568045999</v>
      </c>
      <c r="N424" s="4"/>
      <c r="O424" s="4"/>
      <c r="P424" s="4"/>
      <c r="Q424" s="4"/>
      <c r="R424" s="4"/>
      <c r="S424" s="4"/>
      <c r="T424" s="4"/>
      <c r="U424" s="4"/>
      <c r="V424" s="7"/>
      <c r="W424" s="10"/>
      <c r="X424" s="8"/>
      <c r="Y424" s="5"/>
      <c r="Z424" s="5"/>
      <c r="AA424" s="5"/>
      <c r="AB424" s="5"/>
      <c r="AC424" s="5"/>
      <c r="AD424" s="5"/>
      <c r="AE424" s="5">
        <v>11.912796444040275</v>
      </c>
      <c r="AF424" s="5"/>
      <c r="AG424" s="5"/>
      <c r="AH424" s="5"/>
      <c r="AI424" s="5"/>
      <c r="AJ424" s="5"/>
      <c r="AK424" s="5"/>
      <c r="AL424" s="5"/>
      <c r="AM424" s="5"/>
      <c r="AN424" s="5"/>
    </row>
    <row r="425" spans="1:40" hidden="1" x14ac:dyDescent="0.3">
      <c r="A425" s="1" t="s">
        <v>226</v>
      </c>
      <c r="B425" s="1" t="s">
        <v>244</v>
      </c>
      <c r="C425" s="1" t="s">
        <v>176</v>
      </c>
      <c r="D425" s="1" t="s">
        <v>251</v>
      </c>
      <c r="E425" s="1" t="s">
        <v>247</v>
      </c>
      <c r="F425" s="4"/>
      <c r="G425" s="4"/>
      <c r="H425" s="4"/>
      <c r="I425" s="4"/>
      <c r="J425" s="4"/>
      <c r="K425" s="4"/>
      <c r="L425" s="4"/>
      <c r="M425" s="4"/>
      <c r="N425" s="4">
        <v>4.38250098423201</v>
      </c>
      <c r="O425" s="4"/>
      <c r="P425" s="4"/>
      <c r="Q425" s="4"/>
      <c r="R425" s="4"/>
      <c r="S425" s="4"/>
      <c r="T425" s="4"/>
      <c r="U425" s="4"/>
      <c r="V425" s="7"/>
      <c r="W425" s="10"/>
      <c r="X425" s="8"/>
      <c r="Y425" s="5"/>
      <c r="Z425" s="5"/>
      <c r="AA425" s="5"/>
      <c r="AB425" s="5"/>
      <c r="AC425" s="5"/>
      <c r="AD425" s="5"/>
      <c r="AE425" s="5"/>
      <c r="AF425" s="5">
        <v>1.7688778411953738</v>
      </c>
      <c r="AG425" s="5"/>
      <c r="AH425" s="5"/>
      <c r="AI425" s="5"/>
      <c r="AJ425" s="5"/>
      <c r="AK425" s="5"/>
      <c r="AL425" s="5"/>
      <c r="AM425" s="5"/>
      <c r="AN425" s="5"/>
    </row>
    <row r="426" spans="1:40" hidden="1" x14ac:dyDescent="0.3">
      <c r="A426" s="1" t="s">
        <v>226</v>
      </c>
      <c r="B426" s="1" t="s">
        <v>244</v>
      </c>
      <c r="C426" s="1" t="s">
        <v>176</v>
      </c>
      <c r="D426" s="1" t="s">
        <v>251</v>
      </c>
      <c r="E426" s="1" t="s">
        <v>248</v>
      </c>
      <c r="F426" s="4"/>
      <c r="G426" s="4"/>
      <c r="H426" s="4"/>
      <c r="I426" s="4"/>
      <c r="J426" s="4"/>
      <c r="K426" s="4"/>
      <c r="L426" s="4"/>
      <c r="M426" s="4"/>
      <c r="N426" s="4">
        <v>14.617499015768001</v>
      </c>
      <c r="O426" s="4"/>
      <c r="P426" s="4"/>
      <c r="Q426" s="4"/>
      <c r="R426" s="4"/>
      <c r="S426" s="4"/>
      <c r="T426" s="4"/>
      <c r="U426" s="4"/>
      <c r="V426" s="7"/>
      <c r="W426" s="10"/>
      <c r="X426" s="8"/>
      <c r="Y426" s="5"/>
      <c r="Z426" s="5"/>
      <c r="AA426" s="5"/>
      <c r="AB426" s="5"/>
      <c r="AC426" s="5"/>
      <c r="AD426" s="5"/>
      <c r="AE426" s="5"/>
      <c r="AF426" s="5">
        <v>5.6938576119755071</v>
      </c>
      <c r="AG426" s="5"/>
      <c r="AH426" s="5"/>
      <c r="AI426" s="5"/>
      <c r="AJ426" s="5"/>
      <c r="AK426" s="5"/>
      <c r="AL426" s="5"/>
      <c r="AM426" s="5"/>
      <c r="AN426" s="5"/>
    </row>
    <row r="427" spans="1:40" hidden="1" x14ac:dyDescent="0.3">
      <c r="A427" s="1" t="s">
        <v>226</v>
      </c>
      <c r="B427" s="1" t="s">
        <v>244</v>
      </c>
      <c r="C427" s="1" t="s">
        <v>212</v>
      </c>
      <c r="D427" s="1" t="s">
        <v>251</v>
      </c>
      <c r="E427" s="1" t="s">
        <v>247</v>
      </c>
      <c r="F427" s="4"/>
      <c r="G427" s="4"/>
      <c r="H427" s="4"/>
      <c r="I427" s="4"/>
      <c r="J427" s="4"/>
      <c r="K427" s="4"/>
      <c r="L427" s="4"/>
      <c r="M427" s="4"/>
      <c r="N427" s="4"/>
      <c r="O427" s="4"/>
      <c r="P427" s="4"/>
      <c r="Q427" s="4"/>
      <c r="R427" s="4"/>
      <c r="S427" s="4"/>
      <c r="T427" s="4"/>
      <c r="U427" s="4">
        <v>1.3922353503362199</v>
      </c>
      <c r="V427" s="7"/>
      <c r="W427" s="10"/>
      <c r="X427" s="8"/>
      <c r="Y427" s="5"/>
      <c r="Z427" s="5"/>
      <c r="AA427" s="5"/>
      <c r="AB427" s="5"/>
      <c r="AC427" s="5"/>
      <c r="AD427" s="5"/>
      <c r="AE427" s="5"/>
      <c r="AF427" s="5"/>
      <c r="AG427" s="5"/>
      <c r="AH427" s="5"/>
      <c r="AI427" s="5"/>
      <c r="AJ427" s="5"/>
      <c r="AK427" s="5"/>
      <c r="AL427" s="5"/>
      <c r="AM427" s="5">
        <v>1.0660627816596373</v>
      </c>
      <c r="AN427" s="5"/>
    </row>
    <row r="428" spans="1:40" hidden="1" x14ac:dyDescent="0.3">
      <c r="A428" s="1" t="s">
        <v>226</v>
      </c>
      <c r="B428" s="1" t="s">
        <v>244</v>
      </c>
      <c r="C428" s="1" t="s">
        <v>212</v>
      </c>
      <c r="D428" s="1" t="s">
        <v>251</v>
      </c>
      <c r="E428" s="1" t="s">
        <v>248</v>
      </c>
      <c r="F428" s="4"/>
      <c r="G428" s="4"/>
      <c r="H428" s="4"/>
      <c r="I428" s="4"/>
      <c r="J428" s="4"/>
      <c r="K428" s="4"/>
      <c r="L428" s="4"/>
      <c r="M428" s="4"/>
      <c r="N428" s="4"/>
      <c r="O428" s="4"/>
      <c r="P428" s="4"/>
      <c r="Q428" s="4"/>
      <c r="R428" s="4"/>
      <c r="S428" s="4"/>
      <c r="T428" s="4"/>
      <c r="U428" s="4">
        <v>4.2409608846637799</v>
      </c>
      <c r="V428" s="7"/>
      <c r="W428" s="10"/>
      <c r="X428" s="8"/>
      <c r="Y428" s="5"/>
      <c r="Z428" s="5"/>
      <c r="AA428" s="5"/>
      <c r="AB428" s="5"/>
      <c r="AC428" s="5"/>
      <c r="AD428" s="5"/>
      <c r="AE428" s="5"/>
      <c r="AF428" s="5"/>
      <c r="AG428" s="5"/>
      <c r="AH428" s="5"/>
      <c r="AI428" s="5"/>
      <c r="AJ428" s="5"/>
      <c r="AK428" s="5"/>
      <c r="AL428" s="5"/>
      <c r="AM428" s="5">
        <v>3.1647308608235245</v>
      </c>
      <c r="AN428" s="5"/>
    </row>
    <row r="429" spans="1:40" hidden="1" x14ac:dyDescent="0.3">
      <c r="A429" s="1" t="s">
        <v>226</v>
      </c>
      <c r="B429" s="1" t="s">
        <v>245</v>
      </c>
      <c r="C429" s="1" t="s">
        <v>81</v>
      </c>
      <c r="D429" s="1" t="s">
        <v>251</v>
      </c>
      <c r="E429" s="1" t="s">
        <v>247</v>
      </c>
      <c r="F429" s="4"/>
      <c r="G429" s="4"/>
      <c r="H429" s="4"/>
      <c r="I429" s="4"/>
      <c r="J429" s="4"/>
      <c r="K429" s="4"/>
      <c r="L429" s="4"/>
      <c r="M429" s="4"/>
      <c r="N429" s="4"/>
      <c r="O429" s="4"/>
      <c r="P429" s="4"/>
      <c r="Q429" s="4">
        <v>1.08494592112685</v>
      </c>
      <c r="R429" s="4"/>
      <c r="S429" s="4"/>
      <c r="T429" s="4"/>
      <c r="U429" s="4"/>
      <c r="V429" s="7"/>
      <c r="W429" s="10"/>
      <c r="X429" s="8"/>
      <c r="Y429" s="5"/>
      <c r="Z429" s="5"/>
      <c r="AA429" s="5"/>
      <c r="AB429" s="5"/>
      <c r="AC429" s="5"/>
      <c r="AD429" s="5"/>
      <c r="AE429" s="5"/>
      <c r="AF429" s="5"/>
      <c r="AG429" s="5"/>
      <c r="AH429" s="5"/>
      <c r="AI429" s="5">
        <v>1.3806369330858455</v>
      </c>
      <c r="AJ429" s="5"/>
      <c r="AK429" s="5"/>
      <c r="AL429" s="5"/>
      <c r="AM429" s="5"/>
      <c r="AN429" s="5"/>
    </row>
    <row r="430" spans="1:40" hidden="1" x14ac:dyDescent="0.3">
      <c r="A430" s="1" t="s">
        <v>226</v>
      </c>
      <c r="B430" s="1" t="s">
        <v>245</v>
      </c>
      <c r="C430" s="1" t="s">
        <v>81</v>
      </c>
      <c r="D430" s="1" t="s">
        <v>251</v>
      </c>
      <c r="E430" s="1" t="s">
        <v>248</v>
      </c>
      <c r="F430" s="4"/>
      <c r="G430" s="4"/>
      <c r="H430" s="4"/>
      <c r="I430" s="4"/>
      <c r="J430" s="4"/>
      <c r="K430" s="4"/>
      <c r="L430" s="4"/>
      <c r="M430" s="4"/>
      <c r="N430" s="4"/>
      <c r="O430" s="4"/>
      <c r="P430" s="4"/>
      <c r="Q430" s="4">
        <v>2.9150540788731498</v>
      </c>
      <c r="R430" s="4"/>
      <c r="S430" s="4"/>
      <c r="T430" s="4"/>
      <c r="U430" s="4"/>
      <c r="V430" s="7"/>
      <c r="W430" s="10"/>
      <c r="X430" s="8"/>
      <c r="Y430" s="5"/>
      <c r="Z430" s="5"/>
      <c r="AA430" s="5"/>
      <c r="AB430" s="5"/>
      <c r="AC430" s="5"/>
      <c r="AD430" s="5"/>
      <c r="AE430" s="5"/>
      <c r="AF430" s="5"/>
      <c r="AG430" s="5"/>
      <c r="AH430" s="5"/>
      <c r="AI430" s="5">
        <v>3.5945276383505553</v>
      </c>
      <c r="AJ430" s="5"/>
      <c r="AK430" s="5"/>
      <c r="AL430" s="5"/>
      <c r="AM430" s="5"/>
      <c r="AN430" s="5"/>
    </row>
    <row r="431" spans="1:40" hidden="1" x14ac:dyDescent="0.3">
      <c r="A431" s="1" t="s">
        <v>226</v>
      </c>
      <c r="B431" s="1" t="s">
        <v>245</v>
      </c>
      <c r="C431" s="1" t="s">
        <v>105</v>
      </c>
      <c r="D431" s="1" t="s">
        <v>251</v>
      </c>
      <c r="E431" s="1" t="s">
        <v>247</v>
      </c>
      <c r="F431" s="4"/>
      <c r="G431" s="4"/>
      <c r="H431" s="4"/>
      <c r="I431" s="4"/>
      <c r="J431" s="4"/>
      <c r="K431" s="4"/>
      <c r="L431" s="4"/>
      <c r="M431" s="4"/>
      <c r="N431" s="4"/>
      <c r="O431" s="4"/>
      <c r="P431" s="4"/>
      <c r="Q431" s="4"/>
      <c r="R431" s="4">
        <v>1.57508523890285</v>
      </c>
      <c r="S431" s="4"/>
      <c r="T431" s="4"/>
      <c r="U431" s="4"/>
      <c r="V431" s="7"/>
      <c r="W431" s="10"/>
      <c r="X431" s="8"/>
      <c r="Y431" s="5"/>
      <c r="Z431" s="5"/>
      <c r="AA431" s="5"/>
      <c r="AB431" s="5"/>
      <c r="AC431" s="5"/>
      <c r="AD431" s="5"/>
      <c r="AE431" s="5"/>
      <c r="AF431" s="5"/>
      <c r="AG431" s="5"/>
      <c r="AH431" s="5"/>
      <c r="AI431" s="5"/>
      <c r="AJ431" s="5">
        <v>2.9110563123123625</v>
      </c>
      <c r="AK431" s="5"/>
      <c r="AL431" s="5"/>
      <c r="AM431" s="5"/>
      <c r="AN431" s="5"/>
    </row>
    <row r="432" spans="1:40" hidden="1" x14ac:dyDescent="0.3">
      <c r="A432" s="1" t="s">
        <v>226</v>
      </c>
      <c r="B432" s="1" t="s">
        <v>245</v>
      </c>
      <c r="C432" s="1" t="s">
        <v>105</v>
      </c>
      <c r="D432" s="1" t="s">
        <v>251</v>
      </c>
      <c r="E432" s="1" t="s">
        <v>248</v>
      </c>
      <c r="F432" s="4"/>
      <c r="G432" s="4"/>
      <c r="H432" s="4"/>
      <c r="I432" s="4"/>
      <c r="J432" s="4"/>
      <c r="K432" s="4"/>
      <c r="L432" s="4"/>
      <c r="M432" s="4"/>
      <c r="N432" s="4"/>
      <c r="O432" s="4"/>
      <c r="P432" s="4"/>
      <c r="Q432" s="4"/>
      <c r="R432" s="4">
        <v>6.42491476109715</v>
      </c>
      <c r="S432" s="4"/>
      <c r="T432" s="4"/>
      <c r="U432" s="4"/>
      <c r="V432" s="7"/>
      <c r="W432" s="10"/>
      <c r="X432" s="8"/>
      <c r="Y432" s="5"/>
      <c r="Z432" s="5"/>
      <c r="AA432" s="5"/>
      <c r="AB432" s="5"/>
      <c r="AC432" s="5"/>
      <c r="AD432" s="5"/>
      <c r="AE432" s="5"/>
      <c r="AF432" s="5"/>
      <c r="AG432" s="5"/>
      <c r="AH432" s="5"/>
      <c r="AI432" s="5"/>
      <c r="AJ432" s="5">
        <v>12.237000535382352</v>
      </c>
      <c r="AK432" s="5"/>
      <c r="AL432" s="5"/>
      <c r="AM432" s="5"/>
      <c r="AN432" s="5"/>
    </row>
    <row r="433" spans="1:40" hidden="1" x14ac:dyDescent="0.3">
      <c r="A433" s="1" t="s">
        <v>226</v>
      </c>
      <c r="B433" s="1" t="s">
        <v>245</v>
      </c>
      <c r="C433" s="1" t="s">
        <v>128</v>
      </c>
      <c r="D433" s="1" t="s">
        <v>251</v>
      </c>
      <c r="E433" s="1" t="s">
        <v>247</v>
      </c>
      <c r="F433" s="4"/>
      <c r="G433" s="4"/>
      <c r="H433" s="4"/>
      <c r="I433" s="4"/>
      <c r="J433" s="4"/>
      <c r="K433" s="4"/>
      <c r="L433" s="4"/>
      <c r="M433" s="4"/>
      <c r="N433" s="4"/>
      <c r="O433" s="4"/>
      <c r="P433" s="4"/>
      <c r="Q433" s="4"/>
      <c r="R433" s="4"/>
      <c r="S433" s="4"/>
      <c r="T433" s="4"/>
      <c r="U433" s="4">
        <v>1.2053187792400999</v>
      </c>
      <c r="V433" s="7"/>
      <c r="W433" s="10"/>
      <c r="X433" s="8"/>
      <c r="Y433" s="5"/>
      <c r="Z433" s="5"/>
      <c r="AA433" s="5"/>
      <c r="AB433" s="5"/>
      <c r="AC433" s="5"/>
      <c r="AD433" s="5"/>
      <c r="AE433" s="5"/>
      <c r="AF433" s="5"/>
      <c r="AG433" s="5"/>
      <c r="AH433" s="5"/>
      <c r="AI433" s="5"/>
      <c r="AJ433" s="5"/>
      <c r="AK433" s="5"/>
      <c r="AL433" s="5"/>
      <c r="AM433" s="5">
        <v>2.3658751997018408</v>
      </c>
      <c r="AN433" s="5"/>
    </row>
    <row r="434" spans="1:40" hidden="1" x14ac:dyDescent="0.3">
      <c r="A434" s="1" t="s">
        <v>226</v>
      </c>
      <c r="B434" s="1" t="s">
        <v>245</v>
      </c>
      <c r="C434" s="1" t="s">
        <v>128</v>
      </c>
      <c r="D434" s="1" t="s">
        <v>251</v>
      </c>
      <c r="E434" s="1" t="s">
        <v>248</v>
      </c>
      <c r="F434" s="4"/>
      <c r="G434" s="4"/>
      <c r="H434" s="4"/>
      <c r="I434" s="4"/>
      <c r="J434" s="4"/>
      <c r="K434" s="4"/>
      <c r="L434" s="4"/>
      <c r="M434" s="4"/>
      <c r="N434" s="4"/>
      <c r="O434" s="4"/>
      <c r="P434" s="4"/>
      <c r="Q434" s="4"/>
      <c r="R434" s="4"/>
      <c r="S434" s="4"/>
      <c r="T434" s="4"/>
      <c r="U434" s="4">
        <v>3.6765536807599002</v>
      </c>
      <c r="V434" s="7"/>
      <c r="W434" s="10"/>
      <c r="X434" s="8"/>
      <c r="Y434" s="5"/>
      <c r="Z434" s="5"/>
      <c r="AA434" s="5"/>
      <c r="AB434" s="5"/>
      <c r="AC434" s="5"/>
      <c r="AD434" s="5"/>
      <c r="AE434" s="5"/>
      <c r="AF434" s="5"/>
      <c r="AG434" s="5"/>
      <c r="AH434" s="5"/>
      <c r="AI434" s="5"/>
      <c r="AJ434" s="5"/>
      <c r="AK434" s="5"/>
      <c r="AL434" s="5"/>
      <c r="AM434" s="5">
        <v>6.8745043674574147</v>
      </c>
      <c r="AN434" s="5"/>
    </row>
    <row r="435" spans="1:40" hidden="1" x14ac:dyDescent="0.3">
      <c r="A435" s="1" t="s">
        <v>226</v>
      </c>
      <c r="B435" s="1" t="s">
        <v>227</v>
      </c>
      <c r="C435" s="1" t="s">
        <v>4</v>
      </c>
      <c r="D435" s="1" t="s">
        <v>251</v>
      </c>
      <c r="E435" s="1" t="s">
        <v>247</v>
      </c>
      <c r="F435" s="4"/>
      <c r="G435" s="4"/>
      <c r="H435" s="4"/>
      <c r="I435" s="4"/>
      <c r="J435" s="4"/>
      <c r="K435" s="4"/>
      <c r="L435" s="4"/>
      <c r="M435" s="4"/>
      <c r="N435" s="4"/>
      <c r="O435" s="4"/>
      <c r="P435" s="4"/>
      <c r="Q435" s="4"/>
      <c r="R435" s="4"/>
      <c r="S435" s="4"/>
      <c r="T435" s="4"/>
      <c r="U435" s="4">
        <v>0.63330884460255399</v>
      </c>
      <c r="V435" s="7"/>
      <c r="W435" s="10"/>
      <c r="X435" s="8"/>
      <c r="Y435" s="5"/>
      <c r="Z435" s="5"/>
      <c r="AA435" s="5"/>
      <c r="AB435" s="5"/>
      <c r="AC435" s="5"/>
      <c r="AD435" s="5"/>
      <c r="AE435" s="5"/>
      <c r="AF435" s="5"/>
      <c r="AG435" s="5"/>
      <c r="AH435" s="5"/>
      <c r="AI435" s="5"/>
      <c r="AJ435" s="5"/>
      <c r="AK435" s="5"/>
      <c r="AL435" s="5"/>
      <c r="AM435" s="5"/>
      <c r="AN435" s="5"/>
    </row>
    <row r="436" spans="1:40" hidden="1" x14ac:dyDescent="0.3">
      <c r="A436" s="1" t="s">
        <v>226</v>
      </c>
      <c r="B436" s="1" t="s">
        <v>227</v>
      </c>
      <c r="C436" s="1" t="s">
        <v>4</v>
      </c>
      <c r="D436" s="1" t="s">
        <v>251</v>
      </c>
      <c r="E436" s="1" t="s">
        <v>248</v>
      </c>
      <c r="F436" s="4"/>
      <c r="G436" s="4"/>
      <c r="H436" s="4"/>
      <c r="I436" s="4"/>
      <c r="J436" s="4"/>
      <c r="K436" s="4"/>
      <c r="L436" s="4"/>
      <c r="M436" s="4"/>
      <c r="N436" s="4"/>
      <c r="O436" s="4"/>
      <c r="P436" s="4"/>
      <c r="Q436" s="4"/>
      <c r="R436" s="4"/>
      <c r="S436" s="4"/>
      <c r="T436" s="4"/>
      <c r="U436" s="4">
        <v>3.3666911553974499</v>
      </c>
      <c r="V436" s="7"/>
      <c r="W436" s="10"/>
      <c r="X436" s="8"/>
      <c r="Y436" s="5"/>
      <c r="Z436" s="5"/>
      <c r="AA436" s="5"/>
      <c r="AB436" s="5"/>
      <c r="AC436" s="5"/>
      <c r="AD436" s="5"/>
      <c r="AE436" s="5"/>
      <c r="AF436" s="5"/>
      <c r="AG436" s="5"/>
      <c r="AH436" s="5"/>
      <c r="AI436" s="5"/>
      <c r="AJ436" s="5"/>
      <c r="AK436" s="5"/>
      <c r="AL436" s="5"/>
      <c r="AM436" s="5"/>
      <c r="AN436" s="5"/>
    </row>
    <row r="437" spans="1:40" x14ac:dyDescent="0.3">
      <c r="A437" s="1" t="s">
        <v>226</v>
      </c>
      <c r="B437" s="1" t="s">
        <v>227</v>
      </c>
      <c r="C437" s="1" t="s">
        <v>165</v>
      </c>
      <c r="D437" s="1" t="s">
        <v>251</v>
      </c>
      <c r="E437" s="1" t="s">
        <v>247</v>
      </c>
      <c r="F437" s="4"/>
      <c r="G437" s="4"/>
      <c r="H437" s="4"/>
      <c r="I437" s="4"/>
      <c r="J437" s="4"/>
      <c r="K437" s="4"/>
      <c r="L437" s="4"/>
      <c r="M437" s="4"/>
      <c r="N437" s="4"/>
      <c r="O437" s="4"/>
      <c r="P437" s="4"/>
      <c r="Q437" s="4"/>
      <c r="R437" s="4"/>
      <c r="S437" s="4">
        <v>1.2863275776566401</v>
      </c>
      <c r="T437" s="4"/>
      <c r="U437" s="4"/>
      <c r="V437" s="7"/>
      <c r="W437" s="10"/>
      <c r="X437" s="8"/>
      <c r="Y437" s="5"/>
      <c r="Z437" s="5"/>
      <c r="AA437" s="5"/>
      <c r="AB437" s="5"/>
      <c r="AC437" s="5"/>
      <c r="AD437" s="5"/>
      <c r="AE437" s="5"/>
      <c r="AF437" s="5"/>
      <c r="AG437" s="5"/>
      <c r="AH437" s="5"/>
      <c r="AI437" s="5"/>
      <c r="AJ437" s="5"/>
      <c r="AK437" s="5">
        <v>1.3924458780205893</v>
      </c>
      <c r="AL437" s="5"/>
      <c r="AM437" s="5"/>
      <c r="AN437" s="5"/>
    </row>
    <row r="438" spans="1:40" x14ac:dyDescent="0.3">
      <c r="A438" s="1" t="s">
        <v>226</v>
      </c>
      <c r="B438" s="1" t="s">
        <v>227</v>
      </c>
      <c r="C438" s="1" t="s">
        <v>165</v>
      </c>
      <c r="D438" s="1" t="s">
        <v>251</v>
      </c>
      <c r="E438" s="1" t="s">
        <v>248</v>
      </c>
      <c r="F438" s="4"/>
      <c r="G438" s="4"/>
      <c r="H438" s="4"/>
      <c r="I438" s="4"/>
      <c r="J438" s="4"/>
      <c r="K438" s="4"/>
      <c r="L438" s="4"/>
      <c r="M438" s="4"/>
      <c r="N438" s="4"/>
      <c r="O438" s="4"/>
      <c r="P438" s="4"/>
      <c r="Q438" s="4"/>
      <c r="R438" s="4"/>
      <c r="S438" s="4">
        <v>4.7136724223433601</v>
      </c>
      <c r="T438" s="4"/>
      <c r="U438" s="4"/>
      <c r="V438" s="7"/>
      <c r="W438" s="10"/>
      <c r="X438" s="8"/>
      <c r="Y438" s="5"/>
      <c r="Z438" s="5"/>
      <c r="AA438" s="5"/>
      <c r="AB438" s="5"/>
      <c r="AC438" s="5"/>
      <c r="AD438" s="5"/>
      <c r="AE438" s="5"/>
      <c r="AF438" s="5"/>
      <c r="AG438" s="5"/>
      <c r="AH438" s="5"/>
      <c r="AI438" s="5"/>
      <c r="AJ438" s="5"/>
      <c r="AK438" s="5">
        <v>4.791486157541839</v>
      </c>
      <c r="AL438" s="5"/>
      <c r="AM438" s="5"/>
      <c r="AN438" s="5"/>
    </row>
    <row r="439" spans="1:40" x14ac:dyDescent="0.3">
      <c r="A439" s="1" t="s">
        <v>226</v>
      </c>
      <c r="B439" s="1" t="s">
        <v>227</v>
      </c>
      <c r="C439" s="1" t="s">
        <v>194</v>
      </c>
      <c r="D439" s="1" t="s">
        <v>256</v>
      </c>
      <c r="E439" s="1" t="s">
        <v>247</v>
      </c>
      <c r="F439" s="4">
        <v>0</v>
      </c>
      <c r="G439" s="4">
        <v>1</v>
      </c>
      <c r="H439" s="4">
        <v>1</v>
      </c>
      <c r="I439" s="4">
        <v>0</v>
      </c>
      <c r="J439" s="4">
        <v>0</v>
      </c>
      <c r="K439" s="4">
        <v>0</v>
      </c>
      <c r="L439" s="4">
        <v>0</v>
      </c>
      <c r="M439" s="4">
        <v>0</v>
      </c>
      <c r="N439" s="4">
        <v>1</v>
      </c>
      <c r="O439" s="4">
        <v>3</v>
      </c>
      <c r="P439" s="4">
        <v>0</v>
      </c>
      <c r="Q439" s="4">
        <v>0</v>
      </c>
      <c r="R439" s="4">
        <v>1</v>
      </c>
      <c r="S439" s="4"/>
      <c r="T439" s="4"/>
      <c r="U439" s="4"/>
      <c r="V439" s="7"/>
      <c r="W439" s="10"/>
      <c r="X439" s="8">
        <v>0</v>
      </c>
      <c r="Y439" s="5">
        <v>2.059138456469813</v>
      </c>
      <c r="Z439" s="5">
        <v>2.0409829373826436</v>
      </c>
      <c r="AA439" s="5">
        <v>0</v>
      </c>
      <c r="AB439" s="5">
        <v>0</v>
      </c>
      <c r="AC439" s="5">
        <v>0</v>
      </c>
      <c r="AD439" s="5">
        <v>0</v>
      </c>
      <c r="AE439" s="5">
        <v>0</v>
      </c>
      <c r="AF439" s="5">
        <v>1.9439368609307568</v>
      </c>
      <c r="AG439" s="5">
        <v>5.8000154667079116</v>
      </c>
      <c r="AH439" s="5">
        <v>0</v>
      </c>
      <c r="AI439" s="5">
        <v>0</v>
      </c>
      <c r="AJ439" s="5">
        <v>1.9095266283488324</v>
      </c>
      <c r="AK439" s="5"/>
      <c r="AL439" s="5"/>
      <c r="AM439" s="5"/>
      <c r="AN439" s="5"/>
    </row>
    <row r="440" spans="1:40" x14ac:dyDescent="0.3">
      <c r="A440" s="1" t="s">
        <v>226</v>
      </c>
      <c r="B440" s="1" t="s">
        <v>227</v>
      </c>
      <c r="C440" s="1" t="s">
        <v>194</v>
      </c>
      <c r="D440" s="1" t="s">
        <v>256</v>
      </c>
      <c r="E440" s="1" t="s">
        <v>248</v>
      </c>
      <c r="F440" s="4">
        <v>1</v>
      </c>
      <c r="G440" s="4">
        <v>5</v>
      </c>
      <c r="H440" s="4">
        <v>5</v>
      </c>
      <c r="I440" s="4">
        <v>6</v>
      </c>
      <c r="J440" s="4">
        <v>2</v>
      </c>
      <c r="K440" s="4">
        <v>4</v>
      </c>
      <c r="L440" s="4">
        <v>8</v>
      </c>
      <c r="M440" s="4">
        <v>1</v>
      </c>
      <c r="N440" s="4">
        <v>3</v>
      </c>
      <c r="O440" s="4">
        <v>5</v>
      </c>
      <c r="P440" s="4">
        <v>1</v>
      </c>
      <c r="Q440" s="4">
        <v>2</v>
      </c>
      <c r="R440" s="4">
        <v>0</v>
      </c>
      <c r="S440" s="4"/>
      <c r="T440" s="4"/>
      <c r="U440" s="4"/>
      <c r="V440" s="7"/>
      <c r="W440" s="10"/>
      <c r="X440" s="8">
        <v>2.0045704205588741</v>
      </c>
      <c r="Y440" s="5">
        <v>9.9888125299664381</v>
      </c>
      <c r="Z440" s="5">
        <v>9.9613499621468709</v>
      </c>
      <c r="AA440" s="5">
        <v>11.92321449862883</v>
      </c>
      <c r="AB440" s="5">
        <v>3.9625146117726313</v>
      </c>
      <c r="AC440" s="5">
        <v>7.8940616920921238</v>
      </c>
      <c r="AD440" s="5">
        <v>15.71061055360264</v>
      </c>
      <c r="AE440" s="5">
        <v>1.9524004763857163</v>
      </c>
      <c r="AF440" s="5">
        <v>5.8188024904474664</v>
      </c>
      <c r="AG440" s="5">
        <v>9.6394833236938506</v>
      </c>
      <c r="AH440" s="5">
        <v>1.9174352386248155</v>
      </c>
      <c r="AI440" s="5">
        <v>3.8178867996563901</v>
      </c>
      <c r="AJ440" s="5">
        <v>0</v>
      </c>
      <c r="AK440" s="5"/>
      <c r="AL440" s="5"/>
      <c r="AM440" s="5"/>
      <c r="AN440" s="5"/>
    </row>
  </sheetData>
  <sortState xmlns:xlrd2="http://schemas.microsoft.com/office/spreadsheetml/2017/richdata2" ref="A2:T435">
    <sortCondition ref="A2:A435"/>
    <sortCondition ref="B2:B435"/>
  </sortState>
  <mergeCells count="3">
    <mergeCell ref="B3:P3"/>
    <mergeCell ref="F5:V5"/>
    <mergeCell ref="X5:AN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48"/>
  <sheetViews>
    <sheetView zoomScale="70" zoomScaleNormal="70" workbookViewId="0">
      <selection activeCell="B9" sqref="B2:B48"/>
    </sheetView>
  </sheetViews>
  <sheetFormatPr defaultColWidth="8.77734375" defaultRowHeight="14.4" x14ac:dyDescent="0.3"/>
  <cols>
    <col min="1" max="1" width="13.6640625" bestFit="1" customWidth="1"/>
    <col min="2" max="2" width="90.44140625" bestFit="1" customWidth="1"/>
  </cols>
  <sheetData>
    <row r="1" spans="1:2" ht="15.6" x14ac:dyDescent="0.3">
      <c r="A1" s="12" t="s">
        <v>334</v>
      </c>
      <c r="B1" s="12" t="s">
        <v>335</v>
      </c>
    </row>
    <row r="2" spans="1:2" ht="15.6" x14ac:dyDescent="0.3">
      <c r="A2" s="13" t="s">
        <v>336</v>
      </c>
      <c r="B2" s="13" t="s">
        <v>337</v>
      </c>
    </row>
    <row r="3" spans="1:2" ht="15.6" x14ac:dyDescent="0.3">
      <c r="A3" s="13" t="s">
        <v>338</v>
      </c>
      <c r="B3" s="13" t="s">
        <v>339</v>
      </c>
    </row>
    <row r="4" spans="1:2" ht="15.6" x14ac:dyDescent="0.3">
      <c r="A4" s="13" t="s">
        <v>252</v>
      </c>
      <c r="B4" s="13" t="s">
        <v>340</v>
      </c>
    </row>
    <row r="5" spans="1:2" ht="15.6" x14ac:dyDescent="0.3">
      <c r="A5" s="13" t="s">
        <v>341</v>
      </c>
      <c r="B5" s="13" t="s">
        <v>342</v>
      </c>
    </row>
    <row r="6" spans="1:2" ht="15.6" x14ac:dyDescent="0.3">
      <c r="A6" s="13" t="s">
        <v>343</v>
      </c>
      <c r="B6" s="13" t="s">
        <v>344</v>
      </c>
    </row>
    <row r="7" spans="1:2" ht="15.6" x14ac:dyDescent="0.3">
      <c r="A7" s="13" t="s">
        <v>345</v>
      </c>
      <c r="B7" s="13" t="s">
        <v>346</v>
      </c>
    </row>
    <row r="8" spans="1:2" ht="15.6" x14ac:dyDescent="0.3">
      <c r="A8" s="13" t="s">
        <v>347</v>
      </c>
      <c r="B8" s="13" t="s">
        <v>348</v>
      </c>
    </row>
    <row r="9" spans="1:2" ht="15.6" x14ac:dyDescent="0.3">
      <c r="A9" s="13" t="s">
        <v>251</v>
      </c>
      <c r="B9" s="13" t="s">
        <v>349</v>
      </c>
    </row>
    <row r="10" spans="1:2" ht="15.6" x14ac:dyDescent="0.3">
      <c r="A10" s="13" t="s">
        <v>350</v>
      </c>
      <c r="B10" s="13" t="s">
        <v>351</v>
      </c>
    </row>
    <row r="11" spans="1:2" ht="15.6" x14ac:dyDescent="0.3">
      <c r="A11" s="13" t="s">
        <v>352</v>
      </c>
      <c r="B11" s="13" t="s">
        <v>353</v>
      </c>
    </row>
    <row r="12" spans="1:2" ht="15.6" x14ac:dyDescent="0.3">
      <c r="A12" s="13" t="s">
        <v>354</v>
      </c>
      <c r="B12" s="13" t="s">
        <v>355</v>
      </c>
    </row>
    <row r="13" spans="1:2" ht="15.6" x14ac:dyDescent="0.3">
      <c r="A13" s="13" t="s">
        <v>356</v>
      </c>
      <c r="B13" s="13" t="s">
        <v>357</v>
      </c>
    </row>
    <row r="14" spans="1:2" ht="15.6" x14ac:dyDescent="0.3">
      <c r="A14" s="13" t="s">
        <v>254</v>
      </c>
      <c r="B14" s="13" t="s">
        <v>358</v>
      </c>
    </row>
    <row r="15" spans="1:2" ht="15.6" x14ac:dyDescent="0.3">
      <c r="A15" s="13" t="s">
        <v>359</v>
      </c>
      <c r="B15" s="13" t="s">
        <v>360</v>
      </c>
    </row>
    <row r="16" spans="1:2" ht="15.6" x14ac:dyDescent="0.3">
      <c r="A16" s="13" t="s">
        <v>361</v>
      </c>
      <c r="B16" s="13" t="s">
        <v>362</v>
      </c>
    </row>
    <row r="17" spans="1:2" ht="15.6" x14ac:dyDescent="0.3">
      <c r="A17" s="13" t="s">
        <v>363</v>
      </c>
      <c r="B17" s="13" t="s">
        <v>364</v>
      </c>
    </row>
    <row r="18" spans="1:2" ht="15.6" x14ac:dyDescent="0.3">
      <c r="A18" s="13" t="s">
        <v>273</v>
      </c>
      <c r="B18" s="13" t="s">
        <v>365</v>
      </c>
    </row>
    <row r="19" spans="1:2" ht="15.6" x14ac:dyDescent="0.3">
      <c r="A19" s="13" t="s">
        <v>366</v>
      </c>
      <c r="B19" s="13" t="s">
        <v>367</v>
      </c>
    </row>
    <row r="20" spans="1:2" ht="15.6" x14ac:dyDescent="0.3">
      <c r="A20" s="13" t="s">
        <v>368</v>
      </c>
      <c r="B20" s="13" t="s">
        <v>369</v>
      </c>
    </row>
    <row r="21" spans="1:2" ht="15.6" x14ac:dyDescent="0.3">
      <c r="A21" s="13" t="s">
        <v>370</v>
      </c>
      <c r="B21" s="13" t="s">
        <v>371</v>
      </c>
    </row>
    <row r="22" spans="1:2" ht="15.6" x14ac:dyDescent="0.3">
      <c r="A22" s="13" t="s">
        <v>372</v>
      </c>
      <c r="B22" s="13" t="s">
        <v>373</v>
      </c>
    </row>
    <row r="23" spans="1:2" ht="15.6" x14ac:dyDescent="0.3">
      <c r="A23" s="13" t="s">
        <v>374</v>
      </c>
      <c r="B23" s="13" t="s">
        <v>375</v>
      </c>
    </row>
    <row r="24" spans="1:2" ht="15.6" x14ac:dyDescent="0.3">
      <c r="A24" s="13" t="s">
        <v>376</v>
      </c>
      <c r="B24" s="13" t="s">
        <v>377</v>
      </c>
    </row>
    <row r="25" spans="1:2" ht="15.6" x14ac:dyDescent="0.3">
      <c r="A25" s="13" t="s">
        <v>256</v>
      </c>
      <c r="B25" s="13" t="s">
        <v>378</v>
      </c>
    </row>
    <row r="26" spans="1:2" ht="15.6" x14ac:dyDescent="0.3">
      <c r="A26" s="13" t="s">
        <v>250</v>
      </c>
      <c r="B26" s="13" t="s">
        <v>379</v>
      </c>
    </row>
    <row r="27" spans="1:2" ht="15.6" x14ac:dyDescent="0.3">
      <c r="A27" s="13" t="s">
        <v>317</v>
      </c>
      <c r="B27" s="13" t="s">
        <v>380</v>
      </c>
    </row>
    <row r="28" spans="1:2" ht="15.6" x14ac:dyDescent="0.3">
      <c r="A28" s="13" t="s">
        <v>381</v>
      </c>
      <c r="B28" s="13" t="s">
        <v>382</v>
      </c>
    </row>
    <row r="29" spans="1:2" ht="15.6" x14ac:dyDescent="0.3">
      <c r="A29" s="13" t="s">
        <v>260</v>
      </c>
      <c r="B29" s="13" t="s">
        <v>383</v>
      </c>
    </row>
    <row r="30" spans="1:2" ht="15.6" x14ac:dyDescent="0.3">
      <c r="A30" s="14" t="s">
        <v>384</v>
      </c>
      <c r="B30" s="14" t="s">
        <v>385</v>
      </c>
    </row>
    <row r="31" spans="1:2" ht="15.6" x14ac:dyDescent="0.3">
      <c r="A31" s="13" t="s">
        <v>386</v>
      </c>
      <c r="B31" s="13" t="s">
        <v>387</v>
      </c>
    </row>
    <row r="32" spans="1:2" ht="15.6" x14ac:dyDescent="0.3">
      <c r="A32" s="14" t="s">
        <v>388</v>
      </c>
      <c r="B32" s="14" t="s">
        <v>389</v>
      </c>
    </row>
    <row r="33" spans="1:2" ht="15.6" x14ac:dyDescent="0.3">
      <c r="A33" s="15" t="s">
        <v>275</v>
      </c>
      <c r="B33" s="15" t="s">
        <v>390</v>
      </c>
    </row>
    <row r="34" spans="1:2" ht="15.6" x14ac:dyDescent="0.3">
      <c r="A34" s="13" t="s">
        <v>391</v>
      </c>
      <c r="B34" s="13" t="s">
        <v>392</v>
      </c>
    </row>
    <row r="35" spans="1:2" ht="15.6" x14ac:dyDescent="0.3">
      <c r="A35" s="13" t="s">
        <v>393</v>
      </c>
      <c r="B35" s="13" t="s">
        <v>394</v>
      </c>
    </row>
    <row r="36" spans="1:2" ht="15.6" x14ac:dyDescent="0.3">
      <c r="A36" s="16" t="s">
        <v>315</v>
      </c>
      <c r="B36" s="13" t="s">
        <v>395</v>
      </c>
    </row>
    <row r="37" spans="1:2" ht="15.6" x14ac:dyDescent="0.3">
      <c r="A37" s="13" t="s">
        <v>396</v>
      </c>
      <c r="B37" s="13" t="s">
        <v>397</v>
      </c>
    </row>
    <row r="38" spans="1:2" ht="15.6" x14ac:dyDescent="0.3">
      <c r="A38" s="13" t="s">
        <v>398</v>
      </c>
      <c r="B38" s="13" t="s">
        <v>399</v>
      </c>
    </row>
    <row r="39" spans="1:2" ht="15.6" x14ac:dyDescent="0.3">
      <c r="A39" s="16" t="s">
        <v>328</v>
      </c>
      <c r="B39" s="13" t="s">
        <v>400</v>
      </c>
    </row>
    <row r="40" spans="1:2" ht="15.6" x14ac:dyDescent="0.3">
      <c r="A40" s="13" t="s">
        <v>401</v>
      </c>
      <c r="B40" s="13" t="s">
        <v>402</v>
      </c>
    </row>
    <row r="41" spans="1:2" ht="15.6" x14ac:dyDescent="0.3">
      <c r="A41" s="13" t="s">
        <v>403</v>
      </c>
      <c r="B41" s="13" t="s">
        <v>404</v>
      </c>
    </row>
    <row r="42" spans="1:2" ht="15.6" x14ac:dyDescent="0.3">
      <c r="A42" s="17" t="s">
        <v>405</v>
      </c>
      <c r="B42" s="13" t="s">
        <v>406</v>
      </c>
    </row>
    <row r="43" spans="1:2" ht="15.6" x14ac:dyDescent="0.3">
      <c r="A43" s="13" t="s">
        <v>266</v>
      </c>
      <c r="B43" s="13" t="s">
        <v>407</v>
      </c>
    </row>
    <row r="44" spans="1:2" ht="15.6" x14ac:dyDescent="0.3">
      <c r="A44" s="13" t="s">
        <v>408</v>
      </c>
      <c r="B44" s="13" t="s">
        <v>409</v>
      </c>
    </row>
    <row r="45" spans="1:2" ht="15.6" x14ac:dyDescent="0.3">
      <c r="A45" s="13" t="s">
        <v>410</v>
      </c>
      <c r="B45" s="13" t="s">
        <v>411</v>
      </c>
    </row>
    <row r="46" spans="1:2" ht="15.6" x14ac:dyDescent="0.3">
      <c r="A46" s="13" t="s">
        <v>412</v>
      </c>
      <c r="B46" s="13" t="s">
        <v>413</v>
      </c>
    </row>
    <row r="47" spans="1:2" ht="15.6" x14ac:dyDescent="0.3">
      <c r="A47" s="13" t="s">
        <v>414</v>
      </c>
      <c r="B47" s="13" t="s">
        <v>415</v>
      </c>
    </row>
    <row r="48" spans="1:2" ht="15.6" x14ac:dyDescent="0.3">
      <c r="A48" s="13" t="s">
        <v>416</v>
      </c>
      <c r="B48" s="13" t="s">
        <v>417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FF285-97A9-1F4E-B851-07C8E729AC4E}">
  <dimension ref="A1:G22"/>
  <sheetViews>
    <sheetView zoomScale="150" zoomScaleNormal="150" workbookViewId="0">
      <selection activeCell="G23" sqref="G23"/>
    </sheetView>
  </sheetViews>
  <sheetFormatPr defaultColWidth="11.5546875" defaultRowHeight="14.4" x14ac:dyDescent="0.3"/>
  <cols>
    <col min="1" max="1" width="8.33203125" bestFit="1" customWidth="1"/>
    <col min="2" max="2" width="12.6640625" bestFit="1" customWidth="1"/>
    <col min="3" max="3" width="9.6640625" bestFit="1" customWidth="1"/>
    <col min="4" max="4" width="5.109375" bestFit="1" customWidth="1"/>
    <col min="5" max="5" width="9.33203125" bestFit="1" customWidth="1"/>
  </cols>
  <sheetData>
    <row r="1" spans="1:7" x14ac:dyDescent="0.3">
      <c r="A1" t="s">
        <v>478</v>
      </c>
    </row>
    <row r="4" spans="1:7" x14ac:dyDescent="0.3">
      <c r="A4" s="51" t="s">
        <v>483</v>
      </c>
      <c r="B4" s="51" t="s">
        <v>249</v>
      </c>
      <c r="C4" s="51" t="s">
        <v>476</v>
      </c>
      <c r="D4" s="52" t="s">
        <v>475</v>
      </c>
      <c r="E4" s="51" t="s">
        <v>477</v>
      </c>
    </row>
    <row r="5" spans="1:7" ht="15.6" x14ac:dyDescent="0.3">
      <c r="A5" s="50" t="s">
        <v>33</v>
      </c>
      <c r="B5" s="50" t="s">
        <v>275</v>
      </c>
      <c r="C5" s="50" t="s">
        <v>247</v>
      </c>
      <c r="D5" s="55">
        <v>2000</v>
      </c>
      <c r="E5" s="53">
        <v>1</v>
      </c>
    </row>
    <row r="6" spans="1:7" ht="15.6" x14ac:dyDescent="0.3">
      <c r="A6" s="50" t="s">
        <v>33</v>
      </c>
      <c r="B6" s="50" t="s">
        <v>275</v>
      </c>
      <c r="C6" s="50" t="s">
        <v>247</v>
      </c>
      <c r="D6" s="55">
        <v>2001</v>
      </c>
      <c r="E6" s="53">
        <v>2</v>
      </c>
      <c r="G6" s="56"/>
    </row>
    <row r="7" spans="1:7" ht="15.6" x14ac:dyDescent="0.3">
      <c r="A7" s="50" t="s">
        <v>33</v>
      </c>
      <c r="B7" s="50" t="s">
        <v>275</v>
      </c>
      <c r="C7" s="50" t="s">
        <v>247</v>
      </c>
      <c r="D7" s="55">
        <v>2002</v>
      </c>
      <c r="E7" s="53">
        <v>2</v>
      </c>
    </row>
    <row r="8" spans="1:7" ht="15.6" x14ac:dyDescent="0.3">
      <c r="A8" s="50" t="s">
        <v>33</v>
      </c>
      <c r="B8" s="50" t="s">
        <v>275</v>
      </c>
      <c r="C8" s="50" t="s">
        <v>248</v>
      </c>
      <c r="D8" s="55">
        <v>2000</v>
      </c>
      <c r="E8" s="53">
        <v>3</v>
      </c>
    </row>
    <row r="9" spans="1:7" ht="15.6" x14ac:dyDescent="0.3">
      <c r="A9" s="50" t="s">
        <v>33</v>
      </c>
      <c r="B9" s="50" t="s">
        <v>275</v>
      </c>
      <c r="C9" s="50" t="s">
        <v>248</v>
      </c>
      <c r="D9" s="55">
        <v>2001</v>
      </c>
      <c r="E9" s="53">
        <v>4</v>
      </c>
    </row>
    <row r="10" spans="1:7" ht="15.6" x14ac:dyDescent="0.3">
      <c r="A10" s="50" t="s">
        <v>33</v>
      </c>
      <c r="B10" s="50" t="s">
        <v>275</v>
      </c>
      <c r="C10" s="50" t="s">
        <v>248</v>
      </c>
      <c r="D10" s="55">
        <v>2002</v>
      </c>
      <c r="E10" s="53">
        <v>6</v>
      </c>
    </row>
    <row r="11" spans="1:7" ht="15.6" x14ac:dyDescent="0.3">
      <c r="A11" s="50" t="s">
        <v>47</v>
      </c>
      <c r="B11" s="50" t="s">
        <v>251</v>
      </c>
      <c r="C11" s="50" t="s">
        <v>247</v>
      </c>
      <c r="D11" s="55">
        <v>2000</v>
      </c>
      <c r="E11" s="53">
        <v>2</v>
      </c>
    </row>
    <row r="12" spans="1:7" ht="15.6" x14ac:dyDescent="0.3">
      <c r="A12" s="50" t="s">
        <v>47</v>
      </c>
      <c r="B12" s="50" t="s">
        <v>251</v>
      </c>
      <c r="C12" s="50" t="s">
        <v>247</v>
      </c>
      <c r="D12" s="55">
        <v>2001</v>
      </c>
      <c r="E12" s="53">
        <v>1</v>
      </c>
    </row>
    <row r="13" spans="1:7" ht="15.6" x14ac:dyDescent="0.3">
      <c r="A13" s="50" t="s">
        <v>47</v>
      </c>
      <c r="B13" s="50" t="s">
        <v>251</v>
      </c>
      <c r="C13" s="50" t="s">
        <v>247</v>
      </c>
      <c r="D13" s="55">
        <v>2002</v>
      </c>
      <c r="E13" s="53"/>
    </row>
    <row r="14" spans="1:7" ht="15.6" x14ac:dyDescent="0.3">
      <c r="A14" s="50" t="s">
        <v>47</v>
      </c>
      <c r="B14" s="50" t="s">
        <v>251</v>
      </c>
      <c r="C14" s="50" t="s">
        <v>248</v>
      </c>
      <c r="D14" s="55">
        <v>2000</v>
      </c>
      <c r="E14" s="53">
        <v>4</v>
      </c>
    </row>
    <row r="15" spans="1:7" ht="15.6" x14ac:dyDescent="0.3">
      <c r="A15" s="50" t="s">
        <v>47</v>
      </c>
      <c r="B15" s="50" t="s">
        <v>251</v>
      </c>
      <c r="C15" s="50" t="s">
        <v>248</v>
      </c>
      <c r="D15" s="55">
        <v>2001</v>
      </c>
      <c r="E15" s="54" t="s">
        <v>466</v>
      </c>
    </row>
    <row r="16" spans="1:7" ht="15.6" x14ac:dyDescent="0.3">
      <c r="A16" s="50" t="s">
        <v>47</v>
      </c>
      <c r="B16" s="50" t="s">
        <v>251</v>
      </c>
      <c r="C16" s="50" t="s">
        <v>248</v>
      </c>
      <c r="D16" s="55">
        <v>2002</v>
      </c>
      <c r="E16" s="53">
        <v>8</v>
      </c>
    </row>
    <row r="17" spans="1:5" ht="15.6" x14ac:dyDescent="0.3">
      <c r="A17" s="50" t="s">
        <v>58</v>
      </c>
      <c r="B17" s="50" t="s">
        <v>251</v>
      </c>
      <c r="C17" s="50" t="s">
        <v>247</v>
      </c>
      <c r="D17" s="55">
        <v>2000</v>
      </c>
      <c r="E17" s="53">
        <v>2</v>
      </c>
    </row>
    <row r="18" spans="1:5" ht="15.6" x14ac:dyDescent="0.3">
      <c r="A18" s="50" t="s">
        <v>58</v>
      </c>
      <c r="B18" s="50" t="s">
        <v>251</v>
      </c>
      <c r="C18" s="50" t="s">
        <v>247</v>
      </c>
      <c r="D18" s="55">
        <v>2001</v>
      </c>
      <c r="E18" s="53">
        <v>1</v>
      </c>
    </row>
    <row r="19" spans="1:5" ht="15.6" x14ac:dyDescent="0.3">
      <c r="A19" s="50" t="s">
        <v>58</v>
      </c>
      <c r="B19" s="50" t="s">
        <v>251</v>
      </c>
      <c r="C19" s="50" t="s">
        <v>247</v>
      </c>
      <c r="D19" s="55">
        <v>2002</v>
      </c>
      <c r="E19" s="53">
        <v>3</v>
      </c>
    </row>
    <row r="20" spans="1:5" ht="15.6" x14ac:dyDescent="0.3">
      <c r="A20" s="50" t="s">
        <v>58</v>
      </c>
      <c r="B20" s="50" t="s">
        <v>251</v>
      </c>
      <c r="C20" s="50" t="s">
        <v>248</v>
      </c>
      <c r="D20" s="55">
        <v>2000</v>
      </c>
      <c r="E20" s="53">
        <v>1</v>
      </c>
    </row>
    <row r="21" spans="1:5" ht="15.6" x14ac:dyDescent="0.3">
      <c r="A21" s="50" t="s">
        <v>58</v>
      </c>
      <c r="B21" s="50" t="s">
        <v>251</v>
      </c>
      <c r="C21" s="50" t="s">
        <v>248</v>
      </c>
      <c r="D21" s="55">
        <v>2001</v>
      </c>
      <c r="E21" s="53">
        <v>1</v>
      </c>
    </row>
    <row r="22" spans="1:5" ht="15.6" x14ac:dyDescent="0.3">
      <c r="A22" s="50" t="s">
        <v>58</v>
      </c>
      <c r="B22" s="50" t="s">
        <v>251</v>
      </c>
      <c r="C22" s="50" t="s">
        <v>248</v>
      </c>
      <c r="D22" s="55">
        <v>2002</v>
      </c>
      <c r="E22" s="5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FDD9D-AC9C-D24D-A7D9-2D56A84091C8}">
  <dimension ref="A1:E22"/>
  <sheetViews>
    <sheetView topLeftCell="A2" zoomScale="120" zoomScaleNormal="120" workbookViewId="0">
      <selection activeCell="E7" sqref="E7"/>
    </sheetView>
  </sheetViews>
  <sheetFormatPr defaultColWidth="11.5546875" defaultRowHeight="14.4" x14ac:dyDescent="0.3"/>
  <sheetData>
    <row r="1" spans="1:5" x14ac:dyDescent="0.3">
      <c r="A1" t="s">
        <v>481</v>
      </c>
    </row>
    <row r="4" spans="1:5" x14ac:dyDescent="0.3">
      <c r="A4" s="29" t="s">
        <v>0</v>
      </c>
      <c r="B4" s="29" t="s">
        <v>476</v>
      </c>
      <c r="C4" s="29" t="s">
        <v>249</v>
      </c>
      <c r="D4" s="28" t="s">
        <v>475</v>
      </c>
      <c r="E4" s="29" t="s">
        <v>477</v>
      </c>
    </row>
    <row r="5" spans="1:5" ht="15.6" x14ac:dyDescent="0.3">
      <c r="A5" s="27" t="s">
        <v>33</v>
      </c>
      <c r="B5" s="27" t="s">
        <v>247</v>
      </c>
      <c r="C5" s="27" t="s">
        <v>275</v>
      </c>
      <c r="D5" s="1">
        <v>2000</v>
      </c>
      <c r="E5" s="1">
        <v>1</v>
      </c>
    </row>
    <row r="6" spans="1:5" ht="15.6" x14ac:dyDescent="0.3">
      <c r="A6" s="27"/>
      <c r="B6" s="27"/>
      <c r="C6" s="27" t="s">
        <v>275</v>
      </c>
      <c r="D6" s="1">
        <v>2001</v>
      </c>
      <c r="E6" s="1">
        <v>2</v>
      </c>
    </row>
    <row r="7" spans="1:5" ht="15.6" x14ac:dyDescent="0.3">
      <c r="A7" s="27"/>
      <c r="B7" s="27"/>
      <c r="C7" s="27" t="s">
        <v>275</v>
      </c>
      <c r="D7" s="1">
        <v>2002</v>
      </c>
      <c r="E7" s="1">
        <v>2</v>
      </c>
    </row>
    <row r="8" spans="1:5" ht="15.6" x14ac:dyDescent="0.3">
      <c r="A8" s="27"/>
      <c r="B8" s="27" t="s">
        <v>248</v>
      </c>
      <c r="C8" s="27" t="s">
        <v>275</v>
      </c>
      <c r="D8" s="1">
        <v>2000</v>
      </c>
      <c r="E8" s="1">
        <v>3</v>
      </c>
    </row>
    <row r="9" spans="1:5" ht="15.6" x14ac:dyDescent="0.3">
      <c r="A9" s="27"/>
      <c r="B9" s="27"/>
      <c r="C9" s="27" t="s">
        <v>275</v>
      </c>
      <c r="D9" s="1">
        <v>2001</v>
      </c>
      <c r="E9" s="1">
        <v>4</v>
      </c>
    </row>
    <row r="10" spans="1:5" ht="15.6" x14ac:dyDescent="0.3">
      <c r="A10" s="27"/>
      <c r="B10" s="27"/>
      <c r="C10" s="27" t="s">
        <v>275</v>
      </c>
      <c r="D10" s="1">
        <v>2002</v>
      </c>
      <c r="E10" s="1">
        <v>6</v>
      </c>
    </row>
    <row r="11" spans="1:5" ht="15.6" x14ac:dyDescent="0.3">
      <c r="A11" s="27" t="s">
        <v>47</v>
      </c>
      <c r="B11" s="27" t="s">
        <v>247</v>
      </c>
      <c r="C11" s="27" t="s">
        <v>251</v>
      </c>
      <c r="D11" s="1">
        <v>2000</v>
      </c>
      <c r="E11" s="1">
        <v>2</v>
      </c>
    </row>
    <row r="12" spans="1:5" ht="15.6" x14ac:dyDescent="0.3">
      <c r="A12" s="27"/>
      <c r="B12" s="27"/>
      <c r="C12" s="27" t="s">
        <v>251</v>
      </c>
      <c r="D12" s="1">
        <v>2001</v>
      </c>
      <c r="E12" s="1">
        <v>1</v>
      </c>
    </row>
    <row r="13" spans="1:5" ht="15.6" x14ac:dyDescent="0.3">
      <c r="A13" s="27"/>
      <c r="B13" s="27"/>
      <c r="C13" s="27" t="s">
        <v>251</v>
      </c>
      <c r="D13" s="1">
        <v>2002</v>
      </c>
      <c r="E13" s="1"/>
    </row>
    <row r="14" spans="1:5" ht="15.6" x14ac:dyDescent="0.3">
      <c r="A14" s="27"/>
      <c r="B14" s="27" t="s">
        <v>248</v>
      </c>
      <c r="C14" s="27" t="s">
        <v>251</v>
      </c>
      <c r="D14" s="1">
        <v>2000</v>
      </c>
      <c r="E14" s="1">
        <v>4</v>
      </c>
    </row>
    <row r="15" spans="1:5" ht="15.6" x14ac:dyDescent="0.3">
      <c r="A15" s="27"/>
      <c r="B15" s="27"/>
      <c r="C15" s="27" t="s">
        <v>251</v>
      </c>
      <c r="D15" s="1">
        <v>2001</v>
      </c>
      <c r="E15" s="30" t="s">
        <v>466</v>
      </c>
    </row>
    <row r="16" spans="1:5" ht="15.6" x14ac:dyDescent="0.3">
      <c r="A16" s="27"/>
      <c r="B16" s="27"/>
      <c r="C16" s="27" t="s">
        <v>251</v>
      </c>
      <c r="D16" s="1">
        <v>2002</v>
      </c>
      <c r="E16" s="1">
        <v>8</v>
      </c>
    </row>
    <row r="17" spans="1:5" ht="15.6" x14ac:dyDescent="0.3">
      <c r="A17" s="27" t="s">
        <v>58</v>
      </c>
      <c r="B17" s="27" t="s">
        <v>247</v>
      </c>
      <c r="C17" s="27" t="s">
        <v>251</v>
      </c>
      <c r="D17" s="1">
        <v>2000</v>
      </c>
      <c r="E17" s="1">
        <v>2</v>
      </c>
    </row>
    <row r="18" spans="1:5" ht="15.6" x14ac:dyDescent="0.3">
      <c r="A18" s="27"/>
      <c r="B18" s="27"/>
      <c r="C18" s="27" t="s">
        <v>251</v>
      </c>
      <c r="D18" s="1">
        <v>2001</v>
      </c>
      <c r="E18" s="1">
        <v>1</v>
      </c>
    </row>
    <row r="19" spans="1:5" ht="15.6" x14ac:dyDescent="0.3">
      <c r="A19" s="27"/>
      <c r="B19" s="27"/>
      <c r="C19" s="27" t="s">
        <v>251</v>
      </c>
      <c r="D19" s="1">
        <v>2002</v>
      </c>
      <c r="E19" s="1">
        <v>3</v>
      </c>
    </row>
    <row r="20" spans="1:5" ht="15.6" x14ac:dyDescent="0.3">
      <c r="A20" s="27"/>
      <c r="B20" s="27" t="s">
        <v>248</v>
      </c>
      <c r="C20" s="27" t="s">
        <v>251</v>
      </c>
      <c r="D20" s="1">
        <v>2000</v>
      </c>
      <c r="E20" s="1">
        <v>1</v>
      </c>
    </row>
    <row r="21" spans="1:5" ht="15.6" x14ac:dyDescent="0.3">
      <c r="A21" s="27"/>
      <c r="B21" s="27"/>
      <c r="C21" s="27" t="s">
        <v>251</v>
      </c>
      <c r="D21" s="1">
        <v>2001</v>
      </c>
      <c r="E21" s="1">
        <v>1</v>
      </c>
    </row>
    <row r="22" spans="1:5" ht="15.6" x14ac:dyDescent="0.3">
      <c r="A22" s="27"/>
      <c r="B22" s="27"/>
      <c r="C22" s="27" t="s">
        <v>251</v>
      </c>
      <c r="D22" s="1">
        <v>2002</v>
      </c>
      <c r="E22"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040D2-B513-B146-ACC0-ADD2A84A36E9}">
  <dimension ref="A1:H7"/>
  <sheetViews>
    <sheetView zoomScale="150" zoomScaleNormal="150" workbookViewId="0">
      <selection activeCell="G9" sqref="G9"/>
    </sheetView>
  </sheetViews>
  <sheetFormatPr defaultColWidth="10.77734375" defaultRowHeight="14.4" x14ac:dyDescent="0.3"/>
  <cols>
    <col min="1" max="1" width="8.33203125" style="62" bestFit="1" customWidth="1"/>
    <col min="2" max="2" width="12.6640625" style="62" bestFit="1" customWidth="1"/>
    <col min="3" max="8" width="5.109375" style="62" bestFit="1" customWidth="1"/>
    <col min="9" max="16384" width="10.77734375" style="62"/>
  </cols>
  <sheetData>
    <row r="1" spans="1:8" ht="15.6" x14ac:dyDescent="0.3">
      <c r="A1" s="60" t="s">
        <v>418</v>
      </c>
      <c r="B1" s="61" t="s">
        <v>467</v>
      </c>
      <c r="C1" s="68"/>
      <c r="D1" s="68"/>
      <c r="E1" s="68"/>
      <c r="F1" s="68"/>
    </row>
    <row r="2" spans="1:8" ht="15.6" x14ac:dyDescent="0.3">
      <c r="A2" s="68"/>
      <c r="B2" s="68"/>
      <c r="C2" s="68"/>
      <c r="D2" s="68"/>
      <c r="E2" s="68"/>
      <c r="F2" s="68"/>
    </row>
    <row r="3" spans="1:8" x14ac:dyDescent="0.3">
      <c r="A3" s="51" t="s">
        <v>483</v>
      </c>
      <c r="B3" s="51" t="s">
        <v>249</v>
      </c>
      <c r="C3" s="75" t="s">
        <v>248</v>
      </c>
      <c r="D3" s="76"/>
      <c r="E3" s="77"/>
      <c r="F3" s="78" t="s">
        <v>247</v>
      </c>
      <c r="G3" s="79"/>
      <c r="H3" s="80"/>
    </row>
    <row r="4" spans="1:8" ht="15.6" x14ac:dyDescent="0.3">
      <c r="A4" s="70"/>
      <c r="B4" s="70"/>
      <c r="C4" s="49">
        <v>2000</v>
      </c>
      <c r="D4" s="49">
        <v>2001</v>
      </c>
      <c r="E4" s="49">
        <v>2002</v>
      </c>
      <c r="F4" s="49">
        <v>2000</v>
      </c>
      <c r="G4" s="49">
        <v>2001</v>
      </c>
      <c r="H4" s="49">
        <v>2002</v>
      </c>
    </row>
    <row r="5" spans="1:8" ht="15.6" x14ac:dyDescent="0.3">
      <c r="A5" s="64" t="s">
        <v>33</v>
      </c>
      <c r="B5" s="64" t="s">
        <v>275</v>
      </c>
      <c r="C5" s="69">
        <v>4</v>
      </c>
      <c r="D5" s="69">
        <v>5</v>
      </c>
      <c r="E5" s="69">
        <v>6</v>
      </c>
      <c r="F5" s="69">
        <v>1</v>
      </c>
      <c r="G5" s="69">
        <v>2</v>
      </c>
      <c r="H5" s="69">
        <v>2</v>
      </c>
    </row>
    <row r="6" spans="1:8" ht="15.6" x14ac:dyDescent="0.3">
      <c r="A6" s="64" t="s">
        <v>47</v>
      </c>
      <c r="B6" s="64" t="s">
        <v>251</v>
      </c>
      <c r="C6" s="69">
        <v>4</v>
      </c>
      <c r="D6" s="69" t="s">
        <v>466</v>
      </c>
      <c r="E6" s="69">
        <v>8</v>
      </c>
      <c r="F6" s="69">
        <v>2</v>
      </c>
      <c r="G6" s="69">
        <v>1</v>
      </c>
      <c r="H6" s="69"/>
    </row>
    <row r="7" spans="1:8" ht="15.6" x14ac:dyDescent="0.3">
      <c r="A7" s="64" t="s">
        <v>58</v>
      </c>
      <c r="B7" s="64" t="s">
        <v>251</v>
      </c>
      <c r="C7" s="69">
        <v>1</v>
      </c>
      <c r="D7" s="69">
        <v>1</v>
      </c>
      <c r="E7" s="69"/>
      <c r="F7" s="69">
        <v>2</v>
      </c>
      <c r="G7" s="69">
        <v>1</v>
      </c>
      <c r="H7" s="69">
        <v>3</v>
      </c>
    </row>
  </sheetData>
  <mergeCells count="2">
    <mergeCell ref="C3:E3"/>
    <mergeCell ref="F3:H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BF30D-A9A1-9E49-A9AA-776C70C8001E}">
  <dimension ref="A3:H7"/>
  <sheetViews>
    <sheetView workbookViewId="0">
      <selection activeCell="C4" sqref="C4:E4"/>
    </sheetView>
  </sheetViews>
  <sheetFormatPr defaultColWidth="11.5546875" defaultRowHeight="14.4" x14ac:dyDescent="0.3"/>
  <sheetData>
    <row r="3" spans="1:8" x14ac:dyDescent="0.3">
      <c r="A3" s="29" t="s">
        <v>0</v>
      </c>
      <c r="B3" s="29" t="s">
        <v>249</v>
      </c>
      <c r="C3" s="28">
        <v>2000</v>
      </c>
      <c r="D3" s="28">
        <v>2001</v>
      </c>
      <c r="E3" s="28">
        <v>2002</v>
      </c>
      <c r="F3" s="28">
        <v>2000</v>
      </c>
      <c r="G3" s="28">
        <v>2001</v>
      </c>
      <c r="H3" s="28">
        <v>2002</v>
      </c>
    </row>
    <row r="4" spans="1:8" ht="15.6" x14ac:dyDescent="0.3">
      <c r="A4" s="27"/>
      <c r="B4" s="27"/>
      <c r="C4" s="81" t="s">
        <v>248</v>
      </c>
      <c r="D4" s="82"/>
      <c r="E4" s="83"/>
      <c r="F4" s="84" t="s">
        <v>247</v>
      </c>
      <c r="G4" s="85"/>
      <c r="H4" s="86"/>
    </row>
    <row r="5" spans="1:8" ht="15.6" x14ac:dyDescent="0.3">
      <c r="A5" s="27" t="s">
        <v>33</v>
      </c>
      <c r="B5" s="27" t="s">
        <v>275</v>
      </c>
      <c r="C5" s="26">
        <v>4</v>
      </c>
      <c r="D5" s="26">
        <v>5</v>
      </c>
      <c r="E5" s="26">
        <v>6</v>
      </c>
      <c r="F5" s="26">
        <v>1</v>
      </c>
      <c r="G5" s="26">
        <v>2</v>
      </c>
      <c r="H5" s="26">
        <v>2</v>
      </c>
    </row>
    <row r="6" spans="1:8" ht="15.6" x14ac:dyDescent="0.3">
      <c r="A6" s="27" t="s">
        <v>47</v>
      </c>
      <c r="B6" s="27" t="s">
        <v>251</v>
      </c>
      <c r="C6" s="26">
        <v>4</v>
      </c>
      <c r="D6" s="26" t="s">
        <v>466</v>
      </c>
      <c r="E6" s="26">
        <v>8</v>
      </c>
      <c r="F6" s="26">
        <v>2</v>
      </c>
      <c r="G6" s="26">
        <v>1</v>
      </c>
      <c r="H6" s="26"/>
    </row>
    <row r="7" spans="1:8" ht="15.6" x14ac:dyDescent="0.3">
      <c r="A7" s="27" t="s">
        <v>58</v>
      </c>
      <c r="B7" s="27" t="s">
        <v>251</v>
      </c>
      <c r="C7" s="26">
        <v>1</v>
      </c>
      <c r="D7" s="26">
        <v>1</v>
      </c>
      <c r="E7" s="26"/>
      <c r="F7" s="26">
        <v>2</v>
      </c>
      <c r="G7" s="26">
        <v>1</v>
      </c>
      <c r="H7" s="26">
        <v>3</v>
      </c>
    </row>
  </sheetData>
  <mergeCells count="2">
    <mergeCell ref="C4:E4"/>
    <mergeCell ref="F4:H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058B3-823C-C140-9283-1D8C406D672F}">
  <dimension ref="A1:O12"/>
  <sheetViews>
    <sheetView workbookViewId="0">
      <selection activeCell="A9" sqref="A9"/>
    </sheetView>
  </sheetViews>
  <sheetFormatPr defaultColWidth="11.5546875" defaultRowHeight="14.4" x14ac:dyDescent="0.3"/>
  <sheetData>
    <row r="1" spans="1:15" ht="15.6" x14ac:dyDescent="0.3">
      <c r="A1" s="18" t="s">
        <v>418</v>
      </c>
      <c r="B1" s="19" t="s">
        <v>467</v>
      </c>
    </row>
    <row r="2" spans="1:15" ht="15.6" x14ac:dyDescent="0.3">
      <c r="A2" s="25"/>
      <c r="B2" s="25"/>
    </row>
    <row r="3" spans="1:15" x14ac:dyDescent="0.3">
      <c r="C3" s="84">
        <v>2000</v>
      </c>
      <c r="D3" s="86"/>
      <c r="E3" s="84">
        <v>2001</v>
      </c>
      <c r="F3" s="86"/>
      <c r="G3" s="84">
        <v>2002</v>
      </c>
      <c r="H3" s="86"/>
    </row>
    <row r="4" spans="1:15" x14ac:dyDescent="0.3">
      <c r="A4" s="29" t="s">
        <v>483</v>
      </c>
      <c r="B4" s="29" t="s">
        <v>249</v>
      </c>
      <c r="C4" s="28" t="s">
        <v>248</v>
      </c>
      <c r="D4" s="28" t="s">
        <v>247</v>
      </c>
      <c r="E4" s="28" t="s">
        <v>248</v>
      </c>
      <c r="F4" s="28" t="s">
        <v>247</v>
      </c>
      <c r="G4" s="28" t="s">
        <v>248</v>
      </c>
      <c r="H4" s="28" t="s">
        <v>247</v>
      </c>
    </row>
    <row r="5" spans="1:15" ht="15.6" x14ac:dyDescent="0.3">
      <c r="A5" s="27" t="s">
        <v>33</v>
      </c>
      <c r="B5" s="27" t="s">
        <v>275</v>
      </c>
      <c r="C5" s="26">
        <v>4</v>
      </c>
      <c r="D5" s="26">
        <v>1</v>
      </c>
      <c r="E5" s="26">
        <v>5</v>
      </c>
      <c r="F5" s="26">
        <v>2</v>
      </c>
      <c r="G5" s="26">
        <v>6</v>
      </c>
      <c r="H5" s="26">
        <v>2</v>
      </c>
    </row>
    <row r="6" spans="1:15" ht="15.6" x14ac:dyDescent="0.3">
      <c r="A6" s="27" t="s">
        <v>47</v>
      </c>
      <c r="B6" s="27" t="s">
        <v>251</v>
      </c>
      <c r="C6" s="26">
        <v>4</v>
      </c>
      <c r="D6" s="26">
        <v>2</v>
      </c>
      <c r="E6" s="26" t="s">
        <v>466</v>
      </c>
      <c r="F6" s="26">
        <v>1</v>
      </c>
      <c r="G6" s="26">
        <v>8</v>
      </c>
      <c r="H6" s="26"/>
    </row>
    <row r="7" spans="1:15" ht="15.6" x14ac:dyDescent="0.3">
      <c r="A7" s="27" t="s">
        <v>58</v>
      </c>
      <c r="B7" s="27" t="s">
        <v>251</v>
      </c>
      <c r="C7" s="26">
        <v>1</v>
      </c>
      <c r="D7" s="26">
        <v>2</v>
      </c>
      <c r="E7" s="26">
        <v>1</v>
      </c>
      <c r="F7" s="26">
        <v>1</v>
      </c>
      <c r="G7" s="26"/>
      <c r="H7" s="26">
        <v>3</v>
      </c>
    </row>
    <row r="12" spans="1:15" ht="15.6" x14ac:dyDescent="0.3">
      <c r="J12" s="18"/>
      <c r="K12" s="19"/>
      <c r="L12" s="25"/>
      <c r="M12" s="25"/>
      <c r="N12" s="25"/>
      <c r="O12" s="25"/>
    </row>
  </sheetData>
  <mergeCells count="3">
    <mergeCell ref="C3:D3"/>
    <mergeCell ref="E3:F3"/>
    <mergeCell ref="G3:H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F4AD6-6954-FE41-BFCD-FDFD8B5A4C06}">
  <dimension ref="A1:H8"/>
  <sheetViews>
    <sheetView zoomScale="150" zoomScaleNormal="150" workbookViewId="0">
      <selection activeCell="K6" sqref="K6"/>
    </sheetView>
  </sheetViews>
  <sheetFormatPr defaultColWidth="10.77734375" defaultRowHeight="14.4" x14ac:dyDescent="0.3"/>
  <cols>
    <col min="1" max="1" width="8.33203125" style="62" bestFit="1" customWidth="1"/>
    <col min="2" max="2" width="12.6640625" style="62" bestFit="1" customWidth="1"/>
    <col min="3" max="3" width="5.77734375" style="62" bestFit="1" customWidth="1"/>
    <col min="4" max="4" width="7.6640625" style="62" bestFit="1" customWidth="1"/>
    <col min="5" max="5" width="5.77734375" style="62" bestFit="1" customWidth="1"/>
    <col min="6" max="6" width="7.6640625" style="62" bestFit="1" customWidth="1"/>
    <col min="7" max="7" width="5.77734375" style="62" bestFit="1" customWidth="1"/>
    <col min="8" max="8" width="7.6640625" style="62" bestFit="1" customWidth="1"/>
    <col min="9" max="16384" width="10.77734375" style="62"/>
  </cols>
  <sheetData>
    <row r="1" spans="1:8" ht="15.6" x14ac:dyDescent="0.3">
      <c r="A1" s="60" t="s">
        <v>418</v>
      </c>
      <c r="B1" s="61" t="s">
        <v>467</v>
      </c>
    </row>
    <row r="2" spans="1:8" ht="15.6" x14ac:dyDescent="0.3">
      <c r="A2" s="68"/>
      <c r="B2" s="68"/>
    </row>
    <row r="3" spans="1:8" x14ac:dyDescent="0.3">
      <c r="C3" s="78">
        <v>2000</v>
      </c>
      <c r="D3" s="80"/>
      <c r="E3" s="78">
        <v>2001</v>
      </c>
      <c r="F3" s="80"/>
      <c r="G3" s="78">
        <v>2002</v>
      </c>
      <c r="H3" s="80"/>
    </row>
    <row r="4" spans="1:8" x14ac:dyDescent="0.3">
      <c r="A4" s="51" t="s">
        <v>483</v>
      </c>
      <c r="B4" s="51" t="s">
        <v>249</v>
      </c>
      <c r="C4" s="52" t="s">
        <v>248</v>
      </c>
      <c r="D4" s="52" t="s">
        <v>247</v>
      </c>
      <c r="E4" s="52" t="s">
        <v>248</v>
      </c>
      <c r="F4" s="52" t="s">
        <v>247</v>
      </c>
      <c r="G4" s="52" t="s">
        <v>248</v>
      </c>
      <c r="H4" s="52" t="s">
        <v>247</v>
      </c>
    </row>
    <row r="5" spans="1:8" ht="15.6" x14ac:dyDescent="0.3">
      <c r="A5" s="64" t="s">
        <v>33</v>
      </c>
      <c r="B5" s="64" t="s">
        <v>275</v>
      </c>
      <c r="C5" s="69">
        <v>4</v>
      </c>
      <c r="D5" s="69">
        <v>1</v>
      </c>
      <c r="E5" s="69">
        <v>5</v>
      </c>
      <c r="F5" s="69">
        <v>2</v>
      </c>
      <c r="G5" s="69">
        <v>6</v>
      </c>
      <c r="H5" s="69">
        <v>2</v>
      </c>
    </row>
    <row r="6" spans="1:8" ht="15.6" x14ac:dyDescent="0.3">
      <c r="A6" s="64" t="s">
        <v>47</v>
      </c>
      <c r="B6" s="64" t="s">
        <v>251</v>
      </c>
      <c r="C6" s="69">
        <v>4</v>
      </c>
      <c r="D6" s="69">
        <v>2</v>
      </c>
      <c r="E6" s="69" t="s">
        <v>466</v>
      </c>
      <c r="F6" s="69">
        <v>1</v>
      </c>
      <c r="G6" s="69">
        <v>8</v>
      </c>
      <c r="H6" s="69"/>
    </row>
    <row r="7" spans="1:8" ht="15.6" x14ac:dyDescent="0.3">
      <c r="A7" s="64" t="s">
        <v>58</v>
      </c>
      <c r="B7" s="64" t="s">
        <v>251</v>
      </c>
      <c r="C7" s="69">
        <v>1</v>
      </c>
      <c r="D7" s="69">
        <v>2</v>
      </c>
      <c r="E7" s="69">
        <v>1</v>
      </c>
      <c r="F7" s="69">
        <v>1</v>
      </c>
      <c r="G7" s="69"/>
      <c r="H7" s="69">
        <v>3</v>
      </c>
    </row>
    <row r="8" spans="1:8" ht="15.6" x14ac:dyDescent="0.3">
      <c r="B8" s="57" t="s">
        <v>482</v>
      </c>
      <c r="C8" s="58">
        <f>SUM(C5:C7)</f>
        <v>9</v>
      </c>
      <c r="D8" s="58">
        <f t="shared" ref="D8:H8" si="0">SUM(D5:D7)</f>
        <v>5</v>
      </c>
      <c r="E8" s="58">
        <f t="shared" si="0"/>
        <v>6</v>
      </c>
      <c r="F8" s="58">
        <f t="shared" si="0"/>
        <v>4</v>
      </c>
      <c r="G8" s="58">
        <f t="shared" si="0"/>
        <v>14</v>
      </c>
      <c r="H8" s="58">
        <f t="shared" si="0"/>
        <v>5</v>
      </c>
    </row>
  </sheetData>
  <mergeCells count="3">
    <mergeCell ref="C3:D3"/>
    <mergeCell ref="E3:F3"/>
    <mergeCell ref="G3:H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2AA52-3349-2748-8090-93D3380849BB}">
  <dimension ref="A1:H12"/>
  <sheetViews>
    <sheetView zoomScale="130" zoomScaleNormal="130" workbookViewId="0">
      <selection activeCell="G13" sqref="G13"/>
    </sheetView>
  </sheetViews>
  <sheetFormatPr defaultColWidth="11.5546875" defaultRowHeight="14.4" x14ac:dyDescent="0.3"/>
  <cols>
    <col min="5" max="5" width="13.44140625" customWidth="1"/>
    <col min="7" max="7" width="13.33203125" customWidth="1"/>
  </cols>
  <sheetData>
    <row r="1" spans="1:8" ht="15.6" x14ac:dyDescent="0.3">
      <c r="A1" s="18" t="s">
        <v>418</v>
      </c>
      <c r="B1" s="19" t="s">
        <v>467</v>
      </c>
      <c r="C1" s="25"/>
      <c r="D1" s="25"/>
    </row>
    <row r="2" spans="1:8" x14ac:dyDescent="0.3">
      <c r="C2" s="81" t="s">
        <v>483</v>
      </c>
      <c r="D2" s="82"/>
      <c r="E2" s="82"/>
      <c r="F2" s="82"/>
      <c r="G2" s="82"/>
      <c r="H2" s="83"/>
    </row>
    <row r="3" spans="1:8" x14ac:dyDescent="0.3">
      <c r="C3" s="81" t="s">
        <v>33</v>
      </c>
      <c r="D3" s="83"/>
      <c r="E3" s="81" t="s">
        <v>47</v>
      </c>
      <c r="F3" s="83"/>
      <c r="G3" s="81" t="s">
        <v>58</v>
      </c>
      <c r="H3" s="83"/>
    </row>
    <row r="4" spans="1:8" x14ac:dyDescent="0.3">
      <c r="A4" s="33" t="s">
        <v>475</v>
      </c>
      <c r="B4" s="29" t="s">
        <v>476</v>
      </c>
      <c r="C4" s="29" t="s">
        <v>249</v>
      </c>
      <c r="D4" s="29" t="s">
        <v>477</v>
      </c>
      <c r="E4" s="29" t="s">
        <v>249</v>
      </c>
      <c r="F4" s="29" t="s">
        <v>477</v>
      </c>
      <c r="G4" s="29" t="s">
        <v>249</v>
      </c>
      <c r="H4" s="29" t="s">
        <v>477</v>
      </c>
    </row>
    <row r="5" spans="1:8" ht="15.6" x14ac:dyDescent="0.3">
      <c r="A5" s="1">
        <v>2000</v>
      </c>
      <c r="B5" s="1" t="s">
        <v>247</v>
      </c>
      <c r="C5" s="27" t="s">
        <v>275</v>
      </c>
      <c r="D5" s="38">
        <v>1</v>
      </c>
      <c r="E5" s="27" t="s">
        <v>251</v>
      </c>
      <c r="F5" s="38">
        <v>2</v>
      </c>
      <c r="G5" s="27" t="s">
        <v>251</v>
      </c>
      <c r="H5" s="38">
        <v>2</v>
      </c>
    </row>
    <row r="6" spans="1:8" ht="15.6" x14ac:dyDescent="0.3">
      <c r="A6" s="1"/>
      <c r="B6" s="27" t="s">
        <v>248</v>
      </c>
      <c r="C6" s="27" t="s">
        <v>275</v>
      </c>
      <c r="D6" s="38">
        <v>3</v>
      </c>
      <c r="E6" s="27" t="s">
        <v>251</v>
      </c>
      <c r="F6" s="38">
        <v>4</v>
      </c>
      <c r="G6" s="27" t="s">
        <v>251</v>
      </c>
      <c r="H6" s="38">
        <v>1</v>
      </c>
    </row>
    <row r="7" spans="1:8" ht="15.6" x14ac:dyDescent="0.3">
      <c r="A7" s="1">
        <v>2001</v>
      </c>
      <c r="B7" s="1" t="s">
        <v>247</v>
      </c>
      <c r="C7" s="27" t="s">
        <v>275</v>
      </c>
      <c r="D7" s="38">
        <v>2</v>
      </c>
      <c r="E7" s="27" t="s">
        <v>251</v>
      </c>
      <c r="F7" s="38">
        <v>1</v>
      </c>
      <c r="G7" s="27" t="s">
        <v>251</v>
      </c>
      <c r="H7" s="38">
        <v>1</v>
      </c>
    </row>
    <row r="8" spans="1:8" ht="15.6" x14ac:dyDescent="0.3">
      <c r="A8" s="1"/>
      <c r="B8" s="27" t="s">
        <v>248</v>
      </c>
      <c r="C8" s="27" t="s">
        <v>275</v>
      </c>
      <c r="D8" s="38">
        <v>4</v>
      </c>
      <c r="E8" s="27" t="s">
        <v>251</v>
      </c>
      <c r="F8" s="39" t="s">
        <v>466</v>
      </c>
      <c r="G8" s="27" t="s">
        <v>251</v>
      </c>
      <c r="H8" s="38">
        <v>1</v>
      </c>
    </row>
    <row r="9" spans="1:8" ht="15.6" x14ac:dyDescent="0.3">
      <c r="A9" s="1">
        <v>2002</v>
      </c>
      <c r="B9" s="1" t="s">
        <v>247</v>
      </c>
      <c r="C9" s="27" t="s">
        <v>275</v>
      </c>
      <c r="D9" s="38">
        <v>2</v>
      </c>
      <c r="E9" s="27" t="s">
        <v>251</v>
      </c>
      <c r="F9" s="38"/>
      <c r="G9" s="27" t="s">
        <v>251</v>
      </c>
      <c r="H9" s="38">
        <v>3</v>
      </c>
    </row>
    <row r="10" spans="1:8" ht="15.6" x14ac:dyDescent="0.3">
      <c r="A10" s="1"/>
      <c r="B10" s="27" t="s">
        <v>248</v>
      </c>
      <c r="C10" s="27" t="s">
        <v>275</v>
      </c>
      <c r="D10" s="38">
        <v>6</v>
      </c>
      <c r="E10" s="27" t="s">
        <v>251</v>
      </c>
      <c r="F10" s="38">
        <v>8</v>
      </c>
      <c r="G10" s="27" t="s">
        <v>251</v>
      </c>
      <c r="H10" s="38"/>
    </row>
    <row r="11" spans="1:8" x14ac:dyDescent="0.3">
      <c r="A11" t="s">
        <v>502</v>
      </c>
      <c r="B11" s="40"/>
      <c r="C11" s="40"/>
      <c r="D11" s="40"/>
      <c r="E11" s="40"/>
      <c r="F11" s="40"/>
    </row>
    <row r="12" spans="1:8" x14ac:dyDescent="0.3">
      <c r="B12" s="40"/>
      <c r="C12" s="40"/>
      <c r="D12" s="40"/>
      <c r="E12" s="40"/>
      <c r="F12" s="40"/>
    </row>
  </sheetData>
  <mergeCells count="4">
    <mergeCell ref="C3:D3"/>
    <mergeCell ref="E3:F3"/>
    <mergeCell ref="G3:H3"/>
    <mergeCell ref="C2:H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table-1b</vt:lpstr>
      <vt:lpstr>table-1a</vt:lpstr>
      <vt:lpstr>table-2a</vt:lpstr>
      <vt:lpstr>table-2b</vt:lpstr>
      <vt:lpstr>table-3a</vt:lpstr>
      <vt:lpstr>table-3b</vt:lpstr>
      <vt:lpstr>table-4a</vt:lpstr>
      <vt:lpstr>table-4b</vt:lpstr>
      <vt:lpstr>table-5a</vt:lpstr>
      <vt:lpstr>table-5b</vt:lpstr>
      <vt:lpstr>table-6</vt:lpstr>
      <vt:lpstr>table-7</vt:lpstr>
      <vt:lpstr>table-8</vt:lpstr>
      <vt:lpstr>table-9</vt:lpstr>
      <vt:lpstr>table-10a</vt:lpstr>
      <vt:lpstr>table-10e</vt:lpstr>
      <vt:lpstr>table-10b</vt:lpstr>
      <vt:lpstr>table-10c</vt:lpstr>
      <vt:lpstr>table-10d</vt:lpstr>
      <vt:lpstr>Total Count and Rate</vt:lpstr>
      <vt:lpstr>By Sex Count and Rate</vt:lpstr>
      <vt:lpstr>Sources Codes</vt:lpstr>
    </vt:vector>
  </TitlesOfParts>
  <Company>UNOG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Oualid Akakzia</dc:creator>
  <cp:lastModifiedBy>Divij Bhatia</cp:lastModifiedBy>
  <dcterms:created xsi:type="dcterms:W3CDTF">2018-04-27T07:03:52Z</dcterms:created>
  <dcterms:modified xsi:type="dcterms:W3CDTF">2019-07-16T18:24:54Z</dcterms:modified>
</cp:coreProperties>
</file>