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E:\0_工作\京东实习_作品集\week3\"/>
    </mc:Choice>
  </mc:AlternateContent>
  <xr:revisionPtr revIDLastSave="0" documentId="13_ncr:1_{2C7F827B-D393-41F3-9DF6-AE5B5F0E8571}" xr6:coauthVersionLast="47" xr6:coauthVersionMax="47" xr10:uidLastSave="{00000000-0000-0000-0000-000000000000}"/>
  <bookViews>
    <workbookView xWindow="1044" yWindow="60" windowWidth="18840" windowHeight="12444" firstSheet="1" activeTab="1" xr2:uid="{00000000-000D-0000-FFFF-FFFF00000000}"/>
  </bookViews>
  <sheets>
    <sheet name="市场部分Week2任务迭代说明" sheetId="1" state="hidden" r:id="rId1"/>
    <sheet name="1_产品界定&amp;2_市场沿革" sheetId="2" r:id="rId2"/>
    <sheet name="2_市场规模测算" sheetId="3" r:id="rId3"/>
    <sheet name="3_市场发展趋势预测" sheetId="4"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24" i="3" l="1"/>
  <c r="C21" i="3"/>
  <c r="C27" i="3" s="1"/>
  <c r="C18" i="3"/>
  <c r="C28" i="3" l="1"/>
  <c r="C29" i="3" s="1"/>
  <c r="C32" i="3" s="1"/>
</calcChain>
</file>

<file path=xl/sharedStrings.xml><?xml version="1.0" encoding="utf-8"?>
<sst xmlns="http://schemas.openxmlformats.org/spreadsheetml/2006/main" count="464" uniqueCount="384">
  <si>
    <t>L1</t>
  </si>
  <si>
    <t>L2</t>
  </si>
  <si>
    <t>L3</t>
  </si>
  <si>
    <t>L4</t>
  </si>
  <si>
    <t>关键假设/备注</t>
  </si>
  <si>
    <t>阶段2</t>
  </si>
  <si>
    <t>1 "聚合权益"类产品市场分析</t>
  </si>
  <si>
    <t>1.1 聚合权益类产品界定</t>
  </si>
  <si>
    <t>1.1.1聚合权益类产品定义</t>
  </si>
  <si>
    <t>一句话解释</t>
  </si>
  <si>
    <t>市场分析</t>
  </si>
  <si>
    <t>1.1.2核心商业模式</t>
  </si>
  <si>
    <t>1.1聚合权益类产品界定</t>
  </si>
  <si>
    <t>方心兰</t>
  </si>
  <si>
    <t>李佳雪</t>
  </si>
  <si>
    <t>1.1.2.1运营的方式</t>
  </si>
  <si>
    <t>1.1.2.2用户场景需求</t>
  </si>
  <si>
    <t>1.1.3产品生态圈</t>
  </si>
  <si>
    <t>1.1.2.3资源整合流程</t>
  </si>
  <si>
    <t>1.2 市场现状信息收集</t>
  </si>
  <si>
    <t>1.1.2.4盈利模式</t>
  </si>
  <si>
    <t>1.2.1市场发展时间线梳理</t>
  </si>
  <si>
    <t>1.2.2市场所处阶段</t>
  </si>
  <si>
    <t>1.1.3.1权益提供方</t>
  </si>
  <si>
    <t>1.2.3市场规模测算准备</t>
  </si>
  <si>
    <t>车殷言、陈秋鸣
、梁鸣悦</t>
  </si>
  <si>
    <t>1.1.3.2市场竞争者</t>
  </si>
  <si>
    <t>1.3市场发展趋势</t>
  </si>
  <si>
    <t>林玥梅</t>
  </si>
  <si>
    <t>刘俊衫</t>
  </si>
  <si>
    <t>1.1.3.3潜在进入者</t>
  </si>
  <si>
    <t>1.3.1关键驱动因素信息收集</t>
  </si>
  <si>
    <t>1.1.3.4替代产品</t>
  </si>
  <si>
    <t>1.3.2潜在风险与挑战收集</t>
  </si>
  <si>
    <t>1.1.3.5顾客</t>
  </si>
  <si>
    <t>1.2.1市场发展时长</t>
  </si>
  <si>
    <t>鼻祖问题</t>
  </si>
  <si>
    <t>阶段3</t>
  </si>
  <si>
    <t>发展初期</t>
  </si>
  <si>
    <t>1.2 描绘市场现状</t>
  </si>
  <si>
    <t>1.2.3市场规模</t>
  </si>
  <si>
    <t>1.2.1判断市场现状、所处阶段</t>
  </si>
  <si>
    <t>1.2.3.1实际付费人数和产品定价</t>
  </si>
  <si>
    <t>1.2.2测算市场规模</t>
  </si>
  <si>
    <t>1.2.3.2头部公司净收入数据趋势</t>
  </si>
  <si>
    <t>1.3 市场发展趋势</t>
  </si>
  <si>
    <t>1.3.1影响市场变化的驱动因素</t>
  </si>
  <si>
    <t>1.3.1.1需求端</t>
  </si>
  <si>
    <t>市场信心/消费者在疫情下对于价格的敏感度/ 懒经济发展的影响</t>
  </si>
  <si>
    <t>1.3.1.2供应端</t>
  </si>
  <si>
    <t>互联网巨头之间对于流量获取的难易度/ 入住商家多样化的营销渠道</t>
  </si>
  <si>
    <t>1.3.2潜在风险与挑战评估</t>
  </si>
  <si>
    <t>顾客方需求不足；未能形成具有核心竞争力的商业模式，后劲不足</t>
  </si>
  <si>
    <t>项目组6-APM迭代说明</t>
  </si>
  <si>
    <t>1.产品界定与市场沿革</t>
  </si>
  <si>
    <t>1）对目前市场参与者的聚合权益产品性质进行更清晰的界定，并且对底层逻辑进行梳理</t>
  </si>
  <si>
    <t>2）重点区分了电商系和平台信息聚合类聚合权益APP</t>
  </si>
  <si>
    <t>2.市场规模测算</t>
  </si>
  <si>
    <t>1）重新构建由需求端进行测算的逻辑和公式</t>
  </si>
  <si>
    <t>2）通过人口、互联网使用人数、网购消费渗透率等基础数据，配合具有代表性的京东、阿里APP会员数据构建市场规模测算公式</t>
  </si>
  <si>
    <t>3.市场发展趋势预测</t>
  </si>
  <si>
    <t>1）增加了通过供应端需求端分析为基础进行的风险和挑战的预估</t>
  </si>
  <si>
    <t>2）总结该部分，提出对于本次项目客户京东的意义</t>
  </si>
  <si>
    <t>1 聚合权益类产品界定</t>
  </si>
  <si>
    <t>数据来源</t>
  </si>
  <si>
    <t>1.1 定义</t>
  </si>
  <si>
    <t>为什么要提出「场景会员」？
https://mp.weixin.qq.com/s?__biz=MzU0MjEwOTkzOQ==&amp;mid=2247492556&amp;idx=1&amp;sn=6894031ef4cdf2de24a5065c8046af53&amp;chksm=fb1d1a50cc6a93465db8b5b1381d2cb6980e81ba3f9865adf0118cfcf9551d3ac61dfa7a42fa&amp;mpshare=1&amp;scene=1&amp;srcid=0128DxFT8Kv3DIkuhsnnv1Vv&amp;sharer_sharetime=1611803371792&amp;sharer_shareid=a45e84b26c185870c0608713112159ce#rd
电商平台，白刃夺会员
https://mp.weixin.qq.com/s?__biz=MzI2NDk5NzA0Mw==&amp;mid=2247715638&amp;idx=2&amp;sn=37eb3d4eedcc767cd33ad1c1deff95af&amp;chksm=eaa9daeaddde53fc52a3db8b50ed5028d5ffa369b0ae86d9c01e75a6857a752d947b5d6f8742&amp;mpshare=1&amp;scene=1&amp;srcid=0119diTHJws9g4BGurC6KmZo&amp;sharer_sharetime=1611007952046&amp;sharer_shareid=a45e84b26c185870c0608713112159ce#rd</t>
  </si>
  <si>
    <t>1.2 核心商业模式</t>
  </si>
  <si>
    <t>1.2.1 运营方式</t>
  </si>
  <si>
    <t xml:space="preserve">获客方式：
a. 裂变式用户引流：“邀请3位好友开通月卡，续一个月有效期” “每天领神券，每天限量基础款，好友助力得更多”
b 无需预付费、先享权益的引流方式：“通过芝麻信用授权或者冻结花呗额度，优先享受会员权益，等到期后再进行结算”
c. 利用娱乐内容有付费的传统，快速培养用户意识；“嫁接有成熟付费意识的产品就可以大幅提升用户接受度，实现会员数量快速增长” 
d.挑选特定大型折扣活动日进行捆绑宣传：“双十一通过好友助力，增加淘气值，可以低价开通88VIP会员”
留客方式：
a. 积分&amp;层级：消费者在本身APP内消费越高，获得的奖励越多越独一无二，激励消费
b. 共享合作APP的行为记录：在关联合作的APP中，记录消费者的行为，如果跨生态的消费行为越多，那么可以得到的奖励也越多，提升聚合权益产品使用频率
c. 积分代币：会员用户积分同时可以用于消费
d. 积分公益板块：引导用户使用积分参与公益事业，建立起独特的价值观吸引消费者，进而建立更牢固的关系
e. 挖掘社交价值：高价值会员可以进行交流、寻找灵感，或参加会员俱乐部独家活动
f.  鼓励由短订阅转向长订阅，增加沉没成本
</t>
  </si>
  <si>
    <t>电商时代的七种会员体系
https://www.huxiu.com/article/287794.html
去他的“免费”，欢迎进入付费时代｜深氪
https://mp.weixin.qq.com/s?__biz=MzI2NDk5NzA0Mw==&amp;mid=2247527841&amp;idx=1&amp;sn=94ed615b405b07fafceee0f7559eb1e2&amp;chksm=eaa63c7dddd1b56bb2a44537b8b75a67b1ac968d2c1547ed2ad1ab5e5e29e65d1d6a05715592&amp;mpshare=1&amp;scene=1&amp;srcid=0128wA2fNtfbz0aOrynbzf6z&amp;sharer_sharetime=1611831353289&amp;sharer_shareid=a45e84b26c185870c0608713112159ce#rd
电商付费会员竞品分析：苏宁 考拉海购 京东 淘宝
https://mp.weixin.qq.com/s?__biz=MzA5NTAzMjQxNg==&amp;mid=2652131330&amp;idx=6&amp;sn=2d9b46f95d0774226cfe0065f4bc7210&amp;chksm=8ba5750dbcd2fc1beeb59d5f2dd262a5495ef9fc08f0fe3f3949e5bd60ad25630155fb25b40d&amp;mpshare=1&amp;scene=1&amp;srcid=01196XWyoMYObJP26w3wzfit&amp;sharer_sharetime=1611007338934&amp;sharer_shareid=a45e84b26c185870c0608713112159ce#rd
电商付费会员竞品分析：苏宁易购 SUPER 会员的更多可能
http://www.woshipm.com/evaluating/3175471.html</t>
  </si>
  <si>
    <t>1.2.2 用户场景需求</t>
  </si>
  <si>
    <t>根据互联网领域多个场景进行列举：餐饮、零售消费、健康、出行（旅游/共享出行）、文娱、教育、租赁服务
主要需求：
a. 更多的流量倾斜：会员的置顶功能
b. 肉眼可见的优惠：运费券，奖励红包
c. 专属VIP内容资源：零广告体验、节目抢先看、会员滤镜
d. 聚合权益类产品带来的更好的生活体验与更高的生活质量：追求“无限场景，一个会员”的理想状态，用户省时省钱省心思</t>
  </si>
  <si>
    <t>史上最全的付费会员体系分析
https://www.yunyingpai.com/market/592873.html</t>
  </si>
  <si>
    <t>1.2.3 权益资源整合流程</t>
  </si>
  <si>
    <t>整合企业业务体系的多种内生权益资源 Vs. 与企业业务体系外的相同利益企业合作，聚合多种跨生态权益</t>
  </si>
  <si>
    <t>1.2.4 盈利方式</t>
  </si>
  <si>
    <t>a. 会员费收取
b. 流量变现（带动的消费规模）：吸引的新用户数量和被提升的老用户活跃度、复购率最终获得的人均消费数额的提升</t>
  </si>
  <si>
    <t>1.3 聚合权益类产品生态圈</t>
  </si>
  <si>
    <t>1.3.1 权益提供方</t>
  </si>
  <si>
    <t>权益类别</t>
  </si>
  <si>
    <t>趋势</t>
  </si>
  <si>
    <t>头部产品</t>
  </si>
  <si>
    <t>发展点</t>
  </si>
  <si>
    <t>餐饮</t>
  </si>
  <si>
    <t>线上餐饮</t>
  </si>
  <si>
    <t>2018年中国外卖用户规模较2017年增长17.4%，达到3.58亿人，2019年将超4亿人。2018年在线外卖会员人数突破8000万</t>
  </si>
  <si>
    <t>饿了么超级会员：市场由流量竞争变为存量竞争，饿了么战略转向新零售策略，通过融入阿里生态，打通会员体系形成强联动效应，实现流量与会员数据互通，留住高价值用户。饿了么超级会员更年轻化且高收入，更有消费意愿。</t>
  </si>
  <si>
    <t>未来新零售业务将是外卖主流平台的新竞技场</t>
  </si>
  <si>
    <t>艾媒报告|2018饿了么超级会员专题研究报告https://www.iimedia.cn/c400/63314.html</t>
  </si>
  <si>
    <t>美团：美团推出美团闪购进一步助力美食饮料、生鲜果蔬、鲜花绿植等主营业务，同时不断探索酒店、交通票务等新业务，拓展平台在新零售时代的服务能力，提出“Food+Platform”战略规划。</t>
  </si>
  <si>
    <t>艾媒报告 |2018-2019中国在线外卖行业研究报告https://www.iimedia.cn/c400/64223.html</t>
  </si>
  <si>
    <t>线下餐饮</t>
  </si>
  <si>
    <t>由于疫情的影响，中国餐饮业受到重挫。2020年第一季度全国餐饮收入6026.3亿元，同比下跌44.3%；餐饮商家面临严峻的成本和现金流压力，商家数量下降趋势明显，预计2020年降至941.4万家。疫情后有望恢复</t>
  </si>
  <si>
    <t>综合类：美团点评到店餐饮服务用户流量基础扎实；口碑有集团背景优势</t>
  </si>
  <si>
    <t>疫情对餐饮商家的经营模式和供应链提出了更高要求。未来，线上线下融合、注重业务多元化、数字化精细化是中国餐饮业主要发展趋势</t>
  </si>
  <si>
    <t>艾媒报告|2020年“新冠疫期”中国餐饮业运行状况与变革创新研究报告https://www.iimedia.cn/c400/71463.html                                                                                               艾媒咨询|2020上半年中国到店餐饮专题研究报告https://www.iimedia.cn/c400/74024.html</t>
  </si>
  <si>
    <t>金融类：云闪付、掌上生活</t>
  </si>
  <si>
    <t>垂直餐饮：ENJOY、美味不用等</t>
  </si>
  <si>
    <t>自建平台：星巴克、麦当劳、肯德基、必胜客</t>
  </si>
  <si>
    <t>零售消费</t>
  </si>
  <si>
    <t>零售消费涵盖品类众多，线上消费主要依托电商平台进行聚合，电商渠道的销售占比不断提高；中国消费者对高端零售消费品购买意愿的增加</t>
  </si>
  <si>
    <t>艾媒报告 |2019年中国快消品行业研究与发展报告https://www.iimedia.cn/c400/64476.html</t>
  </si>
  <si>
    <t>健康</t>
  </si>
  <si>
    <t>养生需求逐渐往“年轻一代”扩散。此外新兴科技与行业融合将推动产品和服务升级，为行业发展带来利好</t>
  </si>
  <si>
    <t>运动健身：keep、迪卡侬、薄荷</t>
  </si>
  <si>
    <t>大健康领域线上发展迅速</t>
  </si>
  <si>
    <t>艾媒报告|2020中国健康瘦身行业发展监测及分析报告https://www.iimedia.cn/c400/69547.html</t>
  </si>
  <si>
    <t>大健康：丁香医生、平安好医生、新氧</t>
  </si>
  <si>
    <t>出行</t>
  </si>
  <si>
    <t>在线旅游</t>
  </si>
  <si>
    <t>在线旅游市场用户增长稳定，下沉市场用户基数大</t>
  </si>
  <si>
    <t>单品类集团：酒店住宿、航空公司</t>
  </si>
  <si>
    <t>数字化变革</t>
  </si>
  <si>
    <t>艾瑞咨询2019年中国在线旅游度假行业研究报告https://www.iresearch.com.cn/Detail/report?id=3476&amp;isfree=0</t>
  </si>
  <si>
    <t>旅游产品组合分销：携程、飞猪、去哪儿、途牛、同程、艺龙、马蜂窝</t>
  </si>
  <si>
    <t>媒体营销：马蜂窝</t>
  </si>
  <si>
    <t>互联网出行集约化，传统出行互联网化</t>
  </si>
  <si>
    <t>网约车：滴滴出行、首汽约车、神州专车、曹操出行、高德打车</t>
  </si>
  <si>
    <t>用车管理需更加智能化，管理系统需更加定制化，服务需更加差异化。出行服务与机票/酒店/餐饮协同发展，形成大出行生态。无人驾驶新挑战</t>
  </si>
  <si>
    <t>2020年中国企业出行服务用户体验研究报告
https://www.iresearch.com.cn/Detail/report?id=3700&amp;isfree=0</t>
  </si>
  <si>
    <t>共享单车：美团单车、青桔单车、哈啰出行、永安行、ofo、小蓝车</t>
  </si>
  <si>
    <t>租车服务：名仕名车、神州租车、一嗨租车、首汽租车、悟空租车</t>
  </si>
  <si>
    <t>住房/租房</t>
  </si>
  <si>
    <t>长租公寓：蛋壳、青客、自如、相寓、魔方公寓、泊寓</t>
  </si>
  <si>
    <t>随着用户对租房体验需求的提高，平台商业模式由资源信息导向向用户服务导向快速更替升级，链接 上下游打造服务闭环、建立服务标准体系，将是长租平台长远发展的必然趋势，也是各类型平台的竞争热点。</t>
  </si>
  <si>
    <t>2018年中国长租服务行业研究报告
https://www.iresearch.com.cn/Detail/report?id=3271&amp;isfree=0</t>
  </si>
  <si>
    <t>租房平台：58同城、链家、我爱我家、安居客、贝壳、蘑菇租房</t>
  </si>
  <si>
    <t>在线文娱</t>
  </si>
  <si>
    <t>疫情期间，广大网民线上娱乐需求增长刺激各种云娱乐方式拓展。2020年第一季度中国在线文娱市场规模超1400亿元，增长率达到27%。预计2020年全年中国在线文娱市场规模将超5000亿元，较2019年增长30%以上</t>
  </si>
  <si>
    <t>网络直播类：斗鱼、虎牙</t>
  </si>
  <si>
    <t>用户粘性不足，平台需培养用户习惯，固化用户粘性；头部效应加剧，互联网头部加入赛道，资本向头部聚集</t>
  </si>
  <si>
    <t>艾媒咨询|后疫情时代中国在线文娱行业研究报告https://www.iimedia.cn/c400/72425.html</t>
  </si>
  <si>
    <t>阅读类平台：喜马拉雅、ireader、微信阅读</t>
  </si>
  <si>
    <t>网络音乐平台：QQ音乐，网易云音乐、酷狗音乐、酷我音乐</t>
  </si>
  <si>
    <t>综合类视频：腾讯、爱奇艺、优酷、搜狐、B站、芒果TV</t>
  </si>
  <si>
    <t>在线教育</t>
  </si>
  <si>
    <t>中国K12在线教育渗透率逐年上升，2020年预计用户规模突破3千万人。随着生育政策全面开放，升学就业竞争压力增大，满足用户碎片化学习需求的在线教育用户规模将持续增长</t>
  </si>
  <si>
    <t>作业辅导类：猿辅导、掌门一对一</t>
  </si>
  <si>
    <t>K12在线教育融合其他行业趋势显现 教育产业无界化发展加速。K12教育针对青少年用户的特点，能较好与如旅游等行业结合，通过行业协作为用户提供更多元化的服务。未来K12在线教育与其他行业的边界将更趋模糊，针对学生用户多产业融合发展的趋势将逐渐展现</t>
  </si>
  <si>
    <t>艾媒报告 |2019中国K12在线教育行业研究报告https://www.iimedia.cn/c400/64177.html</t>
  </si>
  <si>
    <t>语言辅导：阿卡索、DADA</t>
  </si>
  <si>
    <t>AI：松鼠AI、好未来、51talk</t>
  </si>
  <si>
    <t>综合网校：沪江、新东方、学而思</t>
  </si>
  <si>
    <t>1.3.2 市场竞争者</t>
  </si>
  <si>
    <t>规模</t>
  </si>
  <si>
    <t>性质</t>
  </si>
  <si>
    <t>年费</t>
  </si>
  <si>
    <t>覆盖权益</t>
  </si>
  <si>
    <t>底层逻辑</t>
  </si>
  <si>
    <t>竞争力</t>
  </si>
  <si>
    <t>乐卡</t>
  </si>
  <si>
    <t>270万＋</t>
  </si>
  <si>
    <t>权益信息聚合平台：整合优惠信息</t>
  </si>
  <si>
    <t>19.9/年</t>
  </si>
  <si>
    <t>餐饮、电商、超市、酒店、出行、学习、影音游戏</t>
  </si>
  <si>
    <t>与大型电商合作，平台提供信息和连接渠道，通过点击访问进行引流</t>
  </si>
  <si>
    <t>权益范围广、接入200多个品牌和头部电商平台；提供整套生活模式，不局限内部生态，覆盖本地生活；作为上市公司乐信旗下产品，享有乐信的用户、运营、技术支持</t>
  </si>
  <si>
    <t>电商付费会员竞品分析：苏宁 考拉海购 京东 淘宝
https://mp.weixin.qq.com/s?__biz=MzA5NTAzMjQxNg==&amp;mid=2652131330&amp;idx=6&amp;sn=2d9b46f95d0774226cfe0065f4bc7210&amp;chksm=8ba5750dbcd2fc1beeb59d5f2dd262a5495ef9fc08f0fe3f3949e5bd60ad25630155fb25b40d&amp;mpshare=1&amp;scene=1&amp;srcid=01196XWyoMYObJP26w3wzfit&amp;sharer_sharetime=1611007338934&amp;sharer_shareid=a45e84b26c185870c0608713112159ce#rd</t>
  </si>
  <si>
    <t>京东PLUS</t>
  </si>
  <si>
    <t>2000万＋</t>
  </si>
  <si>
    <t>电商系：自有电商体系，以此基础扩展权益生态</t>
  </si>
  <si>
    <t>PLUS 99/年；联名PLUS 138-198/年</t>
  </si>
  <si>
    <t>用户经济基础好，对京东偏好度高；品质和售后客服质量优势；京东电商背景</t>
  </si>
  <si>
    <t>增加用户粘性、在自由体系功能模块内引流、布局未来发展</t>
  </si>
  <si>
    <t>尼尔森京东PLUS价值体系研究报告</t>
  </si>
  <si>
    <t>苏宁super会员</t>
  </si>
  <si>
    <t>-</t>
  </si>
  <si>
    <t>109-299/年</t>
  </si>
  <si>
    <t>苏宁零售内部权益、PP视频会员、PP体育、电子书、理财、电影、通信</t>
  </si>
  <si>
    <t>电商背景、联名PP较为独特、有线下资源、购物体验以及生活服务相关的权益较少</t>
  </si>
  <si>
    <t>http://www.woshipm.com/evaluating/3175471.html</t>
  </si>
  <si>
    <t>考拉海购</t>
  </si>
  <si>
    <t>279/年</t>
  </si>
  <si>
    <t>海淘内部权益、打车、健身、酒店、少儿教育</t>
  </si>
  <si>
    <t>购物权益做得很好，加入阿里系</t>
  </si>
  <si>
    <t>阿里88VIP会员</t>
  </si>
  <si>
    <t>3500万+</t>
  </si>
  <si>
    <t>88-888/年</t>
  </si>
  <si>
    <t>淘宝零售、阿里系餐饮、出行、生鲜、电影</t>
  </si>
  <si>
    <t>跨平台、高分区，打通阿里系产品，整合平台生态体系（引流）、优惠力度</t>
  </si>
  <si>
    <t>1.3.3 潜在进入者</t>
  </si>
  <si>
    <t>类别</t>
  </si>
  <si>
    <t>典型企业</t>
  </si>
  <si>
    <t>已有会员体系</t>
  </si>
  <si>
    <t>生活化场景汇集用户，社群效应</t>
  </si>
  <si>
    <t>并购、投资能力</t>
  </si>
  <si>
    <t>线下生活类权益覆盖</t>
  </si>
  <si>
    <t>线上权益覆盖（游戏、购物、音影）</t>
  </si>
  <si>
    <t>电商背景</t>
  </si>
  <si>
    <t>拼多多</t>
  </si>
  <si>
    <t>✔</t>
  </si>
  <si>
    <t>生活服务背景</t>
  </si>
  <si>
    <t>美团、滴滴</t>
  </si>
  <si>
    <t>社区/社群/社交背景</t>
  </si>
  <si>
    <t>豆瓣、陌陌、keep</t>
  </si>
  <si>
    <t>互联网技术背景</t>
  </si>
  <si>
    <t>腾讯</t>
  </si>
  <si>
    <t>原权益供应商背景（多供应商联合）</t>
  </si>
  <si>
    <t>知乎、财新网、丁香妈妈</t>
  </si>
  <si>
    <t>1.3.4 替代品</t>
  </si>
  <si>
    <t>a. 非互联网行业的支付工具：云闪付，其可以通过联合多个线下支付场景，跟踪消费POS机位置，实现生态圈场景构建与消费行为的识别
b. 大体量、产业布局广的传统地产企业：例如万达（覆盖商场、住房、酒店、影视、游乐园等权益场景），其可以联合航空公司、入住酒店的奢侈品品牌等构建属于自己的覆盖一部分人群的生态圈</t>
  </si>
  <si>
    <t>1.3.5 顾客</t>
  </si>
  <si>
    <t>a. 目前消费者多数已有线上付费经历，且曾充费过多项权益会员，已形成一定特殊权益依赖的群体=》高价值用户
b. 付费会员主要以白领为主，约占34%，其次是教师和城镇居民。
c. 学历水平分布结构中，付费会员用户以研究生及大学学历为主，整体用户人群的学历水平高于普通会员。
d. 北京市、上海市、江苏省、广东省是付费会员最多的地区，其用户分布主要以一二线城市为主，与中国经济发展水平基本一致
举例说明：
根据阿里提供的数据，88VIP会员购买的客单是普通用户的2倍，购买宽度是普通用户的6倍。_x000D_
根据京东公布的数据，PLUS会员35岁以下的年轻人占65%，近60%的会员居住在一二线城市，会员中89%是本科及以上的高学历人群，会员中的忠诚型用户占比达98%。</t>
  </si>
  <si>
    <t>2聚合权益类产品市场现状</t>
  </si>
  <si>
    <t>2.1 市场发展时间线</t>
  </si>
  <si>
    <t>2015年10月，京东推出了PLUS会员服务。
2016年12月，唯品会推出超级VIP
2017年11月，考拉海购推出黑卡会员。
2017年 12月，苏宁易购推出SUPER会员。
2018年4月，京东推出京东爱奇艺联合会员
2018年8月，淘宝推出88VIP，新的付费会员模式，打造国内付费会员体系
2018年9月，京东宣布PLUS会员数量达到1000万，这一数字充分说明了联合会员战略的成功
2019年8月，拼多多推出省钱月卡。
2019年10月，考拉宣布联合与支付宝推出“考拉黑卡轻会员”</t>
  </si>
  <si>
    <t>2.2 市场发展阶段</t>
  </si>
  <si>
    <t>初始阶段，开展联合会员不过2年时间</t>
  </si>
  <si>
    <t>2.3 市场规模（详看2_市场规模测算）</t>
  </si>
  <si>
    <t>2.3 市场规模</t>
  </si>
  <si>
    <t>假设：互联网用户9亿多，互联网零售用户大概7亿多，占比很大，并且零售消费额在所有领域中（视频，音乐，教育，医疗等等）最大。而京东阿里在互联网零售中消费占比最大。因此，可以用京东阿里会员比例代表整个互联网消费会员用户的比例。（可用问卷验证假设，考察既有互联网消费会员用户数占比）</t>
  </si>
  <si>
    <t>假设：2020聚合权益类产品用户基数约等于2020互联网消费会员用户基数。假设依据：聚合权益类产品属于新兴产品，推广初期最有可能通过已经接受了付费会员体系的这一部分高价值用户进行转化，故此处先以这部分人群的比例进行计算。（可用问卷验证假设，考察现有会员用户的转化意愿）</t>
  </si>
  <si>
    <t xml:space="preserve">
数据
</t>
  </si>
  <si>
    <t xml:space="preserve">
数值
</t>
  </si>
  <si>
    <t xml:space="preserve">
单位
</t>
  </si>
  <si>
    <t xml:space="preserve">
数据来源
</t>
  </si>
  <si>
    <t xml:space="preserve">
备注
</t>
  </si>
  <si>
    <t xml:space="preserve">
中国人口（2019年末）
</t>
  </si>
  <si>
    <t xml:space="preserve">
万人
</t>
  </si>
  <si>
    <t xml:space="preserve">
国家数据库
</t>
  </si>
  <si>
    <t xml:space="preserve">
https://data.stats.gov.cn/search.htm?s=%E4%BA%BA%E5%8F%A32020
</t>
  </si>
  <si>
    <t xml:space="preserve">
人口自然增长率（2019）
</t>
  </si>
  <si>
    <t>百分比</t>
  </si>
  <si>
    <t xml:space="preserve">
互联网普及率（2020）
</t>
  </si>
  <si>
    <t xml:space="preserve">
第46次《中国互联网络发展状况统计报告》
</t>
  </si>
  <si>
    <t xml:space="preserve">
http://www.cnnic.cn/hlwfzyj/hlwxzbg/hlwtjbg/202009/t20200929_71257.htm
</t>
  </si>
  <si>
    <t xml:space="preserve">
网购消费渗透率（2020年6月）
</t>
  </si>
  <si>
    <t xml:space="preserve">
网络消费渗透率增长（2020年3月-2020年6月-疫情后）
</t>
  </si>
  <si>
    <t xml:space="preserve">
亿人
</t>
  </si>
  <si>
    <t xml:space="preserve">
淘宝88vip会员购
</t>
  </si>
  <si>
    <t xml:space="preserve">
88VIP会员数量：阿里巴巴集团资料库
</t>
  </si>
  <si>
    <t xml:space="preserve">
https://www.alibabagroup.com/en/news/press_pdf/p201105.pdf
</t>
  </si>
  <si>
    <t xml:space="preserve">
淘宝一般用户
</t>
  </si>
  <si>
    <t xml:space="preserve">
淘宝-会员/用户
</t>
  </si>
  <si>
    <t xml:space="preserve">
</t>
  </si>
  <si>
    <t xml:space="preserve">
京东PLUS会员
</t>
  </si>
  <si>
    <t xml:space="preserve">
京东2020上半年财报
</t>
  </si>
  <si>
    <t xml:space="preserve">
京东一般用户
</t>
  </si>
  <si>
    <t xml:space="preserve">万人
</t>
  </si>
  <si>
    <t xml:space="preserve">
京东-会员/用户
</t>
  </si>
  <si>
    <t xml:space="preserve">
《中国网络零售B2C市场季度监测报告2020年第3季度》https://www.sohu.com/a/429649589_120610664
</t>
  </si>
  <si>
    <t>京东市场交易份额</t>
  </si>
  <si>
    <t xml:space="preserve">
估算-整个B2C会员用户/一般用户
</t>
  </si>
  <si>
    <t xml:space="preserve">
预测-2020会员用户基数
</t>
  </si>
  <si>
    <t xml:space="preserve">
预测-2020聚合权益类产品用户基数
</t>
  </si>
  <si>
    <t xml:space="preserve">
网购用户人均GMV（2019）
</t>
  </si>
  <si>
    <t xml:space="preserve">
元
</t>
  </si>
  <si>
    <t xml:space="preserve">
艾瑞咨询，国联证券研究所
</t>
  </si>
  <si>
    <t xml:space="preserve">
疫情期间用户消费增长率
</t>
  </si>
  <si>
    <t xml:space="preserve">
国家统计局、中商产业研究院整理https://www.askci.com/news/chanye/20210118/1021141332727.shtml
</t>
  </si>
  <si>
    <t xml:space="preserve">
测算-可带动消费规模
</t>
  </si>
  <si>
    <t xml:space="preserve">
亿元
</t>
  </si>
  <si>
    <t xml:space="preserve">
聚合权益类产品用户基数为4060万人，可带动消费规模为6987.9亿元。
</t>
  </si>
  <si>
    <t xml:space="preserve">
4.1 聚合权益类产品用户基数和互联网消费会员用户基数误差 ~10%
</t>
  </si>
  <si>
    <t xml:space="preserve">
4.2 其余增长率误差～1%
</t>
  </si>
  <si>
    <t xml:space="preserve">
4.3 总计误差～12%
</t>
  </si>
  <si>
    <t>3市场发展趋势</t>
  </si>
  <si>
    <t>3.1影响市场变化的驱动因素</t>
  </si>
  <si>
    <t>互联网聚合权益类产品未来趋势预测</t>
  </si>
  <si>
    <t>驱动因素</t>
  </si>
  <si>
    <t>需求端or供应端</t>
  </si>
  <si>
    <t>正向or负向</t>
  </si>
  <si>
    <t>对京东的意义</t>
  </si>
  <si>
    <t>数据支撑</t>
  </si>
  <si>
    <t xml:space="preserve">会员效益的吸引力
</t>
  </si>
  <si>
    <t>供应端</t>
  </si>
  <si>
    <t>正向</t>
  </si>
  <si>
    <t>1. 可基于自身生态，对其他自身业务进行交叉推广。
2. 联合多种外部权益提供商，向会员供应更多“衣食住行游购娱”场景新业务。
3. 会员即粉丝，花钱买会员的用户是十分忠诚的粉丝，因此京东可以思考如何培养已有用户的新型消费习惯，另外同时努力传达“不辜负每一份热爱”的slogan。</t>
  </si>
  <si>
    <t xml:space="preserve">商家推出会员机制通常有以下四种目的：提高用户留存率；提升用户价值；得到会费收益；建立流量桥梁。   AARRR模型，是一种经典的用户生态模型。五个字母分别代表着获取用户（Acquisition），提高活跃度（Activation），提高留存率（Retention），提高价值（Revenue）与用户自传播（Refer），这五个用户生命周期中的重要阶段
</t>
  </si>
  <si>
    <t>Prime的会员权益设计不仅带动了会员数量的持续增长，同时具有高续订、高留存，会员忠诚度及交易活跃性极高的特点，交易占比50%以上。据统计，Prime会员在亚马逊上花费的金钱为普通用户的4.6倍，1年内的会员全年平均消费886美元，而3年以上的会员年平均消费可达到1640美元。</t>
  </si>
  <si>
    <t>曾担任奈飞、eBay和雅虎等公司顾问的巴克斯特出版过《引爆会员经济》，她认为，会员经济越来越蓬勃发展的原因，一是如今获取新用户前所未有地难，与其花大钱去获取新用户，不如深耕老用户;二是移动互联网和大数据技术，让公司更容易根据用户行为模式来提供定制服务。</t>
  </si>
  <si>
    <t>付费会员的意义、实现以及未来  http://www.100ec.cn/detail--6465827.html</t>
  </si>
  <si>
    <t>拉新成本</t>
  </si>
  <si>
    <t>1. 面临着日益增加的获客成本，赚取新客户的难度越来越大，因此必须向开展新市场或研发新品类。</t>
  </si>
  <si>
    <t>https://finance.sina.com.cn/stock/hkstock/hkstocknews/2019-03-28/doc-ihsxncvh6264599.shtml</t>
  </si>
  <si>
    <t>各互联网细分领域的流量争夺大战</t>
  </si>
  <si>
    <t>《2020-2021中国消费互联网竞争》https://www.sohu.com/a/445302647_120865536 
《2020年中国互联网发展趋势报告》http://www.360doc.com/content/20/0421/22/30898787_907553836.shtml</t>
  </si>
  <si>
    <t>会员红利共享的成功实践</t>
  </si>
  <si>
    <t>爱奇艺与京东会员在2018年4月展开“联合会员”合作，权益打通一周后，双方累计新增会员超过百万。</t>
  </si>
  <si>
    <t xml:space="preserve">互联网的下半场-如何玩转权益  https://www.doone.com.cn/gsdt/2309.htm                          </t>
  </si>
  <si>
    <t>互联网用户数量</t>
  </si>
  <si>
    <t>需求端</t>
  </si>
  <si>
    <t>负向</t>
  </si>
  <si>
    <t>《2020-2021中国消费互联网竞争》https://www.sohu.com/a/445302647_120865536</t>
  </si>
  <si>
    <t>人均可支配收入</t>
  </si>
  <si>
    <t>居民收入增长与经济增长基本同步。2020年，全国居民人均可支配收入32189元，比上年名义增长4.7%。扣除价格因素后，全国居民人均可支配收入实际增长2.1%，与经济增长基本同步。</t>
  </si>
  <si>
    <t>中国统计年鉴2020http://www.stats.gov.cn/tjsj/ndsj/2020/indexch.htm董礼华：消费市场经受住疫情冲击 消费结构持续升级 http://www.stats.gov.cn/tjsj/zxfb/202101/t20210119_1812588.html</t>
  </si>
  <si>
    <t>线上消费的普及程度</t>
  </si>
  <si>
    <t>线上消费较快增长。受疫情影响，居家消费需求明显增长，“宅经济”带动新型消费模式加快发展。2020年，全国网上零售额比上年增长10.9%，增速比前三季度加快1.2个百分点。其中，实物商品网上零售额增长14.8%，明显好于同期社会消费品零售总额；实物商品网上零售额占社会消费品零售总额的比重为24.9%。</t>
  </si>
  <si>
    <t>艾瑞咨询：2020年中国新经济产业发展年度报告 http://www.199it.com/archives/1024579.html   董礼华：消费市场经受住疫情冲击 消费结构持续升级 http://www.stats.gov.cn/tjsj/zxfb/202101/t20210119_1812588.html 
《艾媒咨询|后疫情时代中国在线文娱行业研究报告》https://www.iimedia.cn/c400/72425.html
《2020-2021中国消费互联网竞争》https://www.sohu.com/a/445302647_120865536</t>
  </si>
  <si>
    <t>互联网用户成为线上付费会员的意愿</t>
  </si>
  <si>
    <t>1. 越来越多的人愿意为内容付费、为知识付费、为零售付费，逐渐接受享有会员特权所要求的支出，因此京东应该抓住机会，对付费会员内容与服务深耕，努力打造付费会员行业的“国民级现象产品”</t>
  </si>
  <si>
    <t>《艾媒咨询|2020年中国网络综艺行业热点及平台发展分析报告》https://www.iimedia.cn/c1061/73345.html                艾媒咨询|2020上半年中国个人网盘市场现状及头部企业布局研究报告https://www.iimedia.cn/c1061/75540.html         媒报告|2020年中国知识付费行业运行发展及用户行为调研分析报告https://www.iimedia.cn/c1061/73873.html            互联网视频用户付费意愿影响因素研究_罗云
当人们习惯于付费_宦菁
电商会员制付费意愿影响因素实证分析_汪永华</t>
  </si>
  <si>
    <t>互联网单项会员价格的上涨</t>
  </si>
  <si>
    <t xml:space="preserve">1. 单独开通某项权益，费用过高，因此京东可以抓住机会，就视频网站合作应更多一步
</t>
  </si>
  <si>
    <t>爱奇艺于11月13日起调高黄金VIP会员服务价格，调整后黄金VIP会员连续包月价格为19元/月，原价15元/月，月订阅费25元/月，原价19.8元/月。此外还有售价58元的连续包季、售价68元的季卡、售价218元的连续包年和售价248元的年卡可选择，平均价格上涨20%。这也是爱奇艺推行付费会员策略以来首次涨价。在社交平台上，这次涨价尚未被完全接受。腾讯视频也宣称未来将对会员费进行调整。</t>
  </si>
  <si>
    <t>新浪财经|因长年亏损，爱奇艺会员决定涨价了，腾讯视频或将跟涨
https://baijiahao.baidu.com/s?id=1683308357263826506&amp;wfr=spider&amp;for=pc</t>
  </si>
  <si>
    <t>互联网用户属性变化</t>
  </si>
  <si>
    <t>3.2潜在风险与挑战评估</t>
  </si>
  <si>
    <t>识别项</t>
  </si>
  <si>
    <t>风险及不确定性</t>
  </si>
  <si>
    <t>大数据时代的信息安全问题</t>
  </si>
  <si>
    <t>数据采集、储存、使用过程中对隐私的侵犯</t>
  </si>
  <si>
    <t>成为黑客、钓鱼网站攻击的目标和手段</t>
  </si>
  <si>
    <t>攻击手机用户的钓鱼网站主要分为三大类，一是冒充电商网站或品牌官网提供虚假购物信息；二是冒充身份骗取用户个人信息；三是诱导用户下载木马病毒程序</t>
  </si>
  <si>
    <t>大数据对信息安全的合规性要求</t>
  </si>
  <si>
    <t>从2019年的立法执法活动来看，我国网络安全与数据合规工作即将迈入2.0时代。企业2020年合规工作即将步入“深水区”，不仅以“技术+合规”为基础，兼顾企业的商业发展，同时以网络及数据合规资产为导向的合规工作还将直接影响企业的商业价值。“合规创造价值”将成为2020年网络安全与数据合规的工作重点</t>
  </si>
  <si>
    <t>市场营销风险</t>
  </si>
  <si>
    <t>特殊时期，比如疫情期间整个平台的维稳运营</t>
  </si>
  <si>
    <t>如果把美团大众点评网比作手机、那么这次的新型冠状病毒就是把美团大众点评网做了一次“恢复出厂设置”大多数商家目前都是暂停营业的、就算营业也基本是没有流量、所以这个时候大家都是回到了统一起跑线，那些曾经在大众点评上霸占排名的商家他们和你同样，目前也是懵逼期和迷茫期，所以病毒结束后在那个时候合理的使用投放策略，会让你的门店“快人一步”</t>
  </si>
  <si>
    <t>不难看出，所谓“联合会员”，看似新颖，实则是“旧瓶装新酒”——对平台双方本身内容、产品等基本盘方面来说并无触及，仅是促销方案上的调整和优化，与线下零售中遍地开花的积分卡、打折券、兑奖券等并无根本性的区别，最终是要形成对消费者的“价格驱动”，不同的仅是将线下方式置换到了线上场景中而已。</t>
  </si>
  <si>
    <t>竞争加剧，马太效应明显</t>
  </si>
  <si>
    <t>2017年，中国互联网的红利期已然见顶，存量竞争格局下，直播、短视频等内容新形态加速迭代。流量逻辑≠媒体逻辑。流量逻辑下，核心指标是用户规模，互联网上半场集中在入口与流量之争，占领入口就相当于占领用户，互联网平台的内容，其“人设”是拉新与留存用户；而媒体逻辑下，内容的“人设”是有所为、有所不为，传统媒体具有一定的社会意识形态，塑造着传播业的价值取向。流量逻辑的尾部，是各内容/平台对用户时间的争夺，竞争的思路基本均是开放的内容生态以及多元性的内容形式，但以取悦用户为导向的新内容，逻辑上会有一定概率越过政策“盲区”，新内容的政策红利区间被加速挤压。</t>
  </si>
  <si>
    <t>竞争性垄断的形成</t>
  </si>
  <si>
    <t>互联网公司相继推出相关产品或收购相关产业，从而加入市场争夺，最终形成竞争性垄断的局面，大平台留下继续争夺流量，小平台退出市场</t>
  </si>
  <si>
    <t>以外卖行业举例
早在2015年，美团和大众点评合并时，就有人质疑涉嫌存在垄断问题。2017年6月12日，浙江金华市市场监管局对“美团网”限制竞争等违法行为作出处罚，合计罚没52.6万元。2018年4月，有媒体报道称，因滴滴入局外卖市场，美团要求商户进行“二选一”。当年4月11日，无锡市工商局紧急约谈美团、饿了么、滴滴外卖三家外卖运营商。</t>
  </si>
  <si>
    <t>优质内容的瓶颈</t>
  </si>
  <si>
    <t>当用户日趋习惯权益内容，权益内容的更新情况、权益内容的有效性、权益内容的优惠力度将接受用户的考量，同时是否能给商家带去流量和收益也将面临挑战</t>
  </si>
  <si>
    <t>权益市场的分布及下沉</t>
  </si>
  <si>
    <t>实地权益内容的推广和落实将成为聚合权益产品能否占据市场的炼金石</t>
  </si>
  <si>
    <t>以“外卖平台”为例：外卖平台用户猛增，下沉市场增速明显：截至2019年6月，头部外卖平台新增用户数在三四线及以下城市的占比扩大至39%，外卖平台安装渗透率为12.9%，相较去年同期增长5.78%                        下沉市场在付费会员方面潜力巨大：近两成用户在过去一年购买过美团外卖的付费会员，14.2%的用户目前是美团外卖的付费会员，下沉市场中有超过五成用户过去一年内从未购买过付费会员</t>
  </si>
  <si>
    <t>商家与用户的管理规则</t>
  </si>
  <si>
    <t>1.入驻商家是遵守入驻规则
2. 用户与商家是否会产生矛盾
3.用户 平台 商家三方产生矛盾该如何处理</t>
  </si>
  <si>
    <t>以“外卖平台”举例
对于商家来说，与外卖平台签订了独家协议后，就不能再与其他外卖平台合作，商家的订单自然会减少。此外，为了提高平台的利润，一些外卖平台开始提高订单抽成，最初一些外卖平台只收取商家3-8%左右的抽成，现在外卖平台的抽成平均在10%左右。加之外卖订单暴增后，商家还需要增加人手来处理来自外卖平台的订单。无形中，商家与外卖平台合作后，订单多了，利润却少了，这与团购时代的矛盾一样</t>
  </si>
  <si>
    <t>（可用问卷检验数据：考察现有互联网消费人群年均消费额）</t>
  </si>
  <si>
    <t>预测-2020网络消费用户基数</t>
  </si>
  <si>
    <t>基于B13,  B14, B15, B16, B17 的计算</t>
  </si>
  <si>
    <t>公式1.1
2020互联网消费用户基数 = 2019中国人口*（1+人口自然增长率）*互联网普及率 *（网络消费渗透率+网络消费渗透率增长）</t>
  </si>
  <si>
    <t xml:space="preserve">
基于B19, B20的计算
</t>
  </si>
  <si>
    <t xml:space="preserve">
基于B22, B23的计算
</t>
  </si>
  <si>
    <t>淘宝B2C市场交易份额</t>
  </si>
  <si>
    <t>《2020年第3季度中国网络零售B2C市场洞察》</t>
  </si>
  <si>
    <t xml:space="preserve">基于B19, B22, B23, B24的计算+之后问卷的交叉验证
</t>
  </si>
  <si>
    <t>公式1.2
B2C市场会员/一般用户 = 整个市场的会员/整个市场的一般用户 =（淘宝会员/用户）*淘宝B2C市场占有率+（京东会员/用户）*京东市场占有率</t>
  </si>
  <si>
    <t xml:space="preserve">
基于B18, B27的计算+之后问卷的交叉验证
</t>
  </si>
  <si>
    <t>公式1.3
2020互联网消费会员用户基数 = 2020互联网消费用户基数 *  互联网消费会员用户占比</t>
  </si>
  <si>
    <t>B26+之后问卷的交叉验证</t>
  </si>
  <si>
    <t>公式1.4
2020聚合权益类产品用户基数 = 2020互联网消费会员用户基数</t>
  </si>
  <si>
    <t>艾瑞咨询，国联证券研究所</t>
  </si>
  <si>
    <t xml:space="preserve">百分数
</t>
  </si>
  <si>
    <t xml:space="preserve">
国家统计局
</t>
  </si>
  <si>
    <t xml:space="preserve">
基于B27, B28, B29的计算
</t>
  </si>
  <si>
    <t>公式1.5
可带动消费规模 = 2020聚合权益类产品用户基数 * 网购用户人均GMV（2019）* （1+疫情期间用户消费增长率）</t>
  </si>
  <si>
    <r>
      <t xml:space="preserve">1.1 </t>
    </r>
    <r>
      <rPr>
        <b/>
        <sz val="12"/>
        <color theme="1"/>
        <rFont val="等线"/>
        <family val="3"/>
        <charset val="134"/>
        <scheme val="minor"/>
      </rPr>
      <t>互联网消费用户基数：</t>
    </r>
    <r>
      <rPr>
        <sz val="12"/>
        <color theme="1"/>
        <rFont val="等线"/>
        <family val="3"/>
        <charset val="134"/>
        <scheme val="minor"/>
      </rPr>
      <t>2020互联网消费用户基数 = 2019中国人口*（1+人口自然增长率）*互联网普及率 *（网络消费渗透率+网络消费渗透率增长）</t>
    </r>
  </si>
  <si>
    <r>
      <t xml:space="preserve">1.2 </t>
    </r>
    <r>
      <rPr>
        <b/>
        <sz val="12"/>
        <color theme="1"/>
        <rFont val="等线"/>
        <family val="3"/>
        <charset val="134"/>
        <scheme val="minor"/>
      </rPr>
      <t>互联网消费会员用户占比：</t>
    </r>
    <r>
      <rPr>
        <sz val="12"/>
        <color theme="1"/>
        <rFont val="等线"/>
        <family val="3"/>
        <charset val="134"/>
        <scheme val="minor"/>
      </rPr>
      <t xml:space="preserve">B2C市场会员/一般用户 = 整个市场的会员/整个市场的一般用户 </t>
    </r>
  </si>
  <si>
    <r>
      <t xml:space="preserve">1.3 </t>
    </r>
    <r>
      <rPr>
        <b/>
        <sz val="12"/>
        <rFont val="等线"/>
        <family val="3"/>
        <charset val="134"/>
        <scheme val="minor"/>
      </rPr>
      <t>2020互联网消费会员用户基数</t>
    </r>
    <r>
      <rPr>
        <sz val="12"/>
        <rFont val="等线"/>
        <family val="3"/>
        <charset val="134"/>
        <scheme val="minor"/>
      </rPr>
      <t xml:space="preserve"> = 2020互联网消费用户基数 *  互联网消费会员用户占比</t>
    </r>
  </si>
  <si>
    <r>
      <t xml:space="preserve">1.4 </t>
    </r>
    <r>
      <rPr>
        <b/>
        <sz val="12"/>
        <rFont val="等线"/>
        <family val="3"/>
        <charset val="134"/>
        <scheme val="minor"/>
      </rPr>
      <t>2020聚合权益类产品用户基数</t>
    </r>
    <r>
      <rPr>
        <sz val="12"/>
        <rFont val="等线"/>
        <family val="3"/>
        <charset val="134"/>
        <scheme val="minor"/>
      </rPr>
      <t xml:space="preserve"> = 2020互联网消费会员用户基数</t>
    </r>
  </si>
  <si>
    <r>
      <t xml:space="preserve">1.5 </t>
    </r>
    <r>
      <rPr>
        <b/>
        <sz val="12"/>
        <rFont val="等线"/>
        <family val="3"/>
        <charset val="134"/>
        <scheme val="minor"/>
      </rPr>
      <t>可带动消费规模</t>
    </r>
    <r>
      <rPr>
        <sz val="12"/>
        <rFont val="等线"/>
        <family val="3"/>
        <charset val="134"/>
        <scheme val="minor"/>
      </rPr>
      <t xml:space="preserve"> = 2020聚合权益类产品用户基数 * </t>
    </r>
    <r>
      <rPr>
        <sz val="12"/>
        <color rgb="FF0D0015"/>
        <rFont val="等线"/>
        <family val="3"/>
        <charset val="134"/>
        <scheme val="minor"/>
      </rPr>
      <t>网购用户人均GMV（2019）</t>
    </r>
    <r>
      <rPr>
        <sz val="12"/>
        <rFont val="等线"/>
        <family val="3"/>
        <charset val="134"/>
        <scheme val="minor"/>
      </rPr>
      <t>* （1+疫情期间用户消费增长率 ）</t>
    </r>
  </si>
  <si>
    <r>
      <rPr>
        <b/>
        <sz val="12"/>
        <rFont val="等线"/>
        <family val="3"/>
        <charset val="134"/>
        <scheme val="minor"/>
      </rPr>
      <t xml:space="preserve">
2.数据收集与计算</t>
    </r>
    <r>
      <rPr>
        <sz val="12"/>
        <rFont val="等线"/>
        <family val="3"/>
        <charset val="134"/>
        <scheme val="minor"/>
      </rPr>
      <t xml:space="preserve">
</t>
    </r>
  </si>
  <si>
    <r>
      <rPr>
        <sz val="12"/>
        <color rgb="FF0D0015"/>
        <rFont val="等线"/>
        <family val="3"/>
        <charset val="134"/>
        <scheme val="minor"/>
      </rPr>
      <t>依托电商渠道、</t>
    </r>
    <r>
      <rPr>
        <sz val="12"/>
        <rFont val="等线"/>
        <family val="3"/>
        <charset val="134"/>
        <scheme val="minor"/>
      </rPr>
      <t>直播渠道，关注高端化产品</t>
    </r>
  </si>
  <si>
    <t>多方激烈竞争促使中国长租公寓在未来十年中的快速成熟。预计整体机构化房源的份额在未来会快速 上升至70%以上，头部长租公寓成长至3-5%。长租公寓未来会是头部品牌+长尾格局，巨鲸和大量鱼群共存</t>
    <phoneticPr fontId="1" type="noConversion"/>
  </si>
  <si>
    <t xml:space="preserve">
1.公式与假设
</t>
    <phoneticPr fontId="1" type="noConversion"/>
  </si>
  <si>
    <r>
      <rPr>
        <b/>
        <sz val="12"/>
        <rFont val="等线"/>
        <family val="3"/>
        <charset val="134"/>
        <scheme val="minor"/>
      </rPr>
      <t xml:space="preserve">
3.结果</t>
    </r>
    <r>
      <rPr>
        <sz val="12"/>
        <rFont val="等线"/>
        <family val="3"/>
        <charset val="134"/>
        <scheme val="minor"/>
      </rPr>
      <t xml:space="preserve">
</t>
    </r>
    <phoneticPr fontId="1" type="noConversion"/>
  </si>
  <si>
    <r>
      <t xml:space="preserve">
</t>
    </r>
    <r>
      <rPr>
        <b/>
        <sz val="12"/>
        <color rgb="FF0D0015"/>
        <rFont val="等线"/>
        <family val="3"/>
        <charset val="134"/>
        <scheme val="minor"/>
      </rPr>
      <t>4.误差</t>
    </r>
    <r>
      <rPr>
        <b/>
        <sz val="12"/>
        <color rgb="FFFE2C23"/>
        <rFont val="等线"/>
        <family val="3"/>
        <charset val="134"/>
        <scheme val="minor"/>
      </rPr>
      <t xml:space="preserve">
</t>
    </r>
    <phoneticPr fontId="1" type="noConversion"/>
  </si>
  <si>
    <t xml:space="preserve">1.此前，互联网平台大多通过纵向地深耕自身内容、推出优质产品和作品招徕用户、扩大收入。尽管我国人均可支配收入、在线消费和会员付费意愿稳步增长，但是用户预算有限，无法被“割”一轮又一轮。再加上我国互联网行业的人口红利也趋近末端，增量市场很难逐渐缩减。此外，用户需求也在不断严苛，对于价格的敏感和对多场景懒人权益的需求增加。
2.对于互联网平台而言，会员这一“高价值资产”带来的财务和非财务的效益显著，各互联网平台进行着流量和用户的争夺大战，并且随着流量互联网市场结构不断丰富，不排除越来越多的新兴流量巨兽横空出世，许多平台在流量格局重构的压力下显得力不从心。而自主拉新成本的增加和跨平台联合会员的成功实践让各平台看到了盘存拉新的新途径，再加上各平台产品和内容的互补、用户的天然交叉、现有业务的协同、未来业务的深度合作均能成为跨平台联合的契机。
3.因此，对平台而言，在白热化的市场竞争中，想要实现规模增长，则势必要拓宽权益、服务、体验，覆盖多种生态。未来，横向加强不同平台间的联合与互动，打造面向年轻群体和中老年群体的1+1&gt;2的聚合权益类产品拉长服务链条，深度挖掘会员这一“高价值资产”的价值，实现增量互导、存量互通，将成为大的趋势。
</t>
    <phoneticPr fontId="1" type="noConversion"/>
  </si>
  <si>
    <t>1. 面临着流量份额重构的危险处境：短视频的月活跃用户和全网用户总使用时长占比的提升幅度领先于所有互联网细分领域，成为流量霸主。
2. 用户对内容形态的消费，短视频均占据第一位，已经超越图文和长视频，信息咨询的视频化趋势显著。
因此，京东可以寻求与短视频平台的合作，提出新的引流方式。</t>
    <phoneticPr fontId="1" type="noConversion"/>
  </si>
  <si>
    <t xml:space="preserve">1. 从“饿了么”与bilibili视频网站实行双会员制到爱奇艺与京东打通会员体系，“联合会员”成为平台用户规模增长的一剂特效药。
2. 对大部分平台来说，新增付费用户的边际成本趋近于0，每一笔付费都是纯粹的盈利。
因此在此背景下，京东更应与视频网站保持良好的合作关系，深耕与内容平台合作的多种可能性。
</t>
    <phoneticPr fontId="1" type="noConversion"/>
  </si>
  <si>
    <t>1. 存量时代到来，中国移动互联网用户规模增长已逐步放缓。
2. 移动互联网活跃提升低，使用时长和APP个数提升乏力。中国移动互联网用户已趋向全局饱和。
与供应端第二条相互验证，更加证明京东及其对手来到了下一个存量竞争的时候。</t>
    <phoneticPr fontId="1" type="noConversion"/>
  </si>
  <si>
    <t>1. 我国人均可支配收入的稳步增长是互联网消费增长的基石。
2. 即使已经面临存量竞争，但仍有大体量下沉市场等待挖掘。
因此京东可以锚定与之前不同类型的消费者，进行进一步布局。</t>
    <phoneticPr fontId="1" type="noConversion"/>
  </si>
  <si>
    <t>1. 后疫情时代下，线上消费规模稳步增长。
2. 除线上零售额不断增长外，在线文娱习惯持续养成，中国线上消费市场将保持持续升温态势。
因此京东可以思考如何培养已有用户的新型消费习惯，另外同时努力传达“不辜负每一份热爱”的slogan。</t>
    <phoneticPr fontId="1" type="noConversion"/>
  </si>
  <si>
    <t>1. 总体上看，90后成为互联网消费的主力军
2.疫情期间，中老年用户新增较快，对市场的需求产生了一定变化
因此京东可针对不同群体，独家定制更多类别的权益包，迎合更加广阔的市场</t>
    <phoneticPr fontId="1" type="noConversion"/>
  </si>
  <si>
    <t>艾瑞咨询：留存与未来 - 疫情背后的互联网
产业发展趋势报告
https://www.iresearch.com.cn/Detail/repor
t?id=3568&amp;isfree=0
第46次《中国互联网络发展状况统计报告》
http://www.cac.gov.cn/2020-09/29/
c_1602939918747816.htm
人民网：阿里发布《老年人数字生活报告》_x000D_
http://it.people.com.cn/n1/2020/1023/c1009-31904200.html</t>
    <phoneticPr fontId="1" type="noConversion"/>
  </si>
  <si>
    <t>对京东的意义</t>
    <phoneticPr fontId="1" type="noConversion"/>
  </si>
  <si>
    <t>依据</t>
    <phoneticPr fontId="1" type="noConversion"/>
  </si>
  <si>
    <t>挑战</t>
    <phoneticPr fontId="1" type="noConversion"/>
  </si>
  <si>
    <t>中国品牌信息网：http://www.og5o.com/ppzx/5776.html_x000D_
人民网http://media.people.com.cn/n/2014/0801/c387273-25386895.html_x000D_
大数据精准营销的数据保护问题——再谈百度cookie案_x000D_
：https://www.allbrightlaw.com/CN/10475/d27cab735d5cc47f.aspx_x000D_
精准营销: 合法商用与侵犯隐私的边界之虞_x000D_
https://finance.sina.com.cn/roll/2019-04-15/doc-ihvhiewr5874994.shtml</t>
    <phoneticPr fontId="1" type="noConversion"/>
  </si>
  <si>
    <t>依据来源</t>
    <phoneticPr fontId="1" type="noConversion"/>
  </si>
  <si>
    <t>360大数据起底钓鱼网站危害：广东占比近四成 成高危区域http://science.china.com.cn/2017-02/13/content_9333654.htm</t>
    <phoneticPr fontId="1" type="noConversion"/>
  </si>
  <si>
    <t>2020年网络安全与数据合规：合规创造价值https://www.lexology.com/library/detail.aspx?g=6df3fa0b-94be-4350-81c6-f323bb11e139</t>
    <phoneticPr fontId="1" type="noConversion"/>
  </si>
  <si>
    <t>疫情之下、商家如何运营美团网大众点评网_x000D_
https://zhuanlan.zhihu.com/p/105108614</t>
    <phoneticPr fontId="1" type="noConversion"/>
  </si>
  <si>
    <t>遍地开花的“联合会员”，能否成为平台对抗“拉新焦虑”特效药？https://www.jianshu.com/p/bd158f098d94                                                                                                                                        喜马拉雅出圈联合会员大战但是为什么说耳朵经济却快被讲糊了http://m.pingan.com/new/bank-infor/01000350733</t>
    <phoneticPr fontId="1" type="noConversion"/>
  </si>
  <si>
    <t xml:space="preserve">传媒行业：互联网流量红利见顶 内容形态随之加速迭代http://www.ocn.com.cn/touzi/chanjing/201903/xmsoo06071200.shtml                                                互联网流量见顶，身为品牌策划的你如何在流量缝隙中爆发  https://baijiahao.baidu.com/s id=1654358776434386763&amp;wfr=spider&amp;for=pc                              
互联网企业会员元年启示录：巨头和初创企业纷纷布局会员业务 打响用户时间争夺战https://www.pencilnews.cn/d/21131.html
</t>
    <phoneticPr fontId="1" type="noConversion"/>
  </si>
  <si>
    <t>分层式垄断竞争：互联网行业市场结构特征研究　　_x000D_
：https://www.1xuezhe.exuezhe.com/Qk/art/660114?dbcode=1&amp;flag=2_x000D_
直击外卖平台三大痛点：高额佣金 资质审核 垄断经营http://xiaofei.people.com.cn/n1/2020/0422/c425315-31682839.html</t>
    <phoneticPr fontId="1" type="noConversion"/>
  </si>
  <si>
    <t>2019年中国导购电商用户规模与行为解读  https://www.iimedia.cn/c1020/67897.html</t>
    <phoneticPr fontId="1" type="noConversion"/>
  </si>
  <si>
    <t>极光大数据：2019外卖行业下沉市场分析报告：http://www.199it.com/archives/933864.html</t>
    <phoneticPr fontId="1" type="noConversion"/>
  </si>
  <si>
    <t xml:space="preserve">挟持用户打压商家 外卖平台成矛盾焦点  https://www.sohu.com/a/208495738_355004
</t>
    <phoneticPr fontId="1" type="noConversion"/>
  </si>
  <si>
    <t>对用户数据采集与使用时应进行界定，尽量做到对用户透明公开</t>
    <phoneticPr fontId="1" type="noConversion"/>
  </si>
  <si>
    <t>市场发展不及预期，受到羊毛党狙击，目标客户沉淀前已经陷入成本陷阱</t>
    <phoneticPr fontId="1" type="noConversion"/>
  </si>
  <si>
    <t>挖掘自己研发“权益聚合类”产品的核心动机、目标客群、有效渠道、想要渗透的价值观，目标明确可以使京东更快速区分于别家产品并且构建属于自己的价值观，在陷入补贴陷阱前更快速获得一定的用户粘性</t>
    <phoneticPr fontId="1" type="noConversion"/>
  </si>
  <si>
    <t>聚合权益类产品，是开发者通过在一个平台或app内，集合多项内生或跨生态权益，从而覆盖用户在“衣食住行游购娱学”等多个生活场景中的期待与需求，进一步给用户带来高质量生活体验，给权益提供商与开发者本身带来下一个流量变现入口的全新商业概念。
由于聚合权益类产品以用户需求出发，因此判断产品有效性的关键在于是否在最终能够使用户形成新的消费习惯、为其创造新的生活方式。
聚合权益类产品细分的场景越多，价值链延伸越长，用户本身的获得感就越好并进一步依赖权益愿意长期付费，因此产品的生态价值就越大。所以说，聚合权益类产品可持续发展的最大推动是用户对产品长期的价值要求。</t>
    <phoneticPr fontId="1" type="noConversion"/>
  </si>
  <si>
    <t>1. 挖掘自己研发“权益聚合类”产品的核心动机、目标客群、有效渠道、想要渗透的价值观，目标明确可以使京东更快速区分于别家产品并且构建属于自己的价值观，在陷入补贴陷阱前更快速获得一定的用户粘性
2. 不断吸收用户反馈，聚合权益类产品可持续发展的最大推动是用户对产品长期的价值要求。所以之后的每一步决策，用户的核心需求、消费场景等都必须成为第一位考虑的因素</t>
    <phoneticPr fontId="1" type="noConversion"/>
  </si>
  <si>
    <t>与需求端第二个驱动因素相互呼应，即使已经面临存量竞争，但仍有大体量下沉市场等待挖掘。因此京东可以锚定与之前不同类型的消费者，进行进一步布局。</t>
  </si>
  <si>
    <t>在与权益合作商具体合作与商议时，明确彼此权利与义务是非常重要的，选择动机与价值观相似的合作者是合作成功的第一步</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</si>
</sst>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2"/>
      <name val="等线"/>
      <family val="2"/>
      <scheme val="minor"/>
    </font>
    <font>
      <sz val="9"/>
      <name val="等线"/>
      <family val="3"/>
      <charset val="134"/>
      <scheme val="minor"/>
    </font>
    <font>
      <sz val="10"/>
      <name val="等线"/>
      <family val="3"/>
      <charset val="134"/>
      <scheme val="minor"/>
    </font>
    <font>
      <sz val="10"/>
      <color rgb="FF000000"/>
      <name val="等线"/>
      <family val="3"/>
      <charset val="134"/>
      <scheme val="minor"/>
    </font>
    <font>
      <b/>
      <sz val="10"/>
      <name val="等线"/>
      <family val="3"/>
      <charset val="134"/>
      <scheme val="minor"/>
    </font>
    <font>
      <sz val="10"/>
      <color rgb="FF0D0015"/>
      <name val="等线"/>
      <family val="3"/>
      <charset val="134"/>
      <scheme val="minor"/>
    </font>
    <font>
      <sz val="12"/>
      <name val="等线"/>
      <family val="3"/>
      <charset val="134"/>
      <scheme val="minor"/>
    </font>
    <font>
      <b/>
      <sz val="12"/>
      <name val="等线"/>
      <family val="3"/>
      <charset val="134"/>
      <scheme val="minor"/>
    </font>
    <font>
      <sz val="12"/>
      <color theme="1"/>
      <name val="等线"/>
      <family val="3"/>
      <charset val="134"/>
      <scheme val="minor"/>
    </font>
    <font>
      <b/>
      <sz val="12"/>
      <color theme="1"/>
      <name val="等线"/>
      <family val="3"/>
      <charset val="134"/>
      <scheme val="minor"/>
    </font>
    <font>
      <sz val="12"/>
      <color rgb="FF000000"/>
      <name val="等线"/>
      <family val="3"/>
      <charset val="134"/>
      <scheme val="minor"/>
    </font>
    <font>
      <sz val="12"/>
      <color rgb="FF0D0015"/>
      <name val="等线"/>
      <family val="3"/>
      <charset val="134"/>
      <scheme val="minor"/>
    </font>
    <font>
      <u/>
      <sz val="12"/>
      <color indexed="30"/>
      <name val="等线"/>
      <family val="3"/>
      <charset val="134"/>
      <scheme val="minor"/>
    </font>
    <font>
      <u/>
      <sz val="12"/>
      <name val="等线"/>
      <family val="3"/>
      <charset val="134"/>
      <scheme val="minor"/>
    </font>
    <font>
      <sz val="12"/>
      <color rgb="FFFE2C23"/>
      <name val="等线"/>
      <family val="3"/>
      <charset val="134"/>
      <scheme val="minor"/>
    </font>
    <font>
      <b/>
      <sz val="12"/>
      <color rgb="FF0D0015"/>
      <name val="等线"/>
      <family val="3"/>
      <charset val="134"/>
      <scheme val="minor"/>
    </font>
    <font>
      <b/>
      <sz val="12"/>
      <color rgb="FFFE2C23"/>
      <name val="等线"/>
      <family val="3"/>
      <charset val="134"/>
      <scheme val="minor"/>
    </font>
    <font>
      <sz val="12"/>
      <color rgb="FF333333"/>
      <name val="等线"/>
      <family val="3"/>
      <charset val="134"/>
      <scheme val="minor"/>
    </font>
    <font>
      <sz val="10"/>
      <color rgb="FF2F2F2F"/>
      <name val="等线"/>
      <family val="3"/>
      <charset val="134"/>
      <scheme val="minor"/>
    </font>
    <font>
      <b/>
      <sz val="12"/>
      <color theme="5" tint="-0.249977111117893"/>
      <name val="等线"/>
      <family val="3"/>
      <charset val="134"/>
      <scheme val="minor"/>
    </font>
    <font>
      <sz val="12"/>
      <color theme="5" tint="-0.249977111117893"/>
      <name val="等线"/>
      <family val="3"/>
      <charset val="134"/>
      <scheme val="minor"/>
    </font>
  </fonts>
  <fills count="16">
    <fill>
      <patternFill patternType="none"/>
    </fill>
    <fill>
      <patternFill patternType="gray125"/>
    </fill>
    <fill>
      <patternFill patternType="solid">
        <fgColor rgb="FFC7E6EA"/>
      </patternFill>
    </fill>
    <fill>
      <patternFill patternType="solid">
        <fgColor rgb="FFFEF2F0"/>
      </patternFill>
    </fill>
    <fill>
      <patternFill patternType="solid">
        <fgColor rgb="FFFFFFFF"/>
      </patternFill>
    </fill>
    <fill>
      <patternFill patternType="solid">
        <fgColor rgb="FFFBD4D0"/>
      </patternFill>
    </fill>
    <fill>
      <patternFill patternType="solid">
        <fgColor rgb="FFEE7976"/>
      </patternFill>
    </fill>
    <fill>
      <patternFill patternType="solid">
        <fgColor rgb="FF79C6CD"/>
      </patternFill>
    </fill>
    <fill>
      <patternFill patternType="solid">
        <fgColor rgb="FFE6FAFA"/>
      </patternFill>
    </fill>
    <fill>
      <patternFill patternType="solid">
        <fgColor rgb="FFD7D8D9"/>
      </patternFill>
    </fill>
    <fill>
      <patternFill patternType="solid">
        <fgColor rgb="FFCCCCCC"/>
      </patternFill>
    </fill>
    <fill>
      <patternFill patternType="none">
        <fgColor rgb="FFF3F3F4"/>
      </patternFill>
    </fill>
    <fill>
      <patternFill patternType="solid">
        <fgColor theme="0" tint="-0.14999847407452621"/>
        <bgColor indexed="64"/>
      </patternFill>
    </fill>
    <fill>
      <patternFill patternType="solid">
        <fgColor theme="0"/>
        <bgColor indexed="64"/>
      </patternFill>
    </fill>
    <fill>
      <patternFill patternType="solid">
        <fgColor theme="0" tint="-4.9989318521683403E-2"/>
        <bgColor indexed="64"/>
      </patternFill>
    </fill>
    <fill>
      <patternFill patternType="solid">
        <fgColor theme="5" tint="0.39997558519241921"/>
        <bgColor indexed="64"/>
      </patternFill>
    </fill>
  </fills>
  <borders count="26">
    <border>
      <left/>
      <right/>
      <top/>
      <bottom/>
      <diagonal/>
    </border>
    <border>
      <left/>
      <right/>
      <top/>
      <bottom/>
      <diagonal/>
    </border>
    <border>
      <left/>
      <right/>
      <top/>
      <bottom style="thin">
        <color rgb="FF2B2B2B"/>
      </bottom>
      <diagonal/>
    </border>
    <border>
      <left/>
      <right/>
      <top style="thin">
        <color rgb="FF2B2B2B"/>
      </top>
      <bottom style="thin">
        <color rgb="FF2B2B2B"/>
      </bottom>
      <diagonal/>
    </border>
    <border>
      <left style="thin">
        <color rgb="FF2B2B2B"/>
      </left>
      <right/>
      <top style="thin">
        <color rgb="FF2B2B2B"/>
      </top>
      <bottom style="thin">
        <color rgb="FF2B2B2B"/>
      </bottom>
      <diagonal/>
    </border>
    <border>
      <left style="thin">
        <color rgb="FF2B2B2B"/>
      </left>
      <right style="thin">
        <color rgb="FF2B2B2B"/>
      </right>
      <top style="thin">
        <color rgb="FF2B2B2B"/>
      </top>
      <bottom style="thin">
        <color rgb="FF2B2B2B"/>
      </bottom>
      <diagonal/>
    </border>
    <border>
      <left style="thin">
        <color rgb="FF2B2B2B"/>
      </left>
      <right style="thin">
        <color rgb="FF2B2B2B"/>
      </right>
      <top style="thin">
        <color rgb="FF2B2B2B"/>
      </top>
      <bottom/>
      <diagonal/>
    </border>
    <border>
      <left/>
      <right/>
      <top/>
      <bottom style="thin">
        <color rgb="FF2B2B2B"/>
      </bottom>
      <diagonal/>
    </border>
    <border>
      <left style="thin">
        <color rgb="FF2B2B2B"/>
      </left>
      <right style="thin">
        <color rgb="FF2B2B2B"/>
      </right>
      <top/>
      <bottom style="thin">
        <color rgb="FF2B2B2B"/>
      </bottom>
      <diagonal/>
    </border>
    <border>
      <left/>
      <right/>
      <top style="medium">
        <color rgb="FF2B2B2B"/>
      </top>
      <bottom/>
      <diagonal/>
    </border>
    <border>
      <left style="medium">
        <color rgb="FF2B2B2B"/>
      </left>
      <right/>
      <top style="medium">
        <color rgb="FF2B2B2B"/>
      </top>
      <bottom/>
      <diagonal/>
    </border>
    <border>
      <left/>
      <right style="medium">
        <color rgb="FF2B2B2B"/>
      </right>
      <top style="medium">
        <color rgb="FF2B2B2B"/>
      </top>
      <bottom/>
      <diagonal/>
    </border>
    <border>
      <left style="medium">
        <color rgb="FF2B2B2B"/>
      </left>
      <right/>
      <top/>
      <bottom/>
      <diagonal/>
    </border>
    <border>
      <left/>
      <right style="medium">
        <color rgb="FF2B2B2B"/>
      </right>
      <top/>
      <bottom/>
      <diagonal/>
    </border>
    <border>
      <left/>
      <right/>
      <top/>
      <bottom style="medium">
        <color rgb="FF2B2B2B"/>
      </bottom>
      <diagonal/>
    </border>
    <border>
      <left style="medium">
        <color rgb="FF2B2B2B"/>
      </left>
      <right/>
      <top/>
      <bottom style="medium">
        <color rgb="FF2B2B2B"/>
      </bottom>
      <diagonal/>
    </border>
    <border>
      <left/>
      <right style="medium">
        <color rgb="FF2B2B2B"/>
      </right>
      <top/>
      <bottom style="medium">
        <color rgb="FF2B2B2B"/>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bottom/>
      <diagonal/>
    </border>
    <border>
      <left style="thin">
        <color rgb="FF000000"/>
      </left>
      <right style="thin">
        <color rgb="FF000000"/>
      </right>
      <top style="thin">
        <color rgb="FF000000"/>
      </top>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2B2B2B"/>
      </right>
      <top style="thin">
        <color rgb="FF2B2B2B"/>
      </top>
      <bottom style="thin">
        <color rgb="FF2B2B2B"/>
      </bottom>
      <diagonal/>
    </border>
    <border>
      <left style="thin">
        <color rgb="FF2B2B2B"/>
      </left>
      <right style="thin">
        <color rgb="FF2B2B2B"/>
      </right>
      <top/>
      <bottom/>
      <diagonal/>
    </border>
  </borders>
  <cellStyleXfs count="1">
    <xf numFmtId="0" fontId="0" fillId="0" borderId="0">
      <alignment vertical="center"/>
    </xf>
  </cellStyleXfs>
  <cellXfs count="149">
    <xf numFmtId="0" fontId="0" fillId="0" borderId="0" xfId="0">
      <alignment vertical="center"/>
    </xf>
    <xf numFmtId="0" fontId="2" fillId="0" borderId="1" xfId="0" applyFont="1" applyBorder="1" applyAlignment="1">
      <alignment vertical="center"/>
    </xf>
    <xf numFmtId="0" fontId="6" fillId="0" borderId="0" xfId="0" applyFont="1">
      <alignment vertical="center"/>
    </xf>
    <xf numFmtId="0" fontId="4" fillId="0" borderId="1" xfId="0" applyFont="1" applyBorder="1" applyAlignment="1">
      <alignment horizontal="left" vertical="center"/>
    </xf>
    <xf numFmtId="0" fontId="7" fillId="0" borderId="1" xfId="0" applyFont="1" applyBorder="1" applyAlignment="1">
      <alignment horizontal="left" vertical="center"/>
    </xf>
    <xf numFmtId="0" fontId="6" fillId="0" borderId="1" xfId="0" applyFont="1" applyBorder="1" applyAlignment="1">
      <alignment vertical="center"/>
    </xf>
    <xf numFmtId="0" fontId="10" fillId="0" borderId="1" xfId="0" applyFont="1" applyBorder="1" applyAlignment="1">
      <alignment vertical="center" wrapText="1"/>
    </xf>
    <xf numFmtId="0" fontId="6" fillId="0" borderId="18" xfId="0" applyFont="1" applyBorder="1" applyAlignment="1">
      <alignment horizontal="center" vertical="center" wrapText="1"/>
    </xf>
    <xf numFmtId="10" fontId="6" fillId="0" borderId="18" xfId="0" applyNumberFormat="1" applyFont="1" applyBorder="1" applyAlignment="1">
      <alignment horizontal="center" vertical="center" wrapText="1"/>
    </xf>
    <xf numFmtId="0" fontId="6" fillId="9" borderId="18" xfId="0" applyFont="1" applyFill="1" applyBorder="1" applyAlignment="1">
      <alignment horizontal="center" vertical="center" wrapText="1"/>
    </xf>
    <xf numFmtId="1" fontId="6" fillId="9" borderId="18" xfId="0" applyNumberFormat="1" applyFont="1" applyFill="1" applyBorder="1" applyAlignment="1">
      <alignment horizontal="center" vertical="center" wrapText="1"/>
    </xf>
    <xf numFmtId="0" fontId="6" fillId="4" borderId="18" xfId="0" applyFont="1" applyFill="1" applyBorder="1" applyAlignment="1">
      <alignment horizontal="center" vertical="center" wrapText="1"/>
    </xf>
    <xf numFmtId="10" fontId="6" fillId="11" borderId="18" xfId="0" applyNumberFormat="1" applyFont="1" applyFill="1" applyBorder="1" applyAlignment="1">
      <alignment horizontal="center" vertical="center" wrapText="1"/>
    </xf>
    <xf numFmtId="10" fontId="6" fillId="0" borderId="20" xfId="0" applyNumberFormat="1" applyFont="1" applyBorder="1" applyAlignment="1">
      <alignment horizontal="center" vertical="center" wrapText="1"/>
    </xf>
    <xf numFmtId="10" fontId="10" fillId="0" borderId="5" xfId="0" applyNumberFormat="1" applyFont="1" applyBorder="1" applyAlignment="1">
      <alignment horizontal="center" vertical="center"/>
    </xf>
    <xf numFmtId="0" fontId="6" fillId="0" borderId="22" xfId="0" applyFont="1" applyBorder="1" applyAlignment="1">
      <alignment horizontal="center" vertical="center" wrapText="1"/>
    </xf>
    <xf numFmtId="10" fontId="6" fillId="9" borderId="23" xfId="0" applyNumberFormat="1" applyFont="1" applyFill="1" applyBorder="1" applyAlignment="1">
      <alignment horizontal="center" vertical="center" wrapText="1"/>
    </xf>
    <xf numFmtId="2" fontId="6" fillId="9" borderId="18" xfId="0" applyNumberFormat="1" applyFont="1" applyFill="1" applyBorder="1" applyAlignment="1">
      <alignment horizontal="center" vertical="center" wrapText="1"/>
    </xf>
    <xf numFmtId="0" fontId="2" fillId="0" borderId="1" xfId="0" applyFont="1" applyBorder="1" applyAlignment="1">
      <alignment vertical="center" wrapText="1"/>
    </xf>
    <xf numFmtId="0" fontId="6" fillId="9" borderId="5" xfId="0" applyFont="1" applyFill="1" applyBorder="1" applyAlignment="1">
      <alignment horizontal="center" vertical="center"/>
    </xf>
    <xf numFmtId="0" fontId="6" fillId="0" borderId="5" xfId="0" applyFont="1" applyBorder="1" applyAlignment="1">
      <alignment horizontal="center" vertical="center" wrapText="1"/>
    </xf>
    <xf numFmtId="0" fontId="2" fillId="0" borderId="1" xfId="0" applyFont="1" applyBorder="1" applyAlignment="1">
      <alignment horizontal="left" vertical="center" wrapText="1"/>
    </xf>
    <xf numFmtId="0" fontId="6" fillId="0" borderId="1" xfId="0" applyFont="1" applyBorder="1" applyAlignment="1">
      <alignment horizontal="left" vertical="center" wrapText="1"/>
    </xf>
    <xf numFmtId="0" fontId="6" fillId="0" borderId="5" xfId="0" applyFont="1" applyBorder="1" applyAlignment="1">
      <alignment horizontal="center" vertical="center"/>
    </xf>
    <xf numFmtId="0" fontId="6" fillId="0" borderId="2" xfId="0" applyFont="1" applyBorder="1" applyAlignment="1">
      <alignment horizontal="center" vertical="center" wrapText="1"/>
    </xf>
    <xf numFmtId="0" fontId="5" fillId="0" borderId="1" xfId="0" applyFont="1" applyBorder="1" applyAlignment="1">
      <alignment horizontal="left" vertical="center"/>
    </xf>
    <xf numFmtId="0" fontId="6" fillId="9" borderId="5" xfId="0" applyFont="1" applyFill="1" applyBorder="1" applyAlignment="1">
      <alignment horizontal="center" vertical="center" wrapText="1"/>
    </xf>
    <xf numFmtId="0" fontId="7" fillId="0" borderId="5" xfId="0" applyFont="1" applyBorder="1" applyAlignment="1">
      <alignment horizontal="left" vertical="center"/>
    </xf>
    <xf numFmtId="0" fontId="2" fillId="0" borderId="0" xfId="0" applyFont="1">
      <alignment vertical="center"/>
    </xf>
    <xf numFmtId="0" fontId="11" fillId="0" borderId="1" xfId="0" applyFont="1" applyBorder="1" applyAlignment="1">
      <alignment vertical="center"/>
    </xf>
    <xf numFmtId="0" fontId="11" fillId="2" borderId="5" xfId="0" applyFont="1" applyFill="1" applyBorder="1" applyAlignment="1">
      <alignment horizontal="center" vertical="center"/>
    </xf>
    <xf numFmtId="0" fontId="11" fillId="2" borderId="5" xfId="0" applyFont="1" applyFill="1" applyBorder="1" applyAlignment="1">
      <alignment horizontal="center" vertical="center" wrapText="1"/>
    </xf>
    <xf numFmtId="0" fontId="11" fillId="0" borderId="5" xfId="0" applyFont="1" applyBorder="1" applyAlignment="1">
      <alignment vertical="center"/>
    </xf>
    <xf numFmtId="0" fontId="11" fillId="3" borderId="5" xfId="0" applyFont="1" applyFill="1" applyBorder="1" applyAlignment="1">
      <alignment horizontal="left" vertical="center" wrapText="1"/>
    </xf>
    <xf numFmtId="0" fontId="11" fillId="0" borderId="5" xfId="0" applyFont="1" applyBorder="1" applyAlignment="1">
      <alignment horizontal="left" vertical="center" wrapText="1"/>
    </xf>
    <xf numFmtId="0" fontId="15" fillId="4" borderId="1" xfId="0" applyNumberFormat="1" applyFont="1" applyFill="1" applyBorder="1" applyAlignment="1">
      <alignment horizontal="right"/>
    </xf>
    <xf numFmtId="0" fontId="15" fillId="4" borderId="5" xfId="0" applyFont="1" applyFill="1" applyBorder="1" applyAlignment="1">
      <alignment horizontal="left"/>
    </xf>
    <xf numFmtId="0" fontId="15" fillId="4" borderId="1" xfId="0" applyFont="1" applyFill="1" applyBorder="1" applyAlignment="1">
      <alignment horizontal="left"/>
    </xf>
    <xf numFmtId="0" fontId="11" fillId="0" borderId="5" xfId="0" applyNumberFormat="1" applyFont="1" applyBorder="1" applyAlignment="1">
      <alignment horizontal="left" vertical="center" wrapText="1"/>
    </xf>
    <xf numFmtId="0" fontId="15" fillId="0" borderId="5" xfId="0" applyFont="1" applyBorder="1" applyAlignment="1">
      <alignment horizontal="left"/>
    </xf>
    <xf numFmtId="0" fontId="11" fillId="4" borderId="1" xfId="0" applyFont="1" applyFill="1" applyBorder="1" applyAlignment="1">
      <alignment horizontal="left"/>
    </xf>
    <xf numFmtId="0" fontId="17" fillId="3" borderId="5" xfId="0" applyFont="1" applyFill="1" applyBorder="1" applyAlignment="1">
      <alignment horizontal="left" vertical="center" wrapText="1"/>
    </xf>
    <xf numFmtId="0" fontId="11" fillId="0" borderId="5" xfId="0" applyFont="1" applyBorder="1" applyAlignment="1">
      <alignment horizontal="left"/>
    </xf>
    <xf numFmtId="0" fontId="15" fillId="0" borderId="1" xfId="0" applyFont="1" applyBorder="1" applyAlignment="1">
      <alignment horizontal="left"/>
    </xf>
    <xf numFmtId="0" fontId="11" fillId="4" borderId="5" xfId="0" applyFont="1" applyFill="1" applyBorder="1" applyAlignment="1">
      <alignment horizontal="left"/>
    </xf>
    <xf numFmtId="0" fontId="11" fillId="0" borderId="6" xfId="0" applyFont="1" applyBorder="1" applyAlignment="1">
      <alignment horizontal="left" vertical="center"/>
    </xf>
    <xf numFmtId="0" fontId="15" fillId="4" borderId="6" xfId="0" applyFont="1" applyFill="1" applyBorder="1" applyAlignment="1">
      <alignment horizontal="left"/>
    </xf>
    <xf numFmtId="0" fontId="11" fillId="2" borderId="8" xfId="0" applyFont="1" applyFill="1" applyBorder="1" applyAlignment="1">
      <alignment horizontal="center" vertical="center"/>
    </xf>
    <xf numFmtId="0" fontId="11" fillId="0" borderId="8" xfId="0" applyFont="1" applyBorder="1" applyAlignment="1">
      <alignment vertical="center"/>
    </xf>
    <xf numFmtId="0" fontId="11" fillId="5" borderId="5" xfId="0" applyFont="1" applyFill="1" applyBorder="1" applyAlignment="1">
      <alignment horizontal="left" vertical="center" wrapText="1"/>
    </xf>
    <xf numFmtId="0" fontId="11" fillId="6" borderId="5" xfId="0" applyFont="1" applyFill="1" applyBorder="1" applyAlignment="1">
      <alignment horizontal="left" vertical="center" wrapText="1"/>
    </xf>
    <xf numFmtId="0" fontId="11" fillId="6" borderId="5" xfId="0" applyFont="1" applyFill="1" applyBorder="1" applyAlignment="1">
      <alignment horizontal="left" vertical="center"/>
    </xf>
    <xf numFmtId="0" fontId="7" fillId="0" borderId="1" xfId="0" applyFont="1" applyBorder="1" applyAlignment="1">
      <alignment horizontal="left"/>
    </xf>
    <xf numFmtId="0" fontId="6" fillId="0" borderId="1" xfId="0" applyFont="1" applyBorder="1" applyAlignment="1">
      <alignment horizontal="left" wrapText="1"/>
    </xf>
    <xf numFmtId="0" fontId="7" fillId="2" borderId="12" xfId="0" applyFont="1" applyFill="1" applyBorder="1" applyAlignment="1">
      <alignment horizontal="left"/>
    </xf>
    <xf numFmtId="0" fontId="7" fillId="2" borderId="1" xfId="0" applyFont="1" applyFill="1" applyBorder="1" applyAlignment="1">
      <alignment horizontal="left"/>
    </xf>
    <xf numFmtId="0" fontId="7" fillId="2" borderId="13" xfId="0" applyFont="1" applyFill="1" applyBorder="1" applyAlignment="1">
      <alignment horizontal="left"/>
    </xf>
    <xf numFmtId="0" fontId="4" fillId="0" borderId="1" xfId="0" applyFont="1" applyBorder="1" applyAlignment="1">
      <alignment vertical="center"/>
    </xf>
    <xf numFmtId="0" fontId="2" fillId="0" borderId="5" xfId="0" applyFont="1" applyBorder="1" applyAlignment="1">
      <alignment horizontal="left" vertical="center" wrapText="1"/>
    </xf>
    <xf numFmtId="0" fontId="18" fillId="0" borderId="5" xfId="0" applyFont="1" applyBorder="1" applyAlignment="1">
      <alignment horizontal="left" vertical="center" wrapText="1"/>
    </xf>
    <xf numFmtId="0" fontId="3" fillId="0" borderId="5" xfId="0" applyFont="1" applyBorder="1" applyAlignment="1">
      <alignment horizontal="left" vertical="center" wrapText="1"/>
    </xf>
    <xf numFmtId="0" fontId="6" fillId="0" borderId="1" xfId="0" applyFont="1" applyBorder="1" applyAlignment="1">
      <alignment horizontal="center" vertical="center"/>
    </xf>
    <xf numFmtId="0" fontId="7" fillId="0" borderId="1" xfId="0" applyFont="1" applyBorder="1" applyAlignment="1">
      <alignment vertical="center"/>
    </xf>
    <xf numFmtId="0" fontId="7" fillId="9" borderId="5" xfId="0" applyFont="1" applyFill="1" applyBorder="1" applyAlignment="1">
      <alignment horizontal="center" vertical="center"/>
    </xf>
    <xf numFmtId="0" fontId="6" fillId="0" borderId="5" xfId="0" applyFont="1" applyBorder="1" applyAlignment="1">
      <alignment vertical="center" wrapText="1"/>
    </xf>
    <xf numFmtId="0" fontId="6" fillId="0" borderId="5" xfId="0" applyFont="1" applyBorder="1" applyAlignment="1">
      <alignment vertical="center"/>
    </xf>
    <xf numFmtId="0" fontId="10" fillId="0" borderId="5" xfId="0" applyFont="1" applyBorder="1" applyAlignment="1">
      <alignment horizontal="center" vertical="center"/>
    </xf>
    <xf numFmtId="0" fontId="4" fillId="13" borderId="5" xfId="0" applyFont="1" applyFill="1" applyBorder="1" applyAlignment="1">
      <alignment horizontal="center" vertical="center"/>
    </xf>
    <xf numFmtId="0" fontId="6" fillId="0" borderId="19" xfId="0" applyFont="1" applyBorder="1" applyAlignment="1">
      <alignment vertical="center"/>
    </xf>
    <xf numFmtId="0" fontId="6" fillId="13" borderId="5" xfId="0" applyFont="1" applyFill="1" applyBorder="1" applyAlignment="1">
      <alignment horizontal="left" vertical="center" wrapText="1"/>
    </xf>
    <xf numFmtId="0" fontId="11" fillId="13" borderId="5" xfId="0" applyFont="1" applyFill="1" applyBorder="1" applyAlignment="1">
      <alignment horizontal="left" vertical="center" wrapText="1"/>
    </xf>
    <xf numFmtId="0" fontId="6" fillId="13" borderId="24" xfId="0" applyFont="1" applyFill="1" applyBorder="1" applyAlignment="1">
      <alignment horizontal="left" vertical="center" wrapText="1"/>
    </xf>
    <xf numFmtId="0" fontId="6" fillId="13" borderId="4" xfId="0" applyFont="1" applyFill="1" applyBorder="1" applyAlignment="1">
      <alignment horizontal="left" vertical="center" wrapText="1"/>
    </xf>
    <xf numFmtId="0" fontId="6" fillId="13" borderId="3" xfId="0" applyFont="1" applyFill="1" applyBorder="1" applyAlignment="1">
      <alignment horizontal="left" vertical="center" wrapText="1"/>
    </xf>
    <xf numFmtId="0" fontId="6" fillId="13" borderId="5" xfId="0" applyFont="1" applyFill="1" applyBorder="1" applyAlignment="1">
      <alignment horizontal="center" vertical="center"/>
    </xf>
    <xf numFmtId="0" fontId="7" fillId="9" borderId="5" xfId="0" applyFont="1" applyFill="1" applyBorder="1" applyAlignment="1">
      <alignment horizontal="center" vertical="center" wrapText="1"/>
    </xf>
    <xf numFmtId="0" fontId="2" fillId="0" borderId="5" xfId="0" applyFont="1" applyBorder="1" applyAlignment="1">
      <alignment horizontal="center" vertical="center" wrapText="1"/>
    </xf>
    <xf numFmtId="0" fontId="6" fillId="14" borderId="5" xfId="0" applyFont="1" applyFill="1" applyBorder="1" applyAlignment="1">
      <alignment vertical="center" wrapText="1"/>
    </xf>
    <xf numFmtId="0" fontId="10" fillId="14" borderId="5" xfId="0" applyFont="1" applyFill="1" applyBorder="1" applyAlignment="1">
      <alignment vertical="center" wrapText="1"/>
    </xf>
    <xf numFmtId="0" fontId="6" fillId="14" borderId="5" xfId="0" applyFont="1" applyFill="1" applyBorder="1" applyAlignment="1">
      <alignment horizontal="left" vertical="center" wrapText="1"/>
    </xf>
    <xf numFmtId="0" fontId="7" fillId="13" borderId="5" xfId="0" applyFont="1" applyFill="1" applyBorder="1" applyAlignment="1">
      <alignment horizontal="center" vertical="center" wrapText="1"/>
    </xf>
    <xf numFmtId="0" fontId="6" fillId="13" borderId="8" xfId="0" applyFont="1" applyFill="1" applyBorder="1" applyAlignment="1">
      <alignment horizontal="center" vertical="center" wrapText="1"/>
    </xf>
    <xf numFmtId="0" fontId="2" fillId="13" borderId="5" xfId="0" applyFont="1" applyFill="1" applyBorder="1" applyAlignment="1">
      <alignment horizontal="left" vertical="center" wrapText="1"/>
    </xf>
    <xf numFmtId="0" fontId="7" fillId="15" borderId="5" xfId="0" applyFont="1" applyFill="1" applyBorder="1" applyAlignment="1">
      <alignment horizontal="center" vertical="center" wrapText="1"/>
    </xf>
    <xf numFmtId="0" fontId="6" fillId="0" borderId="12" xfId="0" applyFont="1" applyBorder="1" applyAlignment="1">
      <alignment horizontal="left" wrapText="1"/>
    </xf>
    <xf numFmtId="0" fontId="6" fillId="0" borderId="1" xfId="0" applyFont="1" applyBorder="1" applyAlignment="1">
      <alignment horizontal="left" wrapText="1"/>
    </xf>
    <xf numFmtId="0" fontId="6" fillId="0" borderId="13" xfId="0" applyFont="1" applyBorder="1" applyAlignment="1">
      <alignment horizontal="left" wrapText="1"/>
    </xf>
    <xf numFmtId="0" fontId="6" fillId="0" borderId="15" xfId="0" applyFont="1" applyBorder="1" applyAlignment="1">
      <alignment horizontal="left" wrapText="1"/>
    </xf>
    <xf numFmtId="0" fontId="6" fillId="0" borderId="14" xfId="0" applyFont="1" applyBorder="1" applyAlignment="1">
      <alignment horizontal="left" wrapText="1"/>
    </xf>
    <xf numFmtId="0" fontId="6" fillId="0" borderId="16" xfId="0" applyFont="1" applyBorder="1" applyAlignment="1">
      <alignment horizontal="left" wrapText="1"/>
    </xf>
    <xf numFmtId="0" fontId="7" fillId="7" borderId="10" xfId="0" applyFont="1" applyFill="1" applyBorder="1" applyAlignment="1">
      <alignment horizontal="left"/>
    </xf>
    <xf numFmtId="0" fontId="7" fillId="7" borderId="9" xfId="0" applyFont="1" applyFill="1" applyBorder="1" applyAlignment="1">
      <alignment horizontal="left"/>
    </xf>
    <xf numFmtId="0" fontId="7" fillId="7" borderId="11" xfId="0" applyFont="1" applyFill="1" applyBorder="1" applyAlignment="1">
      <alignment horizontal="left"/>
    </xf>
    <xf numFmtId="0" fontId="7" fillId="2" borderId="12" xfId="0" applyFont="1" applyFill="1" applyBorder="1" applyAlignment="1">
      <alignment horizontal="left"/>
    </xf>
    <xf numFmtId="0" fontId="7" fillId="2" borderId="1" xfId="0" applyFont="1" applyFill="1" applyBorder="1" applyAlignment="1">
      <alignment horizontal="left"/>
    </xf>
    <xf numFmtId="0" fontId="7" fillId="2" borderId="13" xfId="0" applyFont="1" applyFill="1" applyBorder="1" applyAlignment="1">
      <alignment horizontal="left"/>
    </xf>
    <xf numFmtId="0" fontId="11" fillId="0" borderId="5" xfId="0" applyFont="1" applyBorder="1" applyAlignment="1">
      <alignment horizontal="center" vertical="center"/>
    </xf>
    <xf numFmtId="0" fontId="15" fillId="4" borderId="5" xfId="0" applyFont="1" applyFill="1" applyBorder="1" applyAlignment="1">
      <alignment horizontal="center"/>
    </xf>
    <xf numFmtId="0" fontId="6" fillId="0" borderId="1" xfId="0" applyFont="1" applyBorder="1" applyAlignment="1">
      <alignment horizontal="left" vertical="center"/>
    </xf>
    <xf numFmtId="0" fontId="7" fillId="2" borderId="1" xfId="0" applyFont="1" applyFill="1" applyBorder="1" applyAlignment="1">
      <alignment horizontal="left" vertical="center"/>
    </xf>
    <xf numFmtId="0" fontId="6" fillId="0" borderId="1" xfId="0" applyFont="1" applyBorder="1" applyAlignment="1">
      <alignment horizontal="left" vertical="center" wrapText="1"/>
    </xf>
    <xf numFmtId="0" fontId="7" fillId="7" borderId="1" xfId="0" applyFont="1" applyFill="1" applyBorder="1" applyAlignment="1">
      <alignment horizontal="left" vertical="center"/>
    </xf>
    <xf numFmtId="0" fontId="6" fillId="0" borderId="5" xfId="0" applyFont="1" applyBorder="1" applyAlignment="1">
      <alignment horizontal="center" vertical="center"/>
    </xf>
    <xf numFmtId="0" fontId="7" fillId="8" borderId="1" xfId="0" applyFont="1" applyFill="1" applyBorder="1" applyAlignment="1">
      <alignment horizontal="left" vertical="center"/>
    </xf>
    <xf numFmtId="0" fontId="6" fillId="9" borderId="5" xfId="0" applyFont="1" applyFill="1" applyBorder="1" applyAlignment="1">
      <alignment horizontal="center" vertical="center"/>
    </xf>
    <xf numFmtId="0" fontId="6" fillId="0" borderId="5" xfId="0" applyFont="1" applyBorder="1" applyAlignment="1">
      <alignment horizontal="center" vertical="center" wrapText="1"/>
    </xf>
    <xf numFmtId="0" fontId="6" fillId="10" borderId="5" xfId="0" applyFont="1" applyFill="1" applyBorder="1" applyAlignment="1">
      <alignment horizontal="center" vertical="center"/>
    </xf>
    <xf numFmtId="0" fontId="2" fillId="0" borderId="1" xfId="0" applyFont="1" applyBorder="1" applyAlignment="1">
      <alignment horizontal="left" vertical="center" wrapText="1"/>
    </xf>
    <xf numFmtId="0" fontId="6" fillId="0" borderId="5" xfId="0" applyFont="1" applyBorder="1" applyAlignment="1">
      <alignment vertical="center" wrapText="1"/>
    </xf>
    <xf numFmtId="0" fontId="6" fillId="10" borderId="5" xfId="0" applyFont="1" applyFill="1" applyBorder="1" applyAlignment="1">
      <alignment horizontal="center" vertical="center" wrapText="1"/>
    </xf>
    <xf numFmtId="0" fontId="6" fillId="0" borderId="1" xfId="0" applyFont="1" applyBorder="1" applyAlignment="1">
      <alignment horizontal="center" vertical="center" wrapText="1"/>
    </xf>
    <xf numFmtId="0" fontId="6" fillId="0" borderId="18" xfId="0" applyFont="1" applyBorder="1" applyAlignment="1">
      <alignment vertical="center" wrapText="1"/>
    </xf>
    <xf numFmtId="0" fontId="6" fillId="9" borderId="18" xfId="0" applyFont="1" applyFill="1" applyBorder="1" applyAlignment="1">
      <alignment vertical="center" wrapText="1"/>
    </xf>
    <xf numFmtId="0" fontId="6" fillId="0" borderId="18" xfId="0" applyFont="1" applyBorder="1" applyAlignment="1">
      <alignment horizontal="center" vertical="center" wrapText="1"/>
    </xf>
    <xf numFmtId="0" fontId="12" fillId="0" borderId="18" xfId="0" applyFont="1" applyBorder="1" applyAlignment="1">
      <alignment horizontal="center" vertical="center" wrapText="1"/>
    </xf>
    <xf numFmtId="0" fontId="13" fillId="0" borderId="18" xfId="0" applyFont="1" applyBorder="1" applyAlignment="1">
      <alignment horizontal="center" vertical="center" wrapText="1"/>
    </xf>
    <xf numFmtId="0" fontId="6" fillId="9" borderId="18" xfId="0" applyFont="1" applyFill="1" applyBorder="1" applyAlignment="1">
      <alignment horizontal="center" vertical="center" wrapText="1"/>
    </xf>
    <xf numFmtId="0" fontId="6" fillId="12" borderId="18" xfId="0" applyFont="1" applyFill="1" applyBorder="1" applyAlignment="1">
      <alignment vertical="center" wrapText="1"/>
    </xf>
    <xf numFmtId="0" fontId="14" fillId="12" borderId="18" xfId="0" applyFont="1" applyFill="1" applyBorder="1" applyAlignment="1">
      <alignment vertical="center" wrapText="1"/>
    </xf>
    <xf numFmtId="0" fontId="6" fillId="4" borderId="18" xfId="0" applyFont="1" applyFill="1" applyBorder="1" applyAlignment="1">
      <alignment horizontal="center" vertical="center" wrapText="1"/>
    </xf>
    <xf numFmtId="0" fontId="6" fillId="0" borderId="18" xfId="0" applyFont="1" applyBorder="1" applyAlignment="1">
      <alignment horizontal="left" vertical="center" wrapText="1"/>
    </xf>
    <xf numFmtId="0" fontId="19" fillId="0" borderId="18" xfId="0" applyFont="1" applyBorder="1" applyAlignment="1">
      <alignment vertical="top" wrapText="1"/>
    </xf>
    <xf numFmtId="0" fontId="20" fillId="0" borderId="18" xfId="0" applyFont="1" applyBorder="1" applyAlignment="1">
      <alignment vertical="top" wrapText="1"/>
    </xf>
    <xf numFmtId="0" fontId="19" fillId="0" borderId="17" xfId="0" applyFont="1" applyBorder="1" applyAlignment="1">
      <alignment horizontal="left" vertical="center" wrapText="1"/>
    </xf>
    <xf numFmtId="0" fontId="20" fillId="0" borderId="21" xfId="0" applyFont="1" applyBorder="1" applyAlignment="1">
      <alignment horizontal="left" vertical="center" wrapText="1"/>
    </xf>
    <xf numFmtId="0" fontId="20" fillId="0" borderId="22" xfId="0" applyFont="1" applyBorder="1" applyAlignment="1">
      <alignment horizontal="left" vertical="center" wrapText="1"/>
    </xf>
    <xf numFmtId="0" fontId="7" fillId="9" borderId="18" xfId="0" applyFont="1" applyFill="1" applyBorder="1" applyAlignment="1">
      <alignment vertical="center" wrapText="1"/>
    </xf>
    <xf numFmtId="0" fontId="8" fillId="0" borderId="18" xfId="0" applyFont="1" applyBorder="1" applyAlignment="1">
      <alignment horizontal="left" vertical="center" wrapText="1"/>
    </xf>
    <xf numFmtId="0" fontId="7" fillId="9" borderId="4" xfId="0" applyFont="1" applyFill="1" applyBorder="1" applyAlignment="1">
      <alignment horizontal="center" vertical="center"/>
    </xf>
    <xf numFmtId="0" fontId="7" fillId="9" borderId="3" xfId="0" applyFont="1" applyFill="1" applyBorder="1" applyAlignment="1">
      <alignment horizontal="center" vertical="center"/>
    </xf>
    <xf numFmtId="0" fontId="7" fillId="9" borderId="24" xfId="0" applyFont="1" applyFill="1" applyBorder="1" applyAlignment="1">
      <alignment horizontal="center" vertical="center"/>
    </xf>
    <xf numFmtId="0" fontId="6" fillId="14" borderId="6" xfId="0" applyFont="1" applyFill="1" applyBorder="1" applyAlignment="1">
      <alignment horizontal="center" vertical="center" wrapText="1"/>
    </xf>
    <xf numFmtId="0" fontId="6" fillId="14" borderId="25" xfId="0" applyFont="1" applyFill="1" applyBorder="1" applyAlignment="1">
      <alignment horizontal="center" vertical="center" wrapText="1"/>
    </xf>
    <xf numFmtId="0" fontId="6" fillId="14" borderId="8" xfId="0" applyFont="1" applyFill="1" applyBorder="1" applyAlignment="1">
      <alignment horizontal="center" vertical="center" wrapText="1"/>
    </xf>
    <xf numFmtId="0" fontId="7" fillId="2" borderId="7" xfId="0" applyFont="1" applyFill="1" applyBorder="1" applyAlignment="1">
      <alignment horizontal="left" vertical="center"/>
    </xf>
    <xf numFmtId="0" fontId="7" fillId="12" borderId="5" xfId="0" applyFont="1" applyFill="1" applyBorder="1" applyAlignment="1">
      <alignment horizontal="center" vertical="center" wrapText="1"/>
    </xf>
    <xf numFmtId="0" fontId="6" fillId="13" borderId="4" xfId="0" applyFont="1" applyFill="1" applyBorder="1" applyAlignment="1">
      <alignment horizontal="center" vertical="center" wrapText="1"/>
    </xf>
    <xf numFmtId="0" fontId="6" fillId="13" borderId="3" xfId="0" applyFont="1" applyFill="1" applyBorder="1" applyAlignment="1">
      <alignment horizontal="center" vertical="center" wrapText="1"/>
    </xf>
    <xf numFmtId="0" fontId="6" fillId="13" borderId="24" xfId="0" applyFont="1" applyFill="1" applyBorder="1" applyAlignment="1">
      <alignment horizontal="center" vertical="center" wrapText="1"/>
    </xf>
    <xf numFmtId="0" fontId="6" fillId="13" borderId="4" xfId="0" applyFont="1" applyFill="1" applyBorder="1" applyAlignment="1">
      <alignment horizontal="left" vertical="center" wrapText="1"/>
    </xf>
    <xf numFmtId="0" fontId="6" fillId="13" borderId="3" xfId="0" applyFont="1" applyFill="1" applyBorder="1" applyAlignment="1">
      <alignment horizontal="left" vertical="center" wrapText="1"/>
    </xf>
    <xf numFmtId="0" fontId="6" fillId="13" borderId="24" xfId="0" applyFont="1" applyFill="1" applyBorder="1" applyAlignment="1">
      <alignment horizontal="left" vertical="center" wrapText="1"/>
    </xf>
    <xf numFmtId="0" fontId="17" fillId="13" borderId="4" xfId="0" applyFont="1" applyFill="1" applyBorder="1" applyAlignment="1">
      <alignment vertical="center" wrapText="1"/>
    </xf>
    <xf numFmtId="0" fontId="17" fillId="13" borderId="3" xfId="0" applyFont="1" applyFill="1" applyBorder="1" applyAlignment="1">
      <alignment vertical="center" wrapText="1"/>
    </xf>
    <xf numFmtId="0" fontId="17" fillId="13" borderId="24" xfId="0" applyFont="1" applyFill="1" applyBorder="1" applyAlignment="1">
      <alignment vertical="center" wrapText="1"/>
    </xf>
    <xf numFmtId="0" fontId="7" fillId="2" borderId="1" xfId="0" applyFont="1" applyFill="1" applyBorder="1" applyAlignment="1">
      <alignment vertical="center"/>
    </xf>
    <xf numFmtId="0" fontId="7" fillId="9" borderId="5" xfId="0" applyFont="1" applyFill="1" applyBorder="1" applyAlignment="1">
      <alignment horizontal="left" vertical="center" wrapText="1"/>
    </xf>
    <xf numFmtId="0" fontId="6" fillId="0" borderId="5" xfId="0" applyFont="1" applyBorder="1" applyAlignment="1">
      <alignment horizontal="left" vertical="center" wrapText="1"/>
    </xf>
    <xf numFmtId="0" fontId="7" fillId="9" borderId="5" xfId="0" applyFont="1" applyFill="1" applyBorder="1" applyAlignment="1">
      <alignment horizontal="center"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8" Type="http://schemas.openxmlformats.org/officeDocument/2006/relationships/image" Target="../media/image8.jpeg"/><Relationship Id="rId13" Type="http://schemas.openxmlformats.org/officeDocument/2006/relationships/image" Target="../media/image13.jpeg"/><Relationship Id="rId18" Type="http://schemas.openxmlformats.org/officeDocument/2006/relationships/image" Target="../media/image18.jpeg"/><Relationship Id="rId3" Type="http://schemas.openxmlformats.org/officeDocument/2006/relationships/image" Target="../media/image3.jpeg"/><Relationship Id="rId7" Type="http://schemas.openxmlformats.org/officeDocument/2006/relationships/image" Target="../media/image7.jpeg"/><Relationship Id="rId12" Type="http://schemas.openxmlformats.org/officeDocument/2006/relationships/image" Target="../media/image12.jpeg"/><Relationship Id="rId17" Type="http://schemas.openxmlformats.org/officeDocument/2006/relationships/image" Target="../media/image17.jpeg"/><Relationship Id="rId2" Type="http://schemas.openxmlformats.org/officeDocument/2006/relationships/image" Target="../media/image2.jpeg"/><Relationship Id="rId16" Type="http://schemas.openxmlformats.org/officeDocument/2006/relationships/image" Target="../media/image16.jpeg"/><Relationship Id="rId20" Type="http://schemas.openxmlformats.org/officeDocument/2006/relationships/image" Target="../media/image20.jpeg"/><Relationship Id="rId1" Type="http://schemas.openxmlformats.org/officeDocument/2006/relationships/image" Target="../media/image1.jpeg"/><Relationship Id="rId6" Type="http://schemas.openxmlformats.org/officeDocument/2006/relationships/image" Target="../media/image6.jpeg"/><Relationship Id="rId11" Type="http://schemas.openxmlformats.org/officeDocument/2006/relationships/image" Target="../media/image11.jpeg"/><Relationship Id="rId5" Type="http://schemas.openxmlformats.org/officeDocument/2006/relationships/image" Target="../media/image5.jpeg"/><Relationship Id="rId15" Type="http://schemas.openxmlformats.org/officeDocument/2006/relationships/image" Target="../media/image15.jpeg"/><Relationship Id="rId10" Type="http://schemas.openxmlformats.org/officeDocument/2006/relationships/image" Target="../media/image10.jpeg"/><Relationship Id="rId19" Type="http://schemas.openxmlformats.org/officeDocument/2006/relationships/image" Target="../media/image19.jpeg"/><Relationship Id="rId4" Type="http://schemas.openxmlformats.org/officeDocument/2006/relationships/image" Target="../media/image4.jpeg"/><Relationship Id="rId9" Type="http://schemas.openxmlformats.org/officeDocument/2006/relationships/image" Target="../media/image9.jpeg"/><Relationship Id="rId14" Type="http://schemas.openxmlformats.org/officeDocument/2006/relationships/image" Target="../media/image14.jpeg"/></Relationships>
</file>

<file path=xl/drawings/drawing1.xml><?xml version="1.0" encoding="utf-8"?>
<xdr:wsDr xmlns:xdr="http://schemas.openxmlformats.org/drawingml/2006/spreadsheetDrawing" xmlns:a="http://schemas.openxmlformats.org/drawingml/2006/main">
  <xdr:twoCellAnchor editAs="oneCell">
    <xdr:from>
      <xdr:col>5</xdr:col>
      <xdr:colOff>203200</xdr:colOff>
      <xdr:row>10</xdr:row>
      <xdr:rowOff>508000</xdr:rowOff>
    </xdr:from>
    <xdr:to>
      <xdr:col>5</xdr:col>
      <xdr:colOff>2565400</xdr:colOff>
      <xdr:row>10</xdr:row>
      <xdr:rowOff>1295400</xdr:rowOff>
    </xdr:to>
    <xdr:pic>
      <xdr:nvPicPr>
        <xdr:cNvPr id="2" name="Picture 1" descr="Picture">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a:stretch>
          <a:fillRect/>
        </a:stretch>
      </xdr:blipFill>
      <xdr:spPr>
        <a:xfrm>
          <a:off x="203200" y="508000"/>
          <a:ext cx="2362200" cy="787400"/>
        </a:xfrm>
        <a:prstGeom prst="rect">
          <a:avLst/>
        </a:prstGeom>
      </xdr:spPr>
    </xdr:pic>
    <xdr:clientData/>
  </xdr:twoCellAnchor>
  <xdr:twoCellAnchor editAs="oneCell">
    <xdr:from>
      <xdr:col>7</xdr:col>
      <xdr:colOff>139700</xdr:colOff>
      <xdr:row>6</xdr:row>
      <xdr:rowOff>431800</xdr:rowOff>
    </xdr:from>
    <xdr:to>
      <xdr:col>7</xdr:col>
      <xdr:colOff>2311400</xdr:colOff>
      <xdr:row>6</xdr:row>
      <xdr:rowOff>1574800</xdr:rowOff>
    </xdr:to>
    <xdr:pic>
      <xdr:nvPicPr>
        <xdr:cNvPr id="3" name="Picture 1" descr="Picture">
          <a:extLst>
            <a:ext uri="{FF2B5EF4-FFF2-40B4-BE49-F238E27FC236}">
              <a16:creationId xmlns:a16="http://schemas.microsoft.com/office/drawing/2014/main" id="{00000000-0008-0000-0300-000003000000}"/>
            </a:ext>
          </a:extLst>
        </xdr:cNvPr>
        <xdr:cNvPicPr>
          <a:picLocks noChangeAspect="1"/>
        </xdr:cNvPicPr>
      </xdr:nvPicPr>
      <xdr:blipFill>
        <a:blip xmlns:r="http://schemas.openxmlformats.org/officeDocument/2006/relationships" r:embed="rId2"/>
        <a:stretch>
          <a:fillRect/>
        </a:stretch>
      </xdr:blipFill>
      <xdr:spPr>
        <a:xfrm>
          <a:off x="139700" y="431800"/>
          <a:ext cx="2171700" cy="1143000"/>
        </a:xfrm>
        <a:prstGeom prst="rect">
          <a:avLst/>
        </a:prstGeom>
      </xdr:spPr>
    </xdr:pic>
    <xdr:clientData/>
  </xdr:twoCellAnchor>
  <xdr:twoCellAnchor editAs="oneCell">
    <xdr:from>
      <xdr:col>6</xdr:col>
      <xdr:colOff>88900</xdr:colOff>
      <xdr:row>6</xdr:row>
      <xdr:rowOff>38100</xdr:rowOff>
    </xdr:from>
    <xdr:to>
      <xdr:col>6</xdr:col>
      <xdr:colOff>2133600</xdr:colOff>
      <xdr:row>6</xdr:row>
      <xdr:rowOff>1930400</xdr:rowOff>
    </xdr:to>
    <xdr:pic>
      <xdr:nvPicPr>
        <xdr:cNvPr id="4" name="Picture 1" descr="Picture">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3"/>
        <a:stretch>
          <a:fillRect/>
        </a:stretch>
      </xdr:blipFill>
      <xdr:spPr>
        <a:xfrm>
          <a:off x="88900" y="38100"/>
          <a:ext cx="2044700" cy="1892300"/>
        </a:xfrm>
        <a:prstGeom prst="rect">
          <a:avLst/>
        </a:prstGeom>
      </xdr:spPr>
    </xdr:pic>
    <xdr:clientData/>
  </xdr:twoCellAnchor>
  <xdr:twoCellAnchor editAs="oneCell">
    <xdr:from>
      <xdr:col>6</xdr:col>
      <xdr:colOff>101600</xdr:colOff>
      <xdr:row>9</xdr:row>
      <xdr:rowOff>215900</xdr:rowOff>
    </xdr:from>
    <xdr:to>
      <xdr:col>6</xdr:col>
      <xdr:colOff>2184400</xdr:colOff>
      <xdr:row>9</xdr:row>
      <xdr:rowOff>1816100</xdr:rowOff>
    </xdr:to>
    <xdr:pic>
      <xdr:nvPicPr>
        <xdr:cNvPr id="5" name="Picture 1" descr="Picture">
          <a:extLst>
            <a:ext uri="{FF2B5EF4-FFF2-40B4-BE49-F238E27FC236}">
              <a16:creationId xmlns:a16="http://schemas.microsoft.com/office/drawing/2014/main" id="{00000000-0008-0000-0300-000005000000}"/>
            </a:ext>
          </a:extLst>
        </xdr:cNvPr>
        <xdr:cNvPicPr>
          <a:picLocks noChangeAspect="1"/>
        </xdr:cNvPicPr>
      </xdr:nvPicPr>
      <xdr:blipFill>
        <a:blip xmlns:r="http://schemas.openxmlformats.org/officeDocument/2006/relationships" r:embed="rId4"/>
        <a:stretch>
          <a:fillRect/>
        </a:stretch>
      </xdr:blipFill>
      <xdr:spPr>
        <a:xfrm>
          <a:off x="101600" y="215900"/>
          <a:ext cx="2082800" cy="1600200"/>
        </a:xfrm>
        <a:prstGeom prst="rect">
          <a:avLst/>
        </a:prstGeom>
      </xdr:spPr>
    </xdr:pic>
    <xdr:clientData/>
  </xdr:twoCellAnchor>
  <xdr:twoCellAnchor editAs="oneCell">
    <xdr:from>
      <xdr:col>5</xdr:col>
      <xdr:colOff>76200</xdr:colOff>
      <xdr:row>11</xdr:row>
      <xdr:rowOff>292100</xdr:rowOff>
    </xdr:from>
    <xdr:to>
      <xdr:col>5</xdr:col>
      <xdr:colOff>2578100</xdr:colOff>
      <xdr:row>11</xdr:row>
      <xdr:rowOff>1765300</xdr:rowOff>
    </xdr:to>
    <xdr:pic>
      <xdr:nvPicPr>
        <xdr:cNvPr id="6" name="Picture 1" descr="Picture">
          <a:extLst>
            <a:ext uri="{FF2B5EF4-FFF2-40B4-BE49-F238E27FC236}">
              <a16:creationId xmlns:a16="http://schemas.microsoft.com/office/drawing/2014/main" id="{00000000-0008-0000-0300-000006000000}"/>
            </a:ext>
          </a:extLst>
        </xdr:cNvPr>
        <xdr:cNvPicPr>
          <a:picLocks noChangeAspect="1"/>
        </xdr:cNvPicPr>
      </xdr:nvPicPr>
      <xdr:blipFill>
        <a:blip xmlns:r="http://schemas.openxmlformats.org/officeDocument/2006/relationships" r:embed="rId5"/>
        <a:stretch>
          <a:fillRect/>
        </a:stretch>
      </xdr:blipFill>
      <xdr:spPr>
        <a:xfrm>
          <a:off x="76200" y="292100"/>
          <a:ext cx="2501900" cy="1473200"/>
        </a:xfrm>
        <a:prstGeom prst="rect">
          <a:avLst/>
        </a:prstGeom>
      </xdr:spPr>
    </xdr:pic>
    <xdr:clientData/>
  </xdr:twoCellAnchor>
  <xdr:twoCellAnchor editAs="oneCell">
    <xdr:from>
      <xdr:col>6</xdr:col>
      <xdr:colOff>165100</xdr:colOff>
      <xdr:row>7</xdr:row>
      <xdr:rowOff>355600</xdr:rowOff>
    </xdr:from>
    <xdr:to>
      <xdr:col>6</xdr:col>
      <xdr:colOff>2006600</xdr:colOff>
      <xdr:row>7</xdr:row>
      <xdr:rowOff>1727200</xdr:rowOff>
    </xdr:to>
    <xdr:pic>
      <xdr:nvPicPr>
        <xdr:cNvPr id="7" name="Picture 1" descr="Picture">
          <a:extLst>
            <a:ext uri="{FF2B5EF4-FFF2-40B4-BE49-F238E27FC236}">
              <a16:creationId xmlns:a16="http://schemas.microsoft.com/office/drawing/2014/main" id="{00000000-0008-0000-0300-000007000000}"/>
            </a:ext>
          </a:extLst>
        </xdr:cNvPr>
        <xdr:cNvPicPr>
          <a:picLocks noChangeAspect="1"/>
        </xdr:cNvPicPr>
      </xdr:nvPicPr>
      <xdr:blipFill>
        <a:blip xmlns:r="http://schemas.openxmlformats.org/officeDocument/2006/relationships" r:embed="rId6"/>
        <a:stretch>
          <a:fillRect/>
        </a:stretch>
      </xdr:blipFill>
      <xdr:spPr>
        <a:xfrm>
          <a:off x="165100" y="355600"/>
          <a:ext cx="1841500" cy="1371600"/>
        </a:xfrm>
        <a:prstGeom prst="rect">
          <a:avLst/>
        </a:prstGeom>
      </xdr:spPr>
    </xdr:pic>
    <xdr:clientData/>
  </xdr:twoCellAnchor>
  <xdr:twoCellAnchor editAs="oneCell">
    <xdr:from>
      <xdr:col>5</xdr:col>
      <xdr:colOff>177800</xdr:colOff>
      <xdr:row>6</xdr:row>
      <xdr:rowOff>63500</xdr:rowOff>
    </xdr:from>
    <xdr:to>
      <xdr:col>5</xdr:col>
      <xdr:colOff>2616200</xdr:colOff>
      <xdr:row>6</xdr:row>
      <xdr:rowOff>1955800</xdr:rowOff>
    </xdr:to>
    <xdr:pic>
      <xdr:nvPicPr>
        <xdr:cNvPr id="8" name="Picture 1" descr="Picture">
          <a:extLst>
            <a:ext uri="{FF2B5EF4-FFF2-40B4-BE49-F238E27FC236}">
              <a16:creationId xmlns:a16="http://schemas.microsoft.com/office/drawing/2014/main" id="{00000000-0008-0000-0300-000008000000}"/>
            </a:ext>
          </a:extLst>
        </xdr:cNvPr>
        <xdr:cNvPicPr>
          <a:picLocks noChangeAspect="1"/>
        </xdr:cNvPicPr>
      </xdr:nvPicPr>
      <xdr:blipFill>
        <a:blip xmlns:r="http://schemas.openxmlformats.org/officeDocument/2006/relationships" r:embed="rId7"/>
        <a:stretch>
          <a:fillRect/>
        </a:stretch>
      </xdr:blipFill>
      <xdr:spPr>
        <a:xfrm>
          <a:off x="177800" y="63500"/>
          <a:ext cx="2438400" cy="1892300"/>
        </a:xfrm>
        <a:prstGeom prst="rect">
          <a:avLst/>
        </a:prstGeom>
      </xdr:spPr>
    </xdr:pic>
    <xdr:clientData/>
  </xdr:twoCellAnchor>
  <xdr:twoCellAnchor editAs="oneCell">
    <xdr:from>
      <xdr:col>5</xdr:col>
      <xdr:colOff>203200</xdr:colOff>
      <xdr:row>9</xdr:row>
      <xdr:rowOff>203200</xdr:rowOff>
    </xdr:from>
    <xdr:to>
      <xdr:col>5</xdr:col>
      <xdr:colOff>2540000</xdr:colOff>
      <xdr:row>9</xdr:row>
      <xdr:rowOff>1816100</xdr:rowOff>
    </xdr:to>
    <xdr:pic>
      <xdr:nvPicPr>
        <xdr:cNvPr id="9" name="Picture 1" descr="Picture">
          <a:extLst>
            <a:ext uri="{FF2B5EF4-FFF2-40B4-BE49-F238E27FC236}">
              <a16:creationId xmlns:a16="http://schemas.microsoft.com/office/drawing/2014/main" id="{00000000-0008-0000-0300-000009000000}"/>
            </a:ext>
          </a:extLst>
        </xdr:cNvPr>
        <xdr:cNvPicPr>
          <a:picLocks noChangeAspect="1"/>
        </xdr:cNvPicPr>
      </xdr:nvPicPr>
      <xdr:blipFill>
        <a:blip xmlns:r="http://schemas.openxmlformats.org/officeDocument/2006/relationships" r:embed="rId8"/>
        <a:stretch>
          <a:fillRect/>
        </a:stretch>
      </xdr:blipFill>
      <xdr:spPr>
        <a:xfrm>
          <a:off x="203200" y="203200"/>
          <a:ext cx="2336800" cy="1612900"/>
        </a:xfrm>
        <a:prstGeom prst="rect">
          <a:avLst/>
        </a:prstGeom>
      </xdr:spPr>
    </xdr:pic>
    <xdr:clientData/>
  </xdr:twoCellAnchor>
  <xdr:twoCellAnchor editAs="oneCell">
    <xdr:from>
      <xdr:col>8</xdr:col>
      <xdr:colOff>114300</xdr:colOff>
      <xdr:row>6</xdr:row>
      <xdr:rowOff>368300</xdr:rowOff>
    </xdr:from>
    <xdr:to>
      <xdr:col>8</xdr:col>
      <xdr:colOff>2311400</xdr:colOff>
      <xdr:row>6</xdr:row>
      <xdr:rowOff>1727200</xdr:rowOff>
    </xdr:to>
    <xdr:pic>
      <xdr:nvPicPr>
        <xdr:cNvPr id="10" name="Picture 1" descr="Picture">
          <a:extLst>
            <a:ext uri="{FF2B5EF4-FFF2-40B4-BE49-F238E27FC236}">
              <a16:creationId xmlns:a16="http://schemas.microsoft.com/office/drawing/2014/main" id="{00000000-0008-0000-0300-00000A000000}"/>
            </a:ext>
          </a:extLst>
        </xdr:cNvPr>
        <xdr:cNvPicPr>
          <a:picLocks noChangeAspect="1"/>
        </xdr:cNvPicPr>
      </xdr:nvPicPr>
      <xdr:blipFill>
        <a:blip xmlns:r="http://schemas.openxmlformats.org/officeDocument/2006/relationships" r:embed="rId9"/>
        <a:stretch>
          <a:fillRect/>
        </a:stretch>
      </xdr:blipFill>
      <xdr:spPr>
        <a:xfrm>
          <a:off x="114300" y="368300"/>
          <a:ext cx="2197100" cy="1358900"/>
        </a:xfrm>
        <a:prstGeom prst="rect">
          <a:avLst/>
        </a:prstGeom>
      </xdr:spPr>
    </xdr:pic>
    <xdr:clientData/>
  </xdr:twoCellAnchor>
  <xdr:twoCellAnchor editAs="oneCell">
    <xdr:from>
      <xdr:col>7</xdr:col>
      <xdr:colOff>139700</xdr:colOff>
      <xdr:row>7</xdr:row>
      <xdr:rowOff>330200</xdr:rowOff>
    </xdr:from>
    <xdr:to>
      <xdr:col>7</xdr:col>
      <xdr:colOff>2222500</xdr:colOff>
      <xdr:row>7</xdr:row>
      <xdr:rowOff>1828800</xdr:rowOff>
    </xdr:to>
    <xdr:pic>
      <xdr:nvPicPr>
        <xdr:cNvPr id="11" name="Picture 1" descr="Picture">
          <a:extLst>
            <a:ext uri="{FF2B5EF4-FFF2-40B4-BE49-F238E27FC236}">
              <a16:creationId xmlns:a16="http://schemas.microsoft.com/office/drawing/2014/main" id="{00000000-0008-0000-0300-00000B000000}"/>
            </a:ext>
          </a:extLst>
        </xdr:cNvPr>
        <xdr:cNvPicPr>
          <a:picLocks noChangeAspect="1"/>
        </xdr:cNvPicPr>
      </xdr:nvPicPr>
      <xdr:blipFill>
        <a:blip xmlns:r="http://schemas.openxmlformats.org/officeDocument/2006/relationships" r:embed="rId10"/>
        <a:stretch>
          <a:fillRect/>
        </a:stretch>
      </xdr:blipFill>
      <xdr:spPr>
        <a:xfrm>
          <a:off x="139700" y="330200"/>
          <a:ext cx="2082800" cy="1498600"/>
        </a:xfrm>
        <a:prstGeom prst="rect">
          <a:avLst/>
        </a:prstGeom>
      </xdr:spPr>
    </xdr:pic>
    <xdr:clientData/>
  </xdr:twoCellAnchor>
  <xdr:twoCellAnchor editAs="oneCell">
    <xdr:from>
      <xdr:col>8</xdr:col>
      <xdr:colOff>127000</xdr:colOff>
      <xdr:row>11</xdr:row>
      <xdr:rowOff>101600</xdr:rowOff>
    </xdr:from>
    <xdr:to>
      <xdr:col>8</xdr:col>
      <xdr:colOff>2311400</xdr:colOff>
      <xdr:row>11</xdr:row>
      <xdr:rowOff>2057400</xdr:rowOff>
    </xdr:to>
    <xdr:pic>
      <xdr:nvPicPr>
        <xdr:cNvPr id="12" name="Picture 1" descr="Picture">
          <a:extLst>
            <a:ext uri="{FF2B5EF4-FFF2-40B4-BE49-F238E27FC236}">
              <a16:creationId xmlns:a16="http://schemas.microsoft.com/office/drawing/2014/main" id="{00000000-0008-0000-0300-00000C000000}"/>
            </a:ext>
          </a:extLst>
        </xdr:cNvPr>
        <xdr:cNvPicPr>
          <a:picLocks noChangeAspect="1"/>
        </xdr:cNvPicPr>
      </xdr:nvPicPr>
      <xdr:blipFill>
        <a:blip xmlns:r="http://schemas.openxmlformats.org/officeDocument/2006/relationships" r:embed="rId11"/>
        <a:stretch>
          <a:fillRect/>
        </a:stretch>
      </xdr:blipFill>
      <xdr:spPr>
        <a:xfrm>
          <a:off x="127000" y="101600"/>
          <a:ext cx="2184400" cy="1955800"/>
        </a:xfrm>
        <a:prstGeom prst="rect">
          <a:avLst/>
        </a:prstGeom>
      </xdr:spPr>
    </xdr:pic>
    <xdr:clientData/>
  </xdr:twoCellAnchor>
  <xdr:twoCellAnchor editAs="oneCell">
    <xdr:from>
      <xdr:col>6</xdr:col>
      <xdr:colOff>254000</xdr:colOff>
      <xdr:row>12</xdr:row>
      <xdr:rowOff>38100</xdr:rowOff>
    </xdr:from>
    <xdr:to>
      <xdr:col>6</xdr:col>
      <xdr:colOff>1968500</xdr:colOff>
      <xdr:row>12</xdr:row>
      <xdr:rowOff>1701800</xdr:rowOff>
    </xdr:to>
    <xdr:pic>
      <xdr:nvPicPr>
        <xdr:cNvPr id="13" name="Picture 1" descr="Picture">
          <a:extLst>
            <a:ext uri="{FF2B5EF4-FFF2-40B4-BE49-F238E27FC236}">
              <a16:creationId xmlns:a16="http://schemas.microsoft.com/office/drawing/2014/main" id="{00000000-0008-0000-0300-00000D000000}"/>
            </a:ext>
          </a:extLst>
        </xdr:cNvPr>
        <xdr:cNvPicPr>
          <a:picLocks noChangeAspect="1"/>
        </xdr:cNvPicPr>
      </xdr:nvPicPr>
      <xdr:blipFill>
        <a:blip xmlns:r="http://schemas.openxmlformats.org/officeDocument/2006/relationships" r:embed="rId12"/>
        <a:stretch>
          <a:fillRect/>
        </a:stretch>
      </xdr:blipFill>
      <xdr:spPr>
        <a:xfrm>
          <a:off x="254000" y="38100"/>
          <a:ext cx="1714500" cy="1663700"/>
        </a:xfrm>
        <a:prstGeom prst="rect">
          <a:avLst/>
        </a:prstGeom>
      </xdr:spPr>
    </xdr:pic>
    <xdr:clientData/>
  </xdr:twoCellAnchor>
  <xdr:twoCellAnchor editAs="oneCell">
    <xdr:from>
      <xdr:col>5</xdr:col>
      <xdr:colOff>419100</xdr:colOff>
      <xdr:row>7</xdr:row>
      <xdr:rowOff>38100</xdr:rowOff>
    </xdr:from>
    <xdr:to>
      <xdr:col>5</xdr:col>
      <xdr:colOff>2159000</xdr:colOff>
      <xdr:row>7</xdr:row>
      <xdr:rowOff>2095500</xdr:rowOff>
    </xdr:to>
    <xdr:pic>
      <xdr:nvPicPr>
        <xdr:cNvPr id="14" name="Picture 1" descr="Picture">
          <a:extLst>
            <a:ext uri="{FF2B5EF4-FFF2-40B4-BE49-F238E27FC236}">
              <a16:creationId xmlns:a16="http://schemas.microsoft.com/office/drawing/2014/main" id="{00000000-0008-0000-0300-00000E000000}"/>
            </a:ext>
          </a:extLst>
        </xdr:cNvPr>
        <xdr:cNvPicPr>
          <a:picLocks noChangeAspect="1"/>
        </xdr:cNvPicPr>
      </xdr:nvPicPr>
      <xdr:blipFill>
        <a:blip xmlns:r="http://schemas.openxmlformats.org/officeDocument/2006/relationships" r:embed="rId13"/>
        <a:stretch>
          <a:fillRect/>
        </a:stretch>
      </xdr:blipFill>
      <xdr:spPr>
        <a:xfrm>
          <a:off x="419100" y="38100"/>
          <a:ext cx="1739900" cy="2057400"/>
        </a:xfrm>
        <a:prstGeom prst="rect">
          <a:avLst/>
        </a:prstGeom>
      </xdr:spPr>
    </xdr:pic>
    <xdr:clientData/>
  </xdr:twoCellAnchor>
  <xdr:twoCellAnchor>
    <xdr:from>
      <xdr:col>3</xdr:col>
      <xdr:colOff>838567</xdr:colOff>
      <xdr:row>28</xdr:row>
      <xdr:rowOff>174238</xdr:rowOff>
    </xdr:from>
    <xdr:to>
      <xdr:col>5</xdr:col>
      <xdr:colOff>1835305</xdr:colOff>
      <xdr:row>28</xdr:row>
      <xdr:rowOff>3353409</xdr:rowOff>
    </xdr:to>
    <xdr:pic>
      <xdr:nvPicPr>
        <xdr:cNvPr id="15" name="Picture 1" descr="Picture">
          <a:extLst>
            <a:ext uri="{FF2B5EF4-FFF2-40B4-BE49-F238E27FC236}">
              <a16:creationId xmlns:a16="http://schemas.microsoft.com/office/drawing/2014/main" id="{00000000-0008-0000-0300-00000F000000}"/>
            </a:ext>
          </a:extLst>
        </xdr:cNvPr>
        <xdr:cNvPicPr>
          <a:picLocks noChangeAspect="1"/>
        </xdr:cNvPicPr>
      </xdr:nvPicPr>
      <xdr:blipFill>
        <a:blip xmlns:r="http://schemas.openxmlformats.org/officeDocument/2006/relationships" r:embed="rId14"/>
        <a:stretch>
          <a:fillRect/>
        </a:stretch>
      </xdr:blipFill>
      <xdr:spPr>
        <a:xfrm>
          <a:off x="4741494" y="35660671"/>
          <a:ext cx="5062287" cy="3179171"/>
        </a:xfrm>
        <a:prstGeom prst="rect">
          <a:avLst/>
        </a:prstGeom>
      </xdr:spPr>
    </xdr:pic>
    <xdr:clientData/>
  </xdr:twoCellAnchor>
  <xdr:twoCellAnchor editAs="oneCell">
    <xdr:from>
      <xdr:col>7</xdr:col>
      <xdr:colOff>114300</xdr:colOff>
      <xdr:row>12</xdr:row>
      <xdr:rowOff>101600</xdr:rowOff>
    </xdr:from>
    <xdr:to>
      <xdr:col>7</xdr:col>
      <xdr:colOff>2273300</xdr:colOff>
      <xdr:row>12</xdr:row>
      <xdr:rowOff>1727200</xdr:rowOff>
    </xdr:to>
    <xdr:pic>
      <xdr:nvPicPr>
        <xdr:cNvPr id="16" name="Picture 1" descr="Picture">
          <a:extLst>
            <a:ext uri="{FF2B5EF4-FFF2-40B4-BE49-F238E27FC236}">
              <a16:creationId xmlns:a16="http://schemas.microsoft.com/office/drawing/2014/main" id="{00000000-0008-0000-0300-000010000000}"/>
            </a:ext>
          </a:extLst>
        </xdr:cNvPr>
        <xdr:cNvPicPr>
          <a:picLocks noChangeAspect="1"/>
        </xdr:cNvPicPr>
      </xdr:nvPicPr>
      <xdr:blipFill>
        <a:blip xmlns:r="http://schemas.openxmlformats.org/officeDocument/2006/relationships" r:embed="rId15"/>
        <a:stretch>
          <a:fillRect/>
        </a:stretch>
      </xdr:blipFill>
      <xdr:spPr>
        <a:xfrm>
          <a:off x="114300" y="101600"/>
          <a:ext cx="2159000" cy="1625600"/>
        </a:xfrm>
        <a:prstGeom prst="rect">
          <a:avLst/>
        </a:prstGeom>
      </xdr:spPr>
    </xdr:pic>
    <xdr:clientData/>
  </xdr:twoCellAnchor>
  <xdr:twoCellAnchor editAs="oneCell">
    <xdr:from>
      <xdr:col>8</xdr:col>
      <xdr:colOff>177800</xdr:colOff>
      <xdr:row>7</xdr:row>
      <xdr:rowOff>368300</xdr:rowOff>
    </xdr:from>
    <xdr:to>
      <xdr:col>8</xdr:col>
      <xdr:colOff>2311400</xdr:colOff>
      <xdr:row>7</xdr:row>
      <xdr:rowOff>1803400</xdr:rowOff>
    </xdr:to>
    <xdr:pic>
      <xdr:nvPicPr>
        <xdr:cNvPr id="17" name="Picture 1" descr="Picture">
          <a:extLst>
            <a:ext uri="{FF2B5EF4-FFF2-40B4-BE49-F238E27FC236}">
              <a16:creationId xmlns:a16="http://schemas.microsoft.com/office/drawing/2014/main" id="{00000000-0008-0000-0300-000011000000}"/>
            </a:ext>
          </a:extLst>
        </xdr:cNvPr>
        <xdr:cNvPicPr>
          <a:picLocks noChangeAspect="1"/>
        </xdr:cNvPicPr>
      </xdr:nvPicPr>
      <xdr:blipFill>
        <a:blip xmlns:r="http://schemas.openxmlformats.org/officeDocument/2006/relationships" r:embed="rId16"/>
        <a:stretch>
          <a:fillRect/>
        </a:stretch>
      </xdr:blipFill>
      <xdr:spPr>
        <a:xfrm>
          <a:off x="177800" y="368300"/>
          <a:ext cx="2133600" cy="1435100"/>
        </a:xfrm>
        <a:prstGeom prst="rect">
          <a:avLst/>
        </a:prstGeom>
      </xdr:spPr>
    </xdr:pic>
    <xdr:clientData/>
  </xdr:twoCellAnchor>
  <xdr:twoCellAnchor editAs="oneCell">
    <xdr:from>
      <xdr:col>4</xdr:col>
      <xdr:colOff>267165</xdr:colOff>
      <xdr:row>19</xdr:row>
      <xdr:rowOff>42437</xdr:rowOff>
    </xdr:from>
    <xdr:to>
      <xdr:col>5</xdr:col>
      <xdr:colOff>1428749</xdr:colOff>
      <xdr:row>19</xdr:row>
      <xdr:rowOff>3365069</xdr:rowOff>
    </xdr:to>
    <xdr:pic>
      <xdr:nvPicPr>
        <xdr:cNvPr id="18" name="Picture 1" descr="Picture">
          <a:extLst>
            <a:ext uri="{FF2B5EF4-FFF2-40B4-BE49-F238E27FC236}">
              <a16:creationId xmlns:a16="http://schemas.microsoft.com/office/drawing/2014/main" id="{00000000-0008-0000-0300-000012000000}"/>
            </a:ext>
          </a:extLst>
        </xdr:cNvPr>
        <xdr:cNvPicPr>
          <a:picLocks noChangeAspect="1"/>
        </xdr:cNvPicPr>
      </xdr:nvPicPr>
      <xdr:blipFill>
        <a:blip xmlns:r="http://schemas.openxmlformats.org/officeDocument/2006/relationships" r:embed="rId17"/>
        <a:stretch>
          <a:fillRect/>
        </a:stretch>
      </xdr:blipFill>
      <xdr:spPr>
        <a:xfrm>
          <a:off x="5134208" y="24633199"/>
          <a:ext cx="4263017" cy="3322632"/>
        </a:xfrm>
        <a:prstGeom prst="rect">
          <a:avLst/>
        </a:prstGeom>
      </xdr:spPr>
    </xdr:pic>
    <xdr:clientData/>
  </xdr:twoCellAnchor>
  <xdr:twoCellAnchor editAs="oneCell">
    <xdr:from>
      <xdr:col>7</xdr:col>
      <xdr:colOff>139700</xdr:colOff>
      <xdr:row>11</xdr:row>
      <xdr:rowOff>330200</xdr:rowOff>
    </xdr:from>
    <xdr:to>
      <xdr:col>7</xdr:col>
      <xdr:colOff>2273300</xdr:colOff>
      <xdr:row>11</xdr:row>
      <xdr:rowOff>1790700</xdr:rowOff>
    </xdr:to>
    <xdr:pic>
      <xdr:nvPicPr>
        <xdr:cNvPr id="19" name="Picture 1" descr="Picture">
          <a:extLst>
            <a:ext uri="{FF2B5EF4-FFF2-40B4-BE49-F238E27FC236}">
              <a16:creationId xmlns:a16="http://schemas.microsoft.com/office/drawing/2014/main" id="{00000000-0008-0000-0300-000013000000}"/>
            </a:ext>
          </a:extLst>
        </xdr:cNvPr>
        <xdr:cNvPicPr>
          <a:picLocks noChangeAspect="1"/>
        </xdr:cNvPicPr>
      </xdr:nvPicPr>
      <xdr:blipFill>
        <a:blip xmlns:r="http://schemas.openxmlformats.org/officeDocument/2006/relationships" r:embed="rId18"/>
        <a:stretch>
          <a:fillRect/>
        </a:stretch>
      </xdr:blipFill>
      <xdr:spPr>
        <a:xfrm>
          <a:off x="139700" y="330200"/>
          <a:ext cx="2133600" cy="1460500"/>
        </a:xfrm>
        <a:prstGeom prst="rect">
          <a:avLst/>
        </a:prstGeom>
      </xdr:spPr>
    </xdr:pic>
    <xdr:clientData/>
  </xdr:twoCellAnchor>
  <xdr:twoCellAnchor editAs="oneCell">
    <xdr:from>
      <xdr:col>5</xdr:col>
      <xdr:colOff>127000</xdr:colOff>
      <xdr:row>14</xdr:row>
      <xdr:rowOff>203200</xdr:rowOff>
    </xdr:from>
    <xdr:to>
      <xdr:col>5</xdr:col>
      <xdr:colOff>2603500</xdr:colOff>
      <xdr:row>14</xdr:row>
      <xdr:rowOff>1612900</xdr:rowOff>
    </xdr:to>
    <xdr:pic>
      <xdr:nvPicPr>
        <xdr:cNvPr id="20" name="Picture 1" descr="Picture">
          <a:extLst>
            <a:ext uri="{FF2B5EF4-FFF2-40B4-BE49-F238E27FC236}">
              <a16:creationId xmlns:a16="http://schemas.microsoft.com/office/drawing/2014/main" id="{00000000-0008-0000-0300-000014000000}"/>
            </a:ext>
          </a:extLst>
        </xdr:cNvPr>
        <xdr:cNvPicPr>
          <a:picLocks noChangeAspect="1"/>
        </xdr:cNvPicPr>
      </xdr:nvPicPr>
      <xdr:blipFill>
        <a:blip xmlns:r="http://schemas.openxmlformats.org/officeDocument/2006/relationships" r:embed="rId19"/>
        <a:stretch>
          <a:fillRect/>
        </a:stretch>
      </xdr:blipFill>
      <xdr:spPr>
        <a:xfrm>
          <a:off x="127000" y="203200"/>
          <a:ext cx="2476500" cy="1409700"/>
        </a:xfrm>
        <a:prstGeom prst="rect">
          <a:avLst/>
        </a:prstGeom>
      </xdr:spPr>
    </xdr:pic>
    <xdr:clientData/>
  </xdr:twoCellAnchor>
  <xdr:twoCellAnchor editAs="oneCell">
    <xdr:from>
      <xdr:col>5</xdr:col>
      <xdr:colOff>279400</xdr:colOff>
      <xdr:row>12</xdr:row>
      <xdr:rowOff>165100</xdr:rowOff>
    </xdr:from>
    <xdr:to>
      <xdr:col>5</xdr:col>
      <xdr:colOff>2336800</xdr:colOff>
      <xdr:row>12</xdr:row>
      <xdr:rowOff>1612900</xdr:rowOff>
    </xdr:to>
    <xdr:pic>
      <xdr:nvPicPr>
        <xdr:cNvPr id="21" name="Picture 1" descr="Picture">
          <a:extLst>
            <a:ext uri="{FF2B5EF4-FFF2-40B4-BE49-F238E27FC236}">
              <a16:creationId xmlns:a16="http://schemas.microsoft.com/office/drawing/2014/main" id="{00000000-0008-0000-0300-000015000000}"/>
            </a:ext>
          </a:extLst>
        </xdr:cNvPr>
        <xdr:cNvPicPr>
          <a:picLocks noChangeAspect="1"/>
        </xdr:cNvPicPr>
      </xdr:nvPicPr>
      <xdr:blipFill>
        <a:blip xmlns:r="http://schemas.openxmlformats.org/officeDocument/2006/relationships" r:embed="rId20"/>
        <a:stretch>
          <a:fillRect/>
        </a:stretch>
      </xdr:blipFill>
      <xdr:spPr>
        <a:xfrm>
          <a:off x="279400" y="165100"/>
          <a:ext cx="2057400" cy="1447800"/>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8" Type="http://schemas.openxmlformats.org/officeDocument/2006/relationships/hyperlink" Target="https://data.stats.gov.cn/search.htm?s=%E4%BA%BA%E5%8F%A32020" TargetMode="External"/><Relationship Id="rId3" Type="http://schemas.openxmlformats.org/officeDocument/2006/relationships/hyperlink" Target="https://www.alibabagroup.com/en/news/press_pdf/p201105.pdf" TargetMode="External"/><Relationship Id="rId7" Type="http://schemas.openxmlformats.org/officeDocument/2006/relationships/hyperlink" Target="http://www.cnnic.cn/hlwfzyj/hlwxzbg/hlwtjbg/202009/t20200929_71257.htm" TargetMode="External"/><Relationship Id="rId2" Type="http://schemas.openxmlformats.org/officeDocument/2006/relationships/hyperlink" Target="https://www.sohu.com/a/429649589_120610664" TargetMode="External"/><Relationship Id="rId1" Type="http://schemas.openxmlformats.org/officeDocument/2006/relationships/hyperlink" Target="https://www.askci.com/news/chanye/20210118/1021141332727.shtml" TargetMode="External"/><Relationship Id="rId6" Type="http://schemas.openxmlformats.org/officeDocument/2006/relationships/hyperlink" Target="http://www.cnnic.cn/hlwfzyj/hlwxzbg/hlwtjbg/202009/t20200929_71257.htm" TargetMode="External"/><Relationship Id="rId5" Type="http://schemas.openxmlformats.org/officeDocument/2006/relationships/hyperlink" Target="http://www.cnnic.cn/hlwfzyj/hlwxzbg/hlwtjbg/202009/t20200929_71257.htm" TargetMode="External"/><Relationship Id="rId4" Type="http://schemas.openxmlformats.org/officeDocument/2006/relationships/hyperlink" Target="https://www.alibabagroup.com/en/news/press_pdf/p201105.pdf" TargetMode="External"/><Relationship Id="rId9" Type="http://schemas.openxmlformats.org/officeDocument/2006/relationships/hyperlink" Target="https://data.stats.gov.cn/search.htm?s=%E4%BA%BA%E5%8F%A32020"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199"/>
  <sheetViews>
    <sheetView topLeftCell="A2" workbookViewId="0">
      <selection activeCell="C15" sqref="C15:C19"/>
    </sheetView>
  </sheetViews>
  <sheetFormatPr defaultColWidth="11" defaultRowHeight="15.6" x14ac:dyDescent="0.3"/>
  <cols>
    <col min="1" max="1" width="10.90625" style="2" customWidth="1"/>
    <col min="2" max="2" width="22" style="2" customWidth="1"/>
    <col min="3" max="3" width="18.453125" style="2" customWidth="1"/>
    <col min="4" max="4" width="23.08984375" style="2" customWidth="1"/>
    <col min="5" max="5" width="24.453125" style="2" customWidth="1"/>
    <col min="6" max="6" width="52" style="2" customWidth="1"/>
    <col min="7" max="7" width="10.90625" style="2" customWidth="1"/>
    <col min="8" max="8" width="23.08984375" style="2" customWidth="1"/>
    <col min="9" max="9" width="15" style="2" customWidth="1"/>
    <col min="10" max="10" width="13.7265625" style="2" customWidth="1"/>
    <col min="11" max="18" width="10.90625" style="2" customWidth="1"/>
    <col min="19" max="16384" width="11" style="2"/>
  </cols>
  <sheetData>
    <row r="1" spans="1:18" x14ac:dyDescent="0.3">
      <c r="A1" s="29"/>
      <c r="B1" s="29"/>
      <c r="C1" s="29"/>
      <c r="D1" s="29"/>
      <c r="E1" s="29"/>
      <c r="F1" s="29"/>
      <c r="G1" s="29"/>
      <c r="H1" s="29"/>
      <c r="I1" s="29"/>
      <c r="J1" s="29"/>
      <c r="K1" s="29"/>
      <c r="L1" s="29"/>
      <c r="M1" s="29"/>
      <c r="N1" s="29"/>
      <c r="O1" s="29"/>
      <c r="P1" s="29"/>
      <c r="Q1" s="29"/>
      <c r="R1" s="29"/>
    </row>
    <row r="2" spans="1:18" x14ac:dyDescent="0.3">
      <c r="A2" s="29"/>
      <c r="B2" s="30" t="s">
        <v>0</v>
      </c>
      <c r="C2" s="30" t="s">
        <v>1</v>
      </c>
      <c r="D2" s="30" t="s">
        <v>2</v>
      </c>
      <c r="E2" s="30" t="s">
        <v>3</v>
      </c>
      <c r="F2" s="31" t="s">
        <v>4</v>
      </c>
      <c r="G2" s="29"/>
      <c r="H2" s="30" t="s">
        <v>5</v>
      </c>
      <c r="I2" s="32"/>
      <c r="J2" s="32"/>
      <c r="K2" s="29"/>
      <c r="L2" s="29"/>
      <c r="M2" s="29"/>
      <c r="N2" s="29"/>
      <c r="O2" s="29"/>
      <c r="P2" s="29"/>
      <c r="Q2" s="29"/>
      <c r="R2" s="29"/>
    </row>
    <row r="3" spans="1:18" x14ac:dyDescent="0.3">
      <c r="A3" s="29"/>
      <c r="B3" s="96" t="s">
        <v>6</v>
      </c>
      <c r="C3" s="96" t="s">
        <v>7</v>
      </c>
      <c r="D3" s="33" t="s">
        <v>8</v>
      </c>
      <c r="E3" s="33"/>
      <c r="F3" s="34" t="s">
        <v>9</v>
      </c>
      <c r="G3" s="35">
        <v>1</v>
      </c>
      <c r="H3" s="36" t="s">
        <v>10</v>
      </c>
      <c r="I3" s="36"/>
      <c r="J3" s="36"/>
      <c r="K3" s="29"/>
      <c r="L3" s="29"/>
      <c r="M3" s="29"/>
      <c r="N3" s="29"/>
      <c r="O3" s="29"/>
      <c r="P3" s="29"/>
      <c r="Q3" s="29"/>
      <c r="R3" s="29"/>
    </row>
    <row r="4" spans="1:18" x14ac:dyDescent="0.3">
      <c r="A4" s="29"/>
      <c r="B4" s="96"/>
      <c r="C4" s="96"/>
      <c r="D4" s="33" t="s">
        <v>11</v>
      </c>
      <c r="E4" s="33"/>
      <c r="F4" s="34"/>
      <c r="G4" s="37"/>
      <c r="H4" s="38" t="s">
        <v>12</v>
      </c>
      <c r="I4" s="39" t="s">
        <v>13</v>
      </c>
      <c r="J4" s="39" t="s">
        <v>14</v>
      </c>
      <c r="K4" s="29"/>
      <c r="L4" s="29"/>
      <c r="M4" s="29"/>
      <c r="N4" s="29"/>
      <c r="O4" s="29"/>
      <c r="P4" s="29"/>
      <c r="Q4" s="29"/>
      <c r="R4" s="29"/>
    </row>
    <row r="5" spans="1:18" x14ac:dyDescent="0.3">
      <c r="A5" s="29"/>
      <c r="B5" s="96"/>
      <c r="C5" s="96"/>
      <c r="D5" s="33"/>
      <c r="E5" s="33" t="s">
        <v>15</v>
      </c>
      <c r="F5" s="34"/>
      <c r="G5" s="40"/>
      <c r="H5" s="34" t="s">
        <v>11</v>
      </c>
      <c r="I5" s="39" t="s">
        <v>13</v>
      </c>
      <c r="J5" s="39" t="s">
        <v>14</v>
      </c>
      <c r="K5" s="29"/>
      <c r="L5" s="29"/>
      <c r="M5" s="29"/>
      <c r="N5" s="29"/>
      <c r="O5" s="29"/>
      <c r="P5" s="29"/>
      <c r="Q5" s="29"/>
      <c r="R5" s="29"/>
    </row>
    <row r="6" spans="1:18" x14ac:dyDescent="0.3">
      <c r="A6" s="29"/>
      <c r="B6" s="96"/>
      <c r="C6" s="96"/>
      <c r="D6" s="33"/>
      <c r="E6" s="33" t="s">
        <v>16</v>
      </c>
      <c r="F6" s="34"/>
      <c r="G6" s="40"/>
      <c r="H6" s="34" t="s">
        <v>17</v>
      </c>
      <c r="I6" s="39" t="s">
        <v>13</v>
      </c>
      <c r="J6" s="39" t="s">
        <v>14</v>
      </c>
      <c r="K6" s="29"/>
      <c r="L6" s="29"/>
      <c r="M6" s="29"/>
      <c r="N6" s="29"/>
      <c r="O6" s="29"/>
      <c r="P6" s="29"/>
      <c r="Q6" s="29"/>
      <c r="R6" s="29"/>
    </row>
    <row r="7" spans="1:18" x14ac:dyDescent="0.3">
      <c r="A7" s="29"/>
      <c r="B7" s="96"/>
      <c r="C7" s="96"/>
      <c r="D7" s="33"/>
      <c r="E7" s="33" t="s">
        <v>18</v>
      </c>
      <c r="F7" s="34"/>
      <c r="G7" s="37"/>
      <c r="H7" s="39" t="s">
        <v>19</v>
      </c>
      <c r="I7" s="39"/>
      <c r="J7" s="39"/>
      <c r="K7" s="29"/>
      <c r="L7" s="29"/>
      <c r="M7" s="29"/>
      <c r="N7" s="29"/>
      <c r="O7" s="29"/>
      <c r="P7" s="29"/>
      <c r="Q7" s="29"/>
      <c r="R7" s="29"/>
    </row>
    <row r="8" spans="1:18" x14ac:dyDescent="0.3">
      <c r="A8" s="29"/>
      <c r="B8" s="96"/>
      <c r="C8" s="96"/>
      <c r="D8" s="33"/>
      <c r="E8" s="41" t="s">
        <v>20</v>
      </c>
      <c r="F8" s="34"/>
      <c r="G8" s="37"/>
      <c r="H8" s="42" t="s">
        <v>21</v>
      </c>
      <c r="I8" s="39" t="s">
        <v>13</v>
      </c>
      <c r="J8" s="39" t="s">
        <v>14</v>
      </c>
      <c r="K8" s="29"/>
      <c r="L8" s="29"/>
      <c r="M8" s="29"/>
      <c r="N8" s="29"/>
      <c r="O8" s="29"/>
      <c r="P8" s="29"/>
      <c r="Q8" s="29"/>
      <c r="R8" s="29"/>
    </row>
    <row r="9" spans="1:18" x14ac:dyDescent="0.3">
      <c r="A9" s="29"/>
      <c r="B9" s="96"/>
      <c r="C9" s="96"/>
      <c r="D9" s="33" t="s">
        <v>17</v>
      </c>
      <c r="E9" s="33"/>
      <c r="F9" s="34"/>
      <c r="G9" s="43"/>
      <c r="H9" s="42" t="s">
        <v>22</v>
      </c>
      <c r="I9" s="39" t="s">
        <v>13</v>
      </c>
      <c r="J9" s="39" t="s">
        <v>14</v>
      </c>
      <c r="K9" s="29"/>
      <c r="L9" s="29"/>
      <c r="M9" s="29"/>
      <c r="N9" s="29"/>
      <c r="O9" s="29"/>
      <c r="P9" s="29"/>
      <c r="Q9" s="29"/>
      <c r="R9" s="29"/>
    </row>
    <row r="10" spans="1:18" x14ac:dyDescent="0.3">
      <c r="A10" s="29"/>
      <c r="B10" s="96"/>
      <c r="C10" s="96"/>
      <c r="D10" s="33"/>
      <c r="E10" s="33" t="s">
        <v>23</v>
      </c>
      <c r="F10" s="34"/>
      <c r="G10" s="37"/>
      <c r="H10" s="44" t="s">
        <v>24</v>
      </c>
      <c r="I10" s="97" t="s">
        <v>25</v>
      </c>
      <c r="J10" s="97"/>
      <c r="K10" s="29"/>
      <c r="L10" s="29"/>
      <c r="M10" s="29"/>
      <c r="N10" s="29"/>
      <c r="O10" s="29"/>
      <c r="P10" s="29"/>
      <c r="Q10" s="29"/>
      <c r="R10" s="29"/>
    </row>
    <row r="11" spans="1:18" x14ac:dyDescent="0.3">
      <c r="A11" s="29"/>
      <c r="B11" s="96"/>
      <c r="C11" s="96"/>
      <c r="D11" s="33"/>
      <c r="E11" s="33" t="s">
        <v>26</v>
      </c>
      <c r="F11" s="34"/>
      <c r="G11" s="37"/>
      <c r="H11" s="36" t="s">
        <v>27</v>
      </c>
      <c r="I11" s="36" t="s">
        <v>28</v>
      </c>
      <c r="J11" s="36" t="s">
        <v>29</v>
      </c>
      <c r="K11" s="29"/>
      <c r="L11" s="29"/>
      <c r="M11" s="29"/>
      <c r="N11" s="29"/>
      <c r="O11" s="29"/>
      <c r="P11" s="29"/>
      <c r="Q11" s="29"/>
      <c r="R11" s="29"/>
    </row>
    <row r="12" spans="1:18" x14ac:dyDescent="0.3">
      <c r="A12" s="29"/>
      <c r="B12" s="96"/>
      <c r="C12" s="96"/>
      <c r="D12" s="33"/>
      <c r="E12" s="33" t="s">
        <v>30</v>
      </c>
      <c r="F12" s="34"/>
      <c r="G12" s="37"/>
      <c r="H12" s="44" t="s">
        <v>31</v>
      </c>
      <c r="I12" s="36" t="s">
        <v>28</v>
      </c>
      <c r="J12" s="36" t="s">
        <v>29</v>
      </c>
      <c r="K12" s="29"/>
      <c r="L12" s="29"/>
      <c r="M12" s="29"/>
      <c r="N12" s="29"/>
      <c r="O12" s="29"/>
      <c r="P12" s="29"/>
      <c r="Q12" s="29"/>
      <c r="R12" s="29"/>
    </row>
    <row r="13" spans="1:18" x14ac:dyDescent="0.3">
      <c r="A13" s="29"/>
      <c r="B13" s="96"/>
      <c r="C13" s="96"/>
      <c r="D13" s="33"/>
      <c r="E13" s="33" t="s">
        <v>32</v>
      </c>
      <c r="F13" s="34"/>
      <c r="G13" s="37"/>
      <c r="H13" s="45" t="s">
        <v>33</v>
      </c>
      <c r="I13" s="46" t="s">
        <v>28</v>
      </c>
      <c r="J13" s="46" t="s">
        <v>29</v>
      </c>
      <c r="K13" s="29"/>
      <c r="L13" s="29"/>
      <c r="M13" s="29"/>
      <c r="N13" s="29"/>
      <c r="O13" s="29"/>
      <c r="P13" s="29"/>
      <c r="Q13" s="29"/>
      <c r="R13" s="29"/>
    </row>
    <row r="14" spans="1:18" x14ac:dyDescent="0.3">
      <c r="A14" s="29"/>
      <c r="B14" s="96"/>
      <c r="C14" s="96"/>
      <c r="D14" s="33"/>
      <c r="E14" s="33" t="s">
        <v>34</v>
      </c>
      <c r="F14" s="34"/>
      <c r="G14" s="29"/>
      <c r="H14" s="29"/>
      <c r="I14" s="29"/>
      <c r="J14" s="29"/>
      <c r="K14" s="29"/>
      <c r="L14" s="29"/>
      <c r="M14" s="29"/>
      <c r="N14" s="29"/>
      <c r="O14" s="29"/>
      <c r="P14" s="29"/>
      <c r="Q14" s="29"/>
      <c r="R14" s="29"/>
    </row>
    <row r="15" spans="1:18" x14ac:dyDescent="0.3">
      <c r="A15" s="29"/>
      <c r="B15" s="96"/>
      <c r="C15" s="96"/>
      <c r="D15" s="33" t="s">
        <v>35</v>
      </c>
      <c r="E15" s="33"/>
      <c r="F15" s="34" t="s">
        <v>36</v>
      </c>
      <c r="G15" s="29"/>
      <c r="H15" s="47" t="s">
        <v>37</v>
      </c>
      <c r="I15" s="48"/>
      <c r="J15" s="48"/>
      <c r="K15" s="29"/>
      <c r="L15" s="29"/>
      <c r="M15" s="29"/>
      <c r="N15" s="29"/>
      <c r="O15" s="29"/>
      <c r="P15" s="29"/>
      <c r="Q15" s="29"/>
      <c r="R15" s="29"/>
    </row>
    <row r="16" spans="1:18" x14ac:dyDescent="0.3">
      <c r="A16" s="29"/>
      <c r="B16" s="96"/>
      <c r="C16" s="96"/>
      <c r="D16" s="33" t="s">
        <v>22</v>
      </c>
      <c r="E16" s="33"/>
      <c r="F16" s="34" t="s">
        <v>38</v>
      </c>
      <c r="G16" s="29"/>
      <c r="H16" s="36" t="s">
        <v>39</v>
      </c>
      <c r="I16" s="97" t="s">
        <v>25</v>
      </c>
      <c r="J16" s="97"/>
      <c r="K16" s="29"/>
      <c r="L16" s="29"/>
      <c r="M16" s="29"/>
      <c r="N16" s="29"/>
      <c r="O16" s="29"/>
      <c r="P16" s="29"/>
      <c r="Q16" s="29"/>
      <c r="R16" s="29"/>
    </row>
    <row r="17" spans="1:18" x14ac:dyDescent="0.3">
      <c r="A17" s="29"/>
      <c r="B17" s="96"/>
      <c r="C17" s="96"/>
      <c r="D17" s="49" t="s">
        <v>40</v>
      </c>
      <c r="E17" s="49"/>
      <c r="F17" s="34"/>
      <c r="G17" s="29"/>
      <c r="H17" s="44" t="s">
        <v>41</v>
      </c>
      <c r="I17" s="97" t="s">
        <v>25</v>
      </c>
      <c r="J17" s="97"/>
      <c r="K17" s="29"/>
      <c r="L17" s="29"/>
      <c r="M17" s="29"/>
      <c r="N17" s="29"/>
      <c r="O17" s="29"/>
      <c r="P17" s="29"/>
      <c r="Q17" s="29"/>
      <c r="R17" s="29"/>
    </row>
    <row r="18" spans="1:18" ht="31.2" x14ac:dyDescent="0.3">
      <c r="A18" s="29"/>
      <c r="B18" s="96"/>
      <c r="C18" s="96"/>
      <c r="D18" s="49"/>
      <c r="E18" s="49" t="s">
        <v>42</v>
      </c>
      <c r="F18" s="34"/>
      <c r="G18" s="29"/>
      <c r="H18" s="44" t="s">
        <v>43</v>
      </c>
      <c r="I18" s="97" t="s">
        <v>25</v>
      </c>
      <c r="J18" s="97"/>
      <c r="K18" s="29"/>
      <c r="L18" s="29"/>
      <c r="M18" s="29"/>
      <c r="N18" s="29"/>
      <c r="O18" s="29"/>
      <c r="P18" s="29"/>
      <c r="Q18" s="29"/>
      <c r="R18" s="29"/>
    </row>
    <row r="19" spans="1:18" ht="31.2" x14ac:dyDescent="0.3">
      <c r="A19" s="29"/>
      <c r="B19" s="96"/>
      <c r="C19" s="96"/>
      <c r="D19" s="49"/>
      <c r="E19" s="49" t="s">
        <v>44</v>
      </c>
      <c r="F19" s="34"/>
      <c r="G19" s="29"/>
      <c r="H19" s="29"/>
      <c r="I19" s="29"/>
      <c r="J19" s="29"/>
      <c r="K19" s="29"/>
      <c r="L19" s="29"/>
      <c r="M19" s="29"/>
      <c r="N19" s="29"/>
      <c r="O19" s="29"/>
      <c r="P19" s="29"/>
      <c r="Q19" s="29"/>
      <c r="R19" s="29"/>
    </row>
    <row r="20" spans="1:18" ht="31.2" x14ac:dyDescent="0.3">
      <c r="A20" s="29"/>
      <c r="B20" s="96"/>
      <c r="C20" s="96" t="s">
        <v>45</v>
      </c>
      <c r="D20" s="50" t="s">
        <v>46</v>
      </c>
      <c r="E20" s="50"/>
      <c r="F20" s="34"/>
      <c r="G20" s="29"/>
      <c r="H20" s="29"/>
      <c r="I20" s="29"/>
      <c r="J20" s="29"/>
      <c r="K20" s="29"/>
      <c r="L20" s="29"/>
      <c r="M20" s="29"/>
      <c r="N20" s="29"/>
      <c r="O20" s="29"/>
      <c r="P20" s="29"/>
      <c r="Q20" s="29"/>
      <c r="R20" s="29"/>
    </row>
    <row r="21" spans="1:18" x14ac:dyDescent="0.3">
      <c r="A21" s="29"/>
      <c r="B21" s="96"/>
      <c r="C21" s="96"/>
      <c r="D21" s="51"/>
      <c r="E21" s="51" t="s">
        <v>47</v>
      </c>
      <c r="F21" s="34" t="s">
        <v>48</v>
      </c>
      <c r="G21" s="29"/>
      <c r="H21" s="29"/>
      <c r="I21" s="29"/>
      <c r="J21" s="29"/>
      <c r="K21" s="29"/>
      <c r="L21" s="29"/>
      <c r="M21" s="29"/>
      <c r="N21" s="29"/>
      <c r="O21" s="29"/>
      <c r="P21" s="29"/>
      <c r="Q21" s="29"/>
      <c r="R21" s="29"/>
    </row>
    <row r="22" spans="1:18" ht="31.2" x14ac:dyDescent="0.3">
      <c r="A22" s="29"/>
      <c r="B22" s="96"/>
      <c r="C22" s="96"/>
      <c r="D22" s="51"/>
      <c r="E22" s="51" t="s">
        <v>49</v>
      </c>
      <c r="F22" s="34" t="s">
        <v>50</v>
      </c>
      <c r="G22" s="29"/>
      <c r="H22" s="29"/>
      <c r="I22" s="29"/>
      <c r="J22" s="29"/>
      <c r="K22" s="29"/>
      <c r="L22" s="29"/>
      <c r="M22" s="29"/>
      <c r="N22" s="29"/>
      <c r="O22" s="29"/>
      <c r="P22" s="29"/>
      <c r="Q22" s="29"/>
      <c r="R22" s="29"/>
    </row>
    <row r="23" spans="1:18" ht="31.2" x14ac:dyDescent="0.3">
      <c r="A23" s="29"/>
      <c r="B23" s="96"/>
      <c r="C23" s="96"/>
      <c r="D23" s="51" t="s">
        <v>51</v>
      </c>
      <c r="E23" s="51"/>
      <c r="F23" s="34" t="s">
        <v>52</v>
      </c>
      <c r="G23" s="29"/>
      <c r="H23" s="29"/>
      <c r="I23" s="29"/>
      <c r="J23" s="29"/>
      <c r="K23" s="29"/>
      <c r="L23" s="29"/>
      <c r="M23" s="29"/>
      <c r="N23" s="29"/>
      <c r="O23" s="29"/>
      <c r="P23" s="29"/>
      <c r="Q23" s="29"/>
      <c r="R23" s="29"/>
    </row>
    <row r="24" spans="1:18" x14ac:dyDescent="0.3">
      <c r="A24" s="29"/>
      <c r="B24" s="29"/>
      <c r="C24" s="29"/>
      <c r="D24" s="29"/>
      <c r="E24" s="29"/>
      <c r="F24" s="29"/>
      <c r="G24" s="29"/>
      <c r="H24" s="29"/>
      <c r="I24" s="29"/>
      <c r="J24" s="29"/>
      <c r="K24" s="29"/>
      <c r="L24" s="29"/>
      <c r="M24" s="29"/>
      <c r="N24" s="29"/>
      <c r="O24" s="29"/>
      <c r="P24" s="29"/>
      <c r="Q24" s="29"/>
      <c r="R24" s="29"/>
    </row>
    <row r="25" spans="1:18" x14ac:dyDescent="0.3">
      <c r="A25" s="29"/>
      <c r="B25" s="29"/>
      <c r="C25" s="29"/>
      <c r="D25" s="29"/>
      <c r="E25" s="29"/>
      <c r="F25" s="29"/>
      <c r="G25" s="29"/>
      <c r="H25" s="29"/>
      <c r="I25" s="29"/>
      <c r="J25" s="29"/>
      <c r="K25" s="29"/>
      <c r="L25" s="29"/>
      <c r="M25" s="29"/>
      <c r="N25" s="29"/>
      <c r="O25" s="29"/>
      <c r="P25" s="29"/>
      <c r="Q25" s="29"/>
      <c r="R25" s="29"/>
    </row>
    <row r="26" spans="1:18" x14ac:dyDescent="0.3">
      <c r="A26" s="29"/>
      <c r="B26" s="90" t="s">
        <v>53</v>
      </c>
      <c r="C26" s="91"/>
      <c r="D26" s="91"/>
      <c r="E26" s="91"/>
      <c r="F26" s="92"/>
      <c r="G26" s="52"/>
      <c r="H26" s="52"/>
      <c r="I26" s="52"/>
      <c r="J26" s="52"/>
      <c r="K26" s="52"/>
      <c r="L26" s="52"/>
      <c r="M26" s="52"/>
      <c r="N26" s="52"/>
      <c r="O26" s="29"/>
      <c r="P26" s="29"/>
      <c r="Q26" s="29"/>
      <c r="R26" s="29"/>
    </row>
    <row r="27" spans="1:18" x14ac:dyDescent="0.3">
      <c r="A27" s="29"/>
      <c r="B27" s="93" t="s">
        <v>54</v>
      </c>
      <c r="C27" s="94"/>
      <c r="D27" s="94"/>
      <c r="E27" s="94"/>
      <c r="F27" s="95"/>
      <c r="G27" s="52"/>
      <c r="H27" s="52"/>
      <c r="I27" s="52"/>
      <c r="J27" s="52"/>
      <c r="K27" s="52"/>
      <c r="L27" s="52"/>
      <c r="M27" s="52"/>
      <c r="N27" s="52"/>
      <c r="O27" s="29"/>
      <c r="P27" s="29"/>
      <c r="Q27" s="29"/>
      <c r="R27" s="29"/>
    </row>
    <row r="28" spans="1:18" x14ac:dyDescent="0.3">
      <c r="A28" s="29"/>
      <c r="B28" s="84" t="s">
        <v>55</v>
      </c>
      <c r="C28" s="85"/>
      <c r="D28" s="85"/>
      <c r="E28" s="85"/>
      <c r="F28" s="86"/>
      <c r="G28" s="53"/>
      <c r="H28" s="53"/>
      <c r="I28" s="53"/>
      <c r="J28" s="53"/>
      <c r="K28" s="53"/>
      <c r="L28" s="53"/>
      <c r="M28" s="53"/>
      <c r="N28" s="53"/>
      <c r="O28" s="29"/>
      <c r="P28" s="29"/>
      <c r="Q28" s="29"/>
      <c r="R28" s="29"/>
    </row>
    <row r="29" spans="1:18" x14ac:dyDescent="0.3">
      <c r="A29" s="29"/>
      <c r="B29" s="84" t="s">
        <v>56</v>
      </c>
      <c r="C29" s="85"/>
      <c r="D29" s="85"/>
      <c r="E29" s="85"/>
      <c r="F29" s="86"/>
      <c r="G29" s="53"/>
      <c r="H29" s="53"/>
      <c r="I29" s="53"/>
      <c r="J29" s="53"/>
      <c r="K29" s="53"/>
      <c r="L29" s="53"/>
      <c r="M29" s="53"/>
      <c r="N29" s="53"/>
      <c r="O29" s="29"/>
      <c r="P29" s="29"/>
      <c r="Q29" s="29"/>
      <c r="R29" s="29"/>
    </row>
    <row r="30" spans="1:18" x14ac:dyDescent="0.3">
      <c r="A30" s="29"/>
      <c r="B30" s="54" t="s">
        <v>57</v>
      </c>
      <c r="C30" s="55"/>
      <c r="D30" s="55"/>
      <c r="E30" s="55"/>
      <c r="F30" s="56"/>
      <c r="G30" s="53"/>
      <c r="H30" s="53"/>
      <c r="I30" s="53"/>
      <c r="J30" s="53"/>
      <c r="K30" s="53"/>
      <c r="L30" s="53"/>
      <c r="M30" s="53"/>
      <c r="N30" s="53"/>
      <c r="O30" s="29"/>
      <c r="P30" s="29"/>
      <c r="Q30" s="29"/>
      <c r="R30" s="29"/>
    </row>
    <row r="31" spans="1:18" x14ac:dyDescent="0.3">
      <c r="A31" s="29"/>
      <c r="B31" s="84" t="s">
        <v>58</v>
      </c>
      <c r="C31" s="85"/>
      <c r="D31" s="85"/>
      <c r="E31" s="85"/>
      <c r="F31" s="86"/>
      <c r="G31" s="53"/>
      <c r="H31" s="53"/>
      <c r="I31" s="53"/>
      <c r="J31" s="53"/>
      <c r="K31" s="53"/>
      <c r="L31" s="53"/>
      <c r="M31" s="53"/>
      <c r="N31" s="53"/>
      <c r="O31" s="29"/>
      <c r="P31" s="29"/>
      <c r="Q31" s="29"/>
      <c r="R31" s="29"/>
    </row>
    <row r="32" spans="1:18" x14ac:dyDescent="0.3">
      <c r="A32" s="29"/>
      <c r="B32" s="84" t="s">
        <v>59</v>
      </c>
      <c r="C32" s="85"/>
      <c r="D32" s="85"/>
      <c r="E32" s="85"/>
      <c r="F32" s="86"/>
      <c r="G32" s="53"/>
      <c r="H32" s="53"/>
      <c r="I32" s="53"/>
      <c r="J32" s="53"/>
      <c r="K32" s="53"/>
      <c r="L32" s="53"/>
      <c r="M32" s="53"/>
      <c r="N32" s="53"/>
      <c r="O32" s="29"/>
      <c r="P32" s="29"/>
      <c r="Q32" s="29"/>
      <c r="R32" s="29"/>
    </row>
    <row r="33" spans="1:18" x14ac:dyDescent="0.3">
      <c r="A33" s="29"/>
      <c r="B33" s="54" t="s">
        <v>60</v>
      </c>
      <c r="C33" s="55"/>
      <c r="D33" s="55"/>
      <c r="E33" s="55"/>
      <c r="F33" s="56"/>
      <c r="G33" s="53"/>
      <c r="H33" s="53"/>
      <c r="I33" s="53"/>
      <c r="J33" s="53"/>
      <c r="K33" s="53"/>
      <c r="L33" s="53"/>
      <c r="M33" s="53"/>
      <c r="N33" s="53"/>
      <c r="O33" s="29"/>
      <c r="P33" s="29"/>
      <c r="Q33" s="29"/>
      <c r="R33" s="29"/>
    </row>
    <row r="34" spans="1:18" x14ac:dyDescent="0.3">
      <c r="A34" s="29"/>
      <c r="B34" s="84" t="s">
        <v>61</v>
      </c>
      <c r="C34" s="85"/>
      <c r="D34" s="85"/>
      <c r="E34" s="85"/>
      <c r="F34" s="86"/>
      <c r="G34" s="53"/>
      <c r="H34" s="53"/>
      <c r="I34" s="53"/>
      <c r="J34" s="53"/>
      <c r="K34" s="53"/>
      <c r="L34" s="53"/>
      <c r="M34" s="53"/>
      <c r="N34" s="53"/>
      <c r="O34" s="29"/>
      <c r="P34" s="29"/>
      <c r="Q34" s="29"/>
      <c r="R34" s="29"/>
    </row>
    <row r="35" spans="1:18" x14ac:dyDescent="0.3">
      <c r="A35" s="29"/>
      <c r="B35" s="87" t="s">
        <v>62</v>
      </c>
      <c r="C35" s="88"/>
      <c r="D35" s="88"/>
      <c r="E35" s="88"/>
      <c r="F35" s="89"/>
      <c r="G35" s="53"/>
      <c r="H35" s="53"/>
      <c r="I35" s="53"/>
      <c r="J35" s="53"/>
      <c r="K35" s="53"/>
      <c r="L35" s="53"/>
      <c r="M35" s="53"/>
      <c r="N35" s="53"/>
      <c r="O35" s="29"/>
      <c r="P35" s="29"/>
      <c r="Q35" s="29"/>
      <c r="R35" s="29"/>
    </row>
    <row r="36" spans="1:18" x14ac:dyDescent="0.3">
      <c r="A36" s="29"/>
      <c r="B36" s="53"/>
      <c r="C36" s="53"/>
      <c r="D36" s="53"/>
      <c r="E36" s="53"/>
      <c r="F36" s="53"/>
      <c r="G36" s="53"/>
      <c r="H36" s="53"/>
      <c r="I36" s="53"/>
      <c r="J36" s="53"/>
      <c r="K36" s="53"/>
      <c r="L36" s="53"/>
      <c r="M36" s="53"/>
      <c r="N36" s="53"/>
      <c r="O36" s="29"/>
      <c r="P36" s="29"/>
      <c r="Q36" s="29"/>
      <c r="R36" s="29"/>
    </row>
    <row r="37" spans="1:18" x14ac:dyDescent="0.3">
      <c r="A37" s="29"/>
      <c r="B37" s="53"/>
      <c r="C37" s="53"/>
      <c r="D37" s="53"/>
      <c r="E37" s="53"/>
      <c r="F37" s="53"/>
      <c r="G37" s="53"/>
      <c r="H37" s="53"/>
      <c r="I37" s="53"/>
      <c r="J37" s="53"/>
      <c r="K37" s="53"/>
      <c r="L37" s="53"/>
      <c r="M37" s="53"/>
      <c r="N37" s="53"/>
      <c r="O37" s="29"/>
      <c r="P37" s="29"/>
      <c r="Q37" s="29"/>
      <c r="R37" s="29"/>
    </row>
    <row r="38" spans="1:18" x14ac:dyDescent="0.3">
      <c r="A38" s="29"/>
      <c r="B38" s="53"/>
      <c r="C38" s="53"/>
      <c r="D38" s="53"/>
      <c r="E38" s="53"/>
      <c r="F38" s="53"/>
      <c r="G38" s="53"/>
      <c r="H38" s="53"/>
      <c r="I38" s="53"/>
      <c r="J38" s="53"/>
      <c r="K38" s="53"/>
      <c r="L38" s="53"/>
      <c r="M38" s="53"/>
      <c r="N38" s="53"/>
      <c r="O38" s="29"/>
      <c r="P38" s="29"/>
      <c r="Q38" s="29"/>
      <c r="R38" s="29"/>
    </row>
    <row r="39" spans="1:18" x14ac:dyDescent="0.3">
      <c r="A39" s="29"/>
      <c r="B39" s="53"/>
      <c r="C39" s="53"/>
      <c r="D39" s="53"/>
      <c r="E39" s="53"/>
      <c r="F39" s="53"/>
      <c r="G39" s="53"/>
      <c r="H39" s="53"/>
      <c r="I39" s="53"/>
      <c r="J39" s="53"/>
      <c r="K39" s="53"/>
      <c r="L39" s="53"/>
      <c r="M39" s="53"/>
      <c r="N39" s="53"/>
      <c r="O39" s="29"/>
      <c r="P39" s="29"/>
      <c r="Q39" s="29"/>
      <c r="R39" s="29"/>
    </row>
    <row r="40" spans="1:18" x14ac:dyDescent="0.3">
      <c r="A40" s="29"/>
      <c r="B40" s="53"/>
      <c r="C40" s="53"/>
      <c r="D40" s="53"/>
      <c r="E40" s="53"/>
      <c r="F40" s="53"/>
      <c r="G40" s="53"/>
      <c r="H40" s="53"/>
      <c r="I40" s="53"/>
      <c r="J40" s="53"/>
      <c r="K40" s="53"/>
      <c r="L40" s="53"/>
      <c r="M40" s="53"/>
      <c r="N40" s="53"/>
      <c r="O40" s="29"/>
      <c r="P40" s="29"/>
      <c r="Q40" s="29"/>
      <c r="R40" s="29"/>
    </row>
    <row r="41" spans="1:18" x14ac:dyDescent="0.3">
      <c r="A41" s="29"/>
      <c r="B41" s="53"/>
      <c r="C41" s="53"/>
      <c r="D41" s="53"/>
      <c r="E41" s="53"/>
      <c r="F41" s="53"/>
      <c r="G41" s="53"/>
      <c r="H41" s="53"/>
      <c r="I41" s="53"/>
      <c r="J41" s="53"/>
      <c r="K41" s="53"/>
      <c r="L41" s="53"/>
      <c r="M41" s="53"/>
      <c r="N41" s="53"/>
      <c r="O41" s="29"/>
      <c r="P41" s="29"/>
      <c r="Q41" s="29"/>
      <c r="R41" s="29"/>
    </row>
    <row r="42" spans="1:18" x14ac:dyDescent="0.3">
      <c r="A42" s="29"/>
      <c r="B42" s="5"/>
      <c r="C42" s="5"/>
      <c r="D42" s="5"/>
      <c r="E42" s="5"/>
      <c r="F42" s="5"/>
      <c r="G42" s="52"/>
      <c r="H42" s="52"/>
      <c r="I42" s="52"/>
      <c r="J42" s="52"/>
      <c r="K42" s="52"/>
      <c r="L42" s="52"/>
      <c r="M42" s="52"/>
      <c r="N42" s="52"/>
      <c r="O42" s="29"/>
      <c r="P42" s="29"/>
      <c r="Q42" s="29"/>
      <c r="R42" s="29"/>
    </row>
    <row r="43" spans="1:18" x14ac:dyDescent="0.3">
      <c r="A43" s="29"/>
      <c r="B43" s="52"/>
      <c r="C43" s="52"/>
      <c r="D43" s="52"/>
      <c r="E43" s="52"/>
      <c r="F43" s="52"/>
      <c r="G43" s="52"/>
      <c r="H43" s="52"/>
      <c r="I43" s="52"/>
      <c r="J43" s="52"/>
      <c r="K43" s="52"/>
      <c r="L43" s="52"/>
      <c r="M43" s="52"/>
      <c r="N43" s="52"/>
      <c r="O43" s="29"/>
      <c r="P43" s="29"/>
      <c r="Q43" s="29"/>
      <c r="R43" s="29"/>
    </row>
    <row r="44" spans="1:18" x14ac:dyDescent="0.3">
      <c r="A44" s="29"/>
      <c r="B44" s="52"/>
      <c r="C44" s="52"/>
      <c r="D44" s="52"/>
      <c r="E44" s="52"/>
      <c r="F44" s="52"/>
      <c r="G44" s="52"/>
      <c r="H44" s="52"/>
      <c r="I44" s="52"/>
      <c r="J44" s="52"/>
      <c r="K44" s="52"/>
      <c r="L44" s="52"/>
      <c r="M44" s="52"/>
      <c r="N44" s="52"/>
      <c r="O44" s="29"/>
      <c r="P44" s="29"/>
      <c r="Q44" s="29"/>
      <c r="R44" s="29"/>
    </row>
    <row r="45" spans="1:18" x14ac:dyDescent="0.3">
      <c r="A45" s="29"/>
      <c r="B45" s="52"/>
      <c r="C45" s="52"/>
      <c r="D45" s="52"/>
      <c r="E45" s="52"/>
      <c r="F45" s="52"/>
      <c r="G45" s="52"/>
      <c r="H45" s="52"/>
      <c r="I45" s="52"/>
      <c r="J45" s="52"/>
      <c r="K45" s="52"/>
      <c r="L45" s="52"/>
      <c r="M45" s="52"/>
      <c r="N45" s="52"/>
      <c r="O45" s="29"/>
      <c r="P45" s="29"/>
      <c r="Q45" s="29"/>
      <c r="R45" s="29"/>
    </row>
    <row r="46" spans="1:18" x14ac:dyDescent="0.3">
      <c r="A46" s="29"/>
      <c r="B46" s="52"/>
      <c r="C46" s="52"/>
      <c r="D46" s="52"/>
      <c r="E46" s="52"/>
      <c r="F46" s="52"/>
      <c r="G46" s="52"/>
      <c r="H46" s="52"/>
      <c r="I46" s="52"/>
      <c r="J46" s="52"/>
      <c r="K46" s="52"/>
      <c r="L46" s="52"/>
      <c r="M46" s="52"/>
      <c r="N46" s="52"/>
      <c r="O46" s="29"/>
      <c r="P46" s="29"/>
      <c r="Q46" s="29"/>
      <c r="R46" s="29"/>
    </row>
    <row r="47" spans="1:18" x14ac:dyDescent="0.3">
      <c r="A47" s="29"/>
      <c r="B47" s="5"/>
      <c r="C47" s="5"/>
      <c r="D47" s="5"/>
      <c r="E47" s="5"/>
      <c r="F47" s="5"/>
      <c r="G47" s="52"/>
      <c r="H47" s="52"/>
      <c r="I47" s="52"/>
      <c r="J47" s="52"/>
      <c r="K47" s="52"/>
      <c r="L47" s="52"/>
      <c r="M47" s="52"/>
      <c r="N47" s="52"/>
      <c r="O47" s="29"/>
      <c r="P47" s="29"/>
      <c r="Q47" s="29"/>
      <c r="R47" s="29"/>
    </row>
    <row r="48" spans="1:18" x14ac:dyDescent="0.3">
      <c r="A48" s="29"/>
      <c r="B48" s="52"/>
      <c r="C48" s="52"/>
      <c r="D48" s="52"/>
      <c r="E48" s="52"/>
      <c r="F48" s="52"/>
      <c r="G48" s="52"/>
      <c r="H48" s="52"/>
      <c r="I48" s="52"/>
      <c r="J48" s="52"/>
      <c r="K48" s="52"/>
      <c r="L48" s="52"/>
      <c r="M48" s="52"/>
      <c r="N48" s="52"/>
      <c r="O48" s="29"/>
      <c r="P48" s="29"/>
      <c r="Q48" s="29"/>
      <c r="R48" s="29"/>
    </row>
    <row r="49" spans="1:18" x14ac:dyDescent="0.3">
      <c r="A49" s="29"/>
      <c r="B49" s="52"/>
      <c r="C49" s="52"/>
      <c r="D49" s="52"/>
      <c r="E49" s="52"/>
      <c r="F49" s="52"/>
      <c r="G49" s="52"/>
      <c r="H49" s="52"/>
      <c r="I49" s="52"/>
      <c r="J49" s="52"/>
      <c r="K49" s="52"/>
      <c r="L49" s="52"/>
      <c r="M49" s="52"/>
      <c r="N49" s="52"/>
      <c r="O49" s="29"/>
      <c r="P49" s="29"/>
      <c r="Q49" s="29"/>
      <c r="R49" s="29"/>
    </row>
    <row r="50" spans="1:18" x14ac:dyDescent="0.3">
      <c r="A50" s="29"/>
      <c r="B50" s="52"/>
      <c r="C50" s="52"/>
      <c r="D50" s="52"/>
      <c r="E50" s="52"/>
      <c r="F50" s="52"/>
      <c r="G50" s="52"/>
      <c r="H50" s="52"/>
      <c r="I50" s="52"/>
      <c r="J50" s="52"/>
      <c r="K50" s="52"/>
      <c r="L50" s="52"/>
      <c r="M50" s="52"/>
      <c r="N50" s="52"/>
      <c r="O50" s="29"/>
      <c r="P50" s="29"/>
      <c r="Q50" s="29"/>
      <c r="R50" s="29"/>
    </row>
    <row r="51" spans="1:18" x14ac:dyDescent="0.3">
      <c r="A51" s="29"/>
      <c r="B51" s="29"/>
      <c r="C51" s="29"/>
      <c r="D51" s="29"/>
      <c r="E51" s="29"/>
      <c r="F51" s="29"/>
      <c r="G51" s="29"/>
      <c r="H51" s="29"/>
      <c r="I51" s="29"/>
      <c r="J51" s="29"/>
      <c r="K51" s="29"/>
      <c r="L51" s="29"/>
      <c r="M51" s="29"/>
      <c r="N51" s="29"/>
      <c r="O51" s="29"/>
      <c r="P51" s="29"/>
      <c r="Q51" s="29"/>
      <c r="R51" s="29"/>
    </row>
    <row r="52" spans="1:18" x14ac:dyDescent="0.3">
      <c r="A52" s="29"/>
      <c r="B52" s="29"/>
      <c r="C52" s="29"/>
      <c r="D52" s="29"/>
      <c r="E52" s="29"/>
      <c r="F52" s="29"/>
      <c r="G52" s="29"/>
      <c r="H52" s="29"/>
      <c r="I52" s="29"/>
      <c r="J52" s="29"/>
      <c r="K52" s="29"/>
      <c r="L52" s="29"/>
      <c r="M52" s="29"/>
      <c r="N52" s="29"/>
      <c r="O52" s="29"/>
      <c r="P52" s="29"/>
      <c r="Q52" s="29"/>
      <c r="R52" s="29"/>
    </row>
    <row r="53" spans="1:18" x14ac:dyDescent="0.3">
      <c r="A53" s="29"/>
      <c r="B53" s="29"/>
      <c r="C53" s="29"/>
      <c r="D53" s="29"/>
      <c r="E53" s="29"/>
      <c r="F53" s="29"/>
      <c r="G53" s="29"/>
      <c r="H53" s="29"/>
      <c r="I53" s="29"/>
      <c r="J53" s="29"/>
      <c r="K53" s="29"/>
      <c r="L53" s="29"/>
      <c r="M53" s="29"/>
      <c r="N53" s="29"/>
      <c r="O53" s="29"/>
      <c r="P53" s="29"/>
      <c r="Q53" s="29"/>
      <c r="R53" s="29"/>
    </row>
    <row r="54" spans="1:18" x14ac:dyDescent="0.3">
      <c r="A54" s="29"/>
      <c r="B54" s="29"/>
      <c r="C54" s="29"/>
      <c r="D54" s="29"/>
      <c r="E54" s="29"/>
      <c r="F54" s="29"/>
      <c r="G54" s="29"/>
      <c r="H54" s="29"/>
      <c r="I54" s="29"/>
      <c r="J54" s="29"/>
      <c r="K54" s="29"/>
      <c r="L54" s="29"/>
      <c r="M54" s="29"/>
      <c r="N54" s="29"/>
      <c r="O54" s="29"/>
      <c r="P54" s="29"/>
      <c r="Q54" s="29"/>
      <c r="R54" s="29"/>
    </row>
    <row r="55" spans="1:18" x14ac:dyDescent="0.3">
      <c r="A55" s="29"/>
      <c r="B55" s="29"/>
      <c r="C55" s="29"/>
      <c r="D55" s="29"/>
      <c r="E55" s="29"/>
      <c r="F55" s="29"/>
      <c r="G55" s="29"/>
      <c r="H55" s="29"/>
      <c r="I55" s="29"/>
      <c r="J55" s="29"/>
      <c r="K55" s="29"/>
      <c r="L55" s="29"/>
      <c r="M55" s="29"/>
      <c r="N55" s="29"/>
      <c r="O55" s="29"/>
      <c r="P55" s="29"/>
      <c r="Q55" s="29"/>
      <c r="R55" s="29"/>
    </row>
    <row r="56" spans="1:18" x14ac:dyDescent="0.3">
      <c r="A56" s="29"/>
      <c r="B56" s="29"/>
      <c r="C56" s="29"/>
      <c r="D56" s="29"/>
      <c r="E56" s="29"/>
      <c r="F56" s="29"/>
      <c r="G56" s="29"/>
      <c r="H56" s="29"/>
      <c r="I56" s="29"/>
      <c r="J56" s="29"/>
      <c r="K56" s="29"/>
      <c r="L56" s="29"/>
      <c r="M56" s="29"/>
      <c r="N56" s="29"/>
      <c r="O56" s="29"/>
      <c r="P56" s="29"/>
      <c r="Q56" s="29"/>
      <c r="R56" s="29"/>
    </row>
    <row r="57" spans="1:18" x14ac:dyDescent="0.3">
      <c r="A57" s="29"/>
      <c r="B57" s="29"/>
      <c r="C57" s="29"/>
      <c r="D57" s="29"/>
      <c r="E57" s="29"/>
      <c r="F57" s="29"/>
      <c r="G57" s="29"/>
      <c r="H57" s="29"/>
      <c r="I57" s="29"/>
      <c r="J57" s="29"/>
      <c r="K57" s="29"/>
      <c r="L57" s="29"/>
      <c r="M57" s="29"/>
      <c r="N57" s="29"/>
      <c r="O57" s="29"/>
      <c r="P57" s="29"/>
      <c r="Q57" s="29"/>
      <c r="R57" s="29"/>
    </row>
    <row r="58" spans="1:18" x14ac:dyDescent="0.3">
      <c r="A58" s="29"/>
      <c r="B58" s="29"/>
      <c r="C58" s="29"/>
      <c r="D58" s="29"/>
      <c r="E58" s="29"/>
      <c r="F58" s="29"/>
      <c r="G58" s="29"/>
      <c r="H58" s="29"/>
      <c r="I58" s="29"/>
      <c r="J58" s="29"/>
      <c r="K58" s="29"/>
      <c r="L58" s="29"/>
      <c r="M58" s="29"/>
      <c r="N58" s="29"/>
      <c r="O58" s="29"/>
      <c r="P58" s="29"/>
      <c r="Q58" s="29"/>
      <c r="R58" s="29"/>
    </row>
    <row r="59" spans="1:18" x14ac:dyDescent="0.3">
      <c r="A59" s="29"/>
      <c r="B59" s="29"/>
      <c r="C59" s="29"/>
      <c r="D59" s="29"/>
      <c r="E59" s="29"/>
      <c r="F59" s="29"/>
      <c r="G59" s="29"/>
      <c r="H59" s="29"/>
      <c r="I59" s="29"/>
      <c r="J59" s="29"/>
      <c r="K59" s="29"/>
      <c r="L59" s="29"/>
      <c r="M59" s="29"/>
      <c r="N59" s="29"/>
      <c r="O59" s="29"/>
      <c r="P59" s="29"/>
      <c r="Q59" s="29"/>
      <c r="R59" s="29"/>
    </row>
    <row r="60" spans="1:18" x14ac:dyDescent="0.3">
      <c r="A60" s="29"/>
      <c r="B60" s="29"/>
      <c r="C60" s="29"/>
      <c r="D60" s="29"/>
      <c r="E60" s="29"/>
      <c r="F60" s="29"/>
      <c r="G60" s="29"/>
      <c r="H60" s="29"/>
      <c r="I60" s="29"/>
      <c r="J60" s="29"/>
      <c r="K60" s="29"/>
      <c r="L60" s="29"/>
      <c r="M60" s="29"/>
      <c r="N60" s="29"/>
      <c r="O60" s="29"/>
      <c r="P60" s="29"/>
      <c r="Q60" s="29"/>
      <c r="R60" s="29"/>
    </row>
    <row r="61" spans="1:18" x14ac:dyDescent="0.3">
      <c r="A61" s="29"/>
      <c r="B61" s="29"/>
      <c r="C61" s="29"/>
      <c r="D61" s="29"/>
      <c r="E61" s="29"/>
      <c r="F61" s="29"/>
      <c r="G61" s="29"/>
      <c r="H61" s="29"/>
      <c r="I61" s="29"/>
      <c r="J61" s="29"/>
      <c r="K61" s="29"/>
      <c r="L61" s="29"/>
      <c r="M61" s="29"/>
      <c r="N61" s="29"/>
      <c r="O61" s="29"/>
      <c r="P61" s="29"/>
      <c r="Q61" s="29"/>
      <c r="R61" s="29"/>
    </row>
    <row r="62" spans="1:18" x14ac:dyDescent="0.3">
      <c r="A62" s="29"/>
      <c r="B62" s="29"/>
      <c r="C62" s="29"/>
      <c r="D62" s="29"/>
      <c r="E62" s="29"/>
      <c r="F62" s="29"/>
      <c r="G62" s="29"/>
      <c r="H62" s="29"/>
      <c r="I62" s="29"/>
      <c r="J62" s="29"/>
      <c r="K62" s="29"/>
      <c r="L62" s="29"/>
      <c r="M62" s="29"/>
      <c r="N62" s="29"/>
      <c r="O62" s="29"/>
      <c r="P62" s="29"/>
      <c r="Q62" s="29"/>
      <c r="R62" s="29"/>
    </row>
    <row r="63" spans="1:18" x14ac:dyDescent="0.3">
      <c r="A63" s="29"/>
      <c r="B63" s="29"/>
      <c r="C63" s="29"/>
      <c r="D63" s="29"/>
      <c r="E63" s="29"/>
      <c r="F63" s="29"/>
      <c r="G63" s="29"/>
      <c r="H63" s="29"/>
      <c r="I63" s="29"/>
      <c r="J63" s="29"/>
      <c r="K63" s="29"/>
      <c r="L63" s="29"/>
      <c r="M63" s="29"/>
      <c r="N63" s="29"/>
      <c r="O63" s="29"/>
      <c r="P63" s="29"/>
      <c r="Q63" s="29"/>
      <c r="R63" s="29"/>
    </row>
    <row r="64" spans="1:18" x14ac:dyDescent="0.3">
      <c r="A64" s="29"/>
      <c r="B64" s="29"/>
      <c r="C64" s="29"/>
      <c r="D64" s="29"/>
      <c r="E64" s="29"/>
      <c r="F64" s="29"/>
      <c r="G64" s="29"/>
      <c r="H64" s="29"/>
      <c r="I64" s="29"/>
      <c r="J64" s="29"/>
      <c r="K64" s="29"/>
      <c r="L64" s="29"/>
      <c r="M64" s="29"/>
      <c r="N64" s="29"/>
      <c r="O64" s="29"/>
      <c r="P64" s="29"/>
      <c r="Q64" s="29"/>
      <c r="R64" s="29"/>
    </row>
    <row r="65" spans="1:18" x14ac:dyDescent="0.3">
      <c r="A65" s="29"/>
      <c r="B65" s="29"/>
      <c r="C65" s="29"/>
      <c r="D65" s="29"/>
      <c r="E65" s="29"/>
      <c r="F65" s="29"/>
      <c r="G65" s="29"/>
      <c r="H65" s="29"/>
      <c r="I65" s="29"/>
      <c r="J65" s="29"/>
      <c r="K65" s="29"/>
      <c r="L65" s="29"/>
      <c r="M65" s="29"/>
      <c r="N65" s="29"/>
      <c r="O65" s="29"/>
      <c r="P65" s="29"/>
      <c r="Q65" s="29"/>
      <c r="R65" s="29"/>
    </row>
    <row r="66" spans="1:18" x14ac:dyDescent="0.3">
      <c r="A66" s="29"/>
      <c r="B66" s="29"/>
      <c r="C66" s="29"/>
      <c r="D66" s="29"/>
      <c r="E66" s="29"/>
      <c r="F66" s="29"/>
      <c r="G66" s="29"/>
      <c r="H66" s="29"/>
      <c r="I66" s="29"/>
      <c r="J66" s="29"/>
      <c r="K66" s="29"/>
      <c r="L66" s="29"/>
      <c r="M66" s="29"/>
      <c r="N66" s="29"/>
      <c r="O66" s="29"/>
      <c r="P66" s="29"/>
      <c r="Q66" s="29"/>
      <c r="R66" s="29"/>
    </row>
    <row r="67" spans="1:18" x14ac:dyDescent="0.3">
      <c r="A67" s="29"/>
      <c r="B67" s="29"/>
      <c r="C67" s="29"/>
      <c r="D67" s="29"/>
      <c r="E67" s="29"/>
      <c r="F67" s="29"/>
      <c r="G67" s="29"/>
      <c r="H67" s="29"/>
      <c r="I67" s="29"/>
      <c r="J67" s="29"/>
      <c r="K67" s="29"/>
      <c r="L67" s="29"/>
      <c r="M67" s="29"/>
      <c r="N67" s="29"/>
      <c r="O67" s="29"/>
      <c r="P67" s="29"/>
      <c r="Q67" s="29"/>
      <c r="R67" s="29"/>
    </row>
    <row r="68" spans="1:18" x14ac:dyDescent="0.3">
      <c r="A68" s="29"/>
      <c r="B68" s="29"/>
      <c r="C68" s="29"/>
      <c r="D68" s="29"/>
      <c r="E68" s="29"/>
      <c r="F68" s="29"/>
      <c r="G68" s="29"/>
      <c r="H68" s="29"/>
      <c r="I68" s="29"/>
      <c r="J68" s="29"/>
      <c r="K68" s="29"/>
      <c r="L68" s="29"/>
      <c r="M68" s="29"/>
      <c r="N68" s="29"/>
      <c r="O68" s="29"/>
      <c r="P68" s="29"/>
      <c r="Q68" s="29"/>
      <c r="R68" s="29"/>
    </row>
    <row r="69" spans="1:18" x14ac:dyDescent="0.3">
      <c r="A69" s="29"/>
      <c r="B69" s="29"/>
      <c r="C69" s="29"/>
      <c r="D69" s="29"/>
      <c r="E69" s="29"/>
      <c r="F69" s="29"/>
      <c r="G69" s="29"/>
      <c r="H69" s="29"/>
      <c r="I69" s="29"/>
      <c r="J69" s="29"/>
      <c r="K69" s="29"/>
      <c r="L69" s="29"/>
      <c r="M69" s="29"/>
      <c r="N69" s="29"/>
      <c r="O69" s="29"/>
      <c r="P69" s="29"/>
      <c r="Q69" s="29"/>
      <c r="R69" s="29"/>
    </row>
    <row r="70" spans="1:18" x14ac:dyDescent="0.3">
      <c r="A70" s="29"/>
      <c r="B70" s="29"/>
      <c r="C70" s="29"/>
      <c r="D70" s="29"/>
      <c r="E70" s="29"/>
      <c r="F70" s="29"/>
      <c r="G70" s="29"/>
      <c r="H70" s="29"/>
      <c r="I70" s="29"/>
      <c r="J70" s="29"/>
      <c r="K70" s="29"/>
      <c r="L70" s="29"/>
      <c r="M70" s="29"/>
      <c r="N70" s="29"/>
      <c r="O70" s="29"/>
      <c r="P70" s="29"/>
      <c r="Q70" s="29"/>
      <c r="R70" s="29"/>
    </row>
    <row r="71" spans="1:18" x14ac:dyDescent="0.3">
      <c r="A71" s="29"/>
      <c r="B71" s="29"/>
      <c r="C71" s="29"/>
      <c r="D71" s="29"/>
      <c r="E71" s="29"/>
      <c r="F71" s="29"/>
      <c r="G71" s="29"/>
      <c r="H71" s="29"/>
      <c r="I71" s="29"/>
      <c r="J71" s="29"/>
      <c r="K71" s="29"/>
      <c r="L71" s="29"/>
      <c r="M71" s="29"/>
      <c r="N71" s="29"/>
      <c r="O71" s="29"/>
      <c r="P71" s="29"/>
      <c r="Q71" s="29"/>
      <c r="R71" s="29"/>
    </row>
    <row r="72" spans="1:18" x14ac:dyDescent="0.3">
      <c r="A72" s="29"/>
      <c r="B72" s="29"/>
      <c r="C72" s="29"/>
      <c r="D72" s="29"/>
      <c r="E72" s="29"/>
      <c r="F72" s="29"/>
      <c r="G72" s="29"/>
      <c r="H72" s="29"/>
      <c r="I72" s="29"/>
      <c r="J72" s="29"/>
      <c r="K72" s="29"/>
      <c r="L72" s="29"/>
      <c r="M72" s="29"/>
      <c r="N72" s="29"/>
      <c r="O72" s="29"/>
      <c r="P72" s="29"/>
      <c r="Q72" s="29"/>
      <c r="R72" s="29"/>
    </row>
    <row r="73" spans="1:18" x14ac:dyDescent="0.3">
      <c r="A73" s="29"/>
      <c r="B73" s="29"/>
      <c r="C73" s="29"/>
      <c r="D73" s="29"/>
      <c r="E73" s="29"/>
      <c r="F73" s="29"/>
      <c r="G73" s="29"/>
      <c r="H73" s="29"/>
      <c r="I73" s="29"/>
      <c r="J73" s="29"/>
      <c r="K73" s="29"/>
      <c r="L73" s="29"/>
      <c r="M73" s="29"/>
      <c r="N73" s="29"/>
      <c r="O73" s="29"/>
      <c r="P73" s="29"/>
      <c r="Q73" s="29"/>
      <c r="R73" s="29"/>
    </row>
    <row r="74" spans="1:18" x14ac:dyDescent="0.3">
      <c r="A74" s="29"/>
      <c r="B74" s="29"/>
      <c r="C74" s="29"/>
      <c r="D74" s="29"/>
      <c r="E74" s="29"/>
      <c r="F74" s="29"/>
      <c r="G74" s="29"/>
      <c r="H74" s="29"/>
      <c r="I74" s="29"/>
      <c r="J74" s="29"/>
      <c r="K74" s="29"/>
      <c r="L74" s="29"/>
      <c r="M74" s="29"/>
      <c r="N74" s="29"/>
      <c r="O74" s="29"/>
      <c r="P74" s="29"/>
      <c r="Q74" s="29"/>
      <c r="R74" s="29"/>
    </row>
    <row r="75" spans="1:18" x14ac:dyDescent="0.3">
      <c r="A75" s="29"/>
      <c r="B75" s="29"/>
      <c r="C75" s="29"/>
      <c r="D75" s="29"/>
      <c r="E75" s="29"/>
      <c r="F75" s="29"/>
      <c r="G75" s="29"/>
      <c r="H75" s="29"/>
      <c r="I75" s="29"/>
      <c r="J75" s="29"/>
      <c r="K75" s="29"/>
      <c r="L75" s="29"/>
      <c r="M75" s="29"/>
      <c r="N75" s="29"/>
      <c r="O75" s="29"/>
      <c r="P75" s="29"/>
      <c r="Q75" s="29"/>
      <c r="R75" s="29"/>
    </row>
    <row r="76" spans="1:18" x14ac:dyDescent="0.3">
      <c r="A76" s="29"/>
      <c r="B76" s="29"/>
      <c r="C76" s="29"/>
      <c r="D76" s="29"/>
      <c r="E76" s="29"/>
      <c r="F76" s="29"/>
      <c r="G76" s="29"/>
      <c r="H76" s="29"/>
      <c r="I76" s="29"/>
      <c r="J76" s="29"/>
      <c r="K76" s="29"/>
      <c r="L76" s="29"/>
      <c r="M76" s="29"/>
      <c r="N76" s="29"/>
      <c r="O76" s="29"/>
      <c r="P76" s="29"/>
      <c r="Q76" s="29"/>
      <c r="R76" s="29"/>
    </row>
    <row r="77" spans="1:18" x14ac:dyDescent="0.3">
      <c r="A77" s="29"/>
      <c r="B77" s="29"/>
      <c r="C77" s="29"/>
      <c r="D77" s="29"/>
      <c r="E77" s="29"/>
      <c r="F77" s="29"/>
      <c r="G77" s="29"/>
      <c r="H77" s="29"/>
      <c r="I77" s="29"/>
      <c r="J77" s="29"/>
      <c r="K77" s="29"/>
      <c r="L77" s="29"/>
      <c r="M77" s="29"/>
      <c r="N77" s="29"/>
      <c r="O77" s="29"/>
      <c r="P77" s="29"/>
      <c r="Q77" s="29"/>
      <c r="R77" s="29"/>
    </row>
    <row r="78" spans="1:18" x14ac:dyDescent="0.3">
      <c r="A78" s="29"/>
      <c r="B78" s="29"/>
      <c r="C78" s="29"/>
      <c r="D78" s="29"/>
      <c r="E78" s="29"/>
      <c r="F78" s="29"/>
      <c r="G78" s="29"/>
      <c r="H78" s="29"/>
      <c r="I78" s="29"/>
      <c r="J78" s="29"/>
      <c r="K78" s="29"/>
      <c r="L78" s="29"/>
      <c r="M78" s="29"/>
      <c r="N78" s="29"/>
      <c r="O78" s="29"/>
      <c r="P78" s="29"/>
      <c r="Q78" s="29"/>
      <c r="R78" s="29"/>
    </row>
    <row r="79" spans="1:18" x14ac:dyDescent="0.3">
      <c r="A79" s="29"/>
      <c r="B79" s="29"/>
      <c r="C79" s="29"/>
      <c r="D79" s="29"/>
      <c r="E79" s="29"/>
      <c r="F79" s="29"/>
      <c r="G79" s="29"/>
      <c r="H79" s="29"/>
      <c r="I79" s="29"/>
      <c r="J79" s="29"/>
      <c r="K79" s="29"/>
      <c r="L79" s="29"/>
      <c r="M79" s="29"/>
      <c r="N79" s="29"/>
      <c r="O79" s="29"/>
      <c r="P79" s="29"/>
      <c r="Q79" s="29"/>
      <c r="R79" s="29"/>
    </row>
    <row r="80" spans="1:18" x14ac:dyDescent="0.3">
      <c r="A80" s="29"/>
      <c r="B80" s="29"/>
      <c r="C80" s="29"/>
      <c r="D80" s="29"/>
      <c r="E80" s="29"/>
      <c r="F80" s="29"/>
      <c r="G80" s="29"/>
      <c r="H80" s="29"/>
      <c r="I80" s="29"/>
      <c r="J80" s="29"/>
      <c r="K80" s="29"/>
      <c r="L80" s="29"/>
      <c r="M80" s="29"/>
      <c r="N80" s="29"/>
      <c r="O80" s="29"/>
      <c r="P80" s="29"/>
      <c r="Q80" s="29"/>
      <c r="R80" s="29"/>
    </row>
    <row r="81" spans="1:18" x14ac:dyDescent="0.3">
      <c r="A81" s="29"/>
      <c r="B81" s="29"/>
      <c r="C81" s="29"/>
      <c r="D81" s="29"/>
      <c r="E81" s="29"/>
      <c r="F81" s="29"/>
      <c r="G81" s="29"/>
      <c r="H81" s="29"/>
      <c r="I81" s="29"/>
      <c r="J81" s="29"/>
      <c r="K81" s="29"/>
      <c r="L81" s="29"/>
      <c r="M81" s="29"/>
      <c r="N81" s="29"/>
      <c r="O81" s="29"/>
      <c r="P81" s="29"/>
      <c r="Q81" s="29"/>
      <c r="R81" s="29"/>
    </row>
    <row r="82" spans="1:18" x14ac:dyDescent="0.3">
      <c r="A82" s="29"/>
      <c r="B82" s="29"/>
      <c r="C82" s="29"/>
      <c r="D82" s="29"/>
      <c r="E82" s="29"/>
      <c r="F82" s="29"/>
      <c r="G82" s="29"/>
      <c r="H82" s="29"/>
      <c r="I82" s="29"/>
      <c r="J82" s="29"/>
      <c r="K82" s="29"/>
      <c r="L82" s="29"/>
      <c r="M82" s="29"/>
      <c r="N82" s="29"/>
      <c r="O82" s="29"/>
      <c r="P82" s="29"/>
      <c r="Q82" s="29"/>
      <c r="R82" s="29"/>
    </row>
    <row r="83" spans="1:18" x14ac:dyDescent="0.3">
      <c r="A83" s="29"/>
      <c r="B83" s="29"/>
      <c r="C83" s="29"/>
      <c r="D83" s="29"/>
      <c r="E83" s="29"/>
      <c r="F83" s="29"/>
      <c r="G83" s="29"/>
      <c r="H83" s="29"/>
      <c r="I83" s="29"/>
      <c r="J83" s="29"/>
      <c r="K83" s="29"/>
      <c r="L83" s="29"/>
      <c r="M83" s="29"/>
      <c r="N83" s="29"/>
      <c r="O83" s="29"/>
      <c r="P83" s="29"/>
      <c r="Q83" s="29"/>
      <c r="R83" s="29"/>
    </row>
    <row r="84" spans="1:18" x14ac:dyDescent="0.3">
      <c r="A84" s="29"/>
      <c r="B84" s="29"/>
      <c r="C84" s="29"/>
      <c r="D84" s="29"/>
      <c r="E84" s="29"/>
      <c r="F84" s="29"/>
      <c r="G84" s="29"/>
      <c r="H84" s="29"/>
      <c r="I84" s="29"/>
      <c r="J84" s="29"/>
      <c r="K84" s="29"/>
      <c r="L84" s="29"/>
      <c r="M84" s="29"/>
      <c r="N84" s="29"/>
      <c r="O84" s="29"/>
      <c r="P84" s="29"/>
      <c r="Q84" s="29"/>
      <c r="R84" s="29"/>
    </row>
    <row r="85" spans="1:18" x14ac:dyDescent="0.3">
      <c r="A85" s="29"/>
      <c r="B85" s="29"/>
      <c r="C85" s="29"/>
      <c r="D85" s="29"/>
      <c r="E85" s="29"/>
      <c r="F85" s="29"/>
      <c r="G85" s="29"/>
      <c r="H85" s="29"/>
      <c r="I85" s="29"/>
      <c r="J85" s="29"/>
      <c r="K85" s="29"/>
      <c r="L85" s="29"/>
      <c r="M85" s="29"/>
      <c r="N85" s="29"/>
      <c r="O85" s="29"/>
      <c r="P85" s="29"/>
      <c r="Q85" s="29"/>
      <c r="R85" s="29"/>
    </row>
    <row r="86" spans="1:18" x14ac:dyDescent="0.3">
      <c r="A86" s="29"/>
      <c r="B86" s="29"/>
      <c r="C86" s="29"/>
      <c r="D86" s="29"/>
      <c r="E86" s="29"/>
      <c r="F86" s="29"/>
      <c r="G86" s="29"/>
      <c r="H86" s="29"/>
      <c r="I86" s="29"/>
      <c r="J86" s="29"/>
      <c r="K86" s="29"/>
      <c r="L86" s="29"/>
      <c r="M86" s="29"/>
      <c r="N86" s="29"/>
      <c r="O86" s="29"/>
      <c r="P86" s="29"/>
      <c r="Q86" s="29"/>
      <c r="R86" s="29"/>
    </row>
    <row r="87" spans="1:18" x14ac:dyDescent="0.3">
      <c r="A87" s="29"/>
      <c r="B87" s="29"/>
      <c r="C87" s="29"/>
      <c r="D87" s="29"/>
      <c r="E87" s="29"/>
      <c r="F87" s="29"/>
      <c r="G87" s="29"/>
      <c r="H87" s="29"/>
      <c r="I87" s="29"/>
      <c r="J87" s="29"/>
      <c r="K87" s="29"/>
      <c r="L87" s="29"/>
      <c r="M87" s="29"/>
      <c r="N87" s="29"/>
      <c r="O87" s="29"/>
      <c r="P87" s="29"/>
      <c r="Q87" s="29"/>
      <c r="R87" s="29"/>
    </row>
    <row r="88" spans="1:18" x14ac:dyDescent="0.3">
      <c r="A88" s="29"/>
      <c r="B88" s="29"/>
      <c r="C88" s="29"/>
      <c r="D88" s="29"/>
      <c r="E88" s="29"/>
      <c r="F88" s="29"/>
      <c r="G88" s="29"/>
      <c r="H88" s="29"/>
      <c r="I88" s="29"/>
      <c r="J88" s="29"/>
      <c r="K88" s="29"/>
      <c r="L88" s="29"/>
      <c r="M88" s="29"/>
      <c r="N88" s="29"/>
      <c r="O88" s="29"/>
      <c r="P88" s="29"/>
      <c r="Q88" s="29"/>
      <c r="R88" s="29"/>
    </row>
    <row r="89" spans="1:18" x14ac:dyDescent="0.3">
      <c r="A89" s="29"/>
      <c r="B89" s="29"/>
      <c r="C89" s="29"/>
      <c r="D89" s="29"/>
      <c r="E89" s="29"/>
      <c r="F89" s="29"/>
      <c r="G89" s="29"/>
      <c r="H89" s="29"/>
      <c r="I89" s="29"/>
      <c r="J89" s="29"/>
      <c r="K89" s="29"/>
      <c r="L89" s="29"/>
      <c r="M89" s="29"/>
      <c r="N89" s="29"/>
      <c r="O89" s="29"/>
      <c r="P89" s="29"/>
      <c r="Q89" s="29"/>
      <c r="R89" s="29"/>
    </row>
    <row r="90" spans="1:18" x14ac:dyDescent="0.3">
      <c r="A90" s="29"/>
      <c r="B90" s="29"/>
      <c r="C90" s="29"/>
      <c r="D90" s="29"/>
      <c r="E90" s="29"/>
      <c r="F90" s="29"/>
      <c r="G90" s="29"/>
      <c r="H90" s="29"/>
      <c r="I90" s="29"/>
      <c r="J90" s="29"/>
      <c r="K90" s="29"/>
      <c r="L90" s="29"/>
      <c r="M90" s="29"/>
      <c r="N90" s="29"/>
      <c r="O90" s="29"/>
      <c r="P90" s="29"/>
      <c r="Q90" s="29"/>
      <c r="R90" s="29"/>
    </row>
    <row r="91" spans="1:18" x14ac:dyDescent="0.3">
      <c r="A91" s="29"/>
      <c r="B91" s="29"/>
      <c r="C91" s="29"/>
      <c r="D91" s="29"/>
      <c r="E91" s="29"/>
      <c r="F91" s="29"/>
      <c r="G91" s="29"/>
      <c r="H91" s="29"/>
      <c r="I91" s="29"/>
      <c r="J91" s="29"/>
      <c r="K91" s="29"/>
      <c r="L91" s="29"/>
      <c r="M91" s="29"/>
      <c r="N91" s="29"/>
      <c r="O91" s="29"/>
      <c r="P91" s="29"/>
      <c r="Q91" s="29"/>
      <c r="R91" s="29"/>
    </row>
    <row r="92" spans="1:18" x14ac:dyDescent="0.3">
      <c r="A92" s="29"/>
      <c r="B92" s="29"/>
      <c r="C92" s="29"/>
      <c r="D92" s="29"/>
      <c r="E92" s="29"/>
      <c r="F92" s="29"/>
      <c r="G92" s="29"/>
      <c r="H92" s="29"/>
      <c r="I92" s="29"/>
      <c r="J92" s="29"/>
      <c r="K92" s="29"/>
      <c r="L92" s="29"/>
      <c r="M92" s="29"/>
      <c r="N92" s="29"/>
      <c r="O92" s="29"/>
      <c r="P92" s="29"/>
      <c r="Q92" s="29"/>
      <c r="R92" s="29"/>
    </row>
    <row r="93" spans="1:18" x14ac:dyDescent="0.3">
      <c r="A93" s="29"/>
      <c r="B93" s="29"/>
      <c r="C93" s="29"/>
      <c r="D93" s="29"/>
      <c r="E93" s="29"/>
      <c r="F93" s="29"/>
      <c r="G93" s="29"/>
      <c r="H93" s="29"/>
      <c r="I93" s="29"/>
      <c r="J93" s="29"/>
      <c r="K93" s="29"/>
      <c r="L93" s="29"/>
      <c r="M93" s="29"/>
      <c r="N93" s="29"/>
      <c r="O93" s="29"/>
      <c r="P93" s="29"/>
      <c r="Q93" s="29"/>
      <c r="R93" s="29"/>
    </row>
    <row r="94" spans="1:18" x14ac:dyDescent="0.3">
      <c r="A94" s="29"/>
      <c r="B94" s="29"/>
      <c r="C94" s="29"/>
      <c r="D94" s="29"/>
      <c r="E94" s="29"/>
      <c r="F94" s="29"/>
      <c r="G94" s="29"/>
      <c r="H94" s="29"/>
      <c r="I94" s="29"/>
      <c r="J94" s="29"/>
      <c r="K94" s="29"/>
      <c r="L94" s="29"/>
      <c r="M94" s="29"/>
      <c r="N94" s="29"/>
      <c r="O94" s="29"/>
      <c r="P94" s="29"/>
      <c r="Q94" s="29"/>
      <c r="R94" s="29"/>
    </row>
    <row r="95" spans="1:18" x14ac:dyDescent="0.3">
      <c r="A95" s="29"/>
      <c r="B95" s="29"/>
      <c r="C95" s="29"/>
      <c r="D95" s="29"/>
      <c r="E95" s="29"/>
      <c r="F95" s="29"/>
      <c r="G95" s="29"/>
      <c r="H95" s="29"/>
      <c r="I95" s="29"/>
      <c r="J95" s="29"/>
      <c r="K95" s="29"/>
      <c r="L95" s="29"/>
      <c r="M95" s="29"/>
      <c r="N95" s="29"/>
      <c r="O95" s="29"/>
      <c r="P95" s="29"/>
      <c r="Q95" s="29"/>
      <c r="R95" s="29"/>
    </row>
    <row r="96" spans="1:18" x14ac:dyDescent="0.3">
      <c r="A96" s="29"/>
      <c r="B96" s="29"/>
      <c r="C96" s="29"/>
      <c r="D96" s="29"/>
      <c r="E96" s="29"/>
      <c r="F96" s="29"/>
      <c r="G96" s="29"/>
      <c r="H96" s="29"/>
      <c r="I96" s="29"/>
      <c r="J96" s="29"/>
      <c r="K96" s="29"/>
      <c r="L96" s="29"/>
      <c r="M96" s="29"/>
      <c r="N96" s="29"/>
      <c r="O96" s="29"/>
      <c r="P96" s="29"/>
      <c r="Q96" s="29"/>
      <c r="R96" s="29"/>
    </row>
    <row r="97" spans="1:18" x14ac:dyDescent="0.3">
      <c r="A97" s="29"/>
      <c r="B97" s="29"/>
      <c r="C97" s="29"/>
      <c r="D97" s="29"/>
      <c r="E97" s="29"/>
      <c r="F97" s="29"/>
      <c r="G97" s="29"/>
      <c r="H97" s="29"/>
      <c r="I97" s="29"/>
      <c r="J97" s="29"/>
      <c r="K97" s="29"/>
      <c r="L97" s="29"/>
      <c r="M97" s="29"/>
      <c r="N97" s="29"/>
      <c r="O97" s="29"/>
      <c r="P97" s="29"/>
      <c r="Q97" s="29"/>
      <c r="R97" s="29"/>
    </row>
    <row r="98" spans="1:18" x14ac:dyDescent="0.3">
      <c r="A98" s="29"/>
      <c r="B98" s="29"/>
      <c r="C98" s="29"/>
      <c r="D98" s="29"/>
      <c r="E98" s="29"/>
      <c r="F98" s="29"/>
      <c r="G98" s="29"/>
      <c r="H98" s="29"/>
      <c r="I98" s="29"/>
      <c r="J98" s="29"/>
      <c r="K98" s="29"/>
      <c r="L98" s="29"/>
      <c r="M98" s="29"/>
      <c r="N98" s="29"/>
      <c r="O98" s="29"/>
      <c r="P98" s="29"/>
      <c r="Q98" s="29"/>
      <c r="R98" s="29"/>
    </row>
    <row r="99" spans="1:18" x14ac:dyDescent="0.3">
      <c r="A99" s="29"/>
      <c r="B99" s="29"/>
      <c r="C99" s="29"/>
      <c r="D99" s="29"/>
      <c r="E99" s="29"/>
      <c r="F99" s="29"/>
      <c r="G99" s="29"/>
      <c r="H99" s="29"/>
      <c r="I99" s="29"/>
      <c r="J99" s="29"/>
      <c r="K99" s="29"/>
      <c r="L99" s="29"/>
      <c r="M99" s="29"/>
      <c r="N99" s="29"/>
      <c r="O99" s="29"/>
      <c r="P99" s="29"/>
      <c r="Q99" s="29"/>
      <c r="R99" s="29"/>
    </row>
    <row r="100" spans="1:18" x14ac:dyDescent="0.3">
      <c r="A100" s="29"/>
      <c r="B100" s="29"/>
      <c r="C100" s="29"/>
      <c r="D100" s="29"/>
      <c r="E100" s="29"/>
      <c r="F100" s="29"/>
      <c r="G100" s="29"/>
      <c r="H100" s="29"/>
      <c r="I100" s="29"/>
      <c r="J100" s="29"/>
      <c r="K100" s="29"/>
      <c r="L100" s="29"/>
      <c r="M100" s="29"/>
      <c r="N100" s="29"/>
      <c r="O100" s="29"/>
      <c r="P100" s="29"/>
      <c r="Q100" s="29"/>
      <c r="R100" s="29"/>
    </row>
    <row r="101" spans="1:18" x14ac:dyDescent="0.3">
      <c r="A101" s="29"/>
      <c r="B101" s="29"/>
      <c r="C101" s="29"/>
      <c r="D101" s="29"/>
      <c r="E101" s="29"/>
      <c r="F101" s="29"/>
      <c r="G101" s="29"/>
      <c r="H101" s="29"/>
      <c r="I101" s="29"/>
      <c r="J101" s="29"/>
      <c r="K101" s="29"/>
      <c r="L101" s="29"/>
      <c r="M101" s="29"/>
      <c r="N101" s="29"/>
      <c r="O101" s="29"/>
      <c r="P101" s="29"/>
      <c r="Q101" s="29"/>
      <c r="R101" s="29"/>
    </row>
    <row r="102" spans="1:18" x14ac:dyDescent="0.3">
      <c r="A102" s="29"/>
      <c r="B102" s="29"/>
      <c r="C102" s="29"/>
      <c r="D102" s="29"/>
      <c r="E102" s="29"/>
      <c r="F102" s="29"/>
      <c r="G102" s="29"/>
      <c r="H102" s="29"/>
      <c r="I102" s="29"/>
      <c r="J102" s="29"/>
      <c r="K102" s="29"/>
      <c r="L102" s="29"/>
      <c r="M102" s="29"/>
      <c r="N102" s="29"/>
      <c r="O102" s="29"/>
      <c r="P102" s="29"/>
      <c r="Q102" s="29"/>
      <c r="R102" s="29"/>
    </row>
    <row r="103" spans="1:18" x14ac:dyDescent="0.3">
      <c r="A103" s="29"/>
      <c r="B103" s="29"/>
      <c r="C103" s="29"/>
      <c r="D103" s="29"/>
      <c r="E103" s="29"/>
      <c r="F103" s="29"/>
      <c r="G103" s="29"/>
      <c r="H103" s="29"/>
      <c r="I103" s="29"/>
      <c r="J103" s="29"/>
      <c r="K103" s="29"/>
      <c r="L103" s="29"/>
      <c r="M103" s="29"/>
      <c r="N103" s="29"/>
      <c r="O103" s="29"/>
      <c r="P103" s="29"/>
      <c r="Q103" s="29"/>
      <c r="R103" s="29"/>
    </row>
    <row r="104" spans="1:18" x14ac:dyDescent="0.3">
      <c r="A104" s="29"/>
      <c r="B104" s="29"/>
      <c r="C104" s="29"/>
      <c r="D104" s="29"/>
      <c r="E104" s="29"/>
      <c r="F104" s="29"/>
      <c r="G104" s="29"/>
      <c r="H104" s="29"/>
      <c r="I104" s="29"/>
      <c r="J104" s="29"/>
      <c r="K104" s="29"/>
      <c r="L104" s="29"/>
      <c r="M104" s="29"/>
      <c r="N104" s="29"/>
      <c r="O104" s="29"/>
      <c r="P104" s="29"/>
      <c r="Q104" s="29"/>
      <c r="R104" s="29"/>
    </row>
    <row r="105" spans="1:18" x14ac:dyDescent="0.3">
      <c r="A105" s="29"/>
      <c r="B105" s="29"/>
      <c r="C105" s="29"/>
      <c r="D105" s="29"/>
      <c r="E105" s="29"/>
      <c r="F105" s="29"/>
      <c r="G105" s="29"/>
      <c r="H105" s="29"/>
      <c r="I105" s="29"/>
      <c r="J105" s="29"/>
      <c r="K105" s="29"/>
      <c r="L105" s="29"/>
      <c r="M105" s="29"/>
      <c r="N105" s="29"/>
      <c r="O105" s="29"/>
      <c r="P105" s="29"/>
      <c r="Q105" s="29"/>
      <c r="R105" s="29"/>
    </row>
    <row r="106" spans="1:18" x14ac:dyDescent="0.3">
      <c r="A106" s="29"/>
      <c r="B106" s="29"/>
      <c r="C106" s="29"/>
      <c r="D106" s="29"/>
      <c r="E106" s="29"/>
      <c r="F106" s="29"/>
      <c r="G106" s="29"/>
      <c r="H106" s="29"/>
      <c r="I106" s="29"/>
      <c r="J106" s="29"/>
      <c r="K106" s="29"/>
      <c r="L106" s="29"/>
      <c r="M106" s="29"/>
      <c r="N106" s="29"/>
      <c r="O106" s="29"/>
      <c r="P106" s="29"/>
      <c r="Q106" s="29"/>
      <c r="R106" s="29"/>
    </row>
    <row r="107" spans="1:18" x14ac:dyDescent="0.3">
      <c r="A107" s="29"/>
      <c r="B107" s="29"/>
      <c r="C107" s="29"/>
      <c r="D107" s="29"/>
      <c r="E107" s="29"/>
      <c r="F107" s="29"/>
      <c r="G107" s="29"/>
      <c r="H107" s="29"/>
      <c r="I107" s="29"/>
      <c r="J107" s="29"/>
      <c r="K107" s="29"/>
      <c r="L107" s="29"/>
      <c r="M107" s="29"/>
      <c r="N107" s="29"/>
      <c r="O107" s="29"/>
      <c r="P107" s="29"/>
      <c r="Q107" s="29"/>
      <c r="R107" s="29"/>
    </row>
    <row r="108" spans="1:18" x14ac:dyDescent="0.3">
      <c r="A108" s="29"/>
      <c r="B108" s="29"/>
      <c r="C108" s="29"/>
      <c r="D108" s="29"/>
      <c r="E108" s="29"/>
      <c r="F108" s="29"/>
      <c r="G108" s="29"/>
      <c r="H108" s="29"/>
      <c r="I108" s="29"/>
      <c r="J108" s="29"/>
      <c r="K108" s="29"/>
      <c r="L108" s="29"/>
      <c r="M108" s="29"/>
      <c r="N108" s="29"/>
      <c r="O108" s="29"/>
      <c r="P108" s="29"/>
      <c r="Q108" s="29"/>
      <c r="R108" s="29"/>
    </row>
    <row r="109" spans="1:18" x14ac:dyDescent="0.3">
      <c r="A109" s="29"/>
      <c r="B109" s="29"/>
      <c r="C109" s="29"/>
      <c r="D109" s="29"/>
      <c r="E109" s="29"/>
      <c r="F109" s="29"/>
      <c r="G109" s="29"/>
      <c r="H109" s="29"/>
      <c r="I109" s="29"/>
      <c r="J109" s="29"/>
      <c r="K109" s="29"/>
      <c r="L109" s="29"/>
      <c r="M109" s="29"/>
      <c r="N109" s="29"/>
      <c r="O109" s="29"/>
      <c r="P109" s="29"/>
      <c r="Q109" s="29"/>
      <c r="R109" s="29"/>
    </row>
    <row r="110" spans="1:18" x14ac:dyDescent="0.3">
      <c r="A110" s="29"/>
      <c r="B110" s="29"/>
      <c r="C110" s="29"/>
      <c r="D110" s="29"/>
      <c r="E110" s="29"/>
      <c r="F110" s="29"/>
      <c r="G110" s="29"/>
      <c r="H110" s="29"/>
      <c r="I110" s="29"/>
      <c r="J110" s="29"/>
      <c r="K110" s="29"/>
      <c r="L110" s="29"/>
      <c r="M110" s="29"/>
      <c r="N110" s="29"/>
      <c r="O110" s="29"/>
      <c r="P110" s="29"/>
      <c r="Q110" s="29"/>
      <c r="R110" s="29"/>
    </row>
    <row r="111" spans="1:18" x14ac:dyDescent="0.3">
      <c r="A111" s="29"/>
      <c r="B111" s="29"/>
      <c r="C111" s="29"/>
      <c r="D111" s="29"/>
      <c r="E111" s="29"/>
      <c r="F111" s="29"/>
      <c r="G111" s="29"/>
      <c r="H111" s="29"/>
      <c r="I111" s="29"/>
      <c r="J111" s="29"/>
      <c r="K111" s="29"/>
      <c r="L111" s="29"/>
      <c r="M111" s="29"/>
      <c r="N111" s="29"/>
      <c r="O111" s="29"/>
      <c r="P111" s="29"/>
      <c r="Q111" s="29"/>
      <c r="R111" s="29"/>
    </row>
    <row r="112" spans="1:18" x14ac:dyDescent="0.3">
      <c r="A112" s="29"/>
      <c r="B112" s="29"/>
      <c r="C112" s="29"/>
      <c r="D112" s="29"/>
      <c r="E112" s="29"/>
      <c r="F112" s="29"/>
      <c r="G112" s="29"/>
      <c r="H112" s="29"/>
      <c r="I112" s="29"/>
      <c r="J112" s="29"/>
      <c r="K112" s="29"/>
      <c r="L112" s="29"/>
      <c r="M112" s="29"/>
      <c r="N112" s="29"/>
      <c r="O112" s="29"/>
      <c r="P112" s="29"/>
      <c r="Q112" s="29"/>
      <c r="R112" s="29"/>
    </row>
    <row r="113" spans="1:18" x14ac:dyDescent="0.3">
      <c r="A113" s="29"/>
      <c r="B113" s="29"/>
      <c r="C113" s="29"/>
      <c r="D113" s="29"/>
      <c r="E113" s="29"/>
      <c r="F113" s="29"/>
      <c r="G113" s="29"/>
      <c r="H113" s="29"/>
      <c r="I113" s="29"/>
      <c r="J113" s="29"/>
      <c r="K113" s="29"/>
      <c r="L113" s="29"/>
      <c r="M113" s="29"/>
      <c r="N113" s="29"/>
      <c r="O113" s="29"/>
      <c r="P113" s="29"/>
      <c r="Q113" s="29"/>
      <c r="R113" s="29"/>
    </row>
    <row r="114" spans="1:18" x14ac:dyDescent="0.3">
      <c r="A114" s="29"/>
      <c r="B114" s="29"/>
      <c r="C114" s="29"/>
      <c r="D114" s="29"/>
      <c r="E114" s="29"/>
      <c r="F114" s="29"/>
      <c r="G114" s="29"/>
      <c r="H114" s="29"/>
      <c r="I114" s="29"/>
      <c r="J114" s="29"/>
      <c r="K114" s="29"/>
      <c r="L114" s="29"/>
      <c r="M114" s="29"/>
      <c r="N114" s="29"/>
      <c r="O114" s="29"/>
      <c r="P114" s="29"/>
      <c r="Q114" s="29"/>
      <c r="R114" s="29"/>
    </row>
    <row r="115" spans="1:18" x14ac:dyDescent="0.3">
      <c r="A115" s="29"/>
      <c r="B115" s="29"/>
      <c r="C115" s="29"/>
      <c r="D115" s="29"/>
      <c r="E115" s="29"/>
      <c r="F115" s="29"/>
      <c r="G115" s="29"/>
      <c r="H115" s="29"/>
      <c r="I115" s="29"/>
      <c r="J115" s="29"/>
      <c r="K115" s="29"/>
      <c r="L115" s="29"/>
      <c r="M115" s="29"/>
      <c r="N115" s="29"/>
      <c r="O115" s="29"/>
      <c r="P115" s="29"/>
      <c r="Q115" s="29"/>
      <c r="R115" s="29"/>
    </row>
    <row r="116" spans="1:18" x14ac:dyDescent="0.3">
      <c r="A116" s="29"/>
      <c r="B116" s="29"/>
      <c r="C116" s="29"/>
      <c r="D116" s="29"/>
      <c r="E116" s="29"/>
      <c r="F116" s="29"/>
      <c r="G116" s="29"/>
      <c r="H116" s="29"/>
      <c r="I116" s="29"/>
      <c r="J116" s="29"/>
      <c r="K116" s="29"/>
      <c r="L116" s="29"/>
      <c r="M116" s="29"/>
      <c r="N116" s="29"/>
      <c r="O116" s="29"/>
      <c r="P116" s="29"/>
      <c r="Q116" s="29"/>
      <c r="R116" s="29"/>
    </row>
    <row r="117" spans="1:18" x14ac:dyDescent="0.3">
      <c r="A117" s="29"/>
      <c r="B117" s="29"/>
      <c r="C117" s="29"/>
      <c r="D117" s="29"/>
      <c r="E117" s="29"/>
      <c r="F117" s="29"/>
      <c r="G117" s="29"/>
      <c r="H117" s="29"/>
      <c r="I117" s="29"/>
      <c r="J117" s="29"/>
      <c r="K117" s="29"/>
      <c r="L117" s="29"/>
      <c r="M117" s="29"/>
      <c r="N117" s="29"/>
      <c r="O117" s="29"/>
      <c r="P117" s="29"/>
      <c r="Q117" s="29"/>
      <c r="R117" s="29"/>
    </row>
    <row r="118" spans="1:18" x14ac:dyDescent="0.3">
      <c r="A118" s="29"/>
      <c r="B118" s="29"/>
      <c r="C118" s="29"/>
      <c r="D118" s="29"/>
      <c r="E118" s="29"/>
      <c r="F118" s="29"/>
      <c r="G118" s="29"/>
      <c r="H118" s="29"/>
      <c r="I118" s="29"/>
      <c r="J118" s="29"/>
      <c r="K118" s="29"/>
      <c r="L118" s="29"/>
      <c r="M118" s="29"/>
      <c r="N118" s="29"/>
      <c r="O118" s="29"/>
      <c r="P118" s="29"/>
      <c r="Q118" s="29"/>
      <c r="R118" s="29"/>
    </row>
    <row r="119" spans="1:18" x14ac:dyDescent="0.3">
      <c r="A119" s="29"/>
      <c r="B119" s="29"/>
      <c r="C119" s="29"/>
      <c r="D119" s="29"/>
      <c r="E119" s="29"/>
      <c r="F119" s="29"/>
      <c r="G119" s="29"/>
      <c r="H119" s="29"/>
      <c r="I119" s="29"/>
      <c r="J119" s="29"/>
      <c r="K119" s="29"/>
      <c r="L119" s="29"/>
      <c r="M119" s="29"/>
      <c r="N119" s="29"/>
      <c r="O119" s="29"/>
      <c r="P119" s="29"/>
      <c r="Q119" s="29"/>
      <c r="R119" s="29"/>
    </row>
    <row r="120" spans="1:18" x14ac:dyDescent="0.3">
      <c r="A120" s="29"/>
      <c r="B120" s="29"/>
      <c r="C120" s="29"/>
      <c r="D120" s="29"/>
      <c r="E120" s="29"/>
      <c r="F120" s="29"/>
      <c r="G120" s="29"/>
      <c r="H120" s="29"/>
      <c r="I120" s="29"/>
      <c r="J120" s="29"/>
      <c r="K120" s="29"/>
      <c r="L120" s="29"/>
      <c r="M120" s="29"/>
      <c r="N120" s="29"/>
      <c r="O120" s="29"/>
      <c r="P120" s="29"/>
      <c r="Q120" s="29"/>
      <c r="R120" s="29"/>
    </row>
    <row r="121" spans="1:18" x14ac:dyDescent="0.3">
      <c r="A121" s="29"/>
      <c r="B121" s="29"/>
      <c r="C121" s="29"/>
      <c r="D121" s="29"/>
      <c r="E121" s="29"/>
      <c r="F121" s="29"/>
      <c r="G121" s="29"/>
      <c r="H121" s="29"/>
      <c r="I121" s="29"/>
      <c r="J121" s="29"/>
      <c r="K121" s="29"/>
      <c r="L121" s="29"/>
      <c r="M121" s="29"/>
      <c r="N121" s="29"/>
      <c r="O121" s="29"/>
      <c r="P121" s="29"/>
      <c r="Q121" s="29"/>
      <c r="R121" s="29"/>
    </row>
    <row r="122" spans="1:18" x14ac:dyDescent="0.3">
      <c r="A122" s="29"/>
      <c r="B122" s="29"/>
      <c r="C122" s="29"/>
      <c r="D122" s="29"/>
      <c r="E122" s="29"/>
      <c r="F122" s="29"/>
      <c r="G122" s="29"/>
      <c r="H122" s="29"/>
      <c r="I122" s="29"/>
      <c r="J122" s="29"/>
      <c r="K122" s="29"/>
      <c r="L122" s="29"/>
      <c r="M122" s="29"/>
      <c r="N122" s="29"/>
      <c r="O122" s="29"/>
      <c r="P122" s="29"/>
      <c r="Q122" s="29"/>
      <c r="R122" s="29"/>
    </row>
    <row r="123" spans="1:18" x14ac:dyDescent="0.3">
      <c r="A123" s="29"/>
      <c r="B123" s="29"/>
      <c r="C123" s="29"/>
      <c r="D123" s="29"/>
      <c r="E123" s="29"/>
      <c r="F123" s="29"/>
      <c r="G123" s="29"/>
      <c r="H123" s="29"/>
      <c r="I123" s="29"/>
      <c r="J123" s="29"/>
      <c r="K123" s="29"/>
      <c r="L123" s="29"/>
      <c r="M123" s="29"/>
      <c r="N123" s="29"/>
      <c r="O123" s="29"/>
      <c r="P123" s="29"/>
      <c r="Q123" s="29"/>
      <c r="R123" s="29"/>
    </row>
    <row r="124" spans="1:18" x14ac:dyDescent="0.3">
      <c r="A124" s="29"/>
      <c r="B124" s="29"/>
      <c r="C124" s="29"/>
      <c r="D124" s="29"/>
      <c r="E124" s="29"/>
      <c r="F124" s="29"/>
      <c r="G124" s="29"/>
      <c r="H124" s="29"/>
      <c r="I124" s="29"/>
      <c r="J124" s="29"/>
      <c r="K124" s="29"/>
      <c r="L124" s="29"/>
      <c r="M124" s="29"/>
      <c r="N124" s="29"/>
      <c r="O124" s="29"/>
      <c r="P124" s="29"/>
      <c r="Q124" s="29"/>
      <c r="R124" s="29"/>
    </row>
    <row r="125" spans="1:18" x14ac:dyDescent="0.3">
      <c r="A125" s="29"/>
      <c r="B125" s="29"/>
      <c r="C125" s="29"/>
      <c r="D125" s="29"/>
      <c r="E125" s="29"/>
      <c r="F125" s="29"/>
      <c r="G125" s="29"/>
      <c r="H125" s="29"/>
      <c r="I125" s="29"/>
      <c r="J125" s="29"/>
      <c r="K125" s="29"/>
      <c r="L125" s="29"/>
      <c r="M125" s="29"/>
      <c r="N125" s="29"/>
      <c r="O125" s="29"/>
      <c r="P125" s="29"/>
      <c r="Q125" s="29"/>
      <c r="R125" s="29"/>
    </row>
    <row r="126" spans="1:18" x14ac:dyDescent="0.3">
      <c r="A126" s="29"/>
      <c r="B126" s="29"/>
      <c r="C126" s="29"/>
      <c r="D126" s="29"/>
      <c r="E126" s="29"/>
      <c r="F126" s="29"/>
      <c r="G126" s="29"/>
      <c r="H126" s="29"/>
      <c r="I126" s="29"/>
      <c r="J126" s="29"/>
      <c r="K126" s="29"/>
      <c r="L126" s="29"/>
      <c r="M126" s="29"/>
      <c r="N126" s="29"/>
      <c r="O126" s="29"/>
      <c r="P126" s="29"/>
      <c r="Q126" s="29"/>
      <c r="R126" s="29"/>
    </row>
    <row r="127" spans="1:18" x14ac:dyDescent="0.3">
      <c r="A127" s="29"/>
      <c r="B127" s="29"/>
      <c r="C127" s="29"/>
      <c r="D127" s="29"/>
      <c r="E127" s="29"/>
      <c r="F127" s="29"/>
      <c r="G127" s="29"/>
      <c r="H127" s="29"/>
      <c r="I127" s="29"/>
      <c r="J127" s="29"/>
      <c r="K127" s="29"/>
      <c r="L127" s="29"/>
      <c r="M127" s="29"/>
      <c r="N127" s="29"/>
      <c r="O127" s="29"/>
      <c r="P127" s="29"/>
      <c r="Q127" s="29"/>
      <c r="R127" s="29"/>
    </row>
    <row r="128" spans="1:18" x14ac:dyDescent="0.3">
      <c r="A128" s="29"/>
      <c r="B128" s="29"/>
      <c r="C128" s="29"/>
      <c r="D128" s="29"/>
      <c r="E128" s="29"/>
      <c r="F128" s="29"/>
      <c r="G128" s="29"/>
      <c r="H128" s="29"/>
      <c r="I128" s="29"/>
      <c r="J128" s="29"/>
      <c r="K128" s="29"/>
      <c r="L128" s="29"/>
      <c r="M128" s="29"/>
      <c r="N128" s="29"/>
      <c r="O128" s="29"/>
      <c r="P128" s="29"/>
      <c r="Q128" s="29"/>
      <c r="R128" s="29"/>
    </row>
    <row r="129" spans="1:18" x14ac:dyDescent="0.3">
      <c r="A129" s="29"/>
      <c r="B129" s="29"/>
      <c r="C129" s="29"/>
      <c r="D129" s="29"/>
      <c r="E129" s="29"/>
      <c r="F129" s="29"/>
      <c r="G129" s="29"/>
      <c r="H129" s="29"/>
      <c r="I129" s="29"/>
      <c r="J129" s="29"/>
      <c r="K129" s="29"/>
      <c r="L129" s="29"/>
      <c r="M129" s="29"/>
      <c r="N129" s="29"/>
      <c r="O129" s="29"/>
      <c r="P129" s="29"/>
      <c r="Q129" s="29"/>
      <c r="R129" s="29"/>
    </row>
    <row r="130" spans="1:18" x14ac:dyDescent="0.3">
      <c r="A130" s="29"/>
      <c r="B130" s="29"/>
      <c r="C130" s="29"/>
      <c r="D130" s="29"/>
      <c r="E130" s="29"/>
      <c r="F130" s="29"/>
      <c r="G130" s="29"/>
      <c r="H130" s="29"/>
      <c r="I130" s="29"/>
      <c r="J130" s="29"/>
      <c r="K130" s="29"/>
      <c r="L130" s="29"/>
      <c r="M130" s="29"/>
      <c r="N130" s="29"/>
      <c r="O130" s="29"/>
      <c r="P130" s="29"/>
      <c r="Q130" s="29"/>
      <c r="R130" s="29"/>
    </row>
    <row r="131" spans="1:18" x14ac:dyDescent="0.3">
      <c r="A131" s="29"/>
      <c r="B131" s="29"/>
      <c r="C131" s="29"/>
      <c r="D131" s="29"/>
      <c r="E131" s="29"/>
      <c r="F131" s="29"/>
      <c r="G131" s="29"/>
      <c r="H131" s="29"/>
      <c r="I131" s="29"/>
      <c r="J131" s="29"/>
      <c r="K131" s="29"/>
      <c r="L131" s="29"/>
      <c r="M131" s="29"/>
      <c r="N131" s="29"/>
      <c r="O131" s="29"/>
      <c r="P131" s="29"/>
      <c r="Q131" s="29"/>
      <c r="R131" s="29"/>
    </row>
    <row r="132" spans="1:18" x14ac:dyDescent="0.3">
      <c r="A132" s="29"/>
      <c r="B132" s="29"/>
      <c r="C132" s="29"/>
      <c r="D132" s="29"/>
      <c r="E132" s="29"/>
      <c r="F132" s="29"/>
      <c r="G132" s="29"/>
      <c r="H132" s="29"/>
      <c r="I132" s="29"/>
      <c r="J132" s="29"/>
      <c r="K132" s="29"/>
      <c r="L132" s="29"/>
      <c r="M132" s="29"/>
      <c r="N132" s="29"/>
      <c r="O132" s="29"/>
      <c r="P132" s="29"/>
      <c r="Q132" s="29"/>
      <c r="R132" s="29"/>
    </row>
    <row r="133" spans="1:18" x14ac:dyDescent="0.3">
      <c r="A133" s="29"/>
      <c r="B133" s="29"/>
      <c r="C133" s="29"/>
      <c r="D133" s="29"/>
      <c r="E133" s="29"/>
      <c r="F133" s="29"/>
      <c r="G133" s="29"/>
      <c r="H133" s="29"/>
      <c r="I133" s="29"/>
      <c r="J133" s="29"/>
      <c r="K133" s="29"/>
      <c r="L133" s="29"/>
      <c r="M133" s="29"/>
      <c r="N133" s="29"/>
      <c r="O133" s="29"/>
      <c r="P133" s="29"/>
      <c r="Q133" s="29"/>
      <c r="R133" s="29"/>
    </row>
    <row r="134" spans="1:18" x14ac:dyDescent="0.3">
      <c r="A134" s="29"/>
      <c r="B134" s="29"/>
      <c r="C134" s="29"/>
      <c r="D134" s="29"/>
      <c r="E134" s="29"/>
      <c r="F134" s="29"/>
      <c r="G134" s="29"/>
      <c r="H134" s="29"/>
      <c r="I134" s="29"/>
      <c r="J134" s="29"/>
      <c r="K134" s="29"/>
      <c r="L134" s="29"/>
      <c r="M134" s="29"/>
      <c r="N134" s="29"/>
      <c r="O134" s="29"/>
      <c r="P134" s="29"/>
      <c r="Q134" s="29"/>
      <c r="R134" s="29"/>
    </row>
    <row r="135" spans="1:18" x14ac:dyDescent="0.3">
      <c r="A135" s="29"/>
      <c r="B135" s="29"/>
      <c r="C135" s="29"/>
      <c r="D135" s="29"/>
      <c r="E135" s="29"/>
      <c r="F135" s="29"/>
      <c r="G135" s="29"/>
      <c r="H135" s="29"/>
      <c r="I135" s="29"/>
      <c r="J135" s="29"/>
      <c r="K135" s="29"/>
      <c r="L135" s="29"/>
      <c r="M135" s="29"/>
      <c r="N135" s="29"/>
      <c r="O135" s="29"/>
      <c r="P135" s="29"/>
      <c r="Q135" s="29"/>
      <c r="R135" s="29"/>
    </row>
    <row r="136" spans="1:18" x14ac:dyDescent="0.3">
      <c r="A136" s="29"/>
      <c r="B136" s="29"/>
      <c r="C136" s="29"/>
      <c r="D136" s="29"/>
      <c r="E136" s="29"/>
      <c r="F136" s="29"/>
      <c r="G136" s="29"/>
      <c r="H136" s="29"/>
      <c r="I136" s="29"/>
      <c r="J136" s="29"/>
      <c r="K136" s="29"/>
      <c r="L136" s="29"/>
      <c r="M136" s="29"/>
      <c r="N136" s="29"/>
      <c r="O136" s="29"/>
      <c r="P136" s="29"/>
      <c r="Q136" s="29"/>
      <c r="R136" s="29"/>
    </row>
    <row r="137" spans="1:18" x14ac:dyDescent="0.3">
      <c r="A137" s="29"/>
      <c r="B137" s="29"/>
      <c r="C137" s="29"/>
      <c r="D137" s="29"/>
      <c r="E137" s="29"/>
      <c r="F137" s="29"/>
      <c r="G137" s="29"/>
      <c r="H137" s="29"/>
      <c r="I137" s="29"/>
      <c r="J137" s="29"/>
      <c r="K137" s="29"/>
      <c r="L137" s="29"/>
      <c r="M137" s="29"/>
      <c r="N137" s="29"/>
      <c r="O137" s="29"/>
      <c r="P137" s="29"/>
      <c r="Q137" s="29"/>
      <c r="R137" s="29"/>
    </row>
    <row r="138" spans="1:18" x14ac:dyDescent="0.3">
      <c r="A138" s="29"/>
      <c r="B138" s="29"/>
      <c r="C138" s="29"/>
      <c r="D138" s="29"/>
      <c r="E138" s="29"/>
      <c r="F138" s="29"/>
      <c r="G138" s="29"/>
      <c r="H138" s="29"/>
      <c r="I138" s="29"/>
      <c r="J138" s="29"/>
      <c r="K138" s="29"/>
      <c r="L138" s="29"/>
      <c r="M138" s="29"/>
      <c r="N138" s="29"/>
      <c r="O138" s="29"/>
      <c r="P138" s="29"/>
      <c r="Q138" s="29"/>
      <c r="R138" s="29"/>
    </row>
    <row r="139" spans="1:18" x14ac:dyDescent="0.3">
      <c r="A139" s="29"/>
      <c r="B139" s="29"/>
      <c r="C139" s="29"/>
      <c r="D139" s="29"/>
      <c r="E139" s="29"/>
      <c r="F139" s="29"/>
      <c r="G139" s="29"/>
      <c r="H139" s="29"/>
      <c r="I139" s="29"/>
      <c r="J139" s="29"/>
      <c r="K139" s="29"/>
      <c r="L139" s="29"/>
      <c r="M139" s="29"/>
      <c r="N139" s="29"/>
      <c r="O139" s="29"/>
      <c r="P139" s="29"/>
      <c r="Q139" s="29"/>
      <c r="R139" s="29"/>
    </row>
    <row r="140" spans="1:18" x14ac:dyDescent="0.3">
      <c r="A140" s="29"/>
      <c r="B140" s="29"/>
      <c r="C140" s="29"/>
      <c r="D140" s="29"/>
      <c r="E140" s="29"/>
      <c r="F140" s="29"/>
      <c r="G140" s="29"/>
      <c r="H140" s="29"/>
      <c r="I140" s="29"/>
      <c r="J140" s="29"/>
      <c r="K140" s="29"/>
      <c r="L140" s="29"/>
      <c r="M140" s="29"/>
      <c r="N140" s="29"/>
      <c r="O140" s="29"/>
      <c r="P140" s="29"/>
      <c r="Q140" s="29"/>
      <c r="R140" s="29"/>
    </row>
    <row r="141" spans="1:18" x14ac:dyDescent="0.3">
      <c r="A141" s="29"/>
      <c r="B141" s="29"/>
      <c r="C141" s="29"/>
      <c r="D141" s="29"/>
      <c r="E141" s="29"/>
      <c r="F141" s="29"/>
      <c r="G141" s="29"/>
      <c r="H141" s="29"/>
      <c r="I141" s="29"/>
      <c r="J141" s="29"/>
      <c r="K141" s="29"/>
      <c r="L141" s="29"/>
      <c r="M141" s="29"/>
      <c r="N141" s="29"/>
      <c r="O141" s="29"/>
      <c r="P141" s="29"/>
      <c r="Q141" s="29"/>
      <c r="R141" s="29"/>
    </row>
    <row r="142" spans="1:18" x14ac:dyDescent="0.3">
      <c r="A142" s="29"/>
      <c r="B142" s="29"/>
      <c r="C142" s="29"/>
      <c r="D142" s="29"/>
      <c r="E142" s="29"/>
      <c r="F142" s="29"/>
      <c r="G142" s="29"/>
      <c r="H142" s="29"/>
      <c r="I142" s="29"/>
      <c r="J142" s="29"/>
      <c r="K142" s="29"/>
      <c r="L142" s="29"/>
      <c r="M142" s="29"/>
      <c r="N142" s="29"/>
      <c r="O142" s="29"/>
      <c r="P142" s="29"/>
      <c r="Q142" s="29"/>
      <c r="R142" s="29"/>
    </row>
    <row r="143" spans="1:18" x14ac:dyDescent="0.3">
      <c r="A143" s="29"/>
      <c r="B143" s="29"/>
      <c r="C143" s="29"/>
      <c r="D143" s="29"/>
      <c r="E143" s="29"/>
      <c r="F143" s="29"/>
      <c r="G143" s="29"/>
      <c r="H143" s="29"/>
      <c r="I143" s="29"/>
      <c r="J143" s="29"/>
      <c r="K143" s="29"/>
      <c r="L143" s="29"/>
      <c r="M143" s="29"/>
      <c r="N143" s="29"/>
      <c r="O143" s="29"/>
      <c r="P143" s="29"/>
      <c r="Q143" s="29"/>
      <c r="R143" s="29"/>
    </row>
    <row r="144" spans="1:18" x14ac:dyDescent="0.3">
      <c r="A144" s="29"/>
      <c r="B144" s="29"/>
      <c r="C144" s="29"/>
      <c r="D144" s="29"/>
      <c r="E144" s="29"/>
      <c r="F144" s="29"/>
      <c r="G144" s="29"/>
      <c r="H144" s="29"/>
      <c r="I144" s="29"/>
      <c r="J144" s="29"/>
      <c r="K144" s="29"/>
      <c r="L144" s="29"/>
      <c r="M144" s="29"/>
      <c r="N144" s="29"/>
      <c r="O144" s="29"/>
      <c r="P144" s="29"/>
      <c r="Q144" s="29"/>
      <c r="R144" s="29"/>
    </row>
    <row r="145" spans="1:18" x14ac:dyDescent="0.3">
      <c r="A145" s="29"/>
      <c r="B145" s="29"/>
      <c r="C145" s="29"/>
      <c r="D145" s="29"/>
      <c r="E145" s="29"/>
      <c r="F145" s="29"/>
      <c r="G145" s="29"/>
      <c r="H145" s="29"/>
      <c r="I145" s="29"/>
      <c r="J145" s="29"/>
      <c r="K145" s="29"/>
      <c r="L145" s="29"/>
      <c r="M145" s="29"/>
      <c r="N145" s="29"/>
      <c r="O145" s="29"/>
      <c r="P145" s="29"/>
      <c r="Q145" s="29"/>
      <c r="R145" s="29"/>
    </row>
    <row r="146" spans="1:18" x14ac:dyDescent="0.3">
      <c r="A146" s="29"/>
      <c r="B146" s="29"/>
      <c r="C146" s="29"/>
      <c r="D146" s="29"/>
      <c r="E146" s="29"/>
      <c r="F146" s="29"/>
      <c r="G146" s="29"/>
      <c r="H146" s="29"/>
      <c r="I146" s="29"/>
      <c r="J146" s="29"/>
      <c r="K146" s="29"/>
      <c r="L146" s="29"/>
      <c r="M146" s="29"/>
      <c r="N146" s="29"/>
      <c r="O146" s="29"/>
      <c r="P146" s="29"/>
      <c r="Q146" s="29"/>
      <c r="R146" s="29"/>
    </row>
    <row r="147" spans="1:18" x14ac:dyDescent="0.3">
      <c r="A147" s="29"/>
      <c r="B147" s="29"/>
      <c r="C147" s="29"/>
      <c r="D147" s="29"/>
      <c r="E147" s="29"/>
      <c r="F147" s="29"/>
      <c r="G147" s="29"/>
      <c r="H147" s="29"/>
      <c r="I147" s="29"/>
      <c r="J147" s="29"/>
      <c r="K147" s="29"/>
      <c r="L147" s="29"/>
      <c r="M147" s="29"/>
      <c r="N147" s="29"/>
      <c r="O147" s="29"/>
      <c r="P147" s="29"/>
      <c r="Q147" s="29"/>
      <c r="R147" s="29"/>
    </row>
    <row r="148" spans="1:18" x14ac:dyDescent="0.3">
      <c r="A148" s="29"/>
      <c r="B148" s="29"/>
      <c r="C148" s="29"/>
      <c r="D148" s="29"/>
      <c r="E148" s="29"/>
      <c r="F148" s="29"/>
      <c r="G148" s="29"/>
      <c r="H148" s="29"/>
      <c r="I148" s="29"/>
      <c r="J148" s="29"/>
      <c r="K148" s="29"/>
      <c r="L148" s="29"/>
      <c r="M148" s="29"/>
      <c r="N148" s="29"/>
      <c r="O148" s="29"/>
      <c r="P148" s="29"/>
      <c r="Q148" s="29"/>
      <c r="R148" s="29"/>
    </row>
    <row r="149" spans="1:18" x14ac:dyDescent="0.3">
      <c r="A149" s="29"/>
      <c r="B149" s="29"/>
      <c r="C149" s="29"/>
      <c r="D149" s="29"/>
      <c r="E149" s="29"/>
      <c r="F149" s="29"/>
      <c r="G149" s="29"/>
      <c r="H149" s="29"/>
      <c r="I149" s="29"/>
      <c r="J149" s="29"/>
      <c r="K149" s="29"/>
      <c r="L149" s="29"/>
      <c r="M149" s="29"/>
      <c r="N149" s="29"/>
      <c r="O149" s="29"/>
      <c r="P149" s="29"/>
      <c r="Q149" s="29"/>
      <c r="R149" s="29"/>
    </row>
    <row r="150" spans="1:18" x14ac:dyDescent="0.3">
      <c r="A150" s="29"/>
      <c r="B150" s="29"/>
      <c r="C150" s="29"/>
      <c r="D150" s="29"/>
      <c r="E150" s="29"/>
      <c r="F150" s="29"/>
      <c r="G150" s="29"/>
      <c r="H150" s="29"/>
      <c r="I150" s="29"/>
      <c r="J150" s="29"/>
      <c r="K150" s="29"/>
      <c r="L150" s="29"/>
      <c r="M150" s="29"/>
      <c r="N150" s="29"/>
      <c r="O150" s="29"/>
      <c r="P150" s="29"/>
      <c r="Q150" s="29"/>
      <c r="R150" s="29"/>
    </row>
    <row r="151" spans="1:18" x14ac:dyDescent="0.3">
      <c r="A151" s="29"/>
      <c r="B151" s="29"/>
      <c r="C151" s="29"/>
      <c r="D151" s="29"/>
      <c r="E151" s="29"/>
      <c r="F151" s="29"/>
      <c r="G151" s="29"/>
      <c r="H151" s="29"/>
      <c r="I151" s="29"/>
      <c r="J151" s="29"/>
      <c r="K151" s="29"/>
      <c r="L151" s="29"/>
      <c r="M151" s="29"/>
      <c r="N151" s="29"/>
      <c r="O151" s="29"/>
      <c r="P151" s="29"/>
      <c r="Q151" s="29"/>
      <c r="R151" s="29"/>
    </row>
    <row r="152" spans="1:18" x14ac:dyDescent="0.3">
      <c r="A152" s="29"/>
      <c r="B152" s="29"/>
      <c r="C152" s="29"/>
      <c r="D152" s="29"/>
      <c r="E152" s="29"/>
      <c r="F152" s="29"/>
      <c r="G152" s="29"/>
      <c r="H152" s="29"/>
      <c r="I152" s="29"/>
      <c r="J152" s="29"/>
      <c r="K152" s="29"/>
      <c r="L152" s="29"/>
      <c r="M152" s="29"/>
      <c r="N152" s="29"/>
      <c r="O152" s="29"/>
      <c r="P152" s="29"/>
      <c r="Q152" s="29"/>
      <c r="R152" s="29"/>
    </row>
    <row r="153" spans="1:18" x14ac:dyDescent="0.3">
      <c r="A153" s="29"/>
      <c r="B153" s="29"/>
      <c r="C153" s="29"/>
      <c r="D153" s="29"/>
      <c r="E153" s="29"/>
      <c r="F153" s="29"/>
      <c r="G153" s="29"/>
      <c r="H153" s="29"/>
      <c r="I153" s="29"/>
      <c r="J153" s="29"/>
      <c r="K153" s="29"/>
      <c r="L153" s="29"/>
      <c r="M153" s="29"/>
      <c r="N153" s="29"/>
      <c r="O153" s="29"/>
      <c r="P153" s="29"/>
      <c r="Q153" s="29"/>
      <c r="R153" s="29"/>
    </row>
    <row r="154" spans="1:18" x14ac:dyDescent="0.3">
      <c r="A154" s="29"/>
      <c r="B154" s="29"/>
      <c r="C154" s="29"/>
      <c r="D154" s="29"/>
      <c r="E154" s="29"/>
      <c r="F154" s="29"/>
      <c r="G154" s="29"/>
      <c r="H154" s="29"/>
      <c r="I154" s="29"/>
      <c r="J154" s="29"/>
      <c r="K154" s="29"/>
      <c r="L154" s="29"/>
      <c r="M154" s="29"/>
      <c r="N154" s="29"/>
      <c r="O154" s="29"/>
      <c r="P154" s="29"/>
      <c r="Q154" s="29"/>
      <c r="R154" s="29"/>
    </row>
    <row r="155" spans="1:18" x14ac:dyDescent="0.3">
      <c r="A155" s="29"/>
      <c r="B155" s="29"/>
      <c r="C155" s="29"/>
      <c r="D155" s="29"/>
      <c r="E155" s="29"/>
      <c r="F155" s="29"/>
      <c r="G155" s="29"/>
      <c r="H155" s="29"/>
      <c r="I155" s="29"/>
      <c r="J155" s="29"/>
      <c r="K155" s="29"/>
      <c r="L155" s="29"/>
      <c r="M155" s="29"/>
      <c r="N155" s="29"/>
      <c r="O155" s="29"/>
      <c r="P155" s="29"/>
      <c r="Q155" s="29"/>
      <c r="R155" s="29"/>
    </row>
    <row r="156" spans="1:18" x14ac:dyDescent="0.3">
      <c r="A156" s="29"/>
      <c r="B156" s="29"/>
      <c r="C156" s="29"/>
      <c r="D156" s="29"/>
      <c r="E156" s="29"/>
      <c r="F156" s="29"/>
      <c r="G156" s="29"/>
      <c r="H156" s="29"/>
      <c r="I156" s="29"/>
      <c r="J156" s="29"/>
      <c r="K156" s="29"/>
      <c r="L156" s="29"/>
      <c r="M156" s="29"/>
      <c r="N156" s="29"/>
      <c r="O156" s="29"/>
      <c r="P156" s="29"/>
      <c r="Q156" s="29"/>
      <c r="R156" s="29"/>
    </row>
    <row r="157" spans="1:18" x14ac:dyDescent="0.3">
      <c r="A157" s="29"/>
      <c r="B157" s="29"/>
      <c r="C157" s="29"/>
      <c r="D157" s="29"/>
      <c r="E157" s="29"/>
      <c r="F157" s="29"/>
      <c r="G157" s="29"/>
      <c r="H157" s="29"/>
      <c r="I157" s="29"/>
      <c r="J157" s="29"/>
      <c r="K157" s="29"/>
      <c r="L157" s="29"/>
      <c r="M157" s="29"/>
      <c r="N157" s="29"/>
      <c r="O157" s="29"/>
      <c r="P157" s="29"/>
      <c r="Q157" s="29"/>
      <c r="R157" s="29"/>
    </row>
    <row r="158" spans="1:18" x14ac:dyDescent="0.3">
      <c r="A158" s="29"/>
      <c r="B158" s="29"/>
      <c r="C158" s="29"/>
      <c r="D158" s="29"/>
      <c r="E158" s="29"/>
      <c r="F158" s="29"/>
      <c r="G158" s="29"/>
      <c r="H158" s="29"/>
      <c r="I158" s="29"/>
      <c r="J158" s="29"/>
      <c r="K158" s="29"/>
      <c r="L158" s="29"/>
      <c r="M158" s="29"/>
      <c r="N158" s="29"/>
      <c r="O158" s="29"/>
      <c r="P158" s="29"/>
      <c r="Q158" s="29"/>
      <c r="R158" s="29"/>
    </row>
    <row r="159" spans="1:18" x14ac:dyDescent="0.3">
      <c r="A159" s="29"/>
      <c r="B159" s="29"/>
      <c r="C159" s="29"/>
      <c r="D159" s="29"/>
      <c r="E159" s="29"/>
      <c r="F159" s="29"/>
      <c r="G159" s="29"/>
      <c r="H159" s="29"/>
      <c r="I159" s="29"/>
      <c r="J159" s="29"/>
      <c r="K159" s="29"/>
      <c r="L159" s="29"/>
      <c r="M159" s="29"/>
      <c r="N159" s="29"/>
      <c r="O159" s="29"/>
      <c r="P159" s="29"/>
      <c r="Q159" s="29"/>
      <c r="R159" s="29"/>
    </row>
    <row r="160" spans="1:18" x14ac:dyDescent="0.3">
      <c r="A160" s="29"/>
      <c r="B160" s="29"/>
      <c r="C160" s="29"/>
      <c r="D160" s="29"/>
      <c r="E160" s="29"/>
      <c r="F160" s="29"/>
      <c r="G160" s="29"/>
      <c r="H160" s="29"/>
      <c r="I160" s="29"/>
      <c r="J160" s="29"/>
      <c r="K160" s="29"/>
      <c r="L160" s="29"/>
      <c r="M160" s="29"/>
      <c r="N160" s="29"/>
      <c r="O160" s="29"/>
      <c r="P160" s="29"/>
      <c r="Q160" s="29"/>
      <c r="R160" s="29"/>
    </row>
    <row r="161" spans="1:18" x14ac:dyDescent="0.3">
      <c r="A161" s="29"/>
      <c r="B161" s="29"/>
      <c r="C161" s="29"/>
      <c r="D161" s="29"/>
      <c r="E161" s="29"/>
      <c r="F161" s="29"/>
      <c r="G161" s="29"/>
      <c r="H161" s="29"/>
      <c r="I161" s="29"/>
      <c r="J161" s="29"/>
      <c r="K161" s="29"/>
      <c r="L161" s="29"/>
      <c r="M161" s="29"/>
      <c r="N161" s="29"/>
      <c r="O161" s="29"/>
      <c r="P161" s="29"/>
      <c r="Q161" s="29"/>
      <c r="R161" s="29"/>
    </row>
    <row r="162" spans="1:18" x14ac:dyDescent="0.3">
      <c r="A162" s="29"/>
      <c r="B162" s="29"/>
      <c r="C162" s="29"/>
      <c r="D162" s="29"/>
      <c r="E162" s="29"/>
      <c r="F162" s="29"/>
      <c r="G162" s="29"/>
      <c r="H162" s="29"/>
      <c r="I162" s="29"/>
      <c r="J162" s="29"/>
      <c r="K162" s="29"/>
      <c r="L162" s="29"/>
      <c r="M162" s="29"/>
      <c r="N162" s="29"/>
      <c r="O162" s="29"/>
      <c r="P162" s="29"/>
      <c r="Q162" s="29"/>
      <c r="R162" s="29"/>
    </row>
    <row r="163" spans="1:18" x14ac:dyDescent="0.3">
      <c r="A163" s="29"/>
      <c r="B163" s="29"/>
      <c r="C163" s="29"/>
      <c r="D163" s="29"/>
      <c r="E163" s="29"/>
      <c r="F163" s="29"/>
      <c r="G163" s="29"/>
      <c r="H163" s="29"/>
      <c r="I163" s="29"/>
      <c r="J163" s="29"/>
      <c r="K163" s="29"/>
      <c r="L163" s="29"/>
      <c r="M163" s="29"/>
      <c r="N163" s="29"/>
      <c r="O163" s="29"/>
      <c r="P163" s="29"/>
      <c r="Q163" s="29"/>
      <c r="R163" s="29"/>
    </row>
    <row r="164" spans="1:18" x14ac:dyDescent="0.3">
      <c r="A164" s="29"/>
      <c r="B164" s="29"/>
      <c r="C164" s="29"/>
      <c r="D164" s="29"/>
      <c r="E164" s="29"/>
      <c r="F164" s="29"/>
      <c r="G164" s="29"/>
      <c r="H164" s="29"/>
      <c r="I164" s="29"/>
      <c r="J164" s="29"/>
      <c r="K164" s="29"/>
      <c r="L164" s="29"/>
      <c r="M164" s="29"/>
      <c r="N164" s="29"/>
      <c r="O164" s="29"/>
      <c r="P164" s="29"/>
      <c r="Q164" s="29"/>
      <c r="R164" s="29"/>
    </row>
    <row r="165" spans="1:18" x14ac:dyDescent="0.3">
      <c r="A165" s="29"/>
      <c r="B165" s="29"/>
      <c r="C165" s="29"/>
      <c r="D165" s="29"/>
      <c r="E165" s="29"/>
      <c r="F165" s="29"/>
      <c r="G165" s="29"/>
      <c r="H165" s="29"/>
      <c r="I165" s="29"/>
      <c r="J165" s="29"/>
      <c r="K165" s="29"/>
      <c r="L165" s="29"/>
      <c r="M165" s="29"/>
      <c r="N165" s="29"/>
      <c r="O165" s="29"/>
      <c r="P165" s="29"/>
      <c r="Q165" s="29"/>
      <c r="R165" s="29"/>
    </row>
    <row r="166" spans="1:18" x14ac:dyDescent="0.3">
      <c r="A166" s="29"/>
      <c r="B166" s="29"/>
      <c r="C166" s="29"/>
      <c r="D166" s="29"/>
      <c r="E166" s="29"/>
      <c r="F166" s="29"/>
      <c r="G166" s="29"/>
      <c r="H166" s="29"/>
      <c r="I166" s="29"/>
      <c r="J166" s="29"/>
      <c r="K166" s="29"/>
      <c r="L166" s="29"/>
      <c r="M166" s="29"/>
      <c r="N166" s="29"/>
      <c r="O166" s="29"/>
      <c r="P166" s="29"/>
      <c r="Q166" s="29"/>
      <c r="R166" s="29"/>
    </row>
    <row r="167" spans="1:18" x14ac:dyDescent="0.3">
      <c r="A167" s="29"/>
      <c r="B167" s="29"/>
      <c r="C167" s="29"/>
      <c r="D167" s="29"/>
      <c r="E167" s="29"/>
      <c r="F167" s="29"/>
      <c r="G167" s="29"/>
      <c r="H167" s="29"/>
      <c r="I167" s="29"/>
      <c r="J167" s="29"/>
      <c r="K167" s="29"/>
      <c r="L167" s="29"/>
      <c r="M167" s="29"/>
      <c r="N167" s="29"/>
      <c r="O167" s="29"/>
      <c r="P167" s="29"/>
      <c r="Q167" s="29"/>
      <c r="R167" s="29"/>
    </row>
    <row r="168" spans="1:18" x14ac:dyDescent="0.3">
      <c r="A168" s="29"/>
      <c r="B168" s="29"/>
      <c r="C168" s="29"/>
      <c r="D168" s="29"/>
      <c r="E168" s="29"/>
      <c r="F168" s="29"/>
      <c r="G168" s="29"/>
      <c r="H168" s="29"/>
      <c r="I168" s="29"/>
      <c r="J168" s="29"/>
      <c r="K168" s="29"/>
      <c r="L168" s="29"/>
      <c r="M168" s="29"/>
      <c r="N168" s="29"/>
      <c r="O168" s="29"/>
      <c r="P168" s="29"/>
      <c r="Q168" s="29"/>
      <c r="R168" s="29"/>
    </row>
    <row r="169" spans="1:18" x14ac:dyDescent="0.3">
      <c r="A169" s="29"/>
      <c r="B169" s="29"/>
      <c r="C169" s="29"/>
      <c r="D169" s="29"/>
      <c r="E169" s="29"/>
      <c r="F169" s="29"/>
      <c r="G169" s="29"/>
      <c r="H169" s="29"/>
      <c r="I169" s="29"/>
      <c r="J169" s="29"/>
      <c r="K169" s="29"/>
      <c r="L169" s="29"/>
      <c r="M169" s="29"/>
      <c r="N169" s="29"/>
      <c r="O169" s="29"/>
      <c r="P169" s="29"/>
      <c r="Q169" s="29"/>
      <c r="R169" s="29"/>
    </row>
    <row r="170" spans="1:18" x14ac:dyDescent="0.3">
      <c r="A170" s="29"/>
      <c r="B170" s="29"/>
      <c r="C170" s="29"/>
      <c r="D170" s="29"/>
      <c r="E170" s="29"/>
      <c r="F170" s="29"/>
      <c r="G170" s="29"/>
      <c r="H170" s="29"/>
      <c r="I170" s="29"/>
      <c r="J170" s="29"/>
      <c r="K170" s="29"/>
      <c r="L170" s="29"/>
      <c r="M170" s="29"/>
      <c r="N170" s="29"/>
      <c r="O170" s="29"/>
      <c r="P170" s="29"/>
      <c r="Q170" s="29"/>
      <c r="R170" s="29"/>
    </row>
    <row r="171" spans="1:18" x14ac:dyDescent="0.3">
      <c r="A171" s="29"/>
      <c r="B171" s="29"/>
      <c r="C171" s="29"/>
      <c r="D171" s="29"/>
      <c r="E171" s="29"/>
      <c r="F171" s="29"/>
      <c r="G171" s="29"/>
      <c r="H171" s="29"/>
      <c r="I171" s="29"/>
      <c r="J171" s="29"/>
      <c r="K171" s="29"/>
      <c r="L171" s="29"/>
      <c r="M171" s="29"/>
      <c r="N171" s="29"/>
      <c r="O171" s="29"/>
      <c r="P171" s="29"/>
      <c r="Q171" s="29"/>
      <c r="R171" s="29"/>
    </row>
    <row r="172" spans="1:18" x14ac:dyDescent="0.3">
      <c r="A172" s="29"/>
      <c r="B172" s="29"/>
      <c r="C172" s="29"/>
      <c r="D172" s="29"/>
      <c r="E172" s="29"/>
      <c r="F172" s="29"/>
      <c r="G172" s="29"/>
      <c r="H172" s="29"/>
      <c r="I172" s="29"/>
      <c r="J172" s="29"/>
      <c r="K172" s="29"/>
      <c r="L172" s="29"/>
      <c r="M172" s="29"/>
      <c r="N172" s="29"/>
      <c r="O172" s="29"/>
      <c r="P172" s="29"/>
      <c r="Q172" s="29"/>
      <c r="R172" s="29"/>
    </row>
    <row r="173" spans="1:18" x14ac:dyDescent="0.3">
      <c r="A173" s="29"/>
      <c r="B173" s="29"/>
      <c r="C173" s="29"/>
      <c r="D173" s="29"/>
      <c r="E173" s="29"/>
      <c r="F173" s="29"/>
      <c r="G173" s="29"/>
      <c r="H173" s="29"/>
      <c r="I173" s="29"/>
      <c r="J173" s="29"/>
      <c r="K173" s="29"/>
      <c r="L173" s="29"/>
      <c r="M173" s="29"/>
      <c r="N173" s="29"/>
      <c r="O173" s="29"/>
      <c r="P173" s="29"/>
      <c r="Q173" s="29"/>
      <c r="R173" s="29"/>
    </row>
    <row r="174" spans="1:18" x14ac:dyDescent="0.3">
      <c r="A174" s="29"/>
      <c r="B174" s="29"/>
      <c r="C174" s="29"/>
      <c r="D174" s="29"/>
      <c r="E174" s="29"/>
      <c r="F174" s="29"/>
      <c r="G174" s="29"/>
      <c r="H174" s="29"/>
      <c r="I174" s="29"/>
      <c r="J174" s="29"/>
      <c r="K174" s="29"/>
      <c r="L174" s="29"/>
      <c r="M174" s="29"/>
      <c r="N174" s="29"/>
      <c r="O174" s="29"/>
      <c r="P174" s="29"/>
      <c r="Q174" s="29"/>
      <c r="R174" s="29"/>
    </row>
    <row r="175" spans="1:18" x14ac:dyDescent="0.3">
      <c r="A175" s="29"/>
      <c r="B175" s="29"/>
      <c r="C175" s="29"/>
      <c r="D175" s="29"/>
      <c r="E175" s="29"/>
      <c r="F175" s="29"/>
      <c r="G175" s="29"/>
      <c r="H175" s="29"/>
      <c r="I175" s="29"/>
      <c r="J175" s="29"/>
      <c r="K175" s="29"/>
      <c r="L175" s="29"/>
      <c r="M175" s="29"/>
      <c r="N175" s="29"/>
      <c r="O175" s="29"/>
      <c r="P175" s="29"/>
      <c r="Q175" s="29"/>
      <c r="R175" s="29"/>
    </row>
    <row r="176" spans="1:18" x14ac:dyDescent="0.3">
      <c r="A176" s="29"/>
      <c r="B176" s="29"/>
      <c r="C176" s="29"/>
      <c r="D176" s="29"/>
      <c r="E176" s="29"/>
      <c r="F176" s="29"/>
      <c r="G176" s="29"/>
      <c r="H176" s="29"/>
      <c r="I176" s="29"/>
      <c r="J176" s="29"/>
      <c r="K176" s="29"/>
      <c r="L176" s="29"/>
      <c r="M176" s="29"/>
      <c r="N176" s="29"/>
      <c r="O176" s="29"/>
      <c r="P176" s="29"/>
      <c r="Q176" s="29"/>
      <c r="R176" s="29"/>
    </row>
    <row r="177" spans="1:18" x14ac:dyDescent="0.3">
      <c r="A177" s="29"/>
      <c r="B177" s="29"/>
      <c r="C177" s="29"/>
      <c r="D177" s="29"/>
      <c r="E177" s="29"/>
      <c r="F177" s="29"/>
      <c r="G177" s="29"/>
      <c r="H177" s="29"/>
      <c r="I177" s="29"/>
      <c r="J177" s="29"/>
      <c r="K177" s="29"/>
      <c r="L177" s="29"/>
      <c r="M177" s="29"/>
      <c r="N177" s="29"/>
      <c r="O177" s="29"/>
      <c r="P177" s="29"/>
      <c r="Q177" s="29"/>
      <c r="R177" s="29"/>
    </row>
    <row r="178" spans="1:18" x14ac:dyDescent="0.3">
      <c r="A178" s="29"/>
      <c r="B178" s="29"/>
      <c r="C178" s="29"/>
      <c r="D178" s="29"/>
      <c r="E178" s="29"/>
      <c r="F178" s="29"/>
      <c r="G178" s="29"/>
      <c r="H178" s="29"/>
      <c r="I178" s="29"/>
      <c r="J178" s="29"/>
      <c r="K178" s="29"/>
      <c r="L178" s="29"/>
      <c r="M178" s="29"/>
      <c r="N178" s="29"/>
      <c r="O178" s="29"/>
      <c r="P178" s="29"/>
      <c r="Q178" s="29"/>
      <c r="R178" s="29"/>
    </row>
    <row r="179" spans="1:18" x14ac:dyDescent="0.3">
      <c r="A179" s="29"/>
      <c r="B179" s="29"/>
      <c r="C179" s="29"/>
      <c r="D179" s="29"/>
      <c r="E179" s="29"/>
      <c r="F179" s="29"/>
      <c r="G179" s="29"/>
      <c r="H179" s="29"/>
      <c r="I179" s="29"/>
      <c r="J179" s="29"/>
      <c r="K179" s="29"/>
      <c r="L179" s="29"/>
      <c r="M179" s="29"/>
      <c r="N179" s="29"/>
      <c r="O179" s="29"/>
      <c r="P179" s="29"/>
      <c r="Q179" s="29"/>
      <c r="R179" s="29"/>
    </row>
    <row r="180" spans="1:18" x14ac:dyDescent="0.3">
      <c r="A180" s="29"/>
      <c r="B180" s="29"/>
      <c r="C180" s="29"/>
      <c r="D180" s="29"/>
      <c r="E180" s="29"/>
      <c r="F180" s="29"/>
      <c r="G180" s="29"/>
      <c r="H180" s="29"/>
      <c r="I180" s="29"/>
      <c r="J180" s="29"/>
      <c r="K180" s="29"/>
      <c r="L180" s="29"/>
      <c r="M180" s="29"/>
      <c r="N180" s="29"/>
      <c r="O180" s="29"/>
      <c r="P180" s="29"/>
      <c r="Q180" s="29"/>
      <c r="R180" s="29"/>
    </row>
    <row r="181" spans="1:18" x14ac:dyDescent="0.3">
      <c r="A181" s="29"/>
      <c r="B181" s="29"/>
      <c r="C181" s="29"/>
      <c r="D181" s="29"/>
      <c r="E181" s="29"/>
      <c r="F181" s="29"/>
      <c r="G181" s="29"/>
      <c r="H181" s="29"/>
      <c r="I181" s="29"/>
      <c r="J181" s="29"/>
      <c r="K181" s="29"/>
      <c r="L181" s="29"/>
      <c r="M181" s="29"/>
      <c r="N181" s="29"/>
      <c r="O181" s="29"/>
      <c r="P181" s="29"/>
      <c r="Q181" s="29"/>
      <c r="R181" s="29"/>
    </row>
    <row r="182" spans="1:18" x14ac:dyDescent="0.3">
      <c r="A182" s="29"/>
      <c r="B182" s="29"/>
      <c r="C182" s="29"/>
      <c r="D182" s="29"/>
      <c r="E182" s="29"/>
      <c r="F182" s="29"/>
      <c r="G182" s="29"/>
      <c r="H182" s="29"/>
      <c r="I182" s="29"/>
      <c r="J182" s="29"/>
      <c r="K182" s="29"/>
      <c r="L182" s="29"/>
      <c r="M182" s="29"/>
      <c r="N182" s="29"/>
      <c r="O182" s="29"/>
      <c r="P182" s="29"/>
      <c r="Q182" s="29"/>
      <c r="R182" s="29"/>
    </row>
    <row r="183" spans="1:18" x14ac:dyDescent="0.3">
      <c r="A183" s="29"/>
      <c r="B183" s="29"/>
      <c r="C183" s="29"/>
      <c r="D183" s="29"/>
      <c r="E183" s="29"/>
      <c r="F183" s="29"/>
      <c r="G183" s="29"/>
      <c r="H183" s="29"/>
      <c r="I183" s="29"/>
      <c r="J183" s="29"/>
      <c r="K183" s="29"/>
      <c r="L183" s="29"/>
      <c r="M183" s="29"/>
      <c r="N183" s="29"/>
      <c r="O183" s="29"/>
      <c r="P183" s="29"/>
      <c r="Q183" s="29"/>
      <c r="R183" s="29"/>
    </row>
    <row r="184" spans="1:18" x14ac:dyDescent="0.3">
      <c r="A184" s="29"/>
      <c r="B184" s="29"/>
      <c r="C184" s="29"/>
      <c r="D184" s="29"/>
      <c r="E184" s="29"/>
      <c r="F184" s="29"/>
      <c r="G184" s="29"/>
      <c r="H184" s="29"/>
      <c r="I184" s="29"/>
      <c r="J184" s="29"/>
      <c r="K184" s="29"/>
      <c r="L184" s="29"/>
      <c r="M184" s="29"/>
      <c r="N184" s="29"/>
      <c r="O184" s="29"/>
      <c r="P184" s="29"/>
      <c r="Q184" s="29"/>
      <c r="R184" s="29"/>
    </row>
    <row r="185" spans="1:18" x14ac:dyDescent="0.3">
      <c r="A185" s="29"/>
      <c r="B185" s="29"/>
      <c r="C185" s="29"/>
      <c r="D185" s="29"/>
      <c r="E185" s="29"/>
      <c r="F185" s="29"/>
      <c r="G185" s="29"/>
      <c r="H185" s="29"/>
      <c r="I185" s="29"/>
      <c r="J185" s="29"/>
      <c r="K185" s="29"/>
      <c r="L185" s="29"/>
      <c r="M185" s="29"/>
      <c r="N185" s="29"/>
      <c r="O185" s="29"/>
      <c r="P185" s="29"/>
      <c r="Q185" s="29"/>
      <c r="R185" s="29"/>
    </row>
    <row r="186" spans="1:18" x14ac:dyDescent="0.3">
      <c r="A186" s="29"/>
      <c r="B186" s="29"/>
      <c r="C186" s="29"/>
      <c r="D186" s="29"/>
      <c r="E186" s="29"/>
      <c r="F186" s="29"/>
      <c r="G186" s="29"/>
      <c r="H186" s="29"/>
      <c r="I186" s="29"/>
      <c r="J186" s="29"/>
      <c r="K186" s="29"/>
      <c r="L186" s="29"/>
      <c r="M186" s="29"/>
      <c r="N186" s="29"/>
      <c r="O186" s="29"/>
      <c r="P186" s="29"/>
      <c r="Q186" s="29"/>
      <c r="R186" s="29"/>
    </row>
    <row r="187" spans="1:18" x14ac:dyDescent="0.3">
      <c r="A187" s="29"/>
      <c r="B187" s="29"/>
      <c r="C187" s="29"/>
      <c r="D187" s="29"/>
      <c r="E187" s="29"/>
      <c r="F187" s="29"/>
      <c r="G187" s="29"/>
      <c r="H187" s="29"/>
      <c r="I187" s="29"/>
      <c r="J187" s="29"/>
      <c r="K187" s="29"/>
      <c r="L187" s="29"/>
      <c r="M187" s="29"/>
      <c r="N187" s="29"/>
      <c r="O187" s="29"/>
      <c r="P187" s="29"/>
      <c r="Q187" s="29"/>
      <c r="R187" s="29"/>
    </row>
    <row r="188" spans="1:18" x14ac:dyDescent="0.3">
      <c r="A188" s="29"/>
      <c r="B188" s="29"/>
      <c r="C188" s="29"/>
      <c r="D188" s="29"/>
      <c r="E188" s="29"/>
      <c r="F188" s="29"/>
      <c r="G188" s="29"/>
      <c r="H188" s="29"/>
      <c r="I188" s="29"/>
      <c r="J188" s="29"/>
      <c r="K188" s="29"/>
      <c r="L188" s="29"/>
      <c r="M188" s="29"/>
      <c r="N188" s="29"/>
      <c r="O188" s="29"/>
      <c r="P188" s="29"/>
      <c r="Q188" s="29"/>
      <c r="R188" s="29"/>
    </row>
    <row r="189" spans="1:18" x14ac:dyDescent="0.3">
      <c r="A189" s="29"/>
      <c r="B189" s="29"/>
      <c r="C189" s="29"/>
      <c r="D189" s="29"/>
      <c r="E189" s="29"/>
      <c r="F189" s="29"/>
      <c r="G189" s="29"/>
      <c r="H189" s="29"/>
      <c r="I189" s="29"/>
      <c r="J189" s="29"/>
      <c r="K189" s="29"/>
      <c r="L189" s="29"/>
      <c r="M189" s="29"/>
      <c r="N189" s="29"/>
      <c r="O189" s="29"/>
      <c r="P189" s="29"/>
      <c r="Q189" s="29"/>
      <c r="R189" s="29"/>
    </row>
    <row r="190" spans="1:18" x14ac:dyDescent="0.3">
      <c r="A190" s="29"/>
      <c r="B190" s="29"/>
      <c r="C190" s="29"/>
      <c r="D190" s="29"/>
      <c r="E190" s="29"/>
      <c r="F190" s="29"/>
      <c r="G190" s="29"/>
      <c r="H190" s="29"/>
      <c r="I190" s="29"/>
      <c r="J190" s="29"/>
      <c r="K190" s="29"/>
      <c r="L190" s="29"/>
      <c r="M190" s="29"/>
      <c r="N190" s="29"/>
      <c r="O190" s="29"/>
      <c r="P190" s="29"/>
      <c r="Q190" s="29"/>
      <c r="R190" s="29"/>
    </row>
    <row r="191" spans="1:18" x14ac:dyDescent="0.3">
      <c r="A191" s="29"/>
      <c r="B191" s="29"/>
      <c r="C191" s="29"/>
      <c r="D191" s="29"/>
      <c r="E191" s="29"/>
      <c r="F191" s="29"/>
      <c r="G191" s="29"/>
      <c r="H191" s="29"/>
      <c r="I191" s="29"/>
      <c r="J191" s="29"/>
      <c r="K191" s="29"/>
      <c r="L191" s="29"/>
      <c r="M191" s="29"/>
      <c r="N191" s="29"/>
      <c r="O191" s="29"/>
      <c r="P191" s="29"/>
      <c r="Q191" s="29"/>
      <c r="R191" s="29"/>
    </row>
    <row r="192" spans="1:18" x14ac:dyDescent="0.3">
      <c r="A192" s="29"/>
      <c r="B192" s="29"/>
      <c r="C192" s="29"/>
      <c r="D192" s="29"/>
      <c r="E192" s="29"/>
      <c r="F192" s="29"/>
      <c r="G192" s="29"/>
      <c r="H192" s="29"/>
      <c r="I192" s="29"/>
      <c r="J192" s="29"/>
      <c r="K192" s="29"/>
      <c r="L192" s="29"/>
      <c r="M192" s="29"/>
      <c r="N192" s="29"/>
      <c r="O192" s="29"/>
      <c r="P192" s="29"/>
      <c r="Q192" s="29"/>
      <c r="R192" s="29"/>
    </row>
    <row r="193" spans="1:18" x14ac:dyDescent="0.3">
      <c r="A193" s="29"/>
      <c r="B193" s="29"/>
      <c r="C193" s="29"/>
      <c r="D193" s="29"/>
      <c r="E193" s="29"/>
      <c r="F193" s="29"/>
      <c r="G193" s="29"/>
      <c r="H193" s="29"/>
      <c r="I193" s="29"/>
      <c r="J193" s="29"/>
      <c r="K193" s="29"/>
      <c r="L193" s="29"/>
      <c r="M193" s="29"/>
      <c r="N193" s="29"/>
      <c r="O193" s="29"/>
      <c r="P193" s="29"/>
      <c r="Q193" s="29"/>
      <c r="R193" s="29"/>
    </row>
    <row r="194" spans="1:18" x14ac:dyDescent="0.3">
      <c r="A194" s="29"/>
      <c r="B194" s="29"/>
      <c r="C194" s="29"/>
      <c r="D194" s="29"/>
      <c r="E194" s="29"/>
      <c r="F194" s="29"/>
      <c r="G194" s="29"/>
      <c r="H194" s="29"/>
      <c r="I194" s="29"/>
      <c r="J194" s="29"/>
      <c r="K194" s="29"/>
      <c r="L194" s="29"/>
      <c r="M194" s="29"/>
      <c r="N194" s="29"/>
      <c r="O194" s="29"/>
      <c r="P194" s="29"/>
      <c r="Q194" s="29"/>
      <c r="R194" s="29"/>
    </row>
    <row r="195" spans="1:18" x14ac:dyDescent="0.3">
      <c r="A195" s="29"/>
      <c r="B195" s="29"/>
      <c r="C195" s="29"/>
      <c r="D195" s="29"/>
      <c r="E195" s="29"/>
      <c r="F195" s="29"/>
      <c r="G195" s="29"/>
      <c r="H195" s="29"/>
      <c r="I195" s="29"/>
      <c r="J195" s="29"/>
      <c r="K195" s="29"/>
      <c r="L195" s="29"/>
      <c r="M195" s="29"/>
      <c r="N195" s="29"/>
      <c r="O195" s="29"/>
      <c r="P195" s="29"/>
      <c r="Q195" s="29"/>
      <c r="R195" s="29"/>
    </row>
    <row r="196" spans="1:18" x14ac:dyDescent="0.3">
      <c r="A196" s="29"/>
      <c r="B196" s="29"/>
      <c r="C196" s="29"/>
      <c r="D196" s="29"/>
      <c r="E196" s="29"/>
      <c r="F196" s="29"/>
      <c r="G196" s="29"/>
      <c r="H196" s="29"/>
      <c r="I196" s="29"/>
      <c r="J196" s="29"/>
      <c r="K196" s="29"/>
      <c r="L196" s="29"/>
      <c r="M196" s="29"/>
      <c r="N196" s="29"/>
      <c r="O196" s="29"/>
      <c r="P196" s="29"/>
      <c r="Q196" s="29"/>
      <c r="R196" s="29"/>
    </row>
    <row r="197" spans="1:18" x14ac:dyDescent="0.3">
      <c r="A197" s="29"/>
      <c r="B197" s="29"/>
      <c r="C197" s="29"/>
      <c r="D197" s="29"/>
      <c r="E197" s="29"/>
      <c r="F197" s="29"/>
      <c r="G197" s="29"/>
      <c r="H197" s="29"/>
      <c r="I197" s="29"/>
      <c r="J197" s="29"/>
      <c r="K197" s="29"/>
      <c r="L197" s="29"/>
      <c r="M197" s="29"/>
      <c r="N197" s="29"/>
      <c r="O197" s="29"/>
      <c r="P197" s="29"/>
      <c r="Q197" s="29"/>
      <c r="R197" s="29"/>
    </row>
    <row r="198" spans="1:18" x14ac:dyDescent="0.3">
      <c r="A198" s="29"/>
      <c r="B198" s="29"/>
      <c r="C198" s="29"/>
      <c r="D198" s="29"/>
      <c r="E198" s="29"/>
      <c r="F198" s="29"/>
      <c r="G198" s="29"/>
      <c r="H198" s="29"/>
      <c r="I198" s="29"/>
      <c r="J198" s="29"/>
      <c r="K198" s="29"/>
      <c r="L198" s="29"/>
      <c r="M198" s="29"/>
      <c r="N198" s="29"/>
      <c r="O198" s="29"/>
      <c r="P198" s="29"/>
      <c r="Q198" s="29"/>
      <c r="R198" s="29"/>
    </row>
    <row r="199" spans="1:18" x14ac:dyDescent="0.3">
      <c r="A199" s="29"/>
      <c r="B199" s="29"/>
      <c r="C199" s="29"/>
      <c r="D199" s="29"/>
      <c r="E199" s="29"/>
      <c r="F199" s="29"/>
      <c r="G199" s="29"/>
      <c r="H199" s="29"/>
      <c r="I199" s="29"/>
      <c r="J199" s="29"/>
      <c r="K199" s="29"/>
      <c r="L199" s="29"/>
      <c r="M199" s="29"/>
      <c r="N199" s="29"/>
      <c r="O199" s="29"/>
      <c r="P199" s="29"/>
      <c r="Q199" s="29"/>
      <c r="R199" s="29"/>
    </row>
  </sheetData>
  <mergeCells count="16">
    <mergeCell ref="B3:B23"/>
    <mergeCell ref="C3:C14"/>
    <mergeCell ref="I10:J10"/>
    <mergeCell ref="C15:C19"/>
    <mergeCell ref="I16:J16"/>
    <mergeCell ref="I17:J17"/>
    <mergeCell ref="I18:J18"/>
    <mergeCell ref="C20:C23"/>
    <mergeCell ref="B32:F32"/>
    <mergeCell ref="B34:F34"/>
    <mergeCell ref="B35:F35"/>
    <mergeCell ref="B26:F26"/>
    <mergeCell ref="B27:F27"/>
    <mergeCell ref="B28:F28"/>
    <mergeCell ref="B29:F29"/>
    <mergeCell ref="B31:F31"/>
  </mergeCells>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U201"/>
  <sheetViews>
    <sheetView tabSelected="1" workbookViewId="0">
      <selection activeCell="B1" sqref="B1:I1"/>
    </sheetView>
  </sheetViews>
  <sheetFormatPr defaultColWidth="11" defaultRowHeight="15.6" x14ac:dyDescent="0.3"/>
  <cols>
    <col min="1" max="1" width="11" style="2"/>
    <col min="2" max="2" width="24.36328125" style="2" customWidth="1"/>
    <col min="3" max="3" width="16.08984375" style="2" customWidth="1"/>
    <col min="4" max="4" width="26.08984375" style="2" customWidth="1"/>
    <col min="5" max="5" width="21.7265625" style="2" customWidth="1"/>
    <col min="6" max="6" width="21" style="2" customWidth="1"/>
    <col min="7" max="7" width="25.26953125" style="2" customWidth="1"/>
    <col min="8" max="8" width="14.90625" style="2" customWidth="1"/>
    <col min="9" max="9" width="23.08984375" style="2" customWidth="1"/>
    <col min="10" max="10" width="45.6328125" style="28" customWidth="1"/>
    <col min="11" max="11" width="44.08984375" style="2" customWidth="1"/>
    <col min="12" max="12" width="34" style="2" customWidth="1"/>
    <col min="13" max="21" width="10.90625" style="2" customWidth="1"/>
    <col min="22" max="16384" width="11" style="2"/>
  </cols>
  <sheetData>
    <row r="1" spans="2:21" x14ac:dyDescent="0.3">
      <c r="B1" s="101" t="s">
        <v>63</v>
      </c>
      <c r="C1" s="101"/>
      <c r="D1" s="101"/>
      <c r="E1" s="101"/>
      <c r="F1" s="101"/>
      <c r="G1" s="101"/>
      <c r="H1" s="101"/>
      <c r="I1" s="101"/>
      <c r="J1" s="1" t="s">
        <v>64</v>
      </c>
      <c r="K1" s="4"/>
      <c r="L1" s="4"/>
      <c r="M1" s="4"/>
      <c r="N1" s="4"/>
      <c r="O1" s="4"/>
      <c r="P1" s="4"/>
      <c r="Q1" s="4"/>
      <c r="R1" s="4"/>
      <c r="S1" s="4"/>
      <c r="T1" s="4"/>
      <c r="U1" s="4"/>
    </row>
    <row r="2" spans="2:21" x14ac:dyDescent="0.3">
      <c r="B2" s="99" t="s">
        <v>65</v>
      </c>
      <c r="C2" s="99"/>
      <c r="D2" s="99"/>
      <c r="E2" s="99"/>
      <c r="F2" s="99"/>
      <c r="G2" s="99"/>
      <c r="H2" s="99"/>
      <c r="I2" s="99"/>
      <c r="J2" s="1"/>
      <c r="K2" s="4"/>
      <c r="L2" s="4"/>
      <c r="M2" s="4"/>
      <c r="N2" s="4"/>
      <c r="O2" s="4"/>
      <c r="P2" s="4"/>
      <c r="Q2" s="4"/>
      <c r="R2" s="4"/>
      <c r="S2" s="4"/>
      <c r="T2" s="4"/>
      <c r="U2" s="4"/>
    </row>
    <row r="3" spans="2:21" ht="229.5" customHeight="1" x14ac:dyDescent="0.3">
      <c r="B3" s="100" t="s">
        <v>380</v>
      </c>
      <c r="C3" s="100"/>
      <c r="D3" s="100"/>
      <c r="E3" s="110"/>
      <c r="F3" s="110"/>
      <c r="G3" s="110"/>
      <c r="H3" s="110"/>
      <c r="I3" s="110"/>
      <c r="J3" s="18" t="s">
        <v>66</v>
      </c>
      <c r="K3" s="4"/>
      <c r="L3" s="4"/>
      <c r="M3" s="4"/>
      <c r="N3" s="4"/>
      <c r="O3" s="4"/>
      <c r="P3" s="4"/>
      <c r="Q3" s="4"/>
      <c r="R3" s="4"/>
      <c r="S3" s="4"/>
      <c r="T3" s="4"/>
      <c r="U3" s="4"/>
    </row>
    <row r="4" spans="2:21" x14ac:dyDescent="0.3">
      <c r="B4" s="99" t="s">
        <v>67</v>
      </c>
      <c r="C4" s="99"/>
      <c r="D4" s="99"/>
      <c r="E4" s="99"/>
      <c r="F4" s="99"/>
      <c r="G4" s="99"/>
      <c r="H4" s="99"/>
      <c r="I4" s="99"/>
      <c r="J4" s="1"/>
      <c r="K4" s="4"/>
      <c r="L4" s="4"/>
      <c r="M4" s="4"/>
      <c r="N4" s="4"/>
      <c r="O4" s="4"/>
      <c r="P4" s="4"/>
      <c r="Q4" s="4"/>
      <c r="R4" s="4"/>
      <c r="S4" s="4"/>
      <c r="T4" s="4"/>
      <c r="U4" s="4"/>
    </row>
    <row r="5" spans="2:21" x14ac:dyDescent="0.3">
      <c r="B5" s="103" t="s">
        <v>68</v>
      </c>
      <c r="C5" s="103"/>
      <c r="D5" s="103"/>
      <c r="E5" s="103"/>
      <c r="F5" s="103"/>
      <c r="G5" s="103"/>
      <c r="H5" s="103"/>
      <c r="I5" s="103"/>
      <c r="J5" s="1"/>
      <c r="K5" s="4"/>
      <c r="L5" s="4"/>
      <c r="M5" s="4"/>
      <c r="N5" s="4"/>
      <c r="O5" s="4"/>
      <c r="P5" s="4"/>
      <c r="Q5" s="4"/>
      <c r="R5" s="4"/>
      <c r="S5" s="4"/>
      <c r="T5" s="4"/>
      <c r="U5" s="4"/>
    </row>
    <row r="6" spans="2:21" ht="215.25" customHeight="1" x14ac:dyDescent="0.3">
      <c r="B6" s="100" t="s">
        <v>69</v>
      </c>
      <c r="C6" s="100"/>
      <c r="D6" s="100"/>
      <c r="E6" s="100"/>
      <c r="F6" s="100"/>
      <c r="G6" s="100"/>
      <c r="H6" s="100"/>
      <c r="I6" s="100"/>
      <c r="J6" s="18" t="s">
        <v>70</v>
      </c>
      <c r="K6" s="4"/>
      <c r="L6" s="4"/>
      <c r="M6" s="4"/>
      <c r="N6" s="4"/>
      <c r="O6" s="4"/>
      <c r="P6" s="4"/>
      <c r="Q6" s="4"/>
      <c r="R6" s="4"/>
      <c r="S6" s="4"/>
      <c r="T6" s="4"/>
      <c r="U6" s="4"/>
    </row>
    <row r="7" spans="2:21" x14ac:dyDescent="0.3">
      <c r="B7" s="103" t="s">
        <v>71</v>
      </c>
      <c r="C7" s="103"/>
      <c r="D7" s="103"/>
      <c r="E7" s="103"/>
      <c r="F7" s="103"/>
      <c r="G7" s="103"/>
      <c r="H7" s="103"/>
      <c r="I7" s="103"/>
      <c r="J7" s="1"/>
      <c r="K7" s="4"/>
      <c r="L7" s="4"/>
      <c r="M7" s="4"/>
      <c r="N7" s="4"/>
      <c r="O7" s="4"/>
      <c r="P7" s="4"/>
      <c r="Q7" s="4"/>
      <c r="R7" s="4"/>
      <c r="S7" s="4"/>
      <c r="T7" s="4"/>
      <c r="U7" s="4"/>
    </row>
    <row r="8" spans="2:21" ht="90" customHeight="1" x14ac:dyDescent="0.3">
      <c r="B8" s="100" t="s">
        <v>72</v>
      </c>
      <c r="C8" s="98"/>
      <c r="D8" s="98"/>
      <c r="E8" s="98"/>
      <c r="F8" s="98"/>
      <c r="G8" s="98"/>
      <c r="H8" s="98"/>
      <c r="I8" s="98"/>
      <c r="J8" s="18" t="s">
        <v>73</v>
      </c>
      <c r="K8" s="4"/>
      <c r="L8" s="4"/>
      <c r="M8" s="4"/>
      <c r="N8" s="4"/>
      <c r="O8" s="4"/>
      <c r="P8" s="4"/>
      <c r="Q8" s="4"/>
      <c r="R8" s="4"/>
      <c r="S8" s="4"/>
      <c r="T8" s="4"/>
      <c r="U8" s="4"/>
    </row>
    <row r="9" spans="2:21" x14ac:dyDescent="0.3">
      <c r="B9" s="103" t="s">
        <v>74</v>
      </c>
      <c r="C9" s="103"/>
      <c r="D9" s="103"/>
      <c r="E9" s="103"/>
      <c r="F9" s="103"/>
      <c r="G9" s="103"/>
      <c r="H9" s="103"/>
      <c r="I9" s="103"/>
      <c r="J9" s="1"/>
      <c r="K9" s="4"/>
      <c r="L9" s="4"/>
      <c r="M9" s="4"/>
      <c r="N9" s="4"/>
      <c r="O9" s="4"/>
      <c r="P9" s="4"/>
      <c r="Q9" s="4"/>
      <c r="R9" s="4"/>
      <c r="S9" s="4"/>
      <c r="T9" s="4"/>
      <c r="U9" s="4"/>
    </row>
    <row r="10" spans="2:21" ht="27" customHeight="1" x14ac:dyDescent="0.3">
      <c r="B10" s="100" t="s">
        <v>75</v>
      </c>
      <c r="C10" s="100"/>
      <c r="D10" s="100"/>
      <c r="E10" s="100"/>
      <c r="F10" s="100"/>
      <c r="G10" s="100"/>
      <c r="H10" s="100"/>
      <c r="I10" s="100"/>
      <c r="J10" s="1"/>
      <c r="K10" s="4"/>
      <c r="L10" s="4"/>
      <c r="M10" s="4"/>
      <c r="N10" s="4"/>
      <c r="O10" s="4"/>
      <c r="P10" s="4"/>
      <c r="Q10" s="4"/>
      <c r="R10" s="4"/>
      <c r="S10" s="4"/>
      <c r="T10" s="4"/>
      <c r="U10" s="4"/>
    </row>
    <row r="11" spans="2:21" x14ac:dyDescent="0.3">
      <c r="B11" s="103" t="s">
        <v>76</v>
      </c>
      <c r="C11" s="103"/>
      <c r="D11" s="103"/>
      <c r="E11" s="103"/>
      <c r="F11" s="103"/>
      <c r="G11" s="103"/>
      <c r="H11" s="103"/>
      <c r="I11" s="103"/>
      <c r="J11" s="1"/>
      <c r="K11" s="4"/>
      <c r="L11" s="4"/>
      <c r="M11" s="4"/>
      <c r="N11" s="4"/>
      <c r="O11" s="4"/>
      <c r="P11" s="4"/>
      <c r="Q11" s="4"/>
      <c r="R11" s="4"/>
      <c r="S11" s="4"/>
      <c r="T11" s="4"/>
      <c r="U11" s="4"/>
    </row>
    <row r="12" spans="2:21" ht="48.9" customHeight="1" x14ac:dyDescent="0.3">
      <c r="B12" s="100" t="s">
        <v>77</v>
      </c>
      <c r="C12" s="100"/>
      <c r="D12" s="100"/>
      <c r="E12" s="100"/>
      <c r="F12" s="100"/>
      <c r="G12" s="100"/>
      <c r="H12" s="100"/>
      <c r="I12" s="100"/>
      <c r="J12" s="1"/>
      <c r="K12" s="4"/>
      <c r="L12" s="4"/>
      <c r="M12" s="4"/>
      <c r="N12" s="4"/>
      <c r="O12" s="4"/>
      <c r="P12" s="4"/>
      <c r="Q12" s="4"/>
      <c r="R12" s="4"/>
      <c r="S12" s="4"/>
      <c r="T12" s="4"/>
      <c r="U12" s="4"/>
    </row>
    <row r="13" spans="2:21" ht="15.9" customHeight="1" x14ac:dyDescent="0.3">
      <c r="B13" s="99" t="s">
        <v>78</v>
      </c>
      <c r="C13" s="99"/>
      <c r="D13" s="99"/>
      <c r="E13" s="99"/>
      <c r="F13" s="99"/>
      <c r="G13" s="99"/>
      <c r="H13" s="99"/>
      <c r="I13" s="99"/>
      <c r="J13" s="1"/>
      <c r="K13" s="4"/>
      <c r="L13" s="4"/>
      <c r="M13" s="4"/>
      <c r="N13" s="4"/>
      <c r="O13" s="4"/>
      <c r="P13" s="4"/>
      <c r="Q13" s="4"/>
      <c r="R13" s="4"/>
      <c r="S13" s="4"/>
      <c r="T13" s="4"/>
      <c r="U13" s="4"/>
    </row>
    <row r="14" spans="2:21" x14ac:dyDescent="0.3">
      <c r="B14" s="103" t="s">
        <v>79</v>
      </c>
      <c r="C14" s="103"/>
      <c r="D14" s="103"/>
      <c r="E14" s="103"/>
      <c r="F14" s="103"/>
      <c r="G14" s="103"/>
      <c r="H14" s="103"/>
      <c r="I14" s="103"/>
      <c r="J14" s="1"/>
      <c r="K14" s="4"/>
      <c r="L14" s="4"/>
      <c r="M14" s="4"/>
      <c r="N14" s="4"/>
      <c r="O14" s="4"/>
      <c r="P14" s="4"/>
      <c r="Q14" s="4"/>
      <c r="R14" s="4"/>
      <c r="S14" s="4"/>
      <c r="T14" s="4"/>
      <c r="U14" s="4"/>
    </row>
    <row r="15" spans="2:21" x14ac:dyDescent="0.3">
      <c r="B15" s="104" t="s">
        <v>80</v>
      </c>
      <c r="C15" s="104"/>
      <c r="D15" s="19" t="s">
        <v>81</v>
      </c>
      <c r="E15" s="104" t="s">
        <v>82</v>
      </c>
      <c r="F15" s="104"/>
      <c r="G15" s="104"/>
      <c r="H15" s="104" t="s">
        <v>83</v>
      </c>
      <c r="I15" s="104"/>
      <c r="J15" s="1"/>
      <c r="K15" s="4"/>
      <c r="L15" s="4"/>
      <c r="M15" s="4"/>
      <c r="N15" s="4"/>
      <c r="O15" s="4"/>
      <c r="P15" s="4"/>
      <c r="Q15" s="4"/>
      <c r="R15" s="4"/>
      <c r="S15" s="4"/>
      <c r="T15" s="4"/>
      <c r="U15" s="4"/>
    </row>
    <row r="16" spans="2:21" ht="96" customHeight="1" x14ac:dyDescent="0.3">
      <c r="B16" s="106" t="s">
        <v>84</v>
      </c>
      <c r="C16" s="106" t="s">
        <v>85</v>
      </c>
      <c r="D16" s="105" t="s">
        <v>86</v>
      </c>
      <c r="E16" s="105" t="s">
        <v>87</v>
      </c>
      <c r="F16" s="105"/>
      <c r="G16" s="105"/>
      <c r="H16" s="105" t="s">
        <v>88</v>
      </c>
      <c r="I16" s="105"/>
      <c r="J16" s="18" t="s">
        <v>89</v>
      </c>
      <c r="K16" s="4"/>
      <c r="L16" s="4"/>
      <c r="M16" s="4"/>
      <c r="N16" s="4"/>
      <c r="O16" s="4"/>
      <c r="P16" s="4"/>
      <c r="Q16" s="4"/>
      <c r="R16" s="4"/>
      <c r="S16" s="4"/>
      <c r="T16" s="4"/>
      <c r="U16" s="4"/>
    </row>
    <row r="17" spans="2:21" ht="78" customHeight="1" x14ac:dyDescent="0.3">
      <c r="B17" s="106"/>
      <c r="C17" s="106"/>
      <c r="D17" s="105"/>
      <c r="E17" s="105" t="s">
        <v>90</v>
      </c>
      <c r="F17" s="105"/>
      <c r="G17" s="105"/>
      <c r="H17" s="105"/>
      <c r="I17" s="105"/>
      <c r="J17" s="18" t="s">
        <v>91</v>
      </c>
      <c r="K17" s="4"/>
      <c r="L17" s="4"/>
      <c r="M17" s="4"/>
      <c r="N17" s="4"/>
      <c r="O17" s="4"/>
      <c r="P17" s="4"/>
      <c r="Q17" s="4"/>
      <c r="R17" s="4"/>
      <c r="S17" s="4"/>
      <c r="T17" s="4"/>
      <c r="U17" s="4"/>
    </row>
    <row r="18" spans="2:21" ht="38.25" customHeight="1" x14ac:dyDescent="0.3">
      <c r="B18" s="106"/>
      <c r="C18" s="106" t="s">
        <v>92</v>
      </c>
      <c r="D18" s="105" t="s">
        <v>93</v>
      </c>
      <c r="E18" s="105" t="s">
        <v>94</v>
      </c>
      <c r="F18" s="105"/>
      <c r="G18" s="105"/>
      <c r="H18" s="105" t="s">
        <v>95</v>
      </c>
      <c r="I18" s="105"/>
      <c r="J18" s="107" t="s">
        <v>96</v>
      </c>
      <c r="K18" s="4"/>
      <c r="L18" s="4"/>
      <c r="M18" s="4"/>
      <c r="N18" s="4"/>
      <c r="O18" s="4"/>
      <c r="P18" s="4"/>
      <c r="Q18" s="4"/>
      <c r="R18" s="4"/>
      <c r="S18" s="4"/>
      <c r="T18" s="4"/>
      <c r="U18" s="4"/>
    </row>
    <row r="19" spans="2:21" ht="38.25" customHeight="1" x14ac:dyDescent="0.3">
      <c r="B19" s="106"/>
      <c r="C19" s="106"/>
      <c r="D19" s="105"/>
      <c r="E19" s="105" t="s">
        <v>97</v>
      </c>
      <c r="F19" s="105"/>
      <c r="G19" s="105"/>
      <c r="H19" s="105"/>
      <c r="I19" s="105"/>
      <c r="J19" s="107"/>
      <c r="K19" s="4"/>
      <c r="L19" s="4"/>
      <c r="M19" s="4"/>
      <c r="N19" s="4"/>
      <c r="O19" s="4"/>
      <c r="P19" s="4"/>
      <c r="Q19" s="4"/>
      <c r="R19" s="4"/>
      <c r="S19" s="4"/>
      <c r="T19" s="4"/>
      <c r="U19" s="4"/>
    </row>
    <row r="20" spans="2:21" ht="30" customHeight="1" x14ac:dyDescent="0.3">
      <c r="B20" s="106"/>
      <c r="C20" s="106"/>
      <c r="D20" s="105"/>
      <c r="E20" s="105" t="s">
        <v>98</v>
      </c>
      <c r="F20" s="105"/>
      <c r="G20" s="105"/>
      <c r="H20" s="105"/>
      <c r="I20" s="105"/>
      <c r="J20" s="107"/>
      <c r="K20" s="4"/>
      <c r="L20" s="4"/>
      <c r="M20" s="4"/>
      <c r="N20" s="4"/>
      <c r="O20" s="4"/>
      <c r="P20" s="4"/>
      <c r="Q20" s="4"/>
      <c r="R20" s="4"/>
      <c r="S20" s="4"/>
      <c r="T20" s="4"/>
      <c r="U20" s="4"/>
    </row>
    <row r="21" spans="2:21" ht="32.1" customHeight="1" x14ac:dyDescent="0.3">
      <c r="B21" s="106"/>
      <c r="C21" s="106"/>
      <c r="D21" s="105"/>
      <c r="E21" s="102" t="s">
        <v>99</v>
      </c>
      <c r="F21" s="102"/>
      <c r="G21" s="102"/>
      <c r="H21" s="105"/>
      <c r="I21" s="105"/>
      <c r="J21" s="107"/>
      <c r="K21" s="4"/>
      <c r="L21" s="4"/>
      <c r="M21" s="4"/>
      <c r="N21" s="4"/>
      <c r="O21" s="4"/>
      <c r="P21" s="4"/>
      <c r="Q21" s="4"/>
      <c r="R21" s="4"/>
      <c r="S21" s="4"/>
      <c r="T21" s="4"/>
      <c r="U21" s="4"/>
    </row>
    <row r="22" spans="2:21" ht="105" customHeight="1" x14ac:dyDescent="0.3">
      <c r="B22" s="106" t="s">
        <v>100</v>
      </c>
      <c r="C22" s="106"/>
      <c r="D22" s="20" t="s">
        <v>101</v>
      </c>
      <c r="E22" s="105" t="s">
        <v>350</v>
      </c>
      <c r="F22" s="105"/>
      <c r="G22" s="105"/>
      <c r="H22" s="105"/>
      <c r="I22" s="105"/>
      <c r="J22" s="21" t="s">
        <v>102</v>
      </c>
      <c r="K22" s="4"/>
      <c r="L22" s="4"/>
      <c r="M22" s="4"/>
      <c r="N22" s="4"/>
      <c r="O22" s="4"/>
      <c r="P22" s="4"/>
      <c r="Q22" s="4"/>
      <c r="R22" s="4"/>
      <c r="S22" s="4"/>
      <c r="T22" s="4"/>
      <c r="U22" s="4"/>
    </row>
    <row r="23" spans="2:21" ht="39" customHeight="1" x14ac:dyDescent="0.3">
      <c r="B23" s="106" t="s">
        <v>103</v>
      </c>
      <c r="C23" s="106"/>
      <c r="D23" s="105" t="s">
        <v>104</v>
      </c>
      <c r="E23" s="102" t="s">
        <v>105</v>
      </c>
      <c r="F23" s="102"/>
      <c r="G23" s="102"/>
      <c r="H23" s="105" t="s">
        <v>106</v>
      </c>
      <c r="I23" s="105"/>
      <c r="J23" s="107" t="s">
        <v>107</v>
      </c>
      <c r="K23" s="4"/>
      <c r="L23" s="4"/>
      <c r="M23" s="4"/>
      <c r="N23" s="4"/>
      <c r="O23" s="4"/>
      <c r="P23" s="4"/>
      <c r="Q23" s="4"/>
      <c r="R23" s="4"/>
      <c r="S23" s="4"/>
      <c r="T23" s="4"/>
      <c r="U23" s="4"/>
    </row>
    <row r="24" spans="2:21" ht="32.1" customHeight="1" x14ac:dyDescent="0.3">
      <c r="B24" s="106"/>
      <c r="C24" s="106"/>
      <c r="D24" s="105"/>
      <c r="E24" s="102" t="s">
        <v>108</v>
      </c>
      <c r="F24" s="102"/>
      <c r="G24" s="102"/>
      <c r="H24" s="105"/>
      <c r="I24" s="105"/>
      <c r="J24" s="107"/>
      <c r="K24" s="4"/>
      <c r="L24" s="4"/>
      <c r="M24" s="4"/>
      <c r="N24" s="4"/>
      <c r="O24" s="4"/>
      <c r="P24" s="4"/>
      <c r="Q24" s="4"/>
      <c r="R24" s="4"/>
      <c r="S24" s="4"/>
      <c r="T24" s="4"/>
      <c r="U24" s="4"/>
    </row>
    <row r="25" spans="2:21" ht="27" customHeight="1" x14ac:dyDescent="0.3">
      <c r="B25" s="109" t="s">
        <v>109</v>
      </c>
      <c r="C25" s="106" t="s">
        <v>110</v>
      </c>
      <c r="D25" s="105" t="s">
        <v>111</v>
      </c>
      <c r="E25" s="102" t="s">
        <v>112</v>
      </c>
      <c r="F25" s="102"/>
      <c r="G25" s="102"/>
      <c r="H25" s="105" t="s">
        <v>113</v>
      </c>
      <c r="I25" s="105"/>
      <c r="J25" s="107" t="s">
        <v>114</v>
      </c>
      <c r="K25" s="4"/>
      <c r="L25" s="4"/>
      <c r="M25" s="4"/>
      <c r="N25" s="4"/>
      <c r="O25" s="4"/>
      <c r="P25" s="4"/>
      <c r="Q25" s="4"/>
      <c r="R25" s="4"/>
      <c r="S25" s="4"/>
      <c r="T25" s="4"/>
      <c r="U25" s="4"/>
    </row>
    <row r="26" spans="2:21" ht="24.9" customHeight="1" x14ac:dyDescent="0.3">
      <c r="B26" s="109"/>
      <c r="C26" s="106"/>
      <c r="D26" s="105"/>
      <c r="E26" s="102" t="s">
        <v>115</v>
      </c>
      <c r="F26" s="102"/>
      <c r="G26" s="102"/>
      <c r="H26" s="105"/>
      <c r="I26" s="105"/>
      <c r="J26" s="107"/>
      <c r="K26" s="4"/>
      <c r="L26" s="4"/>
      <c r="M26" s="4"/>
      <c r="N26" s="4"/>
      <c r="O26" s="4"/>
      <c r="P26" s="4"/>
      <c r="Q26" s="4"/>
      <c r="R26" s="4"/>
      <c r="S26" s="4"/>
      <c r="T26" s="4"/>
      <c r="U26" s="4"/>
    </row>
    <row r="27" spans="2:21" ht="24" customHeight="1" x14ac:dyDescent="0.3">
      <c r="B27" s="109"/>
      <c r="C27" s="106"/>
      <c r="D27" s="105"/>
      <c r="E27" s="102" t="s">
        <v>116</v>
      </c>
      <c r="F27" s="102"/>
      <c r="G27" s="102"/>
      <c r="H27" s="105"/>
      <c r="I27" s="105"/>
      <c r="J27" s="107"/>
      <c r="K27" s="4"/>
      <c r="L27" s="4"/>
      <c r="M27" s="4"/>
      <c r="N27" s="4"/>
      <c r="O27" s="4"/>
      <c r="P27" s="4"/>
      <c r="Q27" s="4"/>
      <c r="R27" s="4"/>
      <c r="S27" s="4"/>
      <c r="T27" s="4"/>
      <c r="U27" s="4"/>
    </row>
    <row r="28" spans="2:21" ht="27" customHeight="1" x14ac:dyDescent="0.3">
      <c r="B28" s="109"/>
      <c r="C28" s="106" t="s">
        <v>109</v>
      </c>
      <c r="D28" s="105" t="s">
        <v>117</v>
      </c>
      <c r="E28" s="102" t="s">
        <v>118</v>
      </c>
      <c r="F28" s="102"/>
      <c r="G28" s="102"/>
      <c r="H28" s="105" t="s">
        <v>119</v>
      </c>
      <c r="I28" s="105"/>
      <c r="J28" s="107" t="s">
        <v>120</v>
      </c>
      <c r="K28" s="4"/>
      <c r="L28" s="4"/>
      <c r="M28" s="4"/>
      <c r="N28" s="4"/>
      <c r="O28" s="4"/>
      <c r="P28" s="4"/>
      <c r="Q28" s="4"/>
      <c r="R28" s="4"/>
      <c r="S28" s="4"/>
      <c r="T28" s="4"/>
      <c r="U28" s="4"/>
    </row>
    <row r="29" spans="2:21" ht="27" customHeight="1" x14ac:dyDescent="0.3">
      <c r="B29" s="109"/>
      <c r="C29" s="106"/>
      <c r="D29" s="105"/>
      <c r="E29" s="102" t="s">
        <v>121</v>
      </c>
      <c r="F29" s="102"/>
      <c r="G29" s="102"/>
      <c r="H29" s="105"/>
      <c r="I29" s="105"/>
      <c r="J29" s="107"/>
      <c r="K29" s="4"/>
      <c r="L29" s="4"/>
      <c r="M29" s="4"/>
      <c r="N29" s="4"/>
      <c r="O29" s="4"/>
      <c r="P29" s="4"/>
      <c r="Q29" s="4"/>
      <c r="R29" s="4"/>
      <c r="S29" s="4"/>
      <c r="T29" s="4"/>
      <c r="U29" s="4"/>
    </row>
    <row r="30" spans="2:21" ht="27" customHeight="1" x14ac:dyDescent="0.3">
      <c r="B30" s="109"/>
      <c r="C30" s="106"/>
      <c r="D30" s="105"/>
      <c r="E30" s="102" t="s">
        <v>122</v>
      </c>
      <c r="F30" s="102"/>
      <c r="G30" s="102"/>
      <c r="H30" s="105"/>
      <c r="I30" s="105"/>
      <c r="J30" s="107"/>
      <c r="K30" s="4"/>
      <c r="L30" s="4"/>
      <c r="M30" s="4"/>
      <c r="N30" s="4"/>
      <c r="O30" s="4"/>
      <c r="P30" s="4"/>
      <c r="Q30" s="4"/>
      <c r="R30" s="4"/>
      <c r="S30" s="4"/>
      <c r="T30" s="4"/>
      <c r="U30" s="4"/>
    </row>
    <row r="31" spans="2:21" ht="65.25" customHeight="1" x14ac:dyDescent="0.3">
      <c r="B31" s="106" t="s">
        <v>123</v>
      </c>
      <c r="C31" s="106"/>
      <c r="D31" s="105" t="s">
        <v>351</v>
      </c>
      <c r="E31" s="102" t="s">
        <v>124</v>
      </c>
      <c r="F31" s="102"/>
      <c r="G31" s="102"/>
      <c r="H31" s="108" t="s">
        <v>125</v>
      </c>
      <c r="I31" s="108"/>
      <c r="J31" s="107" t="s">
        <v>126</v>
      </c>
      <c r="K31" s="4"/>
      <c r="L31" s="4"/>
      <c r="M31" s="4"/>
      <c r="N31" s="4"/>
      <c r="O31" s="4"/>
      <c r="P31" s="4"/>
      <c r="Q31" s="4"/>
      <c r="R31" s="4"/>
      <c r="S31" s="4"/>
      <c r="T31" s="4"/>
      <c r="U31" s="4"/>
    </row>
    <row r="32" spans="2:21" ht="81.75" customHeight="1" x14ac:dyDescent="0.3">
      <c r="B32" s="106"/>
      <c r="C32" s="106"/>
      <c r="D32" s="105"/>
      <c r="E32" s="102" t="s">
        <v>127</v>
      </c>
      <c r="F32" s="102"/>
      <c r="G32" s="102"/>
      <c r="H32" s="108"/>
      <c r="I32" s="108"/>
      <c r="J32" s="107"/>
      <c r="K32" s="4"/>
      <c r="L32" s="4"/>
      <c r="M32" s="4"/>
      <c r="N32" s="4"/>
      <c r="O32" s="4"/>
      <c r="P32" s="4"/>
      <c r="Q32" s="4"/>
      <c r="R32" s="4"/>
      <c r="S32" s="4"/>
      <c r="T32" s="4"/>
      <c r="U32" s="4"/>
    </row>
    <row r="33" spans="2:21" ht="41.25" customHeight="1" x14ac:dyDescent="0.3">
      <c r="B33" s="106" t="s">
        <v>128</v>
      </c>
      <c r="C33" s="106"/>
      <c r="D33" s="105" t="s">
        <v>129</v>
      </c>
      <c r="E33" s="102" t="s">
        <v>130</v>
      </c>
      <c r="F33" s="102"/>
      <c r="G33" s="102"/>
      <c r="H33" s="105" t="s">
        <v>131</v>
      </c>
      <c r="I33" s="105"/>
      <c r="J33" s="107" t="s">
        <v>132</v>
      </c>
      <c r="K33" s="22"/>
      <c r="L33" s="4"/>
      <c r="M33" s="4"/>
      <c r="N33" s="4"/>
      <c r="O33" s="4"/>
      <c r="P33" s="4"/>
      <c r="Q33" s="4"/>
      <c r="R33" s="4"/>
      <c r="S33" s="4"/>
      <c r="T33" s="4"/>
      <c r="U33" s="4"/>
    </row>
    <row r="34" spans="2:21" ht="36" customHeight="1" x14ac:dyDescent="0.3">
      <c r="B34" s="106"/>
      <c r="C34" s="106"/>
      <c r="D34" s="105"/>
      <c r="E34" s="102" t="s">
        <v>133</v>
      </c>
      <c r="F34" s="102"/>
      <c r="G34" s="102"/>
      <c r="H34" s="105"/>
      <c r="I34" s="105"/>
      <c r="J34" s="107"/>
      <c r="K34" s="4"/>
      <c r="L34" s="4"/>
      <c r="M34" s="4"/>
      <c r="N34" s="4"/>
      <c r="O34" s="4"/>
      <c r="P34" s="4"/>
      <c r="Q34" s="4"/>
      <c r="R34" s="4"/>
      <c r="S34" s="4"/>
      <c r="T34" s="4"/>
      <c r="U34" s="4"/>
    </row>
    <row r="35" spans="2:21" ht="33.9" customHeight="1" x14ac:dyDescent="0.3">
      <c r="B35" s="106"/>
      <c r="C35" s="106"/>
      <c r="D35" s="105"/>
      <c r="E35" s="102" t="s">
        <v>134</v>
      </c>
      <c r="F35" s="102"/>
      <c r="G35" s="102"/>
      <c r="H35" s="105"/>
      <c r="I35" s="105"/>
      <c r="J35" s="107"/>
      <c r="K35" s="4"/>
      <c r="L35" s="4"/>
      <c r="M35" s="4"/>
      <c r="N35" s="4"/>
      <c r="O35" s="4"/>
      <c r="P35" s="4"/>
      <c r="Q35" s="4"/>
      <c r="R35" s="4"/>
      <c r="S35" s="4"/>
      <c r="T35" s="4"/>
      <c r="U35" s="4"/>
    </row>
    <row r="36" spans="2:21" ht="32.25" customHeight="1" x14ac:dyDescent="0.3">
      <c r="B36" s="106"/>
      <c r="C36" s="106"/>
      <c r="D36" s="105"/>
      <c r="E36" s="102" t="s">
        <v>135</v>
      </c>
      <c r="F36" s="102"/>
      <c r="G36" s="102"/>
      <c r="H36" s="105"/>
      <c r="I36" s="105"/>
      <c r="J36" s="107"/>
      <c r="K36" s="4"/>
      <c r="L36" s="4"/>
      <c r="M36" s="4"/>
      <c r="N36" s="4"/>
      <c r="O36" s="4"/>
      <c r="P36" s="4"/>
      <c r="Q36" s="4"/>
      <c r="R36" s="4"/>
      <c r="S36" s="4"/>
      <c r="T36" s="4"/>
      <c r="U36" s="4"/>
    </row>
    <row r="37" spans="2:21" ht="52.5" customHeight="1" x14ac:dyDescent="0.3">
      <c r="B37" s="106" t="s">
        <v>136</v>
      </c>
      <c r="C37" s="106"/>
      <c r="D37" s="105" t="s">
        <v>137</v>
      </c>
      <c r="E37" s="102" t="s">
        <v>138</v>
      </c>
      <c r="F37" s="102"/>
      <c r="G37" s="102"/>
      <c r="H37" s="105" t="s">
        <v>139</v>
      </c>
      <c r="I37" s="105"/>
      <c r="J37" s="107" t="s">
        <v>140</v>
      </c>
      <c r="K37" s="4"/>
      <c r="L37" s="4"/>
      <c r="M37" s="4"/>
      <c r="N37" s="4"/>
      <c r="O37" s="4"/>
      <c r="P37" s="4"/>
      <c r="Q37" s="4"/>
      <c r="R37" s="4"/>
      <c r="S37" s="4"/>
      <c r="T37" s="4"/>
      <c r="U37" s="4"/>
    </row>
    <row r="38" spans="2:21" ht="33.75" customHeight="1" x14ac:dyDescent="0.3">
      <c r="B38" s="106"/>
      <c r="C38" s="106"/>
      <c r="D38" s="105"/>
      <c r="E38" s="102" t="s">
        <v>141</v>
      </c>
      <c r="F38" s="102"/>
      <c r="G38" s="102"/>
      <c r="H38" s="105"/>
      <c r="I38" s="105"/>
      <c r="J38" s="107"/>
      <c r="K38" s="4"/>
      <c r="L38" s="4"/>
      <c r="M38" s="4"/>
      <c r="N38" s="4"/>
      <c r="O38" s="4"/>
      <c r="P38" s="4"/>
      <c r="Q38" s="4"/>
      <c r="R38" s="4"/>
      <c r="S38" s="4"/>
      <c r="T38" s="4"/>
      <c r="U38" s="4"/>
    </row>
    <row r="39" spans="2:21" ht="32.25" customHeight="1" x14ac:dyDescent="0.3">
      <c r="B39" s="106"/>
      <c r="C39" s="106"/>
      <c r="D39" s="105"/>
      <c r="E39" s="102" t="s">
        <v>142</v>
      </c>
      <c r="F39" s="102"/>
      <c r="G39" s="102"/>
      <c r="H39" s="105"/>
      <c r="I39" s="105"/>
      <c r="J39" s="107"/>
      <c r="K39" s="4"/>
      <c r="L39" s="4"/>
      <c r="M39" s="4"/>
      <c r="N39" s="4"/>
      <c r="O39" s="4"/>
      <c r="P39" s="4"/>
      <c r="Q39" s="4"/>
      <c r="R39" s="4"/>
      <c r="S39" s="4"/>
      <c r="T39" s="4"/>
      <c r="U39" s="4"/>
    </row>
    <row r="40" spans="2:21" ht="33.75" customHeight="1" x14ac:dyDescent="0.3">
      <c r="B40" s="106"/>
      <c r="C40" s="106"/>
      <c r="D40" s="105"/>
      <c r="E40" s="102" t="s">
        <v>143</v>
      </c>
      <c r="F40" s="102"/>
      <c r="G40" s="102"/>
      <c r="H40" s="105"/>
      <c r="I40" s="105"/>
      <c r="J40" s="107"/>
      <c r="K40" s="4"/>
      <c r="L40" s="4"/>
      <c r="M40" s="4"/>
      <c r="N40" s="4"/>
      <c r="O40" s="4"/>
      <c r="P40" s="4"/>
      <c r="Q40" s="4"/>
      <c r="R40" s="4"/>
      <c r="S40" s="4"/>
      <c r="T40" s="4"/>
      <c r="U40" s="4"/>
    </row>
    <row r="41" spans="2:21" x14ac:dyDescent="0.3">
      <c r="B41" s="103" t="s">
        <v>144</v>
      </c>
      <c r="C41" s="103"/>
      <c r="D41" s="103"/>
      <c r="E41" s="103"/>
      <c r="F41" s="103"/>
      <c r="G41" s="103"/>
      <c r="H41" s="103"/>
      <c r="I41" s="103"/>
      <c r="J41" s="1"/>
      <c r="K41" s="4"/>
      <c r="L41" s="4"/>
      <c r="M41" s="4"/>
      <c r="N41" s="4"/>
      <c r="O41" s="4"/>
      <c r="P41" s="4"/>
      <c r="Q41" s="4"/>
      <c r="R41" s="4"/>
      <c r="S41" s="4"/>
      <c r="T41" s="4"/>
      <c r="U41" s="4"/>
    </row>
    <row r="42" spans="2:21" x14ac:dyDescent="0.3">
      <c r="B42" s="104"/>
      <c r="C42" s="104"/>
      <c r="D42" s="19" t="s">
        <v>145</v>
      </c>
      <c r="E42" s="19" t="s">
        <v>146</v>
      </c>
      <c r="F42" s="19" t="s">
        <v>147</v>
      </c>
      <c r="G42" s="19" t="s">
        <v>148</v>
      </c>
      <c r="H42" s="19" t="s">
        <v>149</v>
      </c>
      <c r="I42" s="19" t="s">
        <v>150</v>
      </c>
      <c r="J42" s="1"/>
      <c r="K42" s="4"/>
      <c r="L42" s="4"/>
      <c r="M42" s="4"/>
      <c r="N42" s="4"/>
      <c r="O42" s="4"/>
      <c r="P42" s="4"/>
      <c r="Q42" s="4"/>
      <c r="R42" s="4"/>
      <c r="S42" s="4"/>
      <c r="T42" s="4"/>
      <c r="U42" s="4"/>
    </row>
    <row r="43" spans="2:21" ht="109.2" x14ac:dyDescent="0.3">
      <c r="B43" s="104" t="s">
        <v>151</v>
      </c>
      <c r="C43" s="104"/>
      <c r="D43" s="23" t="s">
        <v>152</v>
      </c>
      <c r="E43" s="20" t="s">
        <v>153</v>
      </c>
      <c r="F43" s="23" t="s">
        <v>154</v>
      </c>
      <c r="G43" s="20" t="s">
        <v>155</v>
      </c>
      <c r="H43" s="24" t="s">
        <v>156</v>
      </c>
      <c r="I43" s="20" t="s">
        <v>157</v>
      </c>
      <c r="J43" s="18" t="s">
        <v>158</v>
      </c>
      <c r="K43" s="4"/>
      <c r="L43" s="4"/>
      <c r="M43" s="4"/>
      <c r="N43" s="4"/>
      <c r="O43" s="4"/>
      <c r="P43" s="4"/>
      <c r="Q43" s="4"/>
      <c r="R43" s="4"/>
      <c r="S43" s="4"/>
      <c r="T43" s="4"/>
      <c r="U43" s="4"/>
    </row>
    <row r="44" spans="2:21" ht="84" customHeight="1" x14ac:dyDescent="0.3">
      <c r="B44" s="104" t="s">
        <v>159</v>
      </c>
      <c r="C44" s="104"/>
      <c r="D44" s="23" t="s">
        <v>160</v>
      </c>
      <c r="E44" s="105" t="s">
        <v>161</v>
      </c>
      <c r="F44" s="20" t="s">
        <v>162</v>
      </c>
      <c r="G44" s="20" t="s">
        <v>163</v>
      </c>
      <c r="H44" s="105" t="s">
        <v>164</v>
      </c>
      <c r="I44" s="20" t="s">
        <v>163</v>
      </c>
      <c r="J44" s="1" t="s">
        <v>165</v>
      </c>
      <c r="K44" s="4"/>
      <c r="L44" s="4"/>
      <c r="M44" s="4"/>
      <c r="N44" s="4"/>
      <c r="O44" s="4"/>
      <c r="P44" s="4"/>
      <c r="Q44" s="4"/>
      <c r="R44" s="4"/>
      <c r="S44" s="4"/>
      <c r="T44" s="4"/>
      <c r="U44" s="4"/>
    </row>
    <row r="45" spans="2:21" ht="46.8" x14ac:dyDescent="0.3">
      <c r="B45" s="104" t="s">
        <v>166</v>
      </c>
      <c r="C45" s="104"/>
      <c r="D45" s="23" t="s">
        <v>167</v>
      </c>
      <c r="E45" s="105"/>
      <c r="F45" s="23" t="s">
        <v>168</v>
      </c>
      <c r="G45" s="20" t="s">
        <v>169</v>
      </c>
      <c r="H45" s="105"/>
      <c r="I45" s="20" t="s">
        <v>170</v>
      </c>
      <c r="J45" s="25" t="s">
        <v>171</v>
      </c>
      <c r="K45" s="4"/>
      <c r="L45" s="4"/>
      <c r="M45" s="4"/>
      <c r="N45" s="4"/>
      <c r="O45" s="4"/>
      <c r="P45" s="4"/>
      <c r="Q45" s="4"/>
      <c r="R45" s="4"/>
      <c r="S45" s="4"/>
      <c r="T45" s="4"/>
      <c r="U45" s="4"/>
    </row>
    <row r="46" spans="2:21" ht="45" customHeight="1" x14ac:dyDescent="0.3">
      <c r="B46" s="104" t="s">
        <v>172</v>
      </c>
      <c r="C46" s="104"/>
      <c r="D46" s="23" t="s">
        <v>167</v>
      </c>
      <c r="E46" s="105"/>
      <c r="F46" s="23" t="s">
        <v>173</v>
      </c>
      <c r="G46" s="20" t="s">
        <v>174</v>
      </c>
      <c r="H46" s="105"/>
      <c r="I46" s="20" t="s">
        <v>175</v>
      </c>
      <c r="J46" s="1"/>
      <c r="K46" s="4"/>
      <c r="L46" s="4"/>
      <c r="M46" s="4"/>
      <c r="N46" s="4"/>
      <c r="O46" s="4"/>
      <c r="P46" s="4"/>
      <c r="Q46" s="4"/>
      <c r="R46" s="4"/>
      <c r="S46" s="4"/>
      <c r="T46" s="4"/>
      <c r="U46" s="4"/>
    </row>
    <row r="47" spans="2:21" ht="47.1" customHeight="1" x14ac:dyDescent="0.3">
      <c r="B47" s="104" t="s">
        <v>176</v>
      </c>
      <c r="C47" s="104"/>
      <c r="D47" s="23" t="s">
        <v>177</v>
      </c>
      <c r="E47" s="105"/>
      <c r="F47" s="23" t="s">
        <v>178</v>
      </c>
      <c r="G47" s="20" t="s">
        <v>179</v>
      </c>
      <c r="H47" s="105"/>
      <c r="I47" s="20" t="s">
        <v>180</v>
      </c>
      <c r="J47" s="21" t="s">
        <v>89</v>
      </c>
      <c r="K47" s="4"/>
      <c r="L47" s="4"/>
      <c r="M47" s="4"/>
      <c r="N47" s="4"/>
      <c r="O47" s="4"/>
      <c r="P47" s="4"/>
      <c r="Q47" s="4"/>
      <c r="R47" s="4"/>
      <c r="S47" s="4"/>
      <c r="T47" s="4"/>
      <c r="U47" s="4"/>
    </row>
    <row r="48" spans="2:21" ht="15" customHeight="1" x14ac:dyDescent="0.3">
      <c r="B48" s="103" t="s">
        <v>181</v>
      </c>
      <c r="C48" s="103"/>
      <c r="D48" s="103"/>
      <c r="E48" s="103"/>
      <c r="F48" s="103"/>
      <c r="G48" s="103"/>
      <c r="H48" s="103"/>
      <c r="I48" s="103"/>
      <c r="J48" s="1"/>
      <c r="K48" s="4"/>
      <c r="L48" s="4"/>
      <c r="M48" s="4"/>
      <c r="N48" s="4"/>
      <c r="O48" s="4"/>
      <c r="P48" s="4"/>
      <c r="Q48" s="4"/>
      <c r="R48" s="4"/>
      <c r="S48" s="4"/>
      <c r="T48" s="4"/>
      <c r="U48" s="4"/>
    </row>
    <row r="49" spans="2:21" ht="31.2" x14ac:dyDescent="0.3">
      <c r="B49" s="19" t="s">
        <v>182</v>
      </c>
      <c r="C49" s="19" t="s">
        <v>183</v>
      </c>
      <c r="D49" s="19" t="s">
        <v>184</v>
      </c>
      <c r="E49" s="26" t="s">
        <v>185</v>
      </c>
      <c r="F49" s="19" t="s">
        <v>186</v>
      </c>
      <c r="G49" s="26" t="s">
        <v>187</v>
      </c>
      <c r="H49" s="104" t="s">
        <v>188</v>
      </c>
      <c r="I49" s="104"/>
      <c r="J49" s="1"/>
      <c r="K49" s="4"/>
      <c r="L49" s="4"/>
      <c r="M49" s="4"/>
      <c r="N49" s="4"/>
      <c r="O49" s="4"/>
      <c r="P49" s="4"/>
      <c r="Q49" s="4"/>
      <c r="R49" s="4"/>
      <c r="S49" s="4"/>
      <c r="T49" s="4"/>
      <c r="U49" s="4"/>
    </row>
    <row r="50" spans="2:21" x14ac:dyDescent="0.3">
      <c r="B50" s="26" t="s">
        <v>189</v>
      </c>
      <c r="C50" s="20" t="s">
        <v>190</v>
      </c>
      <c r="D50" s="20" t="s">
        <v>191</v>
      </c>
      <c r="E50" s="23"/>
      <c r="F50" s="23"/>
      <c r="G50" s="23"/>
      <c r="H50" s="102"/>
      <c r="I50" s="102"/>
      <c r="J50" s="1"/>
      <c r="K50" s="4"/>
      <c r="L50" s="4"/>
      <c r="M50" s="4"/>
      <c r="N50" s="4"/>
      <c r="O50" s="4"/>
      <c r="P50" s="4"/>
      <c r="Q50" s="4"/>
      <c r="R50" s="4"/>
      <c r="S50" s="4"/>
      <c r="T50" s="4"/>
      <c r="U50" s="4"/>
    </row>
    <row r="51" spans="2:21" x14ac:dyDescent="0.3">
      <c r="B51" s="26" t="s">
        <v>192</v>
      </c>
      <c r="C51" s="20" t="s">
        <v>193</v>
      </c>
      <c r="D51" s="20" t="s">
        <v>191</v>
      </c>
      <c r="E51" s="23"/>
      <c r="F51" s="23"/>
      <c r="G51" s="23" t="s">
        <v>191</v>
      </c>
      <c r="H51" s="102" t="s">
        <v>191</v>
      </c>
      <c r="I51" s="102"/>
      <c r="J51" s="1"/>
      <c r="K51" s="4"/>
      <c r="L51" s="4"/>
      <c r="M51" s="4"/>
      <c r="N51" s="4"/>
      <c r="O51" s="4"/>
      <c r="P51" s="4"/>
      <c r="Q51" s="4"/>
      <c r="R51" s="4"/>
      <c r="S51" s="4"/>
      <c r="T51" s="4"/>
      <c r="U51" s="4"/>
    </row>
    <row r="52" spans="2:21" x14ac:dyDescent="0.3">
      <c r="B52" s="26" t="s">
        <v>194</v>
      </c>
      <c r="C52" s="20" t="s">
        <v>195</v>
      </c>
      <c r="D52" s="23"/>
      <c r="E52" s="23" t="s">
        <v>191</v>
      </c>
      <c r="F52" s="23"/>
      <c r="G52" s="23"/>
      <c r="H52" s="102"/>
      <c r="I52" s="102"/>
      <c r="J52" s="1"/>
      <c r="K52" s="4"/>
      <c r="L52" s="4"/>
      <c r="M52" s="4"/>
      <c r="N52" s="4"/>
      <c r="O52" s="4"/>
      <c r="P52" s="4"/>
      <c r="Q52" s="4"/>
      <c r="R52" s="4"/>
      <c r="S52" s="4"/>
      <c r="T52" s="4"/>
      <c r="U52" s="4"/>
    </row>
    <row r="53" spans="2:21" x14ac:dyDescent="0.3">
      <c r="B53" s="26" t="s">
        <v>196</v>
      </c>
      <c r="C53" s="20" t="s">
        <v>197</v>
      </c>
      <c r="D53" s="20" t="s">
        <v>191</v>
      </c>
      <c r="E53" s="23"/>
      <c r="F53" s="20" t="s">
        <v>191</v>
      </c>
      <c r="G53" s="23"/>
      <c r="H53" s="102" t="s">
        <v>191</v>
      </c>
      <c r="I53" s="102"/>
      <c r="J53" s="1"/>
      <c r="K53" s="4"/>
      <c r="L53" s="4"/>
      <c r="M53" s="4"/>
      <c r="N53" s="4"/>
      <c r="O53" s="4"/>
      <c r="P53" s="4"/>
      <c r="Q53" s="4"/>
      <c r="R53" s="4"/>
      <c r="S53" s="4"/>
      <c r="T53" s="4"/>
      <c r="U53" s="4"/>
    </row>
    <row r="54" spans="2:21" ht="31.2" x14ac:dyDescent="0.3">
      <c r="B54" s="26" t="s">
        <v>198</v>
      </c>
      <c r="C54" s="20" t="s">
        <v>199</v>
      </c>
      <c r="D54" s="20" t="s">
        <v>191</v>
      </c>
      <c r="E54" s="20" t="s">
        <v>191</v>
      </c>
      <c r="F54" s="27"/>
      <c r="G54" s="27"/>
      <c r="H54" s="102" t="s">
        <v>191</v>
      </c>
      <c r="I54" s="102"/>
      <c r="J54" s="1"/>
      <c r="K54" s="4"/>
      <c r="L54" s="4"/>
      <c r="M54" s="4"/>
      <c r="N54" s="4"/>
      <c r="O54" s="4"/>
      <c r="P54" s="4"/>
      <c r="Q54" s="4"/>
      <c r="R54" s="4"/>
      <c r="S54" s="4"/>
      <c r="T54" s="4"/>
      <c r="U54" s="4"/>
    </row>
    <row r="55" spans="2:21" x14ac:dyDescent="0.3">
      <c r="B55" s="103" t="s">
        <v>200</v>
      </c>
      <c r="C55" s="103"/>
      <c r="D55" s="103"/>
      <c r="E55" s="103"/>
      <c r="F55" s="103"/>
      <c r="G55" s="103"/>
      <c r="H55" s="103"/>
      <c r="I55" s="103"/>
      <c r="J55" s="1"/>
      <c r="K55" s="4"/>
      <c r="L55" s="4"/>
      <c r="M55" s="4"/>
      <c r="N55" s="4"/>
      <c r="O55" s="4"/>
      <c r="P55" s="4"/>
      <c r="Q55" s="4"/>
      <c r="R55" s="4"/>
      <c r="S55" s="4"/>
      <c r="T55" s="4"/>
      <c r="U55" s="4"/>
    </row>
    <row r="56" spans="2:21" ht="48.9" customHeight="1" x14ac:dyDescent="0.3">
      <c r="B56" s="100" t="s">
        <v>201</v>
      </c>
      <c r="C56" s="100"/>
      <c r="D56" s="100"/>
      <c r="E56" s="100"/>
      <c r="F56" s="100"/>
      <c r="G56" s="100"/>
      <c r="H56" s="100"/>
      <c r="I56" s="100"/>
      <c r="J56" s="1"/>
      <c r="K56" s="4"/>
      <c r="L56" s="4"/>
      <c r="M56" s="4"/>
      <c r="N56" s="4"/>
      <c r="O56" s="4"/>
      <c r="P56" s="4"/>
      <c r="Q56" s="4"/>
      <c r="R56" s="4"/>
      <c r="S56" s="4"/>
      <c r="T56" s="4"/>
      <c r="U56" s="4"/>
    </row>
    <row r="57" spans="2:21" x14ac:dyDescent="0.3">
      <c r="B57" s="103" t="s">
        <v>202</v>
      </c>
      <c r="C57" s="103"/>
      <c r="D57" s="103"/>
      <c r="E57" s="103"/>
      <c r="F57" s="103"/>
      <c r="G57" s="103"/>
      <c r="H57" s="103"/>
      <c r="I57" s="103"/>
      <c r="J57" s="1"/>
      <c r="K57" s="4"/>
      <c r="L57" s="4"/>
      <c r="M57" s="4"/>
      <c r="N57" s="4"/>
      <c r="O57" s="4"/>
      <c r="P57" s="4"/>
      <c r="Q57" s="4"/>
      <c r="R57" s="4"/>
      <c r="S57" s="4"/>
      <c r="T57" s="4"/>
      <c r="U57" s="4"/>
    </row>
    <row r="58" spans="2:21" ht="120" customHeight="1" x14ac:dyDescent="0.3">
      <c r="B58" s="100" t="s">
        <v>203</v>
      </c>
      <c r="C58" s="100"/>
      <c r="D58" s="100"/>
      <c r="E58" s="100"/>
      <c r="F58" s="100"/>
      <c r="G58" s="100"/>
      <c r="H58" s="100"/>
      <c r="I58" s="100"/>
      <c r="J58" s="18" t="s">
        <v>158</v>
      </c>
      <c r="K58" s="4"/>
      <c r="L58" s="4"/>
      <c r="M58" s="4"/>
      <c r="N58" s="4"/>
      <c r="O58" s="4"/>
      <c r="P58" s="4"/>
      <c r="Q58" s="4"/>
      <c r="R58" s="4"/>
      <c r="S58" s="4"/>
      <c r="T58" s="4"/>
      <c r="U58" s="4"/>
    </row>
    <row r="59" spans="2:21" x14ac:dyDescent="0.3">
      <c r="B59" s="101" t="s">
        <v>204</v>
      </c>
      <c r="C59" s="101"/>
      <c r="D59" s="101"/>
      <c r="E59" s="101"/>
      <c r="F59" s="101"/>
      <c r="G59" s="101"/>
      <c r="H59" s="101"/>
      <c r="I59" s="101"/>
      <c r="J59" s="1" t="s">
        <v>64</v>
      </c>
      <c r="K59" s="4"/>
      <c r="L59" s="4"/>
      <c r="M59" s="4"/>
      <c r="N59" s="4"/>
      <c r="O59" s="4"/>
      <c r="P59" s="4"/>
      <c r="Q59" s="4"/>
      <c r="R59" s="4"/>
      <c r="S59" s="4"/>
      <c r="T59" s="4"/>
      <c r="U59" s="4"/>
    </row>
    <row r="60" spans="2:21" x14ac:dyDescent="0.3">
      <c r="B60" s="99" t="s">
        <v>205</v>
      </c>
      <c r="C60" s="99"/>
      <c r="D60" s="99"/>
      <c r="E60" s="99"/>
      <c r="F60" s="99"/>
      <c r="G60" s="99"/>
      <c r="H60" s="99"/>
      <c r="I60" s="99"/>
      <c r="J60" s="1"/>
      <c r="K60" s="4"/>
      <c r="L60" s="4"/>
      <c r="M60" s="4"/>
      <c r="N60" s="4"/>
      <c r="O60" s="4"/>
      <c r="P60" s="4"/>
      <c r="Q60" s="4"/>
      <c r="R60" s="4"/>
      <c r="S60" s="4"/>
      <c r="T60" s="4"/>
      <c r="U60" s="4"/>
    </row>
    <row r="61" spans="2:21" ht="135" customHeight="1" x14ac:dyDescent="0.3">
      <c r="B61" s="100" t="s">
        <v>206</v>
      </c>
      <c r="C61" s="100"/>
      <c r="D61" s="100"/>
      <c r="E61" s="100"/>
      <c r="F61" s="100"/>
      <c r="G61" s="100"/>
      <c r="H61" s="100"/>
      <c r="I61" s="100"/>
      <c r="J61" s="18" t="s">
        <v>158</v>
      </c>
      <c r="K61" s="4"/>
      <c r="L61" s="4"/>
      <c r="M61" s="4"/>
      <c r="N61" s="4"/>
      <c r="O61" s="4"/>
      <c r="P61" s="4"/>
      <c r="Q61" s="4"/>
      <c r="R61" s="4"/>
      <c r="S61" s="4"/>
      <c r="T61" s="4"/>
      <c r="U61" s="4"/>
    </row>
    <row r="62" spans="2:21" x14ac:dyDescent="0.3">
      <c r="B62" s="99" t="s">
        <v>207</v>
      </c>
      <c r="C62" s="99"/>
      <c r="D62" s="99"/>
      <c r="E62" s="99"/>
      <c r="F62" s="99"/>
      <c r="G62" s="99"/>
      <c r="H62" s="99"/>
      <c r="I62" s="99"/>
      <c r="J62" s="1"/>
      <c r="K62" s="4"/>
      <c r="L62" s="4"/>
      <c r="M62" s="4"/>
      <c r="N62" s="4"/>
      <c r="O62" s="4"/>
      <c r="P62" s="4"/>
      <c r="Q62" s="4"/>
      <c r="R62" s="4"/>
      <c r="S62" s="4"/>
      <c r="T62" s="4"/>
      <c r="U62" s="4"/>
    </row>
    <row r="63" spans="2:21" x14ac:dyDescent="0.3">
      <c r="B63" s="98" t="s">
        <v>208</v>
      </c>
      <c r="C63" s="98"/>
      <c r="D63" s="98"/>
      <c r="E63" s="98"/>
      <c r="F63" s="98"/>
      <c r="G63" s="98"/>
      <c r="H63" s="98"/>
      <c r="I63" s="98"/>
      <c r="J63" s="1"/>
      <c r="K63" s="4"/>
      <c r="L63" s="4"/>
      <c r="M63" s="4"/>
      <c r="N63" s="4"/>
      <c r="O63" s="4"/>
      <c r="P63" s="4"/>
      <c r="Q63" s="4"/>
      <c r="R63" s="4"/>
      <c r="S63" s="4"/>
      <c r="T63" s="4"/>
      <c r="U63" s="4"/>
    </row>
    <row r="64" spans="2:21" x14ac:dyDescent="0.3">
      <c r="B64" s="99" t="s">
        <v>209</v>
      </c>
      <c r="C64" s="99"/>
      <c r="D64" s="99"/>
      <c r="E64" s="99"/>
      <c r="F64" s="99"/>
      <c r="G64" s="99"/>
      <c r="H64" s="99"/>
      <c r="I64" s="99"/>
      <c r="J64" s="1"/>
      <c r="K64" s="4"/>
      <c r="L64" s="4"/>
      <c r="M64" s="4"/>
      <c r="N64" s="4"/>
      <c r="O64" s="4"/>
      <c r="P64" s="4"/>
      <c r="Q64" s="4"/>
      <c r="R64" s="4"/>
      <c r="S64" s="4"/>
      <c r="T64" s="4"/>
      <c r="U64" s="4"/>
    </row>
    <row r="65" spans="2:21" x14ac:dyDescent="0.3">
      <c r="B65" s="4"/>
      <c r="C65" s="4"/>
      <c r="D65" s="4"/>
      <c r="E65" s="4"/>
      <c r="F65" s="4"/>
      <c r="G65" s="4"/>
      <c r="H65" s="4"/>
      <c r="I65" s="4"/>
      <c r="J65" s="3"/>
      <c r="K65" s="4"/>
      <c r="L65" s="4"/>
      <c r="M65" s="4"/>
      <c r="N65" s="4"/>
      <c r="O65" s="4"/>
      <c r="P65" s="4"/>
      <c r="Q65" s="4"/>
      <c r="R65" s="4"/>
      <c r="S65" s="4"/>
      <c r="T65" s="4"/>
      <c r="U65" s="4"/>
    </row>
    <row r="66" spans="2:21" x14ac:dyDescent="0.3">
      <c r="B66" s="4"/>
      <c r="C66" s="4"/>
      <c r="D66" s="4"/>
      <c r="E66" s="4"/>
      <c r="F66" s="4"/>
      <c r="G66" s="4"/>
      <c r="H66" s="4"/>
      <c r="I66" s="4"/>
      <c r="J66" s="3"/>
      <c r="K66" s="4"/>
      <c r="L66" s="4"/>
      <c r="M66" s="4"/>
      <c r="N66" s="4"/>
      <c r="O66" s="4"/>
      <c r="P66" s="4"/>
      <c r="Q66" s="4"/>
      <c r="R66" s="4"/>
      <c r="S66" s="4"/>
      <c r="T66" s="4"/>
      <c r="U66" s="4"/>
    </row>
    <row r="67" spans="2:21" x14ac:dyDescent="0.3">
      <c r="B67" s="4"/>
      <c r="C67" s="4"/>
      <c r="D67" s="4"/>
      <c r="E67" s="4"/>
      <c r="F67" s="4"/>
      <c r="G67" s="4"/>
      <c r="H67" s="4"/>
      <c r="I67" s="4"/>
      <c r="J67" s="3"/>
      <c r="K67" s="4"/>
      <c r="L67" s="4"/>
      <c r="M67" s="4"/>
      <c r="N67" s="4"/>
      <c r="O67" s="4"/>
      <c r="P67" s="4"/>
      <c r="Q67" s="4"/>
      <c r="R67" s="4"/>
      <c r="S67" s="4"/>
      <c r="T67" s="4"/>
      <c r="U67" s="4"/>
    </row>
    <row r="68" spans="2:21" x14ac:dyDescent="0.3">
      <c r="B68" s="4"/>
      <c r="C68" s="4"/>
      <c r="D68" s="4"/>
      <c r="E68" s="4"/>
      <c r="F68" s="4"/>
      <c r="G68" s="4"/>
      <c r="H68" s="4"/>
      <c r="I68" s="4"/>
      <c r="J68" s="3"/>
      <c r="K68" s="4"/>
      <c r="L68" s="4"/>
      <c r="M68" s="4"/>
      <c r="N68" s="4"/>
      <c r="O68" s="4"/>
      <c r="P68" s="4"/>
      <c r="Q68" s="4"/>
      <c r="R68" s="4"/>
      <c r="S68" s="4"/>
      <c r="T68" s="4"/>
      <c r="U68" s="4"/>
    </row>
    <row r="69" spans="2:21" x14ac:dyDescent="0.3">
      <c r="B69" s="4"/>
      <c r="C69" s="4"/>
      <c r="D69" s="4"/>
      <c r="E69" s="4"/>
      <c r="F69" s="4"/>
      <c r="G69" s="4"/>
      <c r="H69" s="4"/>
      <c r="I69" s="4"/>
      <c r="J69" s="3"/>
      <c r="K69" s="4"/>
      <c r="L69" s="4"/>
      <c r="M69" s="4"/>
      <c r="N69" s="4"/>
      <c r="O69" s="4"/>
      <c r="P69" s="4"/>
      <c r="Q69" s="4"/>
      <c r="R69" s="4"/>
      <c r="S69" s="4"/>
      <c r="T69" s="4"/>
      <c r="U69" s="4"/>
    </row>
    <row r="70" spans="2:21" x14ac:dyDescent="0.3">
      <c r="B70" s="4"/>
      <c r="C70" s="4"/>
      <c r="D70" s="4"/>
      <c r="E70" s="4"/>
      <c r="F70" s="4"/>
      <c r="G70" s="4"/>
      <c r="H70" s="4"/>
      <c r="I70" s="4"/>
      <c r="J70" s="3"/>
      <c r="K70" s="4"/>
      <c r="L70" s="4"/>
      <c r="M70" s="4"/>
      <c r="N70" s="4"/>
      <c r="O70" s="4"/>
      <c r="P70" s="4"/>
      <c r="Q70" s="4"/>
      <c r="R70" s="4"/>
      <c r="S70" s="4"/>
      <c r="T70" s="4"/>
      <c r="U70" s="4"/>
    </row>
    <row r="71" spans="2:21" x14ac:dyDescent="0.3">
      <c r="B71" s="4"/>
      <c r="C71" s="4"/>
      <c r="D71" s="4"/>
      <c r="E71" s="4"/>
      <c r="F71" s="4"/>
      <c r="G71" s="4"/>
      <c r="H71" s="4"/>
      <c r="I71" s="4"/>
      <c r="J71" s="3"/>
      <c r="K71" s="4"/>
      <c r="L71" s="4"/>
      <c r="M71" s="4"/>
      <c r="N71" s="4"/>
      <c r="O71" s="4"/>
      <c r="P71" s="4"/>
      <c r="Q71" s="4"/>
      <c r="R71" s="4"/>
      <c r="S71" s="4"/>
      <c r="T71" s="4"/>
      <c r="U71" s="4"/>
    </row>
    <row r="72" spans="2:21" x14ac:dyDescent="0.3">
      <c r="B72" s="4"/>
      <c r="C72" s="4"/>
      <c r="D72" s="4"/>
      <c r="E72" s="4"/>
      <c r="F72" s="4"/>
      <c r="G72" s="4"/>
      <c r="H72" s="4"/>
      <c r="I72" s="4"/>
      <c r="J72" s="3"/>
      <c r="K72" s="4"/>
      <c r="L72" s="4"/>
      <c r="M72" s="4"/>
      <c r="N72" s="4"/>
      <c r="O72" s="4"/>
      <c r="P72" s="4"/>
      <c r="Q72" s="4"/>
      <c r="R72" s="4"/>
      <c r="S72" s="4"/>
      <c r="T72" s="4"/>
      <c r="U72" s="4"/>
    </row>
    <row r="73" spans="2:21" x14ac:dyDescent="0.3">
      <c r="B73" s="4"/>
      <c r="C73" s="4"/>
      <c r="D73" s="4"/>
      <c r="E73" s="4"/>
      <c r="F73" s="4"/>
      <c r="G73" s="4"/>
      <c r="H73" s="4"/>
      <c r="I73" s="4"/>
      <c r="J73" s="3"/>
      <c r="K73" s="4"/>
      <c r="L73" s="4"/>
      <c r="M73" s="4"/>
      <c r="N73" s="4"/>
      <c r="O73" s="4"/>
      <c r="P73" s="4"/>
      <c r="Q73" s="4"/>
      <c r="R73" s="4"/>
      <c r="S73" s="4"/>
      <c r="T73" s="4"/>
      <c r="U73" s="4"/>
    </row>
    <row r="74" spans="2:21" x14ac:dyDescent="0.3">
      <c r="B74" s="4"/>
      <c r="C74" s="4"/>
      <c r="D74" s="4"/>
      <c r="E74" s="4"/>
      <c r="F74" s="4"/>
      <c r="G74" s="4"/>
      <c r="H74" s="4"/>
      <c r="I74" s="4"/>
      <c r="J74" s="3"/>
      <c r="K74" s="4"/>
      <c r="L74" s="4"/>
      <c r="M74" s="4"/>
      <c r="N74" s="4"/>
      <c r="O74" s="4"/>
      <c r="P74" s="4"/>
      <c r="Q74" s="4"/>
      <c r="R74" s="4"/>
      <c r="S74" s="4"/>
      <c r="T74" s="4"/>
      <c r="U74" s="4"/>
    </row>
    <row r="75" spans="2:21" x14ac:dyDescent="0.3">
      <c r="B75" s="4"/>
      <c r="C75" s="4"/>
      <c r="D75" s="4"/>
      <c r="E75" s="4"/>
      <c r="F75" s="4"/>
      <c r="G75" s="4"/>
      <c r="H75" s="4"/>
      <c r="I75" s="4"/>
      <c r="J75" s="3"/>
      <c r="K75" s="4"/>
      <c r="L75" s="4"/>
      <c r="M75" s="4"/>
      <c r="N75" s="4"/>
      <c r="O75" s="4"/>
      <c r="P75" s="4"/>
      <c r="Q75" s="4"/>
      <c r="R75" s="4"/>
      <c r="S75" s="4"/>
      <c r="T75" s="4"/>
      <c r="U75" s="4"/>
    </row>
    <row r="76" spans="2:21" x14ac:dyDescent="0.3">
      <c r="B76" s="4"/>
      <c r="C76" s="4"/>
      <c r="D76" s="4"/>
      <c r="E76" s="4"/>
      <c r="F76" s="4"/>
      <c r="G76" s="4"/>
      <c r="H76" s="4"/>
      <c r="I76" s="4"/>
      <c r="J76" s="3"/>
      <c r="K76" s="4"/>
      <c r="L76" s="4"/>
      <c r="M76" s="4"/>
      <c r="N76" s="4"/>
      <c r="O76" s="4"/>
      <c r="P76" s="4"/>
      <c r="Q76" s="4"/>
      <c r="R76" s="4"/>
      <c r="S76" s="4"/>
      <c r="T76" s="4"/>
      <c r="U76" s="4"/>
    </row>
    <row r="77" spans="2:21" x14ac:dyDescent="0.3">
      <c r="B77" s="4"/>
      <c r="C77" s="4"/>
      <c r="D77" s="4"/>
      <c r="E77" s="4"/>
      <c r="F77" s="4"/>
      <c r="G77" s="4"/>
      <c r="H77" s="4"/>
      <c r="I77" s="4"/>
      <c r="J77" s="3"/>
      <c r="K77" s="4"/>
      <c r="L77" s="4"/>
      <c r="M77" s="4"/>
      <c r="N77" s="4"/>
      <c r="O77" s="4"/>
      <c r="P77" s="4"/>
      <c r="Q77" s="4"/>
      <c r="R77" s="4"/>
      <c r="S77" s="4"/>
      <c r="T77" s="4"/>
      <c r="U77" s="4"/>
    </row>
    <row r="78" spans="2:21" x14ac:dyDescent="0.3">
      <c r="B78" s="4"/>
      <c r="C78" s="4"/>
      <c r="D78" s="4"/>
      <c r="E78" s="4"/>
      <c r="F78" s="4"/>
      <c r="G78" s="4"/>
      <c r="H78" s="4"/>
      <c r="I78" s="4"/>
      <c r="J78" s="3"/>
      <c r="K78" s="4"/>
      <c r="L78" s="4"/>
      <c r="M78" s="4"/>
      <c r="N78" s="4"/>
      <c r="O78" s="4"/>
      <c r="P78" s="4"/>
      <c r="Q78" s="4"/>
      <c r="R78" s="4"/>
      <c r="S78" s="4"/>
      <c r="T78" s="4"/>
      <c r="U78" s="4"/>
    </row>
    <row r="79" spans="2:21" x14ac:dyDescent="0.3">
      <c r="B79" s="4"/>
      <c r="C79" s="4"/>
      <c r="D79" s="4"/>
      <c r="E79" s="4"/>
      <c r="F79" s="4"/>
      <c r="G79" s="4"/>
      <c r="H79" s="4"/>
      <c r="I79" s="4"/>
      <c r="J79" s="3"/>
      <c r="K79" s="4"/>
      <c r="L79" s="4"/>
      <c r="M79" s="4"/>
      <c r="N79" s="4"/>
      <c r="O79" s="4"/>
      <c r="P79" s="4"/>
      <c r="Q79" s="4"/>
      <c r="R79" s="4"/>
      <c r="S79" s="4"/>
      <c r="T79" s="4"/>
      <c r="U79" s="4"/>
    </row>
    <row r="80" spans="2:21" x14ac:dyDescent="0.3">
      <c r="B80" s="4"/>
      <c r="C80" s="4"/>
      <c r="D80" s="4"/>
      <c r="E80" s="4"/>
      <c r="F80" s="4"/>
      <c r="G80" s="4"/>
      <c r="H80" s="4"/>
      <c r="I80" s="4"/>
      <c r="J80" s="3"/>
      <c r="K80" s="4"/>
      <c r="L80" s="4"/>
      <c r="M80" s="4"/>
      <c r="N80" s="4"/>
      <c r="O80" s="4"/>
      <c r="P80" s="4"/>
      <c r="Q80" s="4"/>
      <c r="R80" s="4"/>
      <c r="S80" s="4"/>
      <c r="T80" s="4"/>
      <c r="U80" s="4"/>
    </row>
    <row r="81" spans="2:21" x14ac:dyDescent="0.3">
      <c r="B81" s="4"/>
      <c r="C81" s="4"/>
      <c r="D81" s="4"/>
      <c r="E81" s="4"/>
      <c r="F81" s="4"/>
      <c r="G81" s="4"/>
      <c r="H81" s="4"/>
      <c r="I81" s="4"/>
      <c r="J81" s="3"/>
      <c r="K81" s="4"/>
      <c r="L81" s="4"/>
      <c r="M81" s="4"/>
      <c r="N81" s="4"/>
      <c r="O81" s="4"/>
      <c r="P81" s="4"/>
      <c r="Q81" s="4"/>
      <c r="R81" s="4"/>
      <c r="S81" s="4"/>
      <c r="T81" s="4"/>
      <c r="U81" s="4"/>
    </row>
    <row r="82" spans="2:21" x14ac:dyDescent="0.3">
      <c r="B82" s="4"/>
      <c r="C82" s="4"/>
      <c r="D82" s="4"/>
      <c r="E82" s="4"/>
      <c r="F82" s="4"/>
      <c r="G82" s="4"/>
      <c r="H82" s="4"/>
      <c r="I82" s="4"/>
      <c r="J82" s="3"/>
      <c r="K82" s="4"/>
      <c r="L82" s="4"/>
      <c r="M82" s="4"/>
      <c r="N82" s="4"/>
      <c r="O82" s="4"/>
      <c r="P82" s="4"/>
      <c r="Q82" s="4"/>
      <c r="R82" s="4"/>
      <c r="S82" s="4"/>
      <c r="T82" s="4"/>
      <c r="U82" s="4"/>
    </row>
    <row r="83" spans="2:21" x14ac:dyDescent="0.3">
      <c r="B83" s="4"/>
      <c r="C83" s="4"/>
      <c r="D83" s="4"/>
      <c r="E83" s="4"/>
      <c r="F83" s="4"/>
      <c r="G83" s="4"/>
      <c r="H83" s="4"/>
      <c r="I83" s="4"/>
      <c r="J83" s="3"/>
      <c r="K83" s="4"/>
      <c r="L83" s="4"/>
      <c r="M83" s="4"/>
      <c r="N83" s="4"/>
      <c r="O83" s="4"/>
      <c r="P83" s="4"/>
      <c r="Q83" s="4"/>
      <c r="R83" s="4"/>
      <c r="S83" s="4"/>
      <c r="T83" s="4"/>
      <c r="U83" s="4"/>
    </row>
    <row r="84" spans="2:21" x14ac:dyDescent="0.3">
      <c r="B84" s="4"/>
      <c r="C84" s="4"/>
      <c r="D84" s="4"/>
      <c r="E84" s="4"/>
      <c r="F84" s="4"/>
      <c r="G84" s="4"/>
      <c r="H84" s="4"/>
      <c r="I84" s="4"/>
      <c r="J84" s="3"/>
      <c r="K84" s="4"/>
      <c r="L84" s="4"/>
      <c r="M84" s="4"/>
      <c r="N84" s="4"/>
      <c r="O84" s="4"/>
      <c r="P84" s="4"/>
      <c r="Q84" s="4"/>
      <c r="R84" s="4"/>
      <c r="S84" s="4"/>
      <c r="T84" s="4"/>
      <c r="U84" s="4"/>
    </row>
    <row r="85" spans="2:21" x14ac:dyDescent="0.3">
      <c r="B85" s="4"/>
      <c r="C85" s="4"/>
      <c r="D85" s="4"/>
      <c r="E85" s="4"/>
      <c r="F85" s="4"/>
      <c r="G85" s="4"/>
      <c r="H85" s="4"/>
      <c r="I85" s="4"/>
      <c r="J85" s="3"/>
      <c r="K85" s="4"/>
      <c r="L85" s="4"/>
      <c r="M85" s="4"/>
      <c r="N85" s="4"/>
      <c r="O85" s="4"/>
      <c r="P85" s="4"/>
      <c r="Q85" s="4"/>
      <c r="R85" s="4"/>
      <c r="S85" s="4"/>
      <c r="T85" s="4"/>
      <c r="U85" s="4"/>
    </row>
    <row r="86" spans="2:21" x14ac:dyDescent="0.3">
      <c r="B86" s="4"/>
      <c r="C86" s="4"/>
      <c r="D86" s="4"/>
      <c r="E86" s="4"/>
      <c r="F86" s="4"/>
      <c r="G86" s="4"/>
      <c r="H86" s="4"/>
      <c r="I86" s="4"/>
      <c r="J86" s="3"/>
      <c r="K86" s="4"/>
      <c r="L86" s="4"/>
      <c r="M86" s="4"/>
      <c r="N86" s="4"/>
      <c r="O86" s="4"/>
      <c r="P86" s="4"/>
      <c r="Q86" s="4"/>
      <c r="R86" s="4"/>
      <c r="S86" s="4"/>
      <c r="T86" s="4"/>
      <c r="U86" s="4"/>
    </row>
    <row r="87" spans="2:21" x14ac:dyDescent="0.3">
      <c r="B87" s="4"/>
      <c r="C87" s="4"/>
      <c r="D87" s="4"/>
      <c r="E87" s="4"/>
      <c r="F87" s="4"/>
      <c r="G87" s="4"/>
      <c r="H87" s="4"/>
      <c r="I87" s="4"/>
      <c r="J87" s="3"/>
      <c r="K87" s="4"/>
      <c r="L87" s="4"/>
      <c r="M87" s="4"/>
      <c r="N87" s="4"/>
      <c r="O87" s="4"/>
      <c r="P87" s="4"/>
      <c r="Q87" s="4"/>
      <c r="R87" s="4"/>
      <c r="S87" s="4"/>
      <c r="T87" s="4"/>
      <c r="U87" s="4"/>
    </row>
    <row r="88" spans="2:21" x14ac:dyDescent="0.3">
      <c r="B88" s="4"/>
      <c r="C88" s="4"/>
      <c r="D88" s="4"/>
      <c r="E88" s="4"/>
      <c r="F88" s="4"/>
      <c r="G88" s="4"/>
      <c r="H88" s="4"/>
      <c r="I88" s="4"/>
      <c r="J88" s="3"/>
      <c r="K88" s="4"/>
      <c r="L88" s="4"/>
      <c r="M88" s="4"/>
      <c r="N88" s="4"/>
      <c r="O88" s="4"/>
      <c r="P88" s="4"/>
      <c r="Q88" s="4"/>
      <c r="R88" s="4"/>
      <c r="S88" s="4"/>
      <c r="T88" s="4"/>
      <c r="U88" s="4"/>
    </row>
    <row r="89" spans="2:21" x14ac:dyDescent="0.3">
      <c r="B89" s="4"/>
      <c r="C89" s="4"/>
      <c r="D89" s="4"/>
      <c r="E89" s="4"/>
      <c r="F89" s="4"/>
      <c r="G89" s="4"/>
      <c r="H89" s="4"/>
      <c r="I89" s="4"/>
      <c r="J89" s="3"/>
      <c r="K89" s="4"/>
      <c r="L89" s="4"/>
      <c r="M89" s="4"/>
      <c r="N89" s="4"/>
      <c r="O89" s="4"/>
      <c r="P89" s="4"/>
      <c r="Q89" s="4"/>
      <c r="R89" s="4"/>
      <c r="S89" s="4"/>
      <c r="T89" s="4"/>
      <c r="U89" s="4"/>
    </row>
    <row r="90" spans="2:21" x14ac:dyDescent="0.3">
      <c r="B90" s="4"/>
      <c r="C90" s="4"/>
      <c r="D90" s="4"/>
      <c r="E90" s="4"/>
      <c r="F90" s="4"/>
      <c r="G90" s="4"/>
      <c r="H90" s="4"/>
      <c r="I90" s="4"/>
      <c r="J90" s="3"/>
      <c r="K90" s="4"/>
      <c r="L90" s="4"/>
      <c r="M90" s="4"/>
      <c r="N90" s="4"/>
      <c r="O90" s="4"/>
      <c r="P90" s="4"/>
      <c r="Q90" s="4"/>
      <c r="R90" s="4"/>
      <c r="S90" s="4"/>
      <c r="T90" s="4"/>
      <c r="U90" s="4"/>
    </row>
    <row r="91" spans="2:21" x14ac:dyDescent="0.3">
      <c r="B91" s="4"/>
      <c r="C91" s="4"/>
      <c r="D91" s="4"/>
      <c r="E91" s="4"/>
      <c r="F91" s="4"/>
      <c r="G91" s="4"/>
      <c r="H91" s="4"/>
      <c r="I91" s="4"/>
      <c r="J91" s="3"/>
      <c r="K91" s="4"/>
      <c r="L91" s="4"/>
      <c r="M91" s="4"/>
      <c r="N91" s="4"/>
      <c r="O91" s="4"/>
      <c r="P91" s="4"/>
      <c r="Q91" s="4"/>
      <c r="R91" s="4"/>
      <c r="S91" s="4"/>
      <c r="T91" s="4"/>
      <c r="U91" s="4"/>
    </row>
    <row r="92" spans="2:21" x14ac:dyDescent="0.3">
      <c r="B92" s="4"/>
      <c r="C92" s="4"/>
      <c r="D92" s="4"/>
      <c r="E92" s="4"/>
      <c r="F92" s="4"/>
      <c r="G92" s="4"/>
      <c r="H92" s="4"/>
      <c r="I92" s="4"/>
      <c r="J92" s="3"/>
      <c r="K92" s="4"/>
      <c r="L92" s="4"/>
      <c r="M92" s="4"/>
      <c r="N92" s="4"/>
      <c r="O92" s="4"/>
      <c r="P92" s="4"/>
      <c r="Q92" s="4"/>
      <c r="R92" s="4"/>
      <c r="S92" s="4"/>
      <c r="T92" s="4"/>
      <c r="U92" s="4"/>
    </row>
    <row r="93" spans="2:21" x14ac:dyDescent="0.3">
      <c r="B93" s="4"/>
      <c r="C93" s="4"/>
      <c r="D93" s="4"/>
      <c r="E93" s="4"/>
      <c r="F93" s="4"/>
      <c r="G93" s="4"/>
      <c r="H93" s="4"/>
      <c r="I93" s="4"/>
      <c r="J93" s="3"/>
      <c r="K93" s="4"/>
      <c r="L93" s="4"/>
      <c r="M93" s="4"/>
      <c r="N93" s="4"/>
      <c r="O93" s="4"/>
      <c r="P93" s="4"/>
      <c r="Q93" s="4"/>
      <c r="R93" s="4"/>
      <c r="S93" s="4"/>
      <c r="T93" s="4"/>
      <c r="U93" s="4"/>
    </row>
    <row r="94" spans="2:21" x14ac:dyDescent="0.3">
      <c r="B94" s="4"/>
      <c r="C94" s="4"/>
      <c r="D94" s="4"/>
      <c r="E94" s="4"/>
      <c r="F94" s="4"/>
      <c r="G94" s="4"/>
      <c r="H94" s="4"/>
      <c r="I94" s="4"/>
      <c r="J94" s="3"/>
      <c r="K94" s="4"/>
      <c r="L94" s="4"/>
      <c r="M94" s="4"/>
      <c r="N94" s="4"/>
      <c r="O94" s="4"/>
      <c r="P94" s="4"/>
      <c r="Q94" s="4"/>
      <c r="R94" s="4"/>
      <c r="S94" s="4"/>
      <c r="T94" s="4"/>
      <c r="U94" s="4"/>
    </row>
    <row r="95" spans="2:21" x14ac:dyDescent="0.3">
      <c r="B95" s="4"/>
      <c r="C95" s="4"/>
      <c r="D95" s="4"/>
      <c r="E95" s="4"/>
      <c r="F95" s="4"/>
      <c r="G95" s="4"/>
      <c r="H95" s="4"/>
      <c r="I95" s="4"/>
      <c r="J95" s="3"/>
      <c r="K95" s="4"/>
      <c r="L95" s="4"/>
      <c r="M95" s="4"/>
      <c r="N95" s="4"/>
      <c r="O95" s="4"/>
      <c r="P95" s="4"/>
      <c r="Q95" s="4"/>
      <c r="R95" s="4"/>
      <c r="S95" s="4"/>
      <c r="T95" s="4"/>
      <c r="U95" s="4"/>
    </row>
    <row r="96" spans="2:21" x14ac:dyDescent="0.3">
      <c r="B96" s="4"/>
      <c r="C96" s="4"/>
      <c r="D96" s="4"/>
      <c r="E96" s="4"/>
      <c r="F96" s="4"/>
      <c r="G96" s="4"/>
      <c r="H96" s="4"/>
      <c r="I96" s="4"/>
      <c r="J96" s="3"/>
      <c r="K96" s="4"/>
      <c r="L96" s="4"/>
      <c r="M96" s="4"/>
      <c r="N96" s="4"/>
      <c r="O96" s="4"/>
      <c r="P96" s="4"/>
      <c r="Q96" s="4"/>
      <c r="R96" s="4"/>
      <c r="S96" s="4"/>
      <c r="T96" s="4"/>
      <c r="U96" s="4"/>
    </row>
    <row r="97" spans="2:21" x14ac:dyDescent="0.3">
      <c r="B97" s="4"/>
      <c r="C97" s="4"/>
      <c r="D97" s="4"/>
      <c r="E97" s="4"/>
      <c r="F97" s="4"/>
      <c r="G97" s="4"/>
      <c r="H97" s="4"/>
      <c r="I97" s="4"/>
      <c r="J97" s="3"/>
      <c r="K97" s="4"/>
      <c r="L97" s="4"/>
      <c r="M97" s="4"/>
      <c r="N97" s="4"/>
      <c r="O97" s="4"/>
      <c r="P97" s="4"/>
      <c r="Q97" s="4"/>
      <c r="R97" s="4"/>
      <c r="S97" s="4"/>
      <c r="T97" s="4"/>
      <c r="U97" s="4"/>
    </row>
    <row r="98" spans="2:21" x14ac:dyDescent="0.3">
      <c r="B98" s="4"/>
      <c r="C98" s="4"/>
      <c r="D98" s="4"/>
      <c r="E98" s="4"/>
      <c r="F98" s="4"/>
      <c r="G98" s="4"/>
      <c r="H98" s="4"/>
      <c r="I98" s="4"/>
      <c r="J98" s="3"/>
      <c r="K98" s="4"/>
      <c r="L98" s="4"/>
      <c r="M98" s="4"/>
      <c r="N98" s="4"/>
      <c r="O98" s="4"/>
      <c r="P98" s="4"/>
      <c r="Q98" s="4"/>
      <c r="R98" s="4"/>
      <c r="S98" s="4"/>
      <c r="T98" s="4"/>
      <c r="U98" s="4"/>
    </row>
    <row r="99" spans="2:21" x14ac:dyDescent="0.3">
      <c r="B99" s="4"/>
      <c r="C99" s="4"/>
      <c r="D99" s="4"/>
      <c r="E99" s="4"/>
      <c r="F99" s="4"/>
      <c r="G99" s="4"/>
      <c r="H99" s="4"/>
      <c r="I99" s="4"/>
      <c r="J99" s="3"/>
      <c r="K99" s="4"/>
      <c r="L99" s="4"/>
      <c r="M99" s="4"/>
      <c r="N99" s="4"/>
      <c r="O99" s="4"/>
      <c r="P99" s="4"/>
      <c r="Q99" s="4"/>
      <c r="R99" s="4"/>
      <c r="S99" s="4"/>
      <c r="T99" s="4"/>
      <c r="U99" s="4"/>
    </row>
    <row r="100" spans="2:21" x14ac:dyDescent="0.3">
      <c r="B100" s="4"/>
      <c r="C100" s="4"/>
      <c r="D100" s="4"/>
      <c r="E100" s="4"/>
      <c r="F100" s="4"/>
      <c r="G100" s="4"/>
      <c r="H100" s="4"/>
      <c r="I100" s="4"/>
      <c r="J100" s="3"/>
      <c r="K100" s="4"/>
      <c r="L100" s="4"/>
      <c r="M100" s="4"/>
      <c r="N100" s="4"/>
      <c r="O100" s="4"/>
      <c r="P100" s="4"/>
      <c r="Q100" s="4"/>
      <c r="R100" s="4"/>
      <c r="S100" s="4"/>
      <c r="T100" s="4"/>
      <c r="U100" s="4"/>
    </row>
    <row r="101" spans="2:21" x14ac:dyDescent="0.3">
      <c r="B101" s="4"/>
      <c r="C101" s="4"/>
      <c r="D101" s="4"/>
      <c r="E101" s="4"/>
      <c r="F101" s="4"/>
      <c r="G101" s="4"/>
      <c r="H101" s="4"/>
      <c r="I101" s="4"/>
      <c r="J101" s="3"/>
      <c r="K101" s="4"/>
      <c r="L101" s="4"/>
      <c r="M101" s="4"/>
      <c r="N101" s="4"/>
      <c r="O101" s="4"/>
      <c r="P101" s="4"/>
      <c r="Q101" s="4"/>
      <c r="R101" s="4"/>
      <c r="S101" s="4"/>
      <c r="T101" s="4"/>
      <c r="U101" s="4"/>
    </row>
    <row r="102" spans="2:21" x14ac:dyDescent="0.3">
      <c r="B102" s="4"/>
      <c r="C102" s="4"/>
      <c r="D102" s="4"/>
      <c r="E102" s="4"/>
      <c r="F102" s="4"/>
      <c r="G102" s="4"/>
      <c r="H102" s="4"/>
      <c r="I102" s="4"/>
      <c r="J102" s="3"/>
      <c r="K102" s="4"/>
      <c r="L102" s="4"/>
      <c r="M102" s="4"/>
      <c r="N102" s="4"/>
      <c r="O102" s="4"/>
      <c r="P102" s="4"/>
      <c r="Q102" s="4"/>
      <c r="R102" s="4"/>
      <c r="S102" s="4"/>
      <c r="T102" s="4"/>
      <c r="U102" s="4"/>
    </row>
    <row r="103" spans="2:21" x14ac:dyDescent="0.3">
      <c r="B103" s="4"/>
      <c r="C103" s="4"/>
      <c r="D103" s="4"/>
      <c r="E103" s="4"/>
      <c r="F103" s="4"/>
      <c r="G103" s="4"/>
      <c r="H103" s="4"/>
      <c r="I103" s="4"/>
      <c r="J103" s="3"/>
      <c r="K103" s="4"/>
      <c r="L103" s="4"/>
      <c r="M103" s="4"/>
      <c r="N103" s="4"/>
      <c r="O103" s="4"/>
      <c r="P103" s="4"/>
      <c r="Q103" s="4"/>
      <c r="R103" s="4"/>
      <c r="S103" s="4"/>
      <c r="T103" s="4"/>
      <c r="U103" s="4"/>
    </row>
    <row r="104" spans="2:21" x14ac:dyDescent="0.3">
      <c r="B104" s="4"/>
      <c r="C104" s="4"/>
      <c r="D104" s="4"/>
      <c r="E104" s="4"/>
      <c r="F104" s="4"/>
      <c r="G104" s="4"/>
      <c r="H104" s="4"/>
      <c r="I104" s="4"/>
      <c r="J104" s="3"/>
      <c r="K104" s="4"/>
      <c r="L104" s="4"/>
      <c r="M104" s="4"/>
      <c r="N104" s="4"/>
      <c r="O104" s="4"/>
      <c r="P104" s="4"/>
      <c r="Q104" s="4"/>
      <c r="R104" s="4"/>
      <c r="S104" s="4"/>
      <c r="T104" s="4"/>
      <c r="U104" s="4"/>
    </row>
    <row r="105" spans="2:21" x14ac:dyDescent="0.3">
      <c r="B105" s="4"/>
      <c r="C105" s="4"/>
      <c r="D105" s="4"/>
      <c r="E105" s="4"/>
      <c r="F105" s="4"/>
      <c r="G105" s="4"/>
      <c r="H105" s="4"/>
      <c r="I105" s="4"/>
      <c r="J105" s="3"/>
      <c r="K105" s="4"/>
      <c r="L105" s="4"/>
      <c r="M105" s="4"/>
      <c r="N105" s="4"/>
      <c r="O105" s="4"/>
      <c r="P105" s="4"/>
      <c r="Q105" s="4"/>
      <c r="R105" s="4"/>
      <c r="S105" s="4"/>
      <c r="T105" s="4"/>
      <c r="U105" s="4"/>
    </row>
    <row r="106" spans="2:21" x14ac:dyDescent="0.3">
      <c r="B106" s="4"/>
      <c r="C106" s="4"/>
      <c r="D106" s="4"/>
      <c r="E106" s="4"/>
      <c r="F106" s="4"/>
      <c r="G106" s="4"/>
      <c r="H106" s="4"/>
      <c r="I106" s="4"/>
      <c r="J106" s="3"/>
      <c r="K106" s="4"/>
      <c r="L106" s="4"/>
      <c r="M106" s="4"/>
      <c r="N106" s="4"/>
      <c r="O106" s="4"/>
      <c r="P106" s="4"/>
      <c r="Q106" s="4"/>
      <c r="R106" s="4"/>
      <c r="S106" s="4"/>
      <c r="T106" s="4"/>
      <c r="U106" s="4"/>
    </row>
    <row r="107" spans="2:21" x14ac:dyDescent="0.3">
      <c r="B107" s="4"/>
      <c r="C107" s="4"/>
      <c r="D107" s="4"/>
      <c r="E107" s="4"/>
      <c r="F107" s="4"/>
      <c r="G107" s="4"/>
      <c r="H107" s="4"/>
      <c r="I107" s="4"/>
      <c r="J107" s="3"/>
      <c r="K107" s="4"/>
      <c r="L107" s="4"/>
      <c r="M107" s="4"/>
      <c r="N107" s="4"/>
      <c r="O107" s="4"/>
      <c r="P107" s="4"/>
      <c r="Q107" s="4"/>
      <c r="R107" s="4"/>
      <c r="S107" s="4"/>
      <c r="T107" s="4"/>
      <c r="U107" s="4"/>
    </row>
    <row r="108" spans="2:21" x14ac:dyDescent="0.3">
      <c r="B108" s="4"/>
      <c r="C108" s="4"/>
      <c r="D108" s="4"/>
      <c r="E108" s="4"/>
      <c r="F108" s="4"/>
      <c r="G108" s="4"/>
      <c r="H108" s="4"/>
      <c r="I108" s="4"/>
      <c r="J108" s="3"/>
      <c r="K108" s="4"/>
      <c r="L108" s="4"/>
      <c r="M108" s="4"/>
      <c r="N108" s="4"/>
      <c r="O108" s="4"/>
      <c r="P108" s="4"/>
      <c r="Q108" s="4"/>
      <c r="R108" s="4"/>
      <c r="S108" s="4"/>
      <c r="T108" s="4"/>
      <c r="U108" s="4"/>
    </row>
    <row r="109" spans="2:21" x14ac:dyDescent="0.3">
      <c r="B109" s="4"/>
      <c r="C109" s="4"/>
      <c r="D109" s="4"/>
      <c r="E109" s="4"/>
      <c r="F109" s="4"/>
      <c r="G109" s="4"/>
      <c r="H109" s="4"/>
      <c r="I109" s="4"/>
      <c r="J109" s="3"/>
      <c r="K109" s="4"/>
      <c r="L109" s="4"/>
      <c r="M109" s="4"/>
      <c r="N109" s="4"/>
      <c r="O109" s="4"/>
      <c r="P109" s="4"/>
      <c r="Q109" s="4"/>
      <c r="R109" s="4"/>
      <c r="S109" s="4"/>
      <c r="T109" s="4"/>
      <c r="U109" s="4"/>
    </row>
    <row r="110" spans="2:21" x14ac:dyDescent="0.3">
      <c r="B110" s="4"/>
      <c r="C110" s="4"/>
      <c r="D110" s="4"/>
      <c r="E110" s="4"/>
      <c r="F110" s="4"/>
      <c r="G110" s="4"/>
      <c r="H110" s="4"/>
      <c r="I110" s="4"/>
      <c r="J110" s="3"/>
      <c r="K110" s="4"/>
      <c r="L110" s="4"/>
      <c r="M110" s="4"/>
      <c r="N110" s="4"/>
      <c r="O110" s="4"/>
      <c r="P110" s="4"/>
      <c r="Q110" s="4"/>
      <c r="R110" s="4"/>
      <c r="S110" s="4"/>
      <c r="T110" s="4"/>
      <c r="U110" s="4"/>
    </row>
    <row r="111" spans="2:21" x14ac:dyDescent="0.3">
      <c r="B111" s="4"/>
      <c r="C111" s="4"/>
      <c r="D111" s="4"/>
      <c r="E111" s="4"/>
      <c r="F111" s="4"/>
      <c r="G111" s="4"/>
      <c r="H111" s="4"/>
      <c r="I111" s="4"/>
      <c r="J111" s="3"/>
      <c r="K111" s="4"/>
      <c r="L111" s="4"/>
      <c r="M111" s="4"/>
      <c r="N111" s="4"/>
      <c r="O111" s="4"/>
      <c r="P111" s="4"/>
      <c r="Q111" s="4"/>
      <c r="R111" s="4"/>
      <c r="S111" s="4"/>
      <c r="T111" s="4"/>
      <c r="U111" s="4"/>
    </row>
    <row r="112" spans="2:21" x14ac:dyDescent="0.3">
      <c r="B112" s="4"/>
      <c r="C112" s="4"/>
      <c r="D112" s="4"/>
      <c r="E112" s="4"/>
      <c r="F112" s="4"/>
      <c r="G112" s="4"/>
      <c r="H112" s="4"/>
      <c r="I112" s="4"/>
      <c r="J112" s="3"/>
      <c r="K112" s="4"/>
      <c r="L112" s="4"/>
      <c r="M112" s="4"/>
      <c r="N112" s="4"/>
      <c r="O112" s="4"/>
      <c r="P112" s="4"/>
      <c r="Q112" s="4"/>
      <c r="R112" s="4"/>
      <c r="S112" s="4"/>
      <c r="T112" s="4"/>
      <c r="U112" s="4"/>
    </row>
    <row r="113" spans="2:21" x14ac:dyDescent="0.3">
      <c r="B113" s="4"/>
      <c r="C113" s="4"/>
      <c r="D113" s="4"/>
      <c r="E113" s="4"/>
      <c r="F113" s="4"/>
      <c r="G113" s="4"/>
      <c r="H113" s="4"/>
      <c r="I113" s="4"/>
      <c r="J113" s="3"/>
      <c r="K113" s="4"/>
      <c r="L113" s="4"/>
      <c r="M113" s="4"/>
      <c r="N113" s="4"/>
      <c r="O113" s="4"/>
      <c r="P113" s="4"/>
      <c r="Q113" s="4"/>
      <c r="R113" s="4"/>
      <c r="S113" s="4"/>
      <c r="T113" s="4"/>
      <c r="U113" s="4"/>
    </row>
    <row r="114" spans="2:21" x14ac:dyDescent="0.3">
      <c r="B114" s="4"/>
      <c r="C114" s="4"/>
      <c r="D114" s="4"/>
      <c r="E114" s="4"/>
      <c r="F114" s="4"/>
      <c r="G114" s="4"/>
      <c r="H114" s="4"/>
      <c r="I114" s="4"/>
      <c r="J114" s="3"/>
      <c r="K114" s="4"/>
      <c r="L114" s="4"/>
      <c r="M114" s="4"/>
      <c r="N114" s="4"/>
      <c r="O114" s="4"/>
      <c r="P114" s="4"/>
      <c r="Q114" s="4"/>
      <c r="R114" s="4"/>
      <c r="S114" s="4"/>
      <c r="T114" s="4"/>
      <c r="U114" s="4"/>
    </row>
    <row r="115" spans="2:21" x14ac:dyDescent="0.3">
      <c r="B115" s="4"/>
      <c r="C115" s="4"/>
      <c r="D115" s="4"/>
      <c r="E115" s="4"/>
      <c r="F115" s="4"/>
      <c r="G115" s="4"/>
      <c r="H115" s="4"/>
      <c r="I115" s="4"/>
      <c r="J115" s="3"/>
      <c r="K115" s="4"/>
      <c r="L115" s="4"/>
      <c r="M115" s="4"/>
      <c r="N115" s="4"/>
      <c r="O115" s="4"/>
      <c r="P115" s="4"/>
      <c r="Q115" s="4"/>
      <c r="R115" s="4"/>
      <c r="S115" s="4"/>
      <c r="T115" s="4"/>
      <c r="U115" s="4"/>
    </row>
    <row r="116" spans="2:21" x14ac:dyDescent="0.3">
      <c r="B116" s="4"/>
      <c r="C116" s="4"/>
      <c r="D116" s="4"/>
      <c r="E116" s="4"/>
      <c r="F116" s="4"/>
      <c r="G116" s="4"/>
      <c r="H116" s="4"/>
      <c r="I116" s="4"/>
      <c r="J116" s="3"/>
      <c r="K116" s="4"/>
      <c r="L116" s="4"/>
      <c r="M116" s="4"/>
      <c r="N116" s="4"/>
      <c r="O116" s="4"/>
      <c r="P116" s="4"/>
      <c r="Q116" s="4"/>
      <c r="R116" s="4"/>
      <c r="S116" s="4"/>
      <c r="T116" s="4"/>
      <c r="U116" s="4"/>
    </row>
    <row r="117" spans="2:21" x14ac:dyDescent="0.3">
      <c r="B117" s="4"/>
      <c r="C117" s="4"/>
      <c r="D117" s="4"/>
      <c r="E117" s="4"/>
      <c r="F117" s="4"/>
      <c r="G117" s="4"/>
      <c r="H117" s="4"/>
      <c r="I117" s="4"/>
      <c r="J117" s="3"/>
      <c r="K117" s="4"/>
      <c r="L117" s="4"/>
      <c r="M117" s="4"/>
      <c r="N117" s="4"/>
      <c r="O117" s="4"/>
      <c r="P117" s="4"/>
      <c r="Q117" s="4"/>
      <c r="R117" s="4"/>
      <c r="S117" s="4"/>
      <c r="T117" s="4"/>
      <c r="U117" s="4"/>
    </row>
    <row r="118" spans="2:21" x14ac:dyDescent="0.3">
      <c r="B118" s="4"/>
      <c r="C118" s="4"/>
      <c r="D118" s="4"/>
      <c r="E118" s="4"/>
      <c r="F118" s="4"/>
      <c r="G118" s="4"/>
      <c r="H118" s="4"/>
      <c r="I118" s="4"/>
      <c r="J118" s="3"/>
      <c r="K118" s="4"/>
      <c r="L118" s="4"/>
      <c r="M118" s="4"/>
      <c r="N118" s="4"/>
      <c r="O118" s="4"/>
      <c r="P118" s="4"/>
      <c r="Q118" s="4"/>
      <c r="R118" s="4"/>
      <c r="S118" s="4"/>
      <c r="T118" s="4"/>
      <c r="U118" s="4"/>
    </row>
    <row r="119" spans="2:21" x14ac:dyDescent="0.3">
      <c r="B119" s="4"/>
      <c r="C119" s="4"/>
      <c r="D119" s="4"/>
      <c r="E119" s="4"/>
      <c r="F119" s="4"/>
      <c r="G119" s="4"/>
      <c r="H119" s="4"/>
      <c r="I119" s="4"/>
      <c r="J119" s="3"/>
      <c r="K119" s="4"/>
      <c r="L119" s="4"/>
      <c r="M119" s="4"/>
      <c r="N119" s="4"/>
      <c r="O119" s="4"/>
      <c r="P119" s="4"/>
      <c r="Q119" s="4"/>
      <c r="R119" s="4"/>
      <c r="S119" s="4"/>
      <c r="T119" s="4"/>
      <c r="U119" s="4"/>
    </row>
    <row r="120" spans="2:21" x14ac:dyDescent="0.3">
      <c r="B120" s="4"/>
      <c r="C120" s="4"/>
      <c r="D120" s="4"/>
      <c r="E120" s="4"/>
      <c r="F120" s="4"/>
      <c r="G120" s="4"/>
      <c r="H120" s="4"/>
      <c r="I120" s="4"/>
      <c r="J120" s="3"/>
      <c r="K120" s="4"/>
      <c r="L120" s="4"/>
      <c r="M120" s="4"/>
      <c r="N120" s="4"/>
      <c r="O120" s="4"/>
      <c r="P120" s="4"/>
      <c r="Q120" s="4"/>
      <c r="R120" s="4"/>
      <c r="S120" s="4"/>
      <c r="T120" s="4"/>
      <c r="U120" s="4"/>
    </row>
    <row r="121" spans="2:21" x14ac:dyDescent="0.3">
      <c r="B121" s="4"/>
      <c r="C121" s="4"/>
      <c r="D121" s="4"/>
      <c r="E121" s="4"/>
      <c r="F121" s="4"/>
      <c r="G121" s="4"/>
      <c r="H121" s="4"/>
      <c r="I121" s="4"/>
      <c r="J121" s="3"/>
      <c r="K121" s="4"/>
      <c r="L121" s="4"/>
      <c r="M121" s="4"/>
      <c r="N121" s="4"/>
      <c r="O121" s="4"/>
      <c r="P121" s="4"/>
      <c r="Q121" s="4"/>
      <c r="R121" s="4"/>
      <c r="S121" s="4"/>
      <c r="T121" s="4"/>
      <c r="U121" s="4"/>
    </row>
    <row r="122" spans="2:21" x14ac:dyDescent="0.3">
      <c r="B122" s="4"/>
      <c r="C122" s="4"/>
      <c r="D122" s="4"/>
      <c r="E122" s="4"/>
      <c r="F122" s="4"/>
      <c r="G122" s="4"/>
      <c r="H122" s="4"/>
      <c r="I122" s="4"/>
      <c r="J122" s="3"/>
      <c r="K122" s="4"/>
      <c r="L122" s="4"/>
      <c r="M122" s="4"/>
      <c r="N122" s="4"/>
      <c r="O122" s="4"/>
      <c r="P122" s="4"/>
      <c r="Q122" s="4"/>
      <c r="R122" s="4"/>
      <c r="S122" s="4"/>
      <c r="T122" s="4"/>
      <c r="U122" s="4"/>
    </row>
    <row r="123" spans="2:21" x14ac:dyDescent="0.3">
      <c r="B123" s="4"/>
      <c r="C123" s="4"/>
      <c r="D123" s="4"/>
      <c r="E123" s="4"/>
      <c r="F123" s="4"/>
      <c r="G123" s="4"/>
      <c r="H123" s="4"/>
      <c r="I123" s="4"/>
      <c r="J123" s="3"/>
      <c r="K123" s="4"/>
      <c r="L123" s="4"/>
      <c r="M123" s="4"/>
      <c r="N123" s="4"/>
      <c r="O123" s="4"/>
      <c r="P123" s="4"/>
      <c r="Q123" s="4"/>
      <c r="R123" s="4"/>
      <c r="S123" s="4"/>
      <c r="T123" s="4"/>
      <c r="U123" s="4"/>
    </row>
    <row r="124" spans="2:21" x14ac:dyDescent="0.3">
      <c r="B124" s="4"/>
      <c r="C124" s="4"/>
      <c r="D124" s="4"/>
      <c r="E124" s="4"/>
      <c r="F124" s="4"/>
      <c r="G124" s="4"/>
      <c r="H124" s="4"/>
      <c r="I124" s="4"/>
      <c r="J124" s="3"/>
      <c r="K124" s="4"/>
      <c r="L124" s="4"/>
      <c r="M124" s="4"/>
      <c r="N124" s="4"/>
      <c r="O124" s="4"/>
      <c r="P124" s="4"/>
      <c r="Q124" s="4"/>
      <c r="R124" s="4"/>
      <c r="S124" s="4"/>
      <c r="T124" s="4"/>
      <c r="U124" s="4"/>
    </row>
    <row r="125" spans="2:21" x14ac:dyDescent="0.3">
      <c r="B125" s="4"/>
      <c r="C125" s="4"/>
      <c r="D125" s="4"/>
      <c r="E125" s="4"/>
      <c r="F125" s="4"/>
      <c r="G125" s="4"/>
      <c r="H125" s="4"/>
      <c r="I125" s="4"/>
      <c r="J125" s="3"/>
      <c r="K125" s="4"/>
      <c r="L125" s="4"/>
      <c r="M125" s="4"/>
      <c r="N125" s="4"/>
      <c r="O125" s="4"/>
      <c r="P125" s="4"/>
      <c r="Q125" s="4"/>
      <c r="R125" s="4"/>
      <c r="S125" s="4"/>
      <c r="T125" s="4"/>
      <c r="U125" s="4"/>
    </row>
    <row r="126" spans="2:21" x14ac:dyDescent="0.3">
      <c r="B126" s="4"/>
      <c r="C126" s="4"/>
      <c r="D126" s="4"/>
      <c r="E126" s="4"/>
      <c r="F126" s="4"/>
      <c r="G126" s="4"/>
      <c r="H126" s="4"/>
      <c r="I126" s="4"/>
      <c r="J126" s="3"/>
      <c r="K126" s="4"/>
      <c r="L126" s="4"/>
      <c r="M126" s="4"/>
      <c r="N126" s="4"/>
      <c r="O126" s="4"/>
      <c r="P126" s="4"/>
      <c r="Q126" s="4"/>
      <c r="R126" s="4"/>
      <c r="S126" s="4"/>
      <c r="T126" s="4"/>
      <c r="U126" s="4"/>
    </row>
    <row r="127" spans="2:21" x14ac:dyDescent="0.3">
      <c r="B127" s="4"/>
      <c r="C127" s="4"/>
      <c r="D127" s="4"/>
      <c r="E127" s="4"/>
      <c r="F127" s="4"/>
      <c r="G127" s="4"/>
      <c r="H127" s="4"/>
      <c r="I127" s="4"/>
      <c r="J127" s="3"/>
      <c r="K127" s="4"/>
      <c r="L127" s="4"/>
      <c r="M127" s="4"/>
      <c r="N127" s="4"/>
      <c r="O127" s="4"/>
      <c r="P127" s="4"/>
      <c r="Q127" s="4"/>
      <c r="R127" s="4"/>
      <c r="S127" s="4"/>
      <c r="T127" s="4"/>
      <c r="U127" s="4"/>
    </row>
    <row r="128" spans="2:21" x14ac:dyDescent="0.3">
      <c r="B128" s="4"/>
      <c r="C128" s="4"/>
      <c r="D128" s="4"/>
      <c r="E128" s="4"/>
      <c r="F128" s="4"/>
      <c r="G128" s="4"/>
      <c r="H128" s="4"/>
      <c r="I128" s="4"/>
      <c r="J128" s="3"/>
      <c r="K128" s="4"/>
      <c r="L128" s="4"/>
      <c r="M128" s="4"/>
      <c r="N128" s="4"/>
      <c r="O128" s="4"/>
      <c r="P128" s="4"/>
      <c r="Q128" s="4"/>
      <c r="R128" s="4"/>
      <c r="S128" s="4"/>
      <c r="T128" s="4"/>
      <c r="U128" s="4"/>
    </row>
    <row r="129" spans="2:21" x14ac:dyDescent="0.3">
      <c r="B129" s="4"/>
      <c r="C129" s="4"/>
      <c r="D129" s="4"/>
      <c r="E129" s="4"/>
      <c r="F129" s="4"/>
      <c r="G129" s="4"/>
      <c r="H129" s="4"/>
      <c r="I129" s="4"/>
      <c r="J129" s="3"/>
      <c r="K129" s="4"/>
      <c r="L129" s="4"/>
      <c r="M129" s="4"/>
      <c r="N129" s="4"/>
      <c r="O129" s="4"/>
      <c r="P129" s="4"/>
      <c r="Q129" s="4"/>
      <c r="R129" s="4"/>
      <c r="S129" s="4"/>
      <c r="T129" s="4"/>
      <c r="U129" s="4"/>
    </row>
    <row r="130" spans="2:21" x14ac:dyDescent="0.3">
      <c r="B130" s="4"/>
      <c r="C130" s="4"/>
      <c r="D130" s="4"/>
      <c r="E130" s="4"/>
      <c r="F130" s="4"/>
      <c r="G130" s="4"/>
      <c r="H130" s="4"/>
      <c r="I130" s="4"/>
      <c r="J130" s="3"/>
      <c r="K130" s="4"/>
      <c r="L130" s="4"/>
      <c r="M130" s="4"/>
      <c r="N130" s="4"/>
      <c r="O130" s="4"/>
      <c r="P130" s="4"/>
      <c r="Q130" s="4"/>
      <c r="R130" s="4"/>
      <c r="S130" s="4"/>
      <c r="T130" s="4"/>
      <c r="U130" s="4"/>
    </row>
    <row r="131" spans="2:21" x14ac:dyDescent="0.3">
      <c r="B131" s="4"/>
      <c r="C131" s="4"/>
      <c r="D131" s="4"/>
      <c r="E131" s="4"/>
      <c r="F131" s="4"/>
      <c r="G131" s="4"/>
      <c r="H131" s="4"/>
      <c r="I131" s="4"/>
      <c r="J131" s="3"/>
      <c r="K131" s="4"/>
      <c r="L131" s="4"/>
      <c r="M131" s="4"/>
      <c r="N131" s="4"/>
      <c r="O131" s="4"/>
      <c r="P131" s="4"/>
      <c r="Q131" s="4"/>
      <c r="R131" s="4"/>
      <c r="S131" s="4"/>
      <c r="T131" s="4"/>
      <c r="U131" s="4"/>
    </row>
    <row r="132" spans="2:21" x14ac:dyDescent="0.3">
      <c r="B132" s="4"/>
      <c r="C132" s="4"/>
      <c r="D132" s="4"/>
      <c r="E132" s="4"/>
      <c r="F132" s="4"/>
      <c r="G132" s="4"/>
      <c r="H132" s="4"/>
      <c r="I132" s="4"/>
      <c r="J132" s="3"/>
      <c r="K132" s="4"/>
      <c r="L132" s="4"/>
      <c r="M132" s="4"/>
      <c r="N132" s="4"/>
      <c r="O132" s="4"/>
      <c r="P132" s="4"/>
      <c r="Q132" s="4"/>
      <c r="R132" s="4"/>
      <c r="S132" s="4"/>
      <c r="T132" s="4"/>
      <c r="U132" s="4"/>
    </row>
    <row r="133" spans="2:21" x14ac:dyDescent="0.3">
      <c r="B133" s="4"/>
      <c r="C133" s="4"/>
      <c r="D133" s="4"/>
      <c r="E133" s="4"/>
      <c r="F133" s="4"/>
      <c r="G133" s="4"/>
      <c r="H133" s="4"/>
      <c r="I133" s="4"/>
      <c r="J133" s="3"/>
      <c r="K133" s="4"/>
      <c r="L133" s="4"/>
      <c r="M133" s="4"/>
      <c r="N133" s="4"/>
      <c r="O133" s="4"/>
      <c r="P133" s="4"/>
      <c r="Q133" s="4"/>
      <c r="R133" s="4"/>
      <c r="S133" s="4"/>
      <c r="T133" s="4"/>
      <c r="U133" s="4"/>
    </row>
    <row r="134" spans="2:21" x14ac:dyDescent="0.3">
      <c r="B134" s="4"/>
      <c r="C134" s="4"/>
      <c r="D134" s="4"/>
      <c r="E134" s="4"/>
      <c r="F134" s="4"/>
      <c r="G134" s="4"/>
      <c r="H134" s="4"/>
      <c r="I134" s="4"/>
      <c r="J134" s="3"/>
      <c r="K134" s="4"/>
      <c r="L134" s="4"/>
      <c r="M134" s="4"/>
      <c r="N134" s="4"/>
      <c r="O134" s="4"/>
      <c r="P134" s="4"/>
      <c r="Q134" s="4"/>
      <c r="R134" s="4"/>
      <c r="S134" s="4"/>
      <c r="T134" s="4"/>
      <c r="U134" s="4"/>
    </row>
    <row r="135" spans="2:21" x14ac:dyDescent="0.3">
      <c r="B135" s="4"/>
      <c r="C135" s="4"/>
      <c r="D135" s="4"/>
      <c r="E135" s="4"/>
      <c r="F135" s="4"/>
      <c r="G135" s="4"/>
      <c r="H135" s="4"/>
      <c r="I135" s="4"/>
      <c r="J135" s="3"/>
      <c r="K135" s="4"/>
      <c r="L135" s="4"/>
      <c r="M135" s="4"/>
      <c r="N135" s="4"/>
      <c r="O135" s="4"/>
      <c r="P135" s="4"/>
      <c r="Q135" s="4"/>
      <c r="R135" s="4"/>
      <c r="S135" s="4"/>
      <c r="T135" s="4"/>
      <c r="U135" s="4"/>
    </row>
    <row r="136" spans="2:21" x14ac:dyDescent="0.3">
      <c r="B136" s="4"/>
      <c r="C136" s="4"/>
      <c r="D136" s="4"/>
      <c r="E136" s="4"/>
      <c r="F136" s="4"/>
      <c r="G136" s="4"/>
      <c r="H136" s="4"/>
      <c r="I136" s="4"/>
      <c r="J136" s="3"/>
      <c r="K136" s="4"/>
      <c r="L136" s="4"/>
      <c r="M136" s="4"/>
      <c r="N136" s="4"/>
      <c r="O136" s="4"/>
      <c r="P136" s="4"/>
      <c r="Q136" s="4"/>
      <c r="R136" s="4"/>
      <c r="S136" s="4"/>
      <c r="T136" s="4"/>
      <c r="U136" s="4"/>
    </row>
    <row r="137" spans="2:21" x14ac:dyDescent="0.3">
      <c r="B137" s="4"/>
      <c r="C137" s="4"/>
      <c r="D137" s="4"/>
      <c r="E137" s="4"/>
      <c r="F137" s="4"/>
      <c r="G137" s="4"/>
      <c r="H137" s="4"/>
      <c r="I137" s="4"/>
      <c r="J137" s="3"/>
      <c r="K137" s="4"/>
      <c r="L137" s="4"/>
      <c r="M137" s="4"/>
      <c r="N137" s="4"/>
      <c r="O137" s="4"/>
      <c r="P137" s="4"/>
      <c r="Q137" s="4"/>
      <c r="R137" s="4"/>
      <c r="S137" s="4"/>
      <c r="T137" s="4"/>
      <c r="U137" s="4"/>
    </row>
    <row r="138" spans="2:21" x14ac:dyDescent="0.3">
      <c r="B138" s="4"/>
      <c r="C138" s="4"/>
      <c r="D138" s="4"/>
      <c r="E138" s="4"/>
      <c r="F138" s="4"/>
      <c r="G138" s="4"/>
      <c r="H138" s="4"/>
      <c r="I138" s="4"/>
      <c r="J138" s="3"/>
      <c r="K138" s="4"/>
      <c r="L138" s="4"/>
      <c r="M138" s="4"/>
      <c r="N138" s="4"/>
      <c r="O138" s="4"/>
      <c r="P138" s="4"/>
      <c r="Q138" s="4"/>
      <c r="R138" s="4"/>
      <c r="S138" s="4"/>
      <c r="T138" s="4"/>
      <c r="U138" s="4"/>
    </row>
    <row r="139" spans="2:21" x14ac:dyDescent="0.3">
      <c r="B139" s="4"/>
      <c r="C139" s="4"/>
      <c r="D139" s="4"/>
      <c r="E139" s="4"/>
      <c r="F139" s="4"/>
      <c r="G139" s="4"/>
      <c r="H139" s="4"/>
      <c r="I139" s="4"/>
      <c r="J139" s="3"/>
      <c r="K139" s="4"/>
      <c r="L139" s="4"/>
      <c r="M139" s="4"/>
      <c r="N139" s="4"/>
      <c r="O139" s="4"/>
      <c r="P139" s="4"/>
      <c r="Q139" s="4"/>
      <c r="R139" s="4"/>
      <c r="S139" s="4"/>
      <c r="T139" s="4"/>
      <c r="U139" s="4"/>
    </row>
    <row r="140" spans="2:21" x14ac:dyDescent="0.3">
      <c r="B140" s="4"/>
      <c r="C140" s="4"/>
      <c r="D140" s="4"/>
      <c r="E140" s="4"/>
      <c r="F140" s="4"/>
      <c r="G140" s="4"/>
      <c r="H140" s="4"/>
      <c r="I140" s="4"/>
      <c r="J140" s="3"/>
      <c r="K140" s="4"/>
      <c r="L140" s="4"/>
      <c r="M140" s="4"/>
      <c r="N140" s="4"/>
      <c r="O140" s="4"/>
      <c r="P140" s="4"/>
      <c r="Q140" s="4"/>
      <c r="R140" s="4"/>
      <c r="S140" s="4"/>
      <c r="T140" s="4"/>
      <c r="U140" s="4"/>
    </row>
    <row r="141" spans="2:21" x14ac:dyDescent="0.3">
      <c r="B141" s="4"/>
      <c r="C141" s="4"/>
      <c r="D141" s="4"/>
      <c r="E141" s="4"/>
      <c r="F141" s="4"/>
      <c r="G141" s="4"/>
      <c r="H141" s="4"/>
      <c r="I141" s="4"/>
      <c r="J141" s="3"/>
      <c r="K141" s="4"/>
      <c r="L141" s="4"/>
      <c r="M141" s="4"/>
      <c r="N141" s="4"/>
      <c r="O141" s="4"/>
      <c r="P141" s="4"/>
      <c r="Q141" s="4"/>
      <c r="R141" s="4"/>
      <c r="S141" s="4"/>
      <c r="T141" s="4"/>
      <c r="U141" s="4"/>
    </row>
    <row r="142" spans="2:21" x14ac:dyDescent="0.3">
      <c r="B142" s="4"/>
      <c r="C142" s="4"/>
      <c r="D142" s="4"/>
      <c r="E142" s="4"/>
      <c r="F142" s="4"/>
      <c r="G142" s="4"/>
      <c r="H142" s="4"/>
      <c r="I142" s="4"/>
      <c r="J142" s="3"/>
      <c r="K142" s="4"/>
      <c r="L142" s="4"/>
      <c r="M142" s="4"/>
      <c r="N142" s="4"/>
      <c r="O142" s="4"/>
      <c r="P142" s="4"/>
      <c r="Q142" s="4"/>
      <c r="R142" s="4"/>
      <c r="S142" s="4"/>
      <c r="T142" s="4"/>
      <c r="U142" s="4"/>
    </row>
    <row r="143" spans="2:21" x14ac:dyDescent="0.3">
      <c r="B143" s="4"/>
      <c r="C143" s="4"/>
      <c r="D143" s="4"/>
      <c r="E143" s="4"/>
      <c r="F143" s="4"/>
      <c r="G143" s="4"/>
      <c r="H143" s="4"/>
      <c r="I143" s="4"/>
      <c r="J143" s="3"/>
      <c r="K143" s="4"/>
      <c r="L143" s="4"/>
      <c r="M143" s="4"/>
      <c r="N143" s="4"/>
      <c r="O143" s="4"/>
      <c r="P143" s="4"/>
      <c r="Q143" s="4"/>
      <c r="R143" s="4"/>
      <c r="S143" s="4"/>
      <c r="T143" s="4"/>
      <c r="U143" s="4"/>
    </row>
    <row r="144" spans="2:21" x14ac:dyDescent="0.3">
      <c r="B144" s="4"/>
      <c r="C144" s="4"/>
      <c r="D144" s="4"/>
      <c r="E144" s="4"/>
      <c r="F144" s="4"/>
      <c r="G144" s="4"/>
      <c r="H144" s="4"/>
      <c r="I144" s="4"/>
      <c r="J144" s="3"/>
      <c r="K144" s="4"/>
      <c r="L144" s="4"/>
      <c r="M144" s="4"/>
      <c r="N144" s="4"/>
      <c r="O144" s="4"/>
      <c r="P144" s="4"/>
      <c r="Q144" s="4"/>
      <c r="R144" s="4"/>
      <c r="S144" s="4"/>
      <c r="T144" s="4"/>
      <c r="U144" s="4"/>
    </row>
    <row r="145" spans="2:21" x14ac:dyDescent="0.3">
      <c r="B145" s="4"/>
      <c r="C145" s="4"/>
      <c r="D145" s="4"/>
      <c r="E145" s="4"/>
      <c r="F145" s="4"/>
      <c r="G145" s="4"/>
      <c r="H145" s="4"/>
      <c r="I145" s="4"/>
      <c r="J145" s="3"/>
      <c r="K145" s="4"/>
      <c r="L145" s="4"/>
      <c r="M145" s="4"/>
      <c r="N145" s="4"/>
      <c r="O145" s="4"/>
      <c r="P145" s="4"/>
      <c r="Q145" s="4"/>
      <c r="R145" s="4"/>
      <c r="S145" s="4"/>
      <c r="T145" s="4"/>
      <c r="U145" s="4"/>
    </row>
    <row r="146" spans="2:21" x14ac:dyDescent="0.3">
      <c r="B146" s="4"/>
      <c r="C146" s="4"/>
      <c r="D146" s="4"/>
      <c r="E146" s="4"/>
      <c r="F146" s="4"/>
      <c r="G146" s="4"/>
      <c r="H146" s="4"/>
      <c r="I146" s="4"/>
      <c r="J146" s="3"/>
      <c r="K146" s="4"/>
      <c r="L146" s="4"/>
      <c r="M146" s="4"/>
      <c r="N146" s="4"/>
      <c r="O146" s="4"/>
      <c r="P146" s="4"/>
      <c r="Q146" s="4"/>
      <c r="R146" s="4"/>
      <c r="S146" s="4"/>
      <c r="T146" s="4"/>
      <c r="U146" s="4"/>
    </row>
    <row r="147" spans="2:21" x14ac:dyDescent="0.3">
      <c r="B147" s="4"/>
      <c r="C147" s="4"/>
      <c r="D147" s="4"/>
      <c r="E147" s="4"/>
      <c r="F147" s="4"/>
      <c r="G147" s="4"/>
      <c r="H147" s="4"/>
      <c r="I147" s="4"/>
      <c r="J147" s="3"/>
      <c r="K147" s="4"/>
      <c r="L147" s="4"/>
      <c r="M147" s="4"/>
      <c r="N147" s="4"/>
      <c r="O147" s="4"/>
      <c r="P147" s="4"/>
      <c r="Q147" s="4"/>
      <c r="R147" s="4"/>
      <c r="S147" s="4"/>
      <c r="T147" s="4"/>
      <c r="U147" s="4"/>
    </row>
    <row r="148" spans="2:21" x14ac:dyDescent="0.3">
      <c r="B148" s="4"/>
      <c r="C148" s="4"/>
      <c r="D148" s="4"/>
      <c r="E148" s="4"/>
      <c r="F148" s="4"/>
      <c r="G148" s="4"/>
      <c r="H148" s="4"/>
      <c r="I148" s="4"/>
      <c r="J148" s="3"/>
      <c r="K148" s="4"/>
      <c r="L148" s="4"/>
      <c r="M148" s="4"/>
      <c r="N148" s="4"/>
      <c r="O148" s="4"/>
      <c r="P148" s="4"/>
      <c r="Q148" s="4"/>
      <c r="R148" s="4"/>
      <c r="S148" s="4"/>
      <c r="T148" s="4"/>
      <c r="U148" s="4"/>
    </row>
    <row r="149" spans="2:21" x14ac:dyDescent="0.3">
      <c r="B149" s="4"/>
      <c r="C149" s="4"/>
      <c r="D149" s="4"/>
      <c r="E149" s="4"/>
      <c r="F149" s="4"/>
      <c r="G149" s="4"/>
      <c r="H149" s="4"/>
      <c r="I149" s="4"/>
      <c r="J149" s="3"/>
      <c r="K149" s="4"/>
      <c r="L149" s="4"/>
      <c r="M149" s="4"/>
      <c r="N149" s="4"/>
      <c r="O149" s="4"/>
      <c r="P149" s="4"/>
      <c r="Q149" s="4"/>
      <c r="R149" s="4"/>
      <c r="S149" s="4"/>
      <c r="T149" s="4"/>
      <c r="U149" s="4"/>
    </row>
    <row r="150" spans="2:21" x14ac:dyDescent="0.3">
      <c r="B150" s="4"/>
      <c r="C150" s="4"/>
      <c r="D150" s="4"/>
      <c r="E150" s="4"/>
      <c r="F150" s="4"/>
      <c r="G150" s="4"/>
      <c r="H150" s="4"/>
      <c r="I150" s="4"/>
      <c r="J150" s="3"/>
      <c r="K150" s="4"/>
      <c r="L150" s="4"/>
      <c r="M150" s="4"/>
      <c r="N150" s="4"/>
      <c r="O150" s="4"/>
      <c r="P150" s="4"/>
      <c r="Q150" s="4"/>
      <c r="R150" s="4"/>
      <c r="S150" s="4"/>
      <c r="T150" s="4"/>
      <c r="U150" s="4"/>
    </row>
    <row r="151" spans="2:21" x14ac:dyDescent="0.3">
      <c r="B151" s="4"/>
      <c r="C151" s="4"/>
      <c r="D151" s="4"/>
      <c r="E151" s="4"/>
      <c r="F151" s="4"/>
      <c r="G151" s="4"/>
      <c r="H151" s="4"/>
      <c r="I151" s="4"/>
      <c r="J151" s="3"/>
      <c r="K151" s="4"/>
      <c r="L151" s="4"/>
      <c r="M151" s="4"/>
      <c r="N151" s="4"/>
      <c r="O151" s="4"/>
      <c r="P151" s="4"/>
      <c r="Q151" s="4"/>
      <c r="R151" s="4"/>
      <c r="S151" s="4"/>
      <c r="T151" s="4"/>
      <c r="U151" s="4"/>
    </row>
    <row r="152" spans="2:21" x14ac:dyDescent="0.3">
      <c r="B152" s="4"/>
      <c r="C152" s="4"/>
      <c r="D152" s="4"/>
      <c r="E152" s="4"/>
      <c r="F152" s="4"/>
      <c r="G152" s="4"/>
      <c r="H152" s="4"/>
      <c r="I152" s="4"/>
      <c r="J152" s="3"/>
      <c r="K152" s="4"/>
      <c r="L152" s="4"/>
      <c r="M152" s="4"/>
      <c r="N152" s="4"/>
      <c r="O152" s="4"/>
      <c r="P152" s="4"/>
      <c r="Q152" s="4"/>
      <c r="R152" s="4"/>
      <c r="S152" s="4"/>
      <c r="T152" s="4"/>
      <c r="U152" s="4"/>
    </row>
    <row r="153" spans="2:21" x14ac:dyDescent="0.3">
      <c r="B153" s="4"/>
      <c r="C153" s="4"/>
      <c r="D153" s="4"/>
      <c r="E153" s="4"/>
      <c r="F153" s="4"/>
      <c r="G153" s="4"/>
      <c r="H153" s="4"/>
      <c r="I153" s="4"/>
      <c r="J153" s="3"/>
      <c r="K153" s="4"/>
      <c r="L153" s="4"/>
      <c r="M153" s="4"/>
      <c r="N153" s="4"/>
      <c r="O153" s="4"/>
      <c r="P153" s="4"/>
      <c r="Q153" s="4"/>
      <c r="R153" s="4"/>
      <c r="S153" s="4"/>
      <c r="T153" s="4"/>
      <c r="U153" s="4"/>
    </row>
    <row r="154" spans="2:21" x14ac:dyDescent="0.3">
      <c r="B154" s="4"/>
      <c r="C154" s="4"/>
      <c r="D154" s="4"/>
      <c r="E154" s="4"/>
      <c r="F154" s="4"/>
      <c r="G154" s="4"/>
      <c r="H154" s="4"/>
      <c r="I154" s="4"/>
      <c r="J154" s="3"/>
      <c r="K154" s="4"/>
      <c r="L154" s="4"/>
      <c r="M154" s="4"/>
      <c r="N154" s="4"/>
      <c r="O154" s="4"/>
      <c r="P154" s="4"/>
      <c r="Q154" s="4"/>
      <c r="R154" s="4"/>
      <c r="S154" s="4"/>
      <c r="T154" s="4"/>
      <c r="U154" s="4"/>
    </row>
    <row r="155" spans="2:21" x14ac:dyDescent="0.3">
      <c r="B155" s="4"/>
      <c r="C155" s="4"/>
      <c r="D155" s="4"/>
      <c r="E155" s="4"/>
      <c r="F155" s="4"/>
      <c r="G155" s="4"/>
      <c r="H155" s="4"/>
      <c r="I155" s="4"/>
      <c r="J155" s="3"/>
      <c r="K155" s="4"/>
      <c r="L155" s="4"/>
      <c r="M155" s="4"/>
      <c r="N155" s="4"/>
      <c r="O155" s="4"/>
      <c r="P155" s="4"/>
      <c r="Q155" s="4"/>
      <c r="R155" s="4"/>
      <c r="S155" s="4"/>
      <c r="T155" s="4"/>
      <c r="U155" s="4"/>
    </row>
    <row r="156" spans="2:21" x14ac:dyDescent="0.3">
      <c r="B156" s="4"/>
      <c r="C156" s="4"/>
      <c r="D156" s="4"/>
      <c r="E156" s="4"/>
      <c r="F156" s="4"/>
      <c r="G156" s="4"/>
      <c r="H156" s="4"/>
      <c r="I156" s="4"/>
      <c r="J156" s="3"/>
      <c r="K156" s="4"/>
      <c r="L156" s="4"/>
      <c r="M156" s="4"/>
      <c r="N156" s="4"/>
      <c r="O156" s="4"/>
      <c r="P156" s="4"/>
      <c r="Q156" s="4"/>
      <c r="R156" s="4"/>
      <c r="S156" s="4"/>
      <c r="T156" s="4"/>
      <c r="U156" s="4"/>
    </row>
    <row r="157" spans="2:21" x14ac:dyDescent="0.3">
      <c r="B157" s="4"/>
      <c r="C157" s="4"/>
      <c r="D157" s="4"/>
      <c r="E157" s="4"/>
      <c r="F157" s="4"/>
      <c r="G157" s="4"/>
      <c r="H157" s="4"/>
      <c r="I157" s="4"/>
      <c r="J157" s="3"/>
      <c r="K157" s="4"/>
      <c r="L157" s="4"/>
      <c r="M157" s="4"/>
      <c r="N157" s="4"/>
      <c r="O157" s="4"/>
      <c r="P157" s="4"/>
      <c r="Q157" s="4"/>
      <c r="R157" s="4"/>
      <c r="S157" s="4"/>
      <c r="T157" s="4"/>
      <c r="U157" s="4"/>
    </row>
    <row r="158" spans="2:21" x14ac:dyDescent="0.3">
      <c r="B158" s="4"/>
      <c r="C158" s="4"/>
      <c r="D158" s="4"/>
      <c r="E158" s="4"/>
      <c r="F158" s="4"/>
      <c r="G158" s="4"/>
      <c r="H158" s="4"/>
      <c r="I158" s="4"/>
      <c r="J158" s="3"/>
      <c r="K158" s="4"/>
      <c r="L158" s="4"/>
      <c r="M158" s="4"/>
      <c r="N158" s="4"/>
      <c r="O158" s="4"/>
      <c r="P158" s="4"/>
      <c r="Q158" s="4"/>
      <c r="R158" s="4"/>
      <c r="S158" s="4"/>
      <c r="T158" s="4"/>
      <c r="U158" s="4"/>
    </row>
    <row r="159" spans="2:21" x14ac:dyDescent="0.3">
      <c r="B159" s="4"/>
      <c r="C159" s="4"/>
      <c r="D159" s="4"/>
      <c r="E159" s="4"/>
      <c r="F159" s="4"/>
      <c r="G159" s="4"/>
      <c r="H159" s="4"/>
      <c r="I159" s="4"/>
      <c r="J159" s="3"/>
      <c r="K159" s="4"/>
      <c r="L159" s="4"/>
      <c r="M159" s="4"/>
      <c r="N159" s="4"/>
      <c r="O159" s="4"/>
      <c r="P159" s="4"/>
      <c r="Q159" s="4"/>
      <c r="R159" s="4"/>
      <c r="S159" s="4"/>
      <c r="T159" s="4"/>
      <c r="U159" s="4"/>
    </row>
    <row r="160" spans="2:21" x14ac:dyDescent="0.3">
      <c r="B160" s="4"/>
      <c r="C160" s="4"/>
      <c r="D160" s="4"/>
      <c r="E160" s="4"/>
      <c r="F160" s="4"/>
      <c r="G160" s="4"/>
      <c r="H160" s="4"/>
      <c r="I160" s="4"/>
      <c r="J160" s="3"/>
      <c r="K160" s="4"/>
      <c r="L160" s="4"/>
      <c r="M160" s="4"/>
      <c r="N160" s="4"/>
      <c r="O160" s="4"/>
      <c r="P160" s="4"/>
      <c r="Q160" s="4"/>
      <c r="R160" s="4"/>
      <c r="S160" s="4"/>
      <c r="T160" s="4"/>
      <c r="U160" s="4"/>
    </row>
    <row r="161" spans="2:21" x14ac:dyDescent="0.3">
      <c r="B161" s="4"/>
      <c r="C161" s="4"/>
      <c r="D161" s="4"/>
      <c r="E161" s="4"/>
      <c r="F161" s="4"/>
      <c r="G161" s="4"/>
      <c r="H161" s="4"/>
      <c r="I161" s="4"/>
      <c r="J161" s="3"/>
      <c r="K161" s="4"/>
      <c r="L161" s="4"/>
      <c r="M161" s="4"/>
      <c r="N161" s="4"/>
      <c r="O161" s="4"/>
      <c r="P161" s="4"/>
      <c r="Q161" s="4"/>
      <c r="R161" s="4"/>
      <c r="S161" s="4"/>
      <c r="T161" s="4"/>
      <c r="U161" s="4"/>
    </row>
    <row r="162" spans="2:21" x14ac:dyDescent="0.3">
      <c r="B162" s="4"/>
      <c r="C162" s="4"/>
      <c r="D162" s="4"/>
      <c r="E162" s="4"/>
      <c r="F162" s="4"/>
      <c r="G162" s="4"/>
      <c r="H162" s="4"/>
      <c r="I162" s="4"/>
      <c r="J162" s="3"/>
      <c r="K162" s="4"/>
      <c r="L162" s="4"/>
      <c r="M162" s="4"/>
      <c r="N162" s="4"/>
      <c r="O162" s="4"/>
      <c r="P162" s="4"/>
      <c r="Q162" s="4"/>
      <c r="R162" s="4"/>
      <c r="S162" s="4"/>
      <c r="T162" s="4"/>
      <c r="U162" s="4"/>
    </row>
    <row r="163" spans="2:21" x14ac:dyDescent="0.3">
      <c r="B163" s="4"/>
      <c r="C163" s="4"/>
      <c r="D163" s="4"/>
      <c r="E163" s="4"/>
      <c r="F163" s="4"/>
      <c r="G163" s="4"/>
      <c r="H163" s="4"/>
      <c r="I163" s="4"/>
      <c r="J163" s="3"/>
      <c r="K163" s="4"/>
      <c r="L163" s="4"/>
      <c r="M163" s="4"/>
      <c r="N163" s="4"/>
      <c r="O163" s="4"/>
      <c r="P163" s="4"/>
      <c r="Q163" s="4"/>
      <c r="R163" s="4"/>
      <c r="S163" s="4"/>
      <c r="T163" s="4"/>
      <c r="U163" s="4"/>
    </row>
    <row r="164" spans="2:21" x14ac:dyDescent="0.3">
      <c r="B164" s="4"/>
      <c r="C164" s="4"/>
      <c r="D164" s="4"/>
      <c r="E164" s="4"/>
      <c r="F164" s="4"/>
      <c r="G164" s="4"/>
      <c r="H164" s="4"/>
      <c r="I164" s="4"/>
      <c r="J164" s="3"/>
      <c r="K164" s="4"/>
      <c r="L164" s="4"/>
      <c r="M164" s="4"/>
      <c r="N164" s="4"/>
      <c r="O164" s="4"/>
      <c r="P164" s="4"/>
      <c r="Q164" s="4"/>
      <c r="R164" s="4"/>
      <c r="S164" s="4"/>
      <c r="T164" s="4"/>
      <c r="U164" s="4"/>
    </row>
    <row r="165" spans="2:21" x14ac:dyDescent="0.3">
      <c r="B165" s="4"/>
      <c r="C165" s="4"/>
      <c r="D165" s="4"/>
      <c r="E165" s="4"/>
      <c r="F165" s="4"/>
      <c r="G165" s="4"/>
      <c r="H165" s="4"/>
      <c r="I165" s="4"/>
      <c r="J165" s="3"/>
      <c r="K165" s="4"/>
      <c r="L165" s="4"/>
      <c r="M165" s="4"/>
      <c r="N165" s="4"/>
      <c r="O165" s="4"/>
      <c r="P165" s="4"/>
      <c r="Q165" s="4"/>
      <c r="R165" s="4"/>
      <c r="S165" s="4"/>
      <c r="T165" s="4"/>
      <c r="U165" s="4"/>
    </row>
    <row r="166" spans="2:21" x14ac:dyDescent="0.3">
      <c r="B166" s="4"/>
      <c r="C166" s="4"/>
      <c r="D166" s="4"/>
      <c r="E166" s="4"/>
      <c r="F166" s="4"/>
      <c r="G166" s="4"/>
      <c r="H166" s="4"/>
      <c r="I166" s="4"/>
      <c r="J166" s="3"/>
      <c r="K166" s="4"/>
      <c r="L166" s="4"/>
      <c r="M166" s="4"/>
      <c r="N166" s="4"/>
      <c r="O166" s="4"/>
      <c r="P166" s="4"/>
      <c r="Q166" s="4"/>
      <c r="R166" s="4"/>
      <c r="S166" s="4"/>
      <c r="T166" s="4"/>
      <c r="U166" s="4"/>
    </row>
    <row r="167" spans="2:21" x14ac:dyDescent="0.3">
      <c r="B167" s="4"/>
      <c r="C167" s="4"/>
      <c r="D167" s="4"/>
      <c r="E167" s="4"/>
      <c r="F167" s="4"/>
      <c r="G167" s="4"/>
      <c r="H167" s="4"/>
      <c r="I167" s="4"/>
      <c r="J167" s="3"/>
      <c r="K167" s="4"/>
      <c r="L167" s="4"/>
      <c r="M167" s="4"/>
      <c r="N167" s="4"/>
      <c r="O167" s="4"/>
      <c r="P167" s="4"/>
      <c r="Q167" s="4"/>
      <c r="R167" s="4"/>
      <c r="S167" s="4"/>
      <c r="T167" s="4"/>
      <c r="U167" s="4"/>
    </row>
    <row r="168" spans="2:21" x14ac:dyDescent="0.3">
      <c r="B168" s="4"/>
      <c r="C168" s="4"/>
      <c r="D168" s="4"/>
      <c r="E168" s="4"/>
      <c r="F168" s="4"/>
      <c r="G168" s="4"/>
      <c r="H168" s="4"/>
      <c r="I168" s="4"/>
      <c r="J168" s="3"/>
      <c r="K168" s="4"/>
      <c r="L168" s="4"/>
      <c r="M168" s="4"/>
      <c r="N168" s="4"/>
      <c r="O168" s="4"/>
      <c r="P168" s="4"/>
      <c r="Q168" s="4"/>
      <c r="R168" s="4"/>
      <c r="S168" s="4"/>
      <c r="T168" s="4"/>
      <c r="U168" s="4"/>
    </row>
    <row r="169" spans="2:21" x14ac:dyDescent="0.3">
      <c r="B169" s="4"/>
      <c r="C169" s="4"/>
      <c r="D169" s="4"/>
      <c r="E169" s="4"/>
      <c r="F169" s="4"/>
      <c r="G169" s="4"/>
      <c r="H169" s="4"/>
      <c r="I169" s="4"/>
      <c r="J169" s="3"/>
      <c r="K169" s="4"/>
      <c r="L169" s="4"/>
      <c r="M169" s="4"/>
      <c r="N169" s="4"/>
      <c r="O169" s="4"/>
      <c r="P169" s="4"/>
      <c r="Q169" s="4"/>
      <c r="R169" s="4"/>
      <c r="S169" s="4"/>
      <c r="T169" s="4"/>
      <c r="U169" s="4"/>
    </row>
    <row r="170" spans="2:21" x14ac:dyDescent="0.3">
      <c r="B170" s="4"/>
      <c r="C170" s="4"/>
      <c r="D170" s="4"/>
      <c r="E170" s="4"/>
      <c r="F170" s="4"/>
      <c r="G170" s="4"/>
      <c r="H170" s="4"/>
      <c r="I170" s="4"/>
      <c r="J170" s="3"/>
      <c r="K170" s="4"/>
      <c r="L170" s="4"/>
      <c r="M170" s="4"/>
      <c r="N170" s="4"/>
      <c r="O170" s="4"/>
      <c r="P170" s="4"/>
      <c r="Q170" s="4"/>
      <c r="R170" s="4"/>
      <c r="S170" s="4"/>
      <c r="T170" s="4"/>
      <c r="U170" s="4"/>
    </row>
    <row r="171" spans="2:21" x14ac:dyDescent="0.3">
      <c r="B171" s="4"/>
      <c r="C171" s="4"/>
      <c r="D171" s="4"/>
      <c r="E171" s="4"/>
      <c r="F171" s="4"/>
      <c r="G171" s="4"/>
      <c r="H171" s="4"/>
      <c r="I171" s="4"/>
      <c r="J171" s="3"/>
      <c r="K171" s="4"/>
      <c r="L171" s="4"/>
      <c r="M171" s="4"/>
      <c r="N171" s="4"/>
      <c r="O171" s="4"/>
      <c r="P171" s="4"/>
      <c r="Q171" s="4"/>
      <c r="R171" s="4"/>
      <c r="S171" s="4"/>
      <c r="T171" s="4"/>
      <c r="U171" s="4"/>
    </row>
    <row r="172" spans="2:21" x14ac:dyDescent="0.3">
      <c r="B172" s="4"/>
      <c r="C172" s="4"/>
      <c r="D172" s="4"/>
      <c r="E172" s="4"/>
      <c r="F172" s="4"/>
      <c r="G172" s="4"/>
      <c r="H172" s="4"/>
      <c r="I172" s="4"/>
      <c r="J172" s="3"/>
      <c r="K172" s="4"/>
      <c r="L172" s="4"/>
      <c r="M172" s="4"/>
      <c r="N172" s="4"/>
      <c r="O172" s="4"/>
      <c r="P172" s="4"/>
      <c r="Q172" s="4"/>
      <c r="R172" s="4"/>
      <c r="S172" s="4"/>
      <c r="T172" s="4"/>
      <c r="U172" s="4"/>
    </row>
    <row r="173" spans="2:21" x14ac:dyDescent="0.3">
      <c r="B173" s="4"/>
      <c r="C173" s="4"/>
      <c r="D173" s="4"/>
      <c r="E173" s="4"/>
      <c r="F173" s="4"/>
      <c r="G173" s="4"/>
      <c r="H173" s="4"/>
      <c r="I173" s="4"/>
      <c r="J173" s="3"/>
      <c r="K173" s="4"/>
      <c r="L173" s="4"/>
      <c r="M173" s="4"/>
      <c r="N173" s="4"/>
      <c r="O173" s="4"/>
      <c r="P173" s="4"/>
      <c r="Q173" s="4"/>
      <c r="R173" s="4"/>
      <c r="S173" s="4"/>
      <c r="T173" s="4"/>
      <c r="U173" s="4"/>
    </row>
    <row r="174" spans="2:21" x14ac:dyDescent="0.3">
      <c r="B174" s="4"/>
      <c r="C174" s="4"/>
      <c r="D174" s="4"/>
      <c r="E174" s="4"/>
      <c r="F174" s="4"/>
      <c r="G174" s="4"/>
      <c r="H174" s="4"/>
      <c r="I174" s="4"/>
      <c r="J174" s="3"/>
      <c r="K174" s="4"/>
      <c r="L174" s="4"/>
      <c r="M174" s="4"/>
      <c r="N174" s="4"/>
      <c r="O174" s="4"/>
      <c r="P174" s="4"/>
      <c r="Q174" s="4"/>
      <c r="R174" s="4"/>
      <c r="S174" s="4"/>
      <c r="T174" s="4"/>
      <c r="U174" s="4"/>
    </row>
    <row r="175" spans="2:21" x14ac:dyDescent="0.3">
      <c r="B175" s="4"/>
      <c r="C175" s="4"/>
      <c r="D175" s="4"/>
      <c r="E175" s="4"/>
      <c r="F175" s="4"/>
      <c r="G175" s="4"/>
      <c r="H175" s="4"/>
      <c r="I175" s="4"/>
      <c r="J175" s="3"/>
      <c r="K175" s="4"/>
      <c r="L175" s="4"/>
      <c r="M175" s="4"/>
      <c r="N175" s="4"/>
      <c r="O175" s="4"/>
      <c r="P175" s="4"/>
      <c r="Q175" s="4"/>
      <c r="R175" s="4"/>
      <c r="S175" s="4"/>
      <c r="T175" s="4"/>
      <c r="U175" s="4"/>
    </row>
    <row r="176" spans="2:21" x14ac:dyDescent="0.3">
      <c r="B176" s="4"/>
      <c r="C176" s="4"/>
      <c r="D176" s="4"/>
      <c r="E176" s="4"/>
      <c r="F176" s="4"/>
      <c r="G176" s="4"/>
      <c r="H176" s="4"/>
      <c r="I176" s="4"/>
      <c r="J176" s="3"/>
      <c r="K176" s="4"/>
      <c r="L176" s="4"/>
      <c r="M176" s="4"/>
      <c r="N176" s="4"/>
      <c r="O176" s="4"/>
      <c r="P176" s="4"/>
      <c r="Q176" s="4"/>
      <c r="R176" s="4"/>
      <c r="S176" s="4"/>
      <c r="T176" s="4"/>
      <c r="U176" s="4"/>
    </row>
    <row r="177" spans="2:21" x14ac:dyDescent="0.3">
      <c r="B177" s="4"/>
      <c r="C177" s="4"/>
      <c r="D177" s="4"/>
      <c r="E177" s="4"/>
      <c r="F177" s="4"/>
      <c r="G177" s="4"/>
      <c r="H177" s="4"/>
      <c r="I177" s="4"/>
      <c r="J177" s="3"/>
      <c r="K177" s="4"/>
      <c r="L177" s="4"/>
      <c r="M177" s="4"/>
      <c r="N177" s="4"/>
      <c r="O177" s="4"/>
      <c r="P177" s="4"/>
      <c r="Q177" s="4"/>
      <c r="R177" s="4"/>
      <c r="S177" s="4"/>
      <c r="T177" s="4"/>
      <c r="U177" s="4"/>
    </row>
    <row r="178" spans="2:21" x14ac:dyDescent="0.3">
      <c r="B178" s="4"/>
      <c r="C178" s="4"/>
      <c r="D178" s="4"/>
      <c r="E178" s="4"/>
      <c r="F178" s="4"/>
      <c r="G178" s="4"/>
      <c r="H178" s="4"/>
      <c r="I178" s="4"/>
      <c r="J178" s="3"/>
      <c r="K178" s="4"/>
      <c r="L178" s="4"/>
      <c r="M178" s="4"/>
      <c r="N178" s="4"/>
      <c r="O178" s="4"/>
      <c r="P178" s="4"/>
      <c r="Q178" s="4"/>
      <c r="R178" s="4"/>
      <c r="S178" s="4"/>
      <c r="T178" s="4"/>
      <c r="U178" s="4"/>
    </row>
    <row r="179" spans="2:21" x14ac:dyDescent="0.3">
      <c r="B179" s="4"/>
      <c r="C179" s="4"/>
      <c r="D179" s="4"/>
      <c r="E179" s="4"/>
      <c r="F179" s="4"/>
      <c r="G179" s="4"/>
      <c r="H179" s="4"/>
      <c r="I179" s="4"/>
      <c r="J179" s="3"/>
      <c r="K179" s="4"/>
      <c r="L179" s="4"/>
      <c r="M179" s="4"/>
      <c r="N179" s="4"/>
      <c r="O179" s="4"/>
      <c r="P179" s="4"/>
      <c r="Q179" s="4"/>
      <c r="R179" s="4"/>
      <c r="S179" s="4"/>
      <c r="T179" s="4"/>
      <c r="U179" s="4"/>
    </row>
    <row r="180" spans="2:21" x14ac:dyDescent="0.3">
      <c r="B180" s="4"/>
      <c r="C180" s="4"/>
      <c r="D180" s="4"/>
      <c r="E180" s="4"/>
      <c r="F180" s="4"/>
      <c r="G180" s="4"/>
      <c r="H180" s="4"/>
      <c r="I180" s="4"/>
      <c r="J180" s="3"/>
      <c r="K180" s="4"/>
      <c r="L180" s="4"/>
      <c r="M180" s="4"/>
      <c r="N180" s="4"/>
      <c r="O180" s="4"/>
      <c r="P180" s="4"/>
      <c r="Q180" s="4"/>
      <c r="R180" s="4"/>
      <c r="S180" s="4"/>
      <c r="T180" s="4"/>
      <c r="U180" s="4"/>
    </row>
    <row r="181" spans="2:21" x14ac:dyDescent="0.3">
      <c r="B181" s="4"/>
      <c r="C181" s="4"/>
      <c r="D181" s="4"/>
      <c r="E181" s="4"/>
      <c r="F181" s="4"/>
      <c r="G181" s="4"/>
      <c r="H181" s="4"/>
      <c r="I181" s="4"/>
      <c r="J181" s="3"/>
      <c r="K181" s="4"/>
      <c r="L181" s="4"/>
      <c r="M181" s="4"/>
      <c r="N181" s="4"/>
      <c r="O181" s="4"/>
      <c r="P181" s="4"/>
      <c r="Q181" s="4"/>
      <c r="R181" s="4"/>
      <c r="S181" s="4"/>
      <c r="T181" s="4"/>
      <c r="U181" s="4"/>
    </row>
    <row r="182" spans="2:21" x14ac:dyDescent="0.3">
      <c r="B182" s="4"/>
      <c r="C182" s="4"/>
      <c r="D182" s="4"/>
      <c r="E182" s="4"/>
      <c r="F182" s="4"/>
      <c r="G182" s="4"/>
      <c r="H182" s="4"/>
      <c r="I182" s="4"/>
      <c r="J182" s="3"/>
      <c r="K182" s="4"/>
      <c r="L182" s="4"/>
      <c r="M182" s="4"/>
      <c r="N182" s="4"/>
      <c r="O182" s="4"/>
      <c r="P182" s="4"/>
      <c r="Q182" s="4"/>
      <c r="R182" s="4"/>
      <c r="S182" s="4"/>
      <c r="T182" s="4"/>
      <c r="U182" s="4"/>
    </row>
    <row r="183" spans="2:21" x14ac:dyDescent="0.3">
      <c r="B183" s="4"/>
      <c r="C183" s="4"/>
      <c r="D183" s="4"/>
      <c r="E183" s="4"/>
      <c r="F183" s="4"/>
      <c r="G183" s="4"/>
      <c r="H183" s="4"/>
      <c r="I183" s="4"/>
      <c r="J183" s="3"/>
      <c r="K183" s="4"/>
      <c r="L183" s="4"/>
      <c r="M183" s="4"/>
      <c r="N183" s="4"/>
      <c r="O183" s="4"/>
      <c r="P183" s="4"/>
      <c r="Q183" s="4"/>
      <c r="R183" s="4"/>
      <c r="S183" s="4"/>
      <c r="T183" s="4"/>
      <c r="U183" s="4"/>
    </row>
    <row r="184" spans="2:21" x14ac:dyDescent="0.3">
      <c r="B184" s="4"/>
      <c r="C184" s="4"/>
      <c r="D184" s="4"/>
      <c r="E184" s="4"/>
      <c r="F184" s="4"/>
      <c r="G184" s="4"/>
      <c r="H184" s="4"/>
      <c r="I184" s="4"/>
      <c r="J184" s="3"/>
      <c r="K184" s="4"/>
      <c r="L184" s="4"/>
      <c r="M184" s="4"/>
      <c r="N184" s="4"/>
      <c r="O184" s="4"/>
      <c r="P184" s="4"/>
      <c r="Q184" s="4"/>
      <c r="R184" s="4"/>
      <c r="S184" s="4"/>
      <c r="T184" s="4"/>
      <c r="U184" s="4"/>
    </row>
    <row r="185" spans="2:21" x14ac:dyDescent="0.3">
      <c r="B185" s="4"/>
      <c r="C185" s="4"/>
      <c r="D185" s="4"/>
      <c r="E185" s="4"/>
      <c r="F185" s="4"/>
      <c r="G185" s="4"/>
      <c r="H185" s="4"/>
      <c r="I185" s="4"/>
      <c r="J185" s="3"/>
      <c r="K185" s="4"/>
      <c r="L185" s="4"/>
      <c r="M185" s="4"/>
      <c r="N185" s="4"/>
      <c r="O185" s="4"/>
      <c r="P185" s="4"/>
      <c r="Q185" s="4"/>
      <c r="R185" s="4"/>
      <c r="S185" s="4"/>
      <c r="T185" s="4"/>
      <c r="U185" s="4"/>
    </row>
    <row r="186" spans="2:21" x14ac:dyDescent="0.3">
      <c r="B186" s="4"/>
      <c r="C186" s="4"/>
      <c r="D186" s="4"/>
      <c r="E186" s="4"/>
      <c r="F186" s="4"/>
      <c r="G186" s="4"/>
      <c r="H186" s="4"/>
      <c r="I186" s="4"/>
      <c r="J186" s="3"/>
      <c r="K186" s="4"/>
      <c r="L186" s="4"/>
      <c r="M186" s="4"/>
      <c r="N186" s="4"/>
      <c r="O186" s="4"/>
      <c r="P186" s="4"/>
      <c r="Q186" s="4"/>
      <c r="R186" s="4"/>
      <c r="S186" s="4"/>
      <c r="T186" s="4"/>
      <c r="U186" s="4"/>
    </row>
    <row r="187" spans="2:21" x14ac:dyDescent="0.3">
      <c r="B187" s="4"/>
      <c r="C187" s="4"/>
      <c r="D187" s="4"/>
      <c r="E187" s="4"/>
      <c r="F187" s="4"/>
      <c r="G187" s="4"/>
      <c r="H187" s="4"/>
      <c r="I187" s="4"/>
      <c r="J187" s="3"/>
      <c r="K187" s="4"/>
      <c r="L187" s="4"/>
      <c r="M187" s="4"/>
      <c r="N187" s="4"/>
      <c r="O187" s="4"/>
      <c r="P187" s="4"/>
      <c r="Q187" s="4"/>
      <c r="R187" s="4"/>
      <c r="S187" s="4"/>
      <c r="T187" s="4"/>
      <c r="U187" s="4"/>
    </row>
    <row r="188" spans="2:21" x14ac:dyDescent="0.3">
      <c r="B188" s="4"/>
      <c r="C188" s="4"/>
      <c r="D188" s="4"/>
      <c r="E188" s="4"/>
      <c r="F188" s="4"/>
      <c r="G188" s="4"/>
      <c r="H188" s="4"/>
      <c r="I188" s="4"/>
      <c r="J188" s="3"/>
      <c r="K188" s="4"/>
      <c r="L188" s="4"/>
      <c r="M188" s="4"/>
      <c r="N188" s="4"/>
      <c r="O188" s="4"/>
      <c r="P188" s="4"/>
      <c r="Q188" s="4"/>
      <c r="R188" s="4"/>
      <c r="S188" s="4"/>
      <c r="T188" s="4"/>
      <c r="U188" s="4"/>
    </row>
    <row r="189" spans="2:21" x14ac:dyDescent="0.3">
      <c r="B189" s="4"/>
      <c r="C189" s="4"/>
      <c r="D189" s="4"/>
      <c r="E189" s="4"/>
      <c r="F189" s="4"/>
      <c r="G189" s="4"/>
      <c r="H189" s="4"/>
      <c r="I189" s="4"/>
      <c r="J189" s="3"/>
      <c r="K189" s="4"/>
      <c r="L189" s="4"/>
      <c r="M189" s="4"/>
      <c r="N189" s="4"/>
      <c r="O189" s="4"/>
      <c r="P189" s="4"/>
      <c r="Q189" s="4"/>
      <c r="R189" s="4"/>
      <c r="S189" s="4"/>
      <c r="T189" s="4"/>
      <c r="U189" s="4"/>
    </row>
    <row r="190" spans="2:21" x14ac:dyDescent="0.3">
      <c r="B190" s="4"/>
      <c r="C190" s="4"/>
      <c r="D190" s="4"/>
      <c r="E190" s="4"/>
      <c r="F190" s="4"/>
      <c r="G190" s="4"/>
      <c r="H190" s="4"/>
      <c r="I190" s="4"/>
      <c r="J190" s="3"/>
      <c r="K190" s="4"/>
      <c r="L190" s="4"/>
      <c r="M190" s="4"/>
      <c r="N190" s="4"/>
      <c r="O190" s="4"/>
      <c r="P190" s="4"/>
      <c r="Q190" s="4"/>
      <c r="R190" s="4"/>
      <c r="S190" s="4"/>
      <c r="T190" s="4"/>
      <c r="U190" s="4"/>
    </row>
    <row r="191" spans="2:21" x14ac:dyDescent="0.3">
      <c r="B191" s="4"/>
      <c r="C191" s="4"/>
      <c r="D191" s="4"/>
      <c r="E191" s="4"/>
      <c r="F191" s="4"/>
      <c r="G191" s="4"/>
      <c r="H191" s="4"/>
      <c r="I191" s="4"/>
      <c r="J191" s="3"/>
      <c r="K191" s="4"/>
      <c r="L191" s="4"/>
      <c r="M191" s="4"/>
      <c r="N191" s="4"/>
      <c r="O191" s="4"/>
      <c r="P191" s="4"/>
      <c r="Q191" s="4"/>
      <c r="R191" s="4"/>
      <c r="S191" s="4"/>
      <c r="T191" s="4"/>
      <c r="U191" s="4"/>
    </row>
    <row r="192" spans="2:21" x14ac:dyDescent="0.3">
      <c r="B192" s="4"/>
      <c r="C192" s="4"/>
      <c r="D192" s="4"/>
      <c r="E192" s="4"/>
      <c r="F192" s="4"/>
      <c r="G192" s="4"/>
      <c r="H192" s="4"/>
      <c r="I192" s="4"/>
      <c r="J192" s="3"/>
      <c r="K192" s="4"/>
      <c r="L192" s="4"/>
      <c r="M192" s="4"/>
      <c r="N192" s="4"/>
      <c r="O192" s="4"/>
      <c r="P192" s="4"/>
      <c r="Q192" s="4"/>
      <c r="R192" s="4"/>
      <c r="S192" s="4"/>
      <c r="T192" s="4"/>
      <c r="U192" s="4"/>
    </row>
    <row r="193" spans="2:21" x14ac:dyDescent="0.3">
      <c r="B193" s="4"/>
      <c r="C193" s="4"/>
      <c r="D193" s="4"/>
      <c r="E193" s="4"/>
      <c r="F193" s="4"/>
      <c r="G193" s="4"/>
      <c r="H193" s="4"/>
      <c r="I193" s="4"/>
      <c r="J193" s="3"/>
      <c r="K193" s="4"/>
      <c r="L193" s="4"/>
      <c r="M193" s="4"/>
      <c r="N193" s="4"/>
      <c r="O193" s="4"/>
      <c r="P193" s="4"/>
      <c r="Q193" s="4"/>
      <c r="R193" s="4"/>
      <c r="S193" s="4"/>
      <c r="T193" s="4"/>
      <c r="U193" s="4"/>
    </row>
    <row r="194" spans="2:21" x14ac:dyDescent="0.3">
      <c r="B194" s="4"/>
      <c r="C194" s="4"/>
      <c r="D194" s="4"/>
      <c r="E194" s="4"/>
      <c r="F194" s="4"/>
      <c r="G194" s="4"/>
      <c r="H194" s="4"/>
      <c r="I194" s="4"/>
      <c r="J194" s="3"/>
      <c r="K194" s="4"/>
      <c r="L194" s="4"/>
      <c r="M194" s="4"/>
      <c r="N194" s="4"/>
      <c r="O194" s="4"/>
      <c r="P194" s="4"/>
      <c r="Q194" s="4"/>
      <c r="R194" s="4"/>
      <c r="S194" s="4"/>
      <c r="T194" s="4"/>
      <c r="U194" s="4"/>
    </row>
    <row r="195" spans="2:21" x14ac:dyDescent="0.3">
      <c r="B195" s="4"/>
      <c r="C195" s="4"/>
      <c r="D195" s="4"/>
      <c r="E195" s="4"/>
      <c r="F195" s="4"/>
      <c r="G195" s="4"/>
      <c r="H195" s="4"/>
      <c r="I195" s="4"/>
      <c r="J195" s="3"/>
      <c r="K195" s="4"/>
      <c r="L195" s="4"/>
      <c r="M195" s="4"/>
      <c r="N195" s="4"/>
      <c r="O195" s="4"/>
      <c r="P195" s="4"/>
      <c r="Q195" s="4"/>
      <c r="R195" s="4"/>
      <c r="S195" s="4"/>
      <c r="T195" s="4"/>
      <c r="U195" s="4"/>
    </row>
    <row r="196" spans="2:21" x14ac:dyDescent="0.3">
      <c r="B196" s="4"/>
      <c r="C196" s="4"/>
      <c r="D196" s="4"/>
      <c r="E196" s="4"/>
      <c r="F196" s="4"/>
      <c r="G196" s="4"/>
      <c r="H196" s="4"/>
      <c r="I196" s="4"/>
      <c r="J196" s="3"/>
      <c r="K196" s="4"/>
      <c r="L196" s="4"/>
      <c r="M196" s="4"/>
      <c r="N196" s="4"/>
      <c r="O196" s="4"/>
      <c r="P196" s="4"/>
      <c r="Q196" s="4"/>
      <c r="R196" s="4"/>
      <c r="S196" s="4"/>
      <c r="T196" s="4"/>
      <c r="U196" s="4"/>
    </row>
    <row r="197" spans="2:21" x14ac:dyDescent="0.3">
      <c r="B197" s="4"/>
      <c r="C197" s="4"/>
      <c r="D197" s="4"/>
      <c r="E197" s="4"/>
      <c r="F197" s="4"/>
      <c r="G197" s="4"/>
      <c r="H197" s="4"/>
      <c r="I197" s="4"/>
      <c r="J197" s="3"/>
      <c r="K197" s="4"/>
      <c r="L197" s="4"/>
      <c r="M197" s="4"/>
      <c r="N197" s="4"/>
      <c r="O197" s="4"/>
      <c r="P197" s="4"/>
      <c r="Q197" s="4"/>
      <c r="R197" s="4"/>
      <c r="S197" s="4"/>
      <c r="T197" s="4"/>
      <c r="U197" s="4"/>
    </row>
    <row r="198" spans="2:21" x14ac:dyDescent="0.3">
      <c r="B198" s="4"/>
      <c r="C198" s="4"/>
      <c r="D198" s="4"/>
      <c r="E198" s="4"/>
      <c r="F198" s="4"/>
      <c r="G198" s="4"/>
      <c r="H198" s="4"/>
      <c r="I198" s="4"/>
      <c r="J198" s="3"/>
      <c r="K198" s="4"/>
      <c r="L198" s="4"/>
      <c r="M198" s="4"/>
      <c r="N198" s="4"/>
      <c r="O198" s="4"/>
      <c r="P198" s="4"/>
      <c r="Q198" s="4"/>
      <c r="R198" s="4"/>
      <c r="S198" s="4"/>
      <c r="T198" s="4"/>
      <c r="U198" s="4"/>
    </row>
    <row r="199" spans="2:21" x14ac:dyDescent="0.3">
      <c r="B199" s="4"/>
      <c r="C199" s="4"/>
      <c r="D199" s="4"/>
      <c r="E199" s="4"/>
      <c r="F199" s="4"/>
      <c r="G199" s="4"/>
      <c r="H199" s="4"/>
      <c r="I199" s="4"/>
      <c r="J199" s="3"/>
      <c r="K199" s="4"/>
      <c r="L199" s="4"/>
      <c r="M199" s="4"/>
      <c r="N199" s="4"/>
      <c r="O199" s="4"/>
      <c r="P199" s="4"/>
      <c r="Q199" s="4"/>
      <c r="R199" s="4"/>
      <c r="S199" s="4"/>
      <c r="T199" s="4"/>
      <c r="U199" s="4"/>
    </row>
    <row r="200" spans="2:21" x14ac:dyDescent="0.3">
      <c r="B200" s="4"/>
      <c r="C200" s="4"/>
      <c r="D200" s="4"/>
      <c r="E200" s="4"/>
      <c r="F200" s="4"/>
      <c r="G200" s="4"/>
      <c r="H200" s="4"/>
      <c r="I200" s="4"/>
      <c r="J200" s="3"/>
      <c r="K200" s="4"/>
      <c r="L200" s="4"/>
      <c r="M200" s="4"/>
      <c r="N200" s="4"/>
      <c r="O200" s="4"/>
      <c r="P200" s="4"/>
      <c r="Q200" s="4"/>
      <c r="R200" s="4"/>
      <c r="S200" s="4"/>
      <c r="T200" s="4"/>
      <c r="U200" s="4"/>
    </row>
    <row r="201" spans="2:21" x14ac:dyDescent="0.3">
      <c r="B201" s="4"/>
      <c r="C201" s="4"/>
      <c r="D201" s="4"/>
      <c r="E201" s="4"/>
      <c r="F201" s="4"/>
      <c r="G201" s="4"/>
      <c r="H201" s="4"/>
      <c r="I201" s="4"/>
      <c r="J201" s="3"/>
      <c r="K201" s="4"/>
      <c r="L201" s="4"/>
      <c r="M201" s="4"/>
      <c r="N201" s="4"/>
      <c r="O201" s="4"/>
      <c r="P201" s="4"/>
      <c r="Q201" s="4"/>
      <c r="R201" s="4"/>
      <c r="S201" s="4"/>
      <c r="T201" s="4"/>
      <c r="U201" s="4"/>
    </row>
  </sheetData>
  <mergeCells count="103">
    <mergeCell ref="B1:I1"/>
    <mergeCell ref="B2:I2"/>
    <mergeCell ref="B3:D3"/>
    <mergeCell ref="E3:I3"/>
    <mergeCell ref="B4:I4"/>
    <mergeCell ref="B10:I10"/>
    <mergeCell ref="B11:I11"/>
    <mergeCell ref="B12:I12"/>
    <mergeCell ref="B13:I13"/>
    <mergeCell ref="B14:I14"/>
    <mergeCell ref="B5:I5"/>
    <mergeCell ref="B6:I6"/>
    <mergeCell ref="B7:I7"/>
    <mergeCell ref="B8:I8"/>
    <mergeCell ref="B9:I9"/>
    <mergeCell ref="B15:C15"/>
    <mergeCell ref="E15:G15"/>
    <mergeCell ref="H15:I15"/>
    <mergeCell ref="B23:C24"/>
    <mergeCell ref="D23:D24"/>
    <mergeCell ref="E23:G23"/>
    <mergeCell ref="H23:I24"/>
    <mergeCell ref="J23:J24"/>
    <mergeCell ref="E24:G24"/>
    <mergeCell ref="J18:J21"/>
    <mergeCell ref="E19:G19"/>
    <mergeCell ref="E20:G20"/>
    <mergeCell ref="E21:G21"/>
    <mergeCell ref="B22:C22"/>
    <mergeCell ref="E22:I22"/>
    <mergeCell ref="B16:B21"/>
    <mergeCell ref="C16:C17"/>
    <mergeCell ref="D16:D17"/>
    <mergeCell ref="E16:G16"/>
    <mergeCell ref="H16:I17"/>
    <mergeCell ref="E17:G17"/>
    <mergeCell ref="C18:C21"/>
    <mergeCell ref="D18:D21"/>
    <mergeCell ref="E18:G18"/>
    <mergeCell ref="H18:I21"/>
    <mergeCell ref="B31:C32"/>
    <mergeCell ref="D31:D32"/>
    <mergeCell ref="E31:G31"/>
    <mergeCell ref="H31:I32"/>
    <mergeCell ref="J31:J32"/>
    <mergeCell ref="E32:G32"/>
    <mergeCell ref="J25:J27"/>
    <mergeCell ref="E26:G26"/>
    <mergeCell ref="E27:G27"/>
    <mergeCell ref="C28:C30"/>
    <mergeCell ref="D28:D30"/>
    <mergeCell ref="E28:G28"/>
    <mergeCell ref="H28:I30"/>
    <mergeCell ref="J28:J30"/>
    <mergeCell ref="E29:G29"/>
    <mergeCell ref="E30:G30"/>
    <mergeCell ref="B25:B30"/>
    <mergeCell ref="C25:C27"/>
    <mergeCell ref="D25:D27"/>
    <mergeCell ref="E25:G25"/>
    <mergeCell ref="H25:I27"/>
    <mergeCell ref="B37:C40"/>
    <mergeCell ref="D37:D40"/>
    <mergeCell ref="E37:G37"/>
    <mergeCell ref="H37:I40"/>
    <mergeCell ref="J37:J40"/>
    <mergeCell ref="E38:G38"/>
    <mergeCell ref="E39:G39"/>
    <mergeCell ref="E40:G40"/>
    <mergeCell ref="B33:C36"/>
    <mergeCell ref="D33:D36"/>
    <mergeCell ref="E33:G33"/>
    <mergeCell ref="H33:I36"/>
    <mergeCell ref="J33:J36"/>
    <mergeCell ref="E34:G34"/>
    <mergeCell ref="E35:G35"/>
    <mergeCell ref="E36:G36"/>
    <mergeCell ref="B48:I48"/>
    <mergeCell ref="H49:I49"/>
    <mergeCell ref="H50:I50"/>
    <mergeCell ref="H51:I51"/>
    <mergeCell ref="H52:I52"/>
    <mergeCell ref="B41:I41"/>
    <mergeCell ref="B42:C42"/>
    <mergeCell ref="B43:C43"/>
    <mergeCell ref="B44:C44"/>
    <mergeCell ref="E44:E47"/>
    <mergeCell ref="H44:H47"/>
    <mergeCell ref="B45:C45"/>
    <mergeCell ref="B46:C46"/>
    <mergeCell ref="B47:C47"/>
    <mergeCell ref="B63:I63"/>
    <mergeCell ref="B64:I64"/>
    <mergeCell ref="B58:I58"/>
    <mergeCell ref="B59:I59"/>
    <mergeCell ref="B60:I60"/>
    <mergeCell ref="B61:I61"/>
    <mergeCell ref="B62:I62"/>
    <mergeCell ref="H53:I53"/>
    <mergeCell ref="H54:I54"/>
    <mergeCell ref="B55:I55"/>
    <mergeCell ref="B56:I56"/>
    <mergeCell ref="B57:I57"/>
  </mergeCells>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L202"/>
  <sheetViews>
    <sheetView zoomScale="96" zoomScaleNormal="96" workbookViewId="0">
      <selection activeCell="C32" sqref="C32"/>
    </sheetView>
  </sheetViews>
  <sheetFormatPr defaultColWidth="11" defaultRowHeight="15.6" x14ac:dyDescent="0.3"/>
  <cols>
    <col min="1" max="1" width="11" style="2"/>
    <col min="2" max="2" width="21.6328125" style="2" customWidth="1"/>
    <col min="3" max="4" width="10.90625" style="2" customWidth="1"/>
    <col min="5" max="5" width="46.08984375" style="2" customWidth="1"/>
    <col min="6" max="6" width="15.90625" style="2" customWidth="1"/>
    <col min="7" max="7" width="14.90625" style="2" customWidth="1"/>
    <col min="8" max="8" width="32.453125" style="2" customWidth="1"/>
    <col min="9" max="9" width="16" style="2" customWidth="1"/>
    <col min="10" max="12" width="10.90625" style="2" customWidth="1"/>
    <col min="13" max="16384" width="11" style="2"/>
  </cols>
  <sheetData>
    <row r="1" spans="2:12" ht="21" customHeight="1" x14ac:dyDescent="0.3">
      <c r="B1" s="99" t="s">
        <v>210</v>
      </c>
      <c r="C1" s="99"/>
      <c r="D1" s="99"/>
      <c r="E1" s="99"/>
      <c r="F1" s="99"/>
      <c r="G1" s="99"/>
      <c r="H1" s="99"/>
      <c r="I1" s="4"/>
      <c r="J1" s="5"/>
      <c r="K1" s="5"/>
      <c r="L1" s="5"/>
    </row>
    <row r="2" spans="2:12" ht="25.5" customHeight="1" x14ac:dyDescent="0.3">
      <c r="B2" s="126" t="s">
        <v>352</v>
      </c>
      <c r="C2" s="126"/>
      <c r="D2" s="126"/>
      <c r="E2" s="126"/>
      <c r="F2" s="126"/>
      <c r="G2" s="126"/>
      <c r="H2" s="126"/>
      <c r="I2" s="5"/>
      <c r="J2" s="5"/>
      <c r="K2" s="5"/>
      <c r="L2" s="5"/>
    </row>
    <row r="3" spans="2:12" ht="15.75" customHeight="1" x14ac:dyDescent="0.3">
      <c r="B3" s="127" t="s">
        <v>344</v>
      </c>
      <c r="C3" s="127"/>
      <c r="D3" s="127"/>
      <c r="E3" s="127"/>
      <c r="F3" s="127"/>
      <c r="G3" s="127"/>
      <c r="H3" s="127"/>
      <c r="I3" s="5"/>
      <c r="J3" s="5"/>
      <c r="K3" s="5"/>
      <c r="L3" s="5"/>
    </row>
    <row r="4" spans="2:12" ht="15.75" customHeight="1" x14ac:dyDescent="0.3">
      <c r="B4" s="127" t="s">
        <v>345</v>
      </c>
      <c r="C4" s="127"/>
      <c r="D4" s="127"/>
      <c r="E4" s="127"/>
      <c r="F4" s="127"/>
      <c r="G4" s="127"/>
      <c r="H4" s="127"/>
      <c r="I4" s="5"/>
      <c r="J4" s="5"/>
      <c r="K4" s="5"/>
      <c r="L4" s="5"/>
    </row>
    <row r="5" spans="2:12" ht="52.5" customHeight="1" x14ac:dyDescent="0.3">
      <c r="B5" s="121" t="s">
        <v>211</v>
      </c>
      <c r="C5" s="121"/>
      <c r="D5" s="121"/>
      <c r="E5" s="121"/>
      <c r="F5" s="121"/>
      <c r="G5" s="121"/>
      <c r="H5" s="121"/>
      <c r="I5" s="5"/>
      <c r="J5" s="5"/>
      <c r="K5" s="5"/>
      <c r="L5" s="5"/>
    </row>
    <row r="6" spans="2:12" ht="15.75" customHeight="1" x14ac:dyDescent="0.3">
      <c r="B6" s="120" t="s">
        <v>346</v>
      </c>
      <c r="C6" s="120"/>
      <c r="D6" s="120"/>
      <c r="E6" s="120"/>
      <c r="F6" s="120"/>
      <c r="G6" s="120"/>
      <c r="H6" s="120"/>
      <c r="I6" s="5"/>
      <c r="J6" s="5"/>
      <c r="K6" s="5"/>
      <c r="L6" s="5"/>
    </row>
    <row r="7" spans="2:12" ht="15.75" customHeight="1" x14ac:dyDescent="0.3">
      <c r="B7" s="111" t="s">
        <v>347</v>
      </c>
      <c r="C7" s="111"/>
      <c r="D7" s="111"/>
      <c r="E7" s="111"/>
      <c r="F7" s="111"/>
      <c r="G7" s="111"/>
      <c r="H7" s="111"/>
      <c r="I7" s="5"/>
      <c r="J7" s="5"/>
      <c r="K7" s="5"/>
      <c r="L7" s="5"/>
    </row>
    <row r="8" spans="2:12" ht="42" customHeight="1" x14ac:dyDescent="0.3">
      <c r="B8" s="121" t="s">
        <v>212</v>
      </c>
      <c r="C8" s="122"/>
      <c r="D8" s="122"/>
      <c r="E8" s="122"/>
      <c r="F8" s="122"/>
      <c r="G8" s="122"/>
      <c r="H8" s="122"/>
      <c r="I8" s="6"/>
      <c r="J8" s="6"/>
      <c r="K8" s="6"/>
      <c r="L8" s="5"/>
    </row>
    <row r="9" spans="2:12" ht="15.75" customHeight="1" x14ac:dyDescent="0.3">
      <c r="B9" s="111" t="s">
        <v>348</v>
      </c>
      <c r="C9" s="111"/>
      <c r="D9" s="111"/>
      <c r="E9" s="111"/>
      <c r="F9" s="111"/>
      <c r="G9" s="111"/>
      <c r="H9" s="111"/>
      <c r="I9" s="5"/>
      <c r="J9" s="6"/>
      <c r="K9" s="6"/>
      <c r="L9" s="5"/>
    </row>
    <row r="10" spans="2:12" ht="20.25" customHeight="1" x14ac:dyDescent="0.3">
      <c r="B10" s="123" t="s">
        <v>325</v>
      </c>
      <c r="C10" s="124"/>
      <c r="D10" s="124"/>
      <c r="E10" s="124"/>
      <c r="F10" s="124"/>
      <c r="G10" s="124"/>
      <c r="H10" s="125"/>
      <c r="I10" s="5"/>
      <c r="J10" s="5"/>
      <c r="K10" s="5"/>
      <c r="L10" s="5"/>
    </row>
    <row r="11" spans="2:12" ht="28.5" customHeight="1" x14ac:dyDescent="0.3">
      <c r="B11" s="112" t="s">
        <v>349</v>
      </c>
      <c r="C11" s="112"/>
      <c r="D11" s="112"/>
      <c r="E11" s="112"/>
      <c r="F11" s="112"/>
      <c r="G11" s="112"/>
      <c r="H11" s="112"/>
      <c r="I11" s="5"/>
      <c r="J11" s="5"/>
      <c r="K11" s="5"/>
      <c r="L11" s="5"/>
    </row>
    <row r="12" spans="2:12" ht="38.25" customHeight="1" x14ac:dyDescent="0.3">
      <c r="B12" s="7" t="s">
        <v>213</v>
      </c>
      <c r="C12" s="7" t="s">
        <v>214</v>
      </c>
      <c r="D12" s="7" t="s">
        <v>215</v>
      </c>
      <c r="E12" s="7" t="s">
        <v>216</v>
      </c>
      <c r="F12" s="113" t="s">
        <v>217</v>
      </c>
      <c r="G12" s="113"/>
      <c r="H12" s="113"/>
      <c r="I12" s="5"/>
      <c r="J12" s="5"/>
      <c r="K12" s="5"/>
      <c r="L12" s="5"/>
    </row>
    <row r="13" spans="2:12" ht="38.25" customHeight="1" x14ac:dyDescent="0.3">
      <c r="B13" s="7" t="s">
        <v>218</v>
      </c>
      <c r="C13" s="7">
        <v>140005</v>
      </c>
      <c r="D13" s="7" t="s">
        <v>219</v>
      </c>
      <c r="E13" s="7" t="s">
        <v>220</v>
      </c>
      <c r="F13" s="114" t="s">
        <v>221</v>
      </c>
      <c r="G13" s="115"/>
      <c r="H13" s="115"/>
      <c r="I13" s="5"/>
      <c r="J13" s="5"/>
      <c r="K13" s="5"/>
      <c r="L13" s="5"/>
    </row>
    <row r="14" spans="2:12" ht="63.75" customHeight="1" x14ac:dyDescent="0.3">
      <c r="B14" s="7" t="s">
        <v>222</v>
      </c>
      <c r="C14" s="8">
        <v>3.3399999999999999E-2</v>
      </c>
      <c r="D14" s="7" t="s">
        <v>223</v>
      </c>
      <c r="E14" s="7" t="s">
        <v>220</v>
      </c>
      <c r="F14" s="114" t="s">
        <v>221</v>
      </c>
      <c r="G14" s="115"/>
      <c r="H14" s="115"/>
      <c r="I14" s="5"/>
      <c r="J14" s="5"/>
      <c r="K14" s="5"/>
      <c r="L14" s="5"/>
    </row>
    <row r="15" spans="2:12" ht="45" customHeight="1" x14ac:dyDescent="0.3">
      <c r="B15" s="7" t="s">
        <v>224</v>
      </c>
      <c r="C15" s="8">
        <v>0.67</v>
      </c>
      <c r="D15" s="7" t="s">
        <v>223</v>
      </c>
      <c r="E15" s="7" t="s">
        <v>225</v>
      </c>
      <c r="F15" s="114" t="s">
        <v>226</v>
      </c>
      <c r="G15" s="115"/>
      <c r="H15" s="115"/>
      <c r="I15" s="5"/>
      <c r="J15" s="5"/>
      <c r="K15" s="5"/>
      <c r="L15" s="5"/>
    </row>
    <row r="16" spans="2:12" ht="63.75" customHeight="1" x14ac:dyDescent="0.3">
      <c r="B16" s="7" t="s">
        <v>227</v>
      </c>
      <c r="C16" s="8">
        <v>0.79700000000000004</v>
      </c>
      <c r="D16" s="7" t="s">
        <v>223</v>
      </c>
      <c r="E16" s="7" t="s">
        <v>225</v>
      </c>
      <c r="F16" s="114" t="s">
        <v>226</v>
      </c>
      <c r="G16" s="115"/>
      <c r="H16" s="115"/>
      <c r="I16" s="5"/>
      <c r="J16" s="5"/>
      <c r="K16" s="5"/>
      <c r="L16" s="5"/>
    </row>
    <row r="17" spans="2:12" ht="51.9" customHeight="1" x14ac:dyDescent="0.3">
      <c r="B17" s="7" t="s">
        <v>228</v>
      </c>
      <c r="C17" s="8">
        <v>0.05</v>
      </c>
      <c r="D17" s="7" t="s">
        <v>223</v>
      </c>
      <c r="E17" s="7" t="s">
        <v>225</v>
      </c>
      <c r="F17" s="114" t="s">
        <v>226</v>
      </c>
      <c r="G17" s="115"/>
      <c r="H17" s="115"/>
      <c r="I17" s="5"/>
      <c r="J17" s="5"/>
      <c r="K17" s="5"/>
      <c r="L17" s="5"/>
    </row>
    <row r="18" spans="2:12" ht="50.25" customHeight="1" x14ac:dyDescent="0.3">
      <c r="B18" s="9" t="s">
        <v>326</v>
      </c>
      <c r="C18" s="10">
        <f>C13*(1+C14)*C15*(C16+C17*2)</f>
        <v>86951.934555330023</v>
      </c>
      <c r="D18" s="9" t="s">
        <v>229</v>
      </c>
      <c r="E18" s="9" t="s">
        <v>327</v>
      </c>
      <c r="F18" s="116" t="s">
        <v>328</v>
      </c>
      <c r="G18" s="116"/>
      <c r="H18" s="116"/>
      <c r="I18" s="5"/>
      <c r="J18" s="5"/>
      <c r="K18" s="5"/>
      <c r="L18" s="5"/>
    </row>
    <row r="19" spans="2:12" ht="51" customHeight="1" x14ac:dyDescent="0.3">
      <c r="B19" s="7" t="s">
        <v>230</v>
      </c>
      <c r="C19" s="7">
        <v>3500</v>
      </c>
      <c r="D19" s="7" t="s">
        <v>219</v>
      </c>
      <c r="E19" s="7" t="s">
        <v>231</v>
      </c>
      <c r="F19" s="114" t="s">
        <v>232</v>
      </c>
      <c r="G19" s="113"/>
      <c r="H19" s="113"/>
      <c r="I19" s="5"/>
      <c r="J19" s="5"/>
      <c r="K19" s="5"/>
      <c r="L19" s="5"/>
    </row>
    <row r="20" spans="2:12" ht="38.25" customHeight="1" x14ac:dyDescent="0.3">
      <c r="B20" s="7" t="s">
        <v>233</v>
      </c>
      <c r="C20" s="7">
        <v>75700</v>
      </c>
      <c r="D20" s="7" t="s">
        <v>219</v>
      </c>
      <c r="E20" s="7" t="s">
        <v>231</v>
      </c>
      <c r="F20" s="114" t="s">
        <v>232</v>
      </c>
      <c r="G20" s="115"/>
      <c r="H20" s="115"/>
      <c r="I20" s="5"/>
      <c r="J20" s="5"/>
      <c r="K20" s="5"/>
      <c r="L20" s="5"/>
    </row>
    <row r="21" spans="2:12" ht="38.25" customHeight="1" x14ac:dyDescent="0.3">
      <c r="B21" s="11" t="s">
        <v>234</v>
      </c>
      <c r="C21" s="12">
        <f>C19/C20</f>
        <v>4.6235138705416116E-2</v>
      </c>
      <c r="D21" s="11" t="s">
        <v>223</v>
      </c>
      <c r="E21" s="11" t="s">
        <v>329</v>
      </c>
      <c r="F21" s="119"/>
      <c r="G21" s="119"/>
      <c r="H21" s="119"/>
      <c r="I21" s="5"/>
      <c r="J21" s="5"/>
      <c r="K21" s="5"/>
      <c r="L21" s="5"/>
    </row>
    <row r="22" spans="2:12" ht="38.25" customHeight="1" x14ac:dyDescent="0.3">
      <c r="B22" s="7" t="s">
        <v>236</v>
      </c>
      <c r="C22" s="7">
        <v>2000</v>
      </c>
      <c r="D22" s="7" t="s">
        <v>219</v>
      </c>
      <c r="E22" s="7" t="s">
        <v>237</v>
      </c>
      <c r="F22" s="113" t="s">
        <v>235</v>
      </c>
      <c r="G22" s="113"/>
      <c r="H22" s="113"/>
      <c r="I22" s="5"/>
      <c r="J22" s="5"/>
      <c r="K22" s="5"/>
      <c r="L22" s="5"/>
    </row>
    <row r="23" spans="2:12" ht="38.25" customHeight="1" x14ac:dyDescent="0.3">
      <c r="B23" s="7" t="s">
        <v>238</v>
      </c>
      <c r="C23" s="7">
        <v>41740</v>
      </c>
      <c r="D23" s="7" t="s">
        <v>239</v>
      </c>
      <c r="E23" s="7" t="s">
        <v>237</v>
      </c>
      <c r="F23" s="113" t="s">
        <v>235</v>
      </c>
      <c r="G23" s="113"/>
      <c r="H23" s="113"/>
      <c r="I23" s="5"/>
      <c r="J23" s="5"/>
      <c r="K23" s="5"/>
      <c r="L23" s="5"/>
    </row>
    <row r="24" spans="2:12" ht="36" customHeight="1" x14ac:dyDescent="0.3">
      <c r="B24" s="7" t="s">
        <v>240</v>
      </c>
      <c r="C24" s="12">
        <f>C22/C23</f>
        <v>4.791566842357451E-2</v>
      </c>
      <c r="D24" s="7" t="s">
        <v>223</v>
      </c>
      <c r="E24" s="7" t="s">
        <v>330</v>
      </c>
      <c r="F24" s="113" t="s">
        <v>235</v>
      </c>
      <c r="G24" s="113"/>
      <c r="H24" s="113"/>
      <c r="I24" s="5"/>
      <c r="J24" s="5"/>
      <c r="K24" s="5"/>
      <c r="L24" s="5"/>
    </row>
    <row r="25" spans="2:12" ht="36" customHeight="1" x14ac:dyDescent="0.3">
      <c r="B25" s="7" t="s">
        <v>331</v>
      </c>
      <c r="C25" s="13">
        <v>0.64300000000000002</v>
      </c>
      <c r="D25" s="7" t="s">
        <v>223</v>
      </c>
      <c r="E25" s="113" t="s">
        <v>332</v>
      </c>
      <c r="F25" s="114" t="s">
        <v>241</v>
      </c>
      <c r="G25" s="115"/>
      <c r="H25" s="115"/>
      <c r="I25" s="5"/>
      <c r="J25" s="5"/>
      <c r="K25" s="5"/>
      <c r="L25" s="5"/>
    </row>
    <row r="26" spans="2:12" ht="39" customHeight="1" x14ac:dyDescent="0.3">
      <c r="B26" s="7" t="s">
        <v>242</v>
      </c>
      <c r="C26" s="14">
        <v>0.25800000000000001</v>
      </c>
      <c r="D26" s="15" t="s">
        <v>223</v>
      </c>
      <c r="E26" s="113"/>
      <c r="F26" s="115"/>
      <c r="G26" s="115"/>
      <c r="H26" s="115"/>
      <c r="I26" s="5"/>
      <c r="J26" s="5"/>
      <c r="K26" s="5"/>
      <c r="L26" s="5"/>
    </row>
    <row r="27" spans="2:12" ht="48.9" customHeight="1" x14ac:dyDescent="0.3">
      <c r="B27" s="9" t="s">
        <v>243</v>
      </c>
      <c r="C27" s="16">
        <f>(C21*C25+C24*C26)/(C25+C26)</f>
        <v>4.6716355872213969E-2</v>
      </c>
      <c r="D27" s="9" t="s">
        <v>223</v>
      </c>
      <c r="E27" s="9" t="s">
        <v>333</v>
      </c>
      <c r="F27" s="116" t="s">
        <v>334</v>
      </c>
      <c r="G27" s="116"/>
      <c r="H27" s="116"/>
      <c r="I27" s="5"/>
      <c r="J27" s="5"/>
      <c r="K27" s="5"/>
      <c r="L27" s="5"/>
    </row>
    <row r="28" spans="2:12" ht="42" customHeight="1" x14ac:dyDescent="0.3">
      <c r="B28" s="9" t="s">
        <v>244</v>
      </c>
      <c r="C28" s="17">
        <f>C18*C27/10000</f>
        <v>0.40620775184642566</v>
      </c>
      <c r="D28" s="9" t="s">
        <v>229</v>
      </c>
      <c r="E28" s="9" t="s">
        <v>335</v>
      </c>
      <c r="F28" s="116" t="s">
        <v>336</v>
      </c>
      <c r="G28" s="116"/>
      <c r="H28" s="116"/>
      <c r="I28" s="5"/>
      <c r="J28" s="5"/>
      <c r="K28" s="5"/>
      <c r="L28" s="5"/>
    </row>
    <row r="29" spans="2:12" ht="62.4" x14ac:dyDescent="0.3">
      <c r="B29" s="9" t="s">
        <v>245</v>
      </c>
      <c r="C29" s="17">
        <f>C28</f>
        <v>0.40620775184642566</v>
      </c>
      <c r="D29" s="9" t="s">
        <v>229</v>
      </c>
      <c r="E29" s="9" t="s">
        <v>337</v>
      </c>
      <c r="F29" s="116" t="s">
        <v>338</v>
      </c>
      <c r="G29" s="116"/>
      <c r="H29" s="116"/>
      <c r="I29" s="5"/>
      <c r="J29" s="5"/>
      <c r="K29" s="5"/>
      <c r="L29" s="5"/>
    </row>
    <row r="30" spans="2:12" ht="51" customHeight="1" x14ac:dyDescent="0.3">
      <c r="B30" s="7" t="s">
        <v>246</v>
      </c>
      <c r="C30" s="7">
        <v>15520</v>
      </c>
      <c r="D30" s="7" t="s">
        <v>247</v>
      </c>
      <c r="E30" s="7" t="s">
        <v>339</v>
      </c>
      <c r="F30" s="113" t="s">
        <v>248</v>
      </c>
      <c r="G30" s="113"/>
      <c r="H30" s="113"/>
      <c r="I30" s="5"/>
      <c r="J30" s="5"/>
      <c r="K30" s="5"/>
      <c r="L30" s="5"/>
    </row>
    <row r="31" spans="2:12" ht="51" customHeight="1" x14ac:dyDescent="0.3">
      <c r="B31" s="7" t="s">
        <v>249</v>
      </c>
      <c r="C31" s="8">
        <v>0.109</v>
      </c>
      <c r="D31" s="7" t="s">
        <v>340</v>
      </c>
      <c r="E31" s="7" t="s">
        <v>341</v>
      </c>
      <c r="F31" s="114" t="s">
        <v>250</v>
      </c>
      <c r="G31" s="115"/>
      <c r="H31" s="115"/>
      <c r="I31" s="5"/>
      <c r="J31" s="5"/>
      <c r="K31" s="5"/>
      <c r="L31" s="5"/>
    </row>
    <row r="32" spans="2:12" ht="57.75" customHeight="1" x14ac:dyDescent="0.3">
      <c r="B32" s="9" t="s">
        <v>251</v>
      </c>
      <c r="C32" s="10">
        <f>C29*C30*(1+C31)</f>
        <v>6991.5178383000866</v>
      </c>
      <c r="D32" s="9" t="s">
        <v>252</v>
      </c>
      <c r="E32" s="9" t="s">
        <v>342</v>
      </c>
      <c r="F32" s="116" t="s">
        <v>343</v>
      </c>
      <c r="G32" s="116"/>
      <c r="H32" s="116"/>
      <c r="I32" s="5"/>
      <c r="J32" s="5"/>
      <c r="K32" s="5"/>
      <c r="L32" s="5"/>
    </row>
    <row r="33" spans="2:12" ht="30.75" customHeight="1" x14ac:dyDescent="0.3">
      <c r="B33" s="117" t="s">
        <v>353</v>
      </c>
      <c r="C33" s="117"/>
      <c r="D33" s="117"/>
      <c r="E33" s="117"/>
      <c r="F33" s="117"/>
      <c r="G33" s="117"/>
      <c r="H33" s="117"/>
      <c r="I33" s="5"/>
      <c r="J33" s="5"/>
      <c r="K33" s="5"/>
      <c r="L33" s="5"/>
    </row>
    <row r="34" spans="2:12" ht="27" customHeight="1" x14ac:dyDescent="0.3">
      <c r="B34" s="111" t="s">
        <v>253</v>
      </c>
      <c r="C34" s="111"/>
      <c r="D34" s="111"/>
      <c r="E34" s="111"/>
      <c r="F34" s="111"/>
      <c r="G34" s="111"/>
      <c r="H34" s="111"/>
      <c r="I34" s="5"/>
      <c r="J34" s="5"/>
      <c r="K34" s="5"/>
      <c r="L34" s="5"/>
    </row>
    <row r="35" spans="2:12" ht="23.25" customHeight="1" x14ac:dyDescent="0.3">
      <c r="B35" s="118" t="s">
        <v>354</v>
      </c>
      <c r="C35" s="118"/>
      <c r="D35" s="118"/>
      <c r="E35" s="118"/>
      <c r="F35" s="118"/>
      <c r="G35" s="118"/>
      <c r="H35" s="118"/>
      <c r="I35" s="5"/>
      <c r="J35" s="5"/>
      <c r="K35" s="5"/>
      <c r="L35" s="5"/>
    </row>
    <row r="36" spans="2:12" ht="27" customHeight="1" x14ac:dyDescent="0.3">
      <c r="B36" s="111" t="s">
        <v>254</v>
      </c>
      <c r="C36" s="111"/>
      <c r="D36" s="111"/>
      <c r="E36" s="111"/>
      <c r="F36" s="111"/>
      <c r="G36" s="111"/>
      <c r="H36" s="111"/>
      <c r="I36" s="5"/>
      <c r="J36" s="5"/>
      <c r="K36" s="5"/>
      <c r="L36" s="5"/>
    </row>
    <row r="37" spans="2:12" ht="28.5" customHeight="1" x14ac:dyDescent="0.3">
      <c r="B37" s="111" t="s">
        <v>255</v>
      </c>
      <c r="C37" s="111"/>
      <c r="D37" s="111"/>
      <c r="E37" s="111"/>
      <c r="F37" s="111"/>
      <c r="G37" s="111"/>
      <c r="H37" s="111"/>
      <c r="I37" s="5"/>
      <c r="J37" s="5"/>
      <c r="K37" s="5"/>
      <c r="L37" s="5"/>
    </row>
    <row r="38" spans="2:12" ht="24.75" customHeight="1" x14ac:dyDescent="0.3">
      <c r="B38" s="111" t="s">
        <v>256</v>
      </c>
      <c r="C38" s="111"/>
      <c r="D38" s="111"/>
      <c r="E38" s="111"/>
      <c r="F38" s="111"/>
      <c r="G38" s="111"/>
      <c r="H38" s="111"/>
      <c r="I38" s="5"/>
      <c r="J38" s="5"/>
      <c r="K38" s="5"/>
      <c r="L38" s="5"/>
    </row>
    <row r="39" spans="2:12" x14ac:dyDescent="0.3">
      <c r="B39" s="5"/>
      <c r="C39" s="5"/>
      <c r="D39" s="5"/>
      <c r="E39" s="5"/>
      <c r="F39" s="5"/>
      <c r="G39" s="5"/>
      <c r="H39" s="5"/>
      <c r="I39" s="5"/>
      <c r="J39" s="5"/>
      <c r="K39" s="5"/>
      <c r="L39" s="5"/>
    </row>
    <row r="40" spans="2:12" x14ac:dyDescent="0.3">
      <c r="B40" s="5"/>
      <c r="C40" s="5"/>
      <c r="D40" s="5"/>
      <c r="E40" s="5"/>
      <c r="F40" s="5"/>
      <c r="G40" s="5"/>
      <c r="H40" s="5"/>
      <c r="I40" s="5"/>
      <c r="J40" s="5"/>
      <c r="K40" s="5"/>
      <c r="L40" s="5"/>
    </row>
    <row r="41" spans="2:12" x14ac:dyDescent="0.3">
      <c r="B41" s="5"/>
      <c r="C41" s="5"/>
      <c r="D41" s="5"/>
      <c r="E41" s="5"/>
      <c r="F41" s="5"/>
      <c r="G41" s="5"/>
      <c r="H41" s="5"/>
      <c r="I41" s="5"/>
      <c r="J41" s="5"/>
      <c r="K41" s="5"/>
      <c r="L41" s="5"/>
    </row>
    <row r="42" spans="2:12" x14ac:dyDescent="0.3">
      <c r="B42" s="5"/>
      <c r="C42" s="5"/>
      <c r="D42" s="5"/>
      <c r="E42" s="5"/>
      <c r="F42" s="5"/>
      <c r="G42" s="5"/>
      <c r="H42" s="5"/>
      <c r="I42" s="5"/>
      <c r="J42" s="5"/>
      <c r="K42" s="5"/>
      <c r="L42" s="5"/>
    </row>
    <row r="43" spans="2:12" x14ac:dyDescent="0.3">
      <c r="B43" s="5"/>
      <c r="C43" s="5"/>
      <c r="D43" s="5"/>
      <c r="E43" s="5"/>
      <c r="F43" s="5"/>
      <c r="G43" s="5"/>
      <c r="H43" s="5"/>
      <c r="I43" s="5"/>
      <c r="J43" s="5"/>
      <c r="K43" s="5"/>
      <c r="L43" s="5"/>
    </row>
    <row r="44" spans="2:12" x14ac:dyDescent="0.3">
      <c r="B44" s="5"/>
      <c r="C44" s="5"/>
      <c r="D44" s="5"/>
      <c r="E44" s="5"/>
      <c r="F44" s="5"/>
      <c r="G44" s="5"/>
      <c r="H44" s="5"/>
      <c r="I44" s="5"/>
      <c r="J44" s="5"/>
      <c r="K44" s="5"/>
      <c r="L44" s="5"/>
    </row>
    <row r="45" spans="2:12" x14ac:dyDescent="0.3">
      <c r="B45" s="5"/>
      <c r="C45" s="5"/>
      <c r="D45" s="5"/>
      <c r="E45" s="5"/>
      <c r="F45" s="5"/>
      <c r="G45" s="5"/>
      <c r="H45" s="5"/>
      <c r="I45" s="5"/>
      <c r="J45" s="5"/>
      <c r="K45" s="5"/>
      <c r="L45" s="5"/>
    </row>
    <row r="46" spans="2:12" x14ac:dyDescent="0.3">
      <c r="B46" s="5"/>
      <c r="C46" s="5"/>
      <c r="D46" s="5"/>
      <c r="E46" s="5"/>
      <c r="F46" s="5"/>
      <c r="G46" s="5"/>
      <c r="H46" s="5"/>
      <c r="I46" s="5"/>
      <c r="J46" s="5"/>
      <c r="K46" s="5"/>
      <c r="L46" s="5"/>
    </row>
    <row r="47" spans="2:12" x14ac:dyDescent="0.3">
      <c r="B47" s="5"/>
      <c r="C47" s="5"/>
      <c r="D47" s="5"/>
      <c r="E47" s="5"/>
      <c r="F47" s="5"/>
      <c r="G47" s="5"/>
      <c r="H47" s="5"/>
      <c r="I47" s="5"/>
      <c r="J47" s="5"/>
      <c r="K47" s="5"/>
      <c r="L47" s="5"/>
    </row>
    <row r="48" spans="2:12" x14ac:dyDescent="0.3">
      <c r="B48" s="5"/>
      <c r="C48" s="5"/>
      <c r="D48" s="5"/>
      <c r="E48" s="5"/>
      <c r="F48" s="5"/>
      <c r="G48" s="5"/>
      <c r="H48" s="5"/>
      <c r="I48" s="5"/>
      <c r="J48" s="5"/>
      <c r="K48" s="5"/>
      <c r="L48" s="5"/>
    </row>
    <row r="49" spans="2:12" x14ac:dyDescent="0.3">
      <c r="B49" s="5"/>
      <c r="C49" s="5"/>
      <c r="D49" s="5"/>
      <c r="E49" s="5"/>
      <c r="F49" s="5"/>
      <c r="G49" s="5"/>
      <c r="H49" s="5"/>
      <c r="I49" s="5"/>
      <c r="J49" s="5"/>
      <c r="K49" s="5"/>
      <c r="L49" s="5"/>
    </row>
    <row r="50" spans="2:12" x14ac:dyDescent="0.3">
      <c r="B50" s="5"/>
      <c r="C50" s="5"/>
      <c r="D50" s="5"/>
      <c r="E50" s="5"/>
      <c r="F50" s="5"/>
      <c r="G50" s="5"/>
      <c r="H50" s="5"/>
      <c r="I50" s="5"/>
      <c r="J50" s="5"/>
      <c r="K50" s="5"/>
      <c r="L50" s="5"/>
    </row>
    <row r="51" spans="2:12" x14ac:dyDescent="0.3">
      <c r="B51" s="5"/>
      <c r="C51" s="5"/>
      <c r="D51" s="5"/>
      <c r="E51" s="5"/>
      <c r="F51" s="5"/>
      <c r="G51" s="5"/>
      <c r="H51" s="5"/>
      <c r="I51" s="5"/>
      <c r="J51" s="5"/>
      <c r="K51" s="5"/>
      <c r="L51" s="5"/>
    </row>
    <row r="52" spans="2:12" x14ac:dyDescent="0.3">
      <c r="B52" s="5"/>
      <c r="C52" s="5"/>
      <c r="D52" s="5"/>
      <c r="E52" s="5"/>
      <c r="F52" s="5"/>
      <c r="G52" s="5"/>
      <c r="H52" s="5"/>
      <c r="I52" s="5"/>
      <c r="J52" s="5"/>
      <c r="K52" s="5"/>
      <c r="L52" s="5"/>
    </row>
    <row r="53" spans="2:12" x14ac:dyDescent="0.3">
      <c r="B53" s="5"/>
      <c r="C53" s="5"/>
      <c r="D53" s="5"/>
      <c r="E53" s="5"/>
      <c r="F53" s="5"/>
      <c r="G53" s="5"/>
      <c r="H53" s="5"/>
      <c r="I53" s="5"/>
      <c r="J53" s="5"/>
      <c r="K53" s="5"/>
      <c r="L53" s="5"/>
    </row>
    <row r="54" spans="2:12" x14ac:dyDescent="0.3">
      <c r="B54" s="5"/>
      <c r="C54" s="5"/>
      <c r="D54" s="5"/>
      <c r="E54" s="5"/>
      <c r="F54" s="5"/>
      <c r="G54" s="5"/>
      <c r="H54" s="5"/>
      <c r="I54" s="5"/>
      <c r="J54" s="5"/>
      <c r="K54" s="5"/>
      <c r="L54" s="5"/>
    </row>
    <row r="55" spans="2:12" x14ac:dyDescent="0.3">
      <c r="B55" s="5"/>
      <c r="C55" s="5"/>
      <c r="D55" s="5"/>
      <c r="E55" s="5"/>
      <c r="F55" s="5"/>
      <c r="G55" s="5"/>
      <c r="H55" s="5"/>
      <c r="I55" s="5"/>
      <c r="J55" s="5"/>
      <c r="K55" s="5"/>
      <c r="L55" s="5"/>
    </row>
    <row r="56" spans="2:12" x14ac:dyDescent="0.3">
      <c r="B56" s="5"/>
      <c r="C56" s="5"/>
      <c r="D56" s="5"/>
      <c r="E56" s="5"/>
      <c r="F56" s="5"/>
      <c r="G56" s="5"/>
      <c r="H56" s="5"/>
      <c r="I56" s="5"/>
      <c r="J56" s="5"/>
      <c r="K56" s="5"/>
      <c r="L56" s="5"/>
    </row>
    <row r="57" spans="2:12" x14ac:dyDescent="0.3">
      <c r="B57" s="5"/>
      <c r="C57" s="5"/>
      <c r="D57" s="5"/>
      <c r="E57" s="5"/>
      <c r="F57" s="5"/>
      <c r="G57" s="5"/>
      <c r="H57" s="5"/>
      <c r="I57" s="5"/>
      <c r="J57" s="5"/>
      <c r="K57" s="5"/>
      <c r="L57" s="5"/>
    </row>
    <row r="58" spans="2:12" x14ac:dyDescent="0.3">
      <c r="B58" s="5"/>
      <c r="C58" s="5"/>
      <c r="D58" s="5"/>
      <c r="E58" s="5"/>
      <c r="F58" s="5"/>
      <c r="G58" s="5"/>
      <c r="H58" s="5"/>
      <c r="I58" s="5"/>
      <c r="J58" s="5"/>
      <c r="K58" s="5"/>
      <c r="L58" s="5"/>
    </row>
    <row r="59" spans="2:12" x14ac:dyDescent="0.3">
      <c r="B59" s="5"/>
      <c r="C59" s="5"/>
      <c r="D59" s="5"/>
      <c r="E59" s="5"/>
      <c r="F59" s="5"/>
      <c r="G59" s="5"/>
      <c r="H59" s="5"/>
      <c r="I59" s="5"/>
      <c r="J59" s="5"/>
      <c r="K59" s="5"/>
      <c r="L59" s="5"/>
    </row>
    <row r="60" spans="2:12" x14ac:dyDescent="0.3">
      <c r="B60" s="5"/>
      <c r="C60" s="5"/>
      <c r="D60" s="5"/>
      <c r="E60" s="5"/>
      <c r="F60" s="5"/>
      <c r="G60" s="5"/>
      <c r="H60" s="5"/>
      <c r="I60" s="5"/>
      <c r="J60" s="5"/>
      <c r="K60" s="5"/>
      <c r="L60" s="5"/>
    </row>
    <row r="61" spans="2:12" x14ac:dyDescent="0.3">
      <c r="B61" s="5"/>
      <c r="C61" s="5"/>
      <c r="D61" s="5"/>
      <c r="E61" s="5"/>
      <c r="F61" s="5"/>
      <c r="G61" s="5"/>
      <c r="H61" s="5"/>
      <c r="I61" s="5"/>
      <c r="J61" s="5"/>
      <c r="K61" s="5"/>
      <c r="L61" s="5"/>
    </row>
    <row r="62" spans="2:12" x14ac:dyDescent="0.3">
      <c r="B62" s="5"/>
      <c r="C62" s="5"/>
      <c r="D62" s="5"/>
      <c r="E62" s="5"/>
      <c r="F62" s="5"/>
      <c r="G62" s="5"/>
      <c r="H62" s="5"/>
      <c r="I62" s="5"/>
      <c r="J62" s="5"/>
      <c r="K62" s="5"/>
      <c r="L62" s="5"/>
    </row>
    <row r="63" spans="2:12" x14ac:dyDescent="0.3">
      <c r="B63" s="5"/>
      <c r="C63" s="5"/>
      <c r="D63" s="5"/>
      <c r="E63" s="5"/>
      <c r="F63" s="5"/>
      <c r="G63" s="5"/>
      <c r="H63" s="5"/>
      <c r="I63" s="5"/>
      <c r="J63" s="5"/>
      <c r="K63" s="5"/>
      <c r="L63" s="5"/>
    </row>
    <row r="64" spans="2:12" x14ac:dyDescent="0.3">
      <c r="B64" s="5"/>
      <c r="C64" s="5"/>
      <c r="D64" s="5"/>
      <c r="E64" s="5"/>
      <c r="F64" s="5"/>
      <c r="G64" s="5"/>
      <c r="H64" s="5"/>
      <c r="I64" s="5"/>
      <c r="J64" s="5"/>
      <c r="K64" s="5"/>
      <c r="L64" s="5"/>
    </row>
    <row r="65" spans="2:12" x14ac:dyDescent="0.3">
      <c r="B65" s="5"/>
      <c r="C65" s="5"/>
      <c r="D65" s="5"/>
      <c r="E65" s="5"/>
      <c r="F65" s="5"/>
      <c r="G65" s="5"/>
      <c r="H65" s="5"/>
      <c r="I65" s="5"/>
      <c r="J65" s="5"/>
      <c r="K65" s="5"/>
      <c r="L65" s="5"/>
    </row>
    <row r="66" spans="2:12" x14ac:dyDescent="0.3">
      <c r="B66" s="5"/>
      <c r="C66" s="5"/>
      <c r="D66" s="5"/>
      <c r="E66" s="5"/>
      <c r="F66" s="5"/>
      <c r="G66" s="5"/>
      <c r="H66" s="5"/>
      <c r="I66" s="5"/>
      <c r="J66" s="5"/>
      <c r="K66" s="5"/>
      <c r="L66" s="5"/>
    </row>
    <row r="67" spans="2:12" x14ac:dyDescent="0.3">
      <c r="B67" s="5"/>
      <c r="C67" s="5"/>
      <c r="D67" s="5"/>
      <c r="E67" s="5"/>
      <c r="F67" s="5"/>
      <c r="G67" s="5"/>
      <c r="H67" s="5"/>
      <c r="I67" s="5"/>
      <c r="J67" s="5"/>
      <c r="K67" s="5"/>
      <c r="L67" s="5"/>
    </row>
    <row r="68" spans="2:12" x14ac:dyDescent="0.3">
      <c r="B68" s="5"/>
      <c r="C68" s="5"/>
      <c r="D68" s="5"/>
      <c r="E68" s="5"/>
      <c r="F68" s="5"/>
      <c r="G68" s="5"/>
      <c r="H68" s="5"/>
      <c r="I68" s="5"/>
      <c r="J68" s="5"/>
      <c r="K68" s="5"/>
      <c r="L68" s="5"/>
    </row>
    <row r="69" spans="2:12" x14ac:dyDescent="0.3">
      <c r="B69" s="5"/>
      <c r="C69" s="5"/>
      <c r="D69" s="5"/>
      <c r="E69" s="5"/>
      <c r="F69" s="5"/>
      <c r="G69" s="5"/>
      <c r="H69" s="5"/>
      <c r="I69" s="5"/>
      <c r="J69" s="5"/>
      <c r="K69" s="5"/>
      <c r="L69" s="5"/>
    </row>
    <row r="70" spans="2:12" x14ac:dyDescent="0.3">
      <c r="B70" s="5"/>
      <c r="C70" s="5"/>
      <c r="D70" s="5"/>
      <c r="E70" s="5"/>
      <c r="F70" s="5"/>
      <c r="G70" s="5"/>
      <c r="H70" s="5"/>
      <c r="I70" s="5"/>
      <c r="J70" s="5"/>
      <c r="K70" s="5"/>
      <c r="L70" s="5"/>
    </row>
    <row r="71" spans="2:12" x14ac:dyDescent="0.3">
      <c r="B71" s="5"/>
      <c r="C71" s="5"/>
      <c r="D71" s="5"/>
      <c r="E71" s="5"/>
      <c r="F71" s="5"/>
      <c r="G71" s="5"/>
      <c r="H71" s="5"/>
      <c r="I71" s="5"/>
      <c r="J71" s="5"/>
      <c r="K71" s="5"/>
      <c r="L71" s="5"/>
    </row>
    <row r="72" spans="2:12" x14ac:dyDescent="0.3">
      <c r="B72" s="5"/>
      <c r="C72" s="5"/>
      <c r="D72" s="5"/>
      <c r="E72" s="5"/>
      <c r="F72" s="5"/>
      <c r="G72" s="5"/>
      <c r="H72" s="5"/>
      <c r="I72" s="5"/>
      <c r="J72" s="5"/>
      <c r="K72" s="5"/>
      <c r="L72" s="5"/>
    </row>
    <row r="73" spans="2:12" x14ac:dyDescent="0.3">
      <c r="B73" s="5"/>
      <c r="C73" s="5"/>
      <c r="D73" s="5"/>
      <c r="E73" s="5"/>
      <c r="F73" s="5"/>
      <c r="G73" s="5"/>
      <c r="H73" s="5"/>
      <c r="I73" s="5"/>
      <c r="J73" s="5"/>
      <c r="K73" s="5"/>
      <c r="L73" s="5"/>
    </row>
    <row r="74" spans="2:12" x14ac:dyDescent="0.3">
      <c r="B74" s="5"/>
      <c r="C74" s="5"/>
      <c r="D74" s="5"/>
      <c r="E74" s="5"/>
      <c r="F74" s="5"/>
      <c r="G74" s="5"/>
      <c r="H74" s="5"/>
      <c r="I74" s="5"/>
      <c r="J74" s="5"/>
      <c r="K74" s="5"/>
      <c r="L74" s="5"/>
    </row>
    <row r="75" spans="2:12" x14ac:dyDescent="0.3">
      <c r="B75" s="5"/>
      <c r="C75" s="5"/>
      <c r="D75" s="5"/>
      <c r="E75" s="5"/>
      <c r="F75" s="5"/>
      <c r="G75" s="5"/>
      <c r="H75" s="5"/>
      <c r="I75" s="5"/>
      <c r="J75" s="5"/>
      <c r="K75" s="5"/>
      <c r="L75" s="5"/>
    </row>
    <row r="76" spans="2:12" x14ac:dyDescent="0.3">
      <c r="B76" s="5"/>
      <c r="C76" s="5"/>
      <c r="D76" s="5"/>
      <c r="E76" s="5"/>
      <c r="F76" s="5"/>
      <c r="G76" s="5"/>
      <c r="H76" s="5"/>
      <c r="I76" s="5"/>
      <c r="J76" s="5"/>
      <c r="K76" s="5"/>
      <c r="L76" s="5"/>
    </row>
    <row r="77" spans="2:12" x14ac:dyDescent="0.3">
      <c r="B77" s="5"/>
      <c r="C77" s="5"/>
      <c r="D77" s="5"/>
      <c r="E77" s="5"/>
      <c r="F77" s="5"/>
      <c r="G77" s="5"/>
      <c r="H77" s="5"/>
      <c r="I77" s="5"/>
      <c r="J77" s="5"/>
      <c r="K77" s="5"/>
      <c r="L77" s="5"/>
    </row>
    <row r="78" spans="2:12" x14ac:dyDescent="0.3">
      <c r="B78" s="5"/>
      <c r="C78" s="5"/>
      <c r="D78" s="5"/>
      <c r="E78" s="5"/>
      <c r="F78" s="5"/>
      <c r="G78" s="5"/>
      <c r="H78" s="5"/>
      <c r="I78" s="5"/>
      <c r="J78" s="5"/>
      <c r="K78" s="5"/>
      <c r="L78" s="5"/>
    </row>
    <row r="79" spans="2:12" x14ac:dyDescent="0.3">
      <c r="B79" s="5"/>
      <c r="C79" s="5"/>
      <c r="D79" s="5"/>
      <c r="E79" s="5"/>
      <c r="F79" s="5"/>
      <c r="G79" s="5"/>
      <c r="H79" s="5"/>
      <c r="I79" s="5"/>
      <c r="J79" s="5"/>
      <c r="K79" s="5"/>
      <c r="L79" s="5"/>
    </row>
    <row r="80" spans="2:12" x14ac:dyDescent="0.3">
      <c r="B80" s="5"/>
      <c r="C80" s="5"/>
      <c r="D80" s="5"/>
      <c r="E80" s="5"/>
      <c r="F80" s="5"/>
      <c r="G80" s="5"/>
      <c r="H80" s="5"/>
      <c r="I80" s="5"/>
      <c r="J80" s="5"/>
      <c r="K80" s="5"/>
      <c r="L80" s="5"/>
    </row>
    <row r="81" spans="2:12" x14ac:dyDescent="0.3">
      <c r="B81" s="5"/>
      <c r="C81" s="5"/>
      <c r="D81" s="5"/>
      <c r="E81" s="5"/>
      <c r="F81" s="5"/>
      <c r="G81" s="5"/>
      <c r="H81" s="5"/>
      <c r="I81" s="5"/>
      <c r="J81" s="5"/>
      <c r="K81" s="5"/>
      <c r="L81" s="5"/>
    </row>
    <row r="82" spans="2:12" x14ac:dyDescent="0.3">
      <c r="B82" s="5"/>
      <c r="C82" s="5"/>
      <c r="D82" s="5"/>
      <c r="E82" s="5"/>
      <c r="F82" s="5"/>
      <c r="G82" s="5"/>
      <c r="H82" s="5"/>
      <c r="I82" s="5"/>
      <c r="J82" s="5"/>
      <c r="K82" s="5"/>
      <c r="L82" s="5"/>
    </row>
    <row r="83" spans="2:12" x14ac:dyDescent="0.3">
      <c r="B83" s="5"/>
      <c r="C83" s="5"/>
      <c r="D83" s="5"/>
      <c r="E83" s="5"/>
      <c r="F83" s="5"/>
      <c r="G83" s="5"/>
      <c r="H83" s="5"/>
      <c r="I83" s="5"/>
      <c r="J83" s="5"/>
      <c r="K83" s="5"/>
      <c r="L83" s="5"/>
    </row>
    <row r="84" spans="2:12" x14ac:dyDescent="0.3">
      <c r="B84" s="5"/>
      <c r="C84" s="5"/>
      <c r="D84" s="5"/>
      <c r="E84" s="5"/>
      <c r="F84" s="5"/>
      <c r="G84" s="5"/>
      <c r="H84" s="5"/>
      <c r="I84" s="5"/>
      <c r="J84" s="5"/>
      <c r="K84" s="5"/>
      <c r="L84" s="5"/>
    </row>
    <row r="85" spans="2:12" x14ac:dyDescent="0.3">
      <c r="B85" s="5"/>
      <c r="C85" s="5"/>
      <c r="D85" s="5"/>
      <c r="E85" s="5"/>
      <c r="F85" s="5"/>
      <c r="G85" s="5"/>
      <c r="H85" s="5"/>
      <c r="I85" s="5"/>
      <c r="J85" s="5"/>
      <c r="K85" s="5"/>
      <c r="L85" s="5"/>
    </row>
    <row r="86" spans="2:12" x14ac:dyDescent="0.3">
      <c r="B86" s="5"/>
      <c r="C86" s="5"/>
      <c r="D86" s="5"/>
      <c r="E86" s="5"/>
      <c r="F86" s="5"/>
      <c r="G86" s="5"/>
      <c r="H86" s="5"/>
      <c r="I86" s="5"/>
      <c r="J86" s="5"/>
      <c r="K86" s="5"/>
      <c r="L86" s="5"/>
    </row>
    <row r="87" spans="2:12" x14ac:dyDescent="0.3">
      <c r="B87" s="5"/>
      <c r="C87" s="5"/>
      <c r="D87" s="5"/>
      <c r="E87" s="5"/>
      <c r="F87" s="5"/>
      <c r="G87" s="5"/>
      <c r="H87" s="5"/>
      <c r="I87" s="5"/>
      <c r="J87" s="5"/>
      <c r="K87" s="5"/>
      <c r="L87" s="5"/>
    </row>
    <row r="88" spans="2:12" x14ac:dyDescent="0.3">
      <c r="B88" s="5"/>
      <c r="C88" s="5"/>
      <c r="D88" s="5"/>
      <c r="E88" s="5"/>
      <c r="F88" s="5"/>
      <c r="G88" s="5"/>
      <c r="H88" s="5"/>
      <c r="I88" s="5"/>
      <c r="J88" s="5"/>
      <c r="K88" s="5"/>
      <c r="L88" s="5"/>
    </row>
    <row r="89" spans="2:12" x14ac:dyDescent="0.3">
      <c r="B89" s="5"/>
      <c r="C89" s="5"/>
      <c r="D89" s="5"/>
      <c r="E89" s="5"/>
      <c r="F89" s="5"/>
      <c r="G89" s="5"/>
      <c r="H89" s="5"/>
      <c r="I89" s="5"/>
      <c r="J89" s="5"/>
      <c r="K89" s="5"/>
      <c r="L89" s="5"/>
    </row>
    <row r="90" spans="2:12" x14ac:dyDescent="0.3">
      <c r="B90" s="5"/>
      <c r="C90" s="5"/>
      <c r="D90" s="5"/>
      <c r="E90" s="5"/>
      <c r="F90" s="5"/>
      <c r="G90" s="5"/>
      <c r="H90" s="5"/>
      <c r="I90" s="5"/>
      <c r="J90" s="5"/>
      <c r="K90" s="5"/>
      <c r="L90" s="5"/>
    </row>
    <row r="91" spans="2:12" x14ac:dyDescent="0.3">
      <c r="B91" s="5"/>
      <c r="C91" s="5"/>
      <c r="D91" s="5"/>
      <c r="E91" s="5"/>
      <c r="F91" s="5"/>
      <c r="G91" s="5"/>
      <c r="H91" s="5"/>
      <c r="I91" s="5"/>
      <c r="J91" s="5"/>
      <c r="K91" s="5"/>
      <c r="L91" s="5"/>
    </row>
    <row r="92" spans="2:12" x14ac:dyDescent="0.3">
      <c r="B92" s="5"/>
      <c r="C92" s="5"/>
      <c r="D92" s="5"/>
      <c r="E92" s="5"/>
      <c r="F92" s="5"/>
      <c r="G92" s="5"/>
      <c r="H92" s="5"/>
      <c r="I92" s="5"/>
      <c r="J92" s="5"/>
      <c r="K92" s="5"/>
      <c r="L92" s="5"/>
    </row>
    <row r="93" spans="2:12" x14ac:dyDescent="0.3">
      <c r="B93" s="5"/>
      <c r="C93" s="5"/>
      <c r="D93" s="5"/>
      <c r="E93" s="5"/>
      <c r="F93" s="5"/>
      <c r="G93" s="5"/>
      <c r="H93" s="5"/>
      <c r="I93" s="5"/>
      <c r="J93" s="5"/>
      <c r="K93" s="5"/>
      <c r="L93" s="5"/>
    </row>
    <row r="94" spans="2:12" x14ac:dyDescent="0.3">
      <c r="B94" s="5"/>
      <c r="C94" s="5"/>
      <c r="D94" s="5"/>
      <c r="E94" s="5"/>
      <c r="F94" s="5"/>
      <c r="G94" s="5"/>
      <c r="H94" s="5"/>
      <c r="I94" s="5"/>
      <c r="J94" s="5"/>
      <c r="K94" s="5"/>
      <c r="L94" s="5"/>
    </row>
    <row r="95" spans="2:12" x14ac:dyDescent="0.3">
      <c r="B95" s="5"/>
      <c r="C95" s="5"/>
      <c r="D95" s="5"/>
      <c r="E95" s="5"/>
      <c r="F95" s="5"/>
      <c r="G95" s="5"/>
      <c r="H95" s="5"/>
      <c r="I95" s="5"/>
      <c r="J95" s="5"/>
      <c r="K95" s="5"/>
      <c r="L95" s="5"/>
    </row>
    <row r="96" spans="2:12" x14ac:dyDescent="0.3">
      <c r="B96" s="5"/>
      <c r="C96" s="5"/>
      <c r="D96" s="5"/>
      <c r="E96" s="5"/>
      <c r="F96" s="5"/>
      <c r="G96" s="5"/>
      <c r="H96" s="5"/>
      <c r="I96" s="5"/>
      <c r="J96" s="5"/>
      <c r="K96" s="5"/>
      <c r="L96" s="5"/>
    </row>
    <row r="97" spans="2:12" x14ac:dyDescent="0.3">
      <c r="B97" s="5"/>
      <c r="C97" s="5"/>
      <c r="D97" s="5"/>
      <c r="E97" s="5"/>
      <c r="F97" s="5"/>
      <c r="G97" s="5"/>
      <c r="H97" s="5"/>
      <c r="I97" s="5"/>
      <c r="J97" s="5"/>
      <c r="K97" s="5"/>
      <c r="L97" s="5"/>
    </row>
    <row r="98" spans="2:12" x14ac:dyDescent="0.3">
      <c r="B98" s="5"/>
      <c r="C98" s="5"/>
      <c r="D98" s="5"/>
      <c r="E98" s="5"/>
      <c r="F98" s="5"/>
      <c r="G98" s="5"/>
      <c r="H98" s="5"/>
      <c r="I98" s="5"/>
      <c r="J98" s="5"/>
      <c r="K98" s="5"/>
      <c r="L98" s="5"/>
    </row>
    <row r="99" spans="2:12" x14ac:dyDescent="0.3">
      <c r="B99" s="5"/>
      <c r="C99" s="5"/>
      <c r="D99" s="5"/>
      <c r="E99" s="5"/>
      <c r="F99" s="5"/>
      <c r="G99" s="5"/>
      <c r="H99" s="5"/>
      <c r="I99" s="5"/>
      <c r="J99" s="5"/>
      <c r="K99" s="5"/>
      <c r="L99" s="5"/>
    </row>
    <row r="100" spans="2:12" x14ac:dyDescent="0.3">
      <c r="B100" s="5"/>
      <c r="C100" s="5"/>
      <c r="D100" s="5"/>
      <c r="E100" s="5"/>
      <c r="F100" s="5"/>
      <c r="G100" s="5"/>
      <c r="H100" s="5"/>
      <c r="I100" s="5"/>
      <c r="J100" s="5"/>
      <c r="K100" s="5"/>
      <c r="L100" s="5"/>
    </row>
    <row r="101" spans="2:12" x14ac:dyDescent="0.3">
      <c r="B101" s="5"/>
      <c r="C101" s="5"/>
      <c r="D101" s="5"/>
      <c r="E101" s="5"/>
      <c r="F101" s="5"/>
      <c r="G101" s="5"/>
      <c r="H101" s="5"/>
      <c r="I101" s="5"/>
      <c r="J101" s="5"/>
      <c r="K101" s="5"/>
      <c r="L101" s="5"/>
    </row>
    <row r="102" spans="2:12" x14ac:dyDescent="0.3">
      <c r="B102" s="5"/>
      <c r="C102" s="5"/>
      <c r="D102" s="5"/>
      <c r="E102" s="5"/>
      <c r="F102" s="5"/>
      <c r="G102" s="5"/>
      <c r="H102" s="5"/>
      <c r="I102" s="5"/>
      <c r="J102" s="5"/>
      <c r="K102" s="5"/>
      <c r="L102" s="5"/>
    </row>
    <row r="103" spans="2:12" x14ac:dyDescent="0.3">
      <c r="B103" s="5"/>
      <c r="C103" s="5"/>
      <c r="D103" s="5"/>
      <c r="E103" s="5"/>
      <c r="F103" s="5"/>
      <c r="G103" s="5"/>
      <c r="H103" s="5"/>
      <c r="I103" s="5"/>
      <c r="J103" s="5"/>
      <c r="K103" s="5"/>
      <c r="L103" s="5"/>
    </row>
    <row r="104" spans="2:12" x14ac:dyDescent="0.3">
      <c r="B104" s="5"/>
      <c r="C104" s="5"/>
      <c r="D104" s="5"/>
      <c r="E104" s="5"/>
      <c r="F104" s="5"/>
      <c r="G104" s="5"/>
      <c r="H104" s="5"/>
      <c r="I104" s="5"/>
      <c r="J104" s="5"/>
      <c r="K104" s="5"/>
      <c r="L104" s="5"/>
    </row>
    <row r="105" spans="2:12" x14ac:dyDescent="0.3">
      <c r="B105" s="5"/>
      <c r="C105" s="5"/>
      <c r="D105" s="5"/>
      <c r="E105" s="5"/>
      <c r="F105" s="5"/>
      <c r="G105" s="5"/>
      <c r="H105" s="5"/>
      <c r="I105" s="5"/>
      <c r="J105" s="5"/>
      <c r="K105" s="5"/>
      <c r="L105" s="5"/>
    </row>
    <row r="106" spans="2:12" x14ac:dyDescent="0.3">
      <c r="B106" s="5"/>
      <c r="C106" s="5"/>
      <c r="D106" s="5"/>
      <c r="E106" s="5"/>
      <c r="F106" s="5"/>
      <c r="G106" s="5"/>
      <c r="H106" s="5"/>
      <c r="I106" s="5"/>
      <c r="J106" s="5"/>
      <c r="K106" s="5"/>
      <c r="L106" s="5"/>
    </row>
    <row r="107" spans="2:12" x14ac:dyDescent="0.3">
      <c r="B107" s="5"/>
      <c r="C107" s="5"/>
      <c r="D107" s="5"/>
      <c r="E107" s="5"/>
      <c r="F107" s="5"/>
      <c r="G107" s="5"/>
      <c r="H107" s="5"/>
      <c r="I107" s="5"/>
      <c r="J107" s="5"/>
      <c r="K107" s="5"/>
      <c r="L107" s="5"/>
    </row>
    <row r="108" spans="2:12" x14ac:dyDescent="0.3">
      <c r="B108" s="5"/>
      <c r="C108" s="5"/>
      <c r="D108" s="5"/>
      <c r="E108" s="5"/>
      <c r="F108" s="5"/>
      <c r="G108" s="5"/>
      <c r="H108" s="5"/>
      <c r="I108" s="5"/>
      <c r="J108" s="5"/>
      <c r="K108" s="5"/>
      <c r="L108" s="5"/>
    </row>
    <row r="109" spans="2:12" x14ac:dyDescent="0.3">
      <c r="B109" s="5"/>
      <c r="C109" s="5"/>
      <c r="D109" s="5"/>
      <c r="E109" s="5"/>
      <c r="F109" s="5"/>
      <c r="G109" s="5"/>
      <c r="H109" s="5"/>
      <c r="I109" s="5"/>
      <c r="J109" s="5"/>
      <c r="K109" s="5"/>
      <c r="L109" s="5"/>
    </row>
    <row r="110" spans="2:12" x14ac:dyDescent="0.3">
      <c r="B110" s="5"/>
      <c r="C110" s="5"/>
      <c r="D110" s="5"/>
      <c r="E110" s="5"/>
      <c r="F110" s="5"/>
      <c r="G110" s="5"/>
      <c r="H110" s="5"/>
      <c r="I110" s="5"/>
      <c r="J110" s="5"/>
      <c r="K110" s="5"/>
      <c r="L110" s="5"/>
    </row>
    <row r="111" spans="2:12" x14ac:dyDescent="0.3">
      <c r="B111" s="5"/>
      <c r="C111" s="5"/>
      <c r="D111" s="5"/>
      <c r="E111" s="5"/>
      <c r="F111" s="5"/>
      <c r="G111" s="5"/>
      <c r="H111" s="5"/>
      <c r="I111" s="5"/>
      <c r="J111" s="5"/>
      <c r="K111" s="5"/>
      <c r="L111" s="5"/>
    </row>
    <row r="112" spans="2:12" x14ac:dyDescent="0.3">
      <c r="B112" s="5"/>
      <c r="C112" s="5"/>
      <c r="D112" s="5"/>
      <c r="E112" s="5"/>
      <c r="F112" s="5"/>
      <c r="G112" s="5"/>
      <c r="H112" s="5"/>
      <c r="I112" s="5"/>
      <c r="J112" s="5"/>
      <c r="K112" s="5"/>
      <c r="L112" s="5"/>
    </row>
    <row r="113" spans="2:12" x14ac:dyDescent="0.3">
      <c r="B113" s="5"/>
      <c r="C113" s="5"/>
      <c r="D113" s="5"/>
      <c r="E113" s="5"/>
      <c r="F113" s="5"/>
      <c r="G113" s="5"/>
      <c r="H113" s="5"/>
      <c r="I113" s="5"/>
      <c r="J113" s="5"/>
      <c r="K113" s="5"/>
      <c r="L113" s="5"/>
    </row>
    <row r="114" spans="2:12" x14ac:dyDescent="0.3">
      <c r="B114" s="5"/>
      <c r="C114" s="5"/>
      <c r="D114" s="5"/>
      <c r="E114" s="5"/>
      <c r="F114" s="5"/>
      <c r="G114" s="5"/>
      <c r="H114" s="5"/>
      <c r="I114" s="5"/>
      <c r="J114" s="5"/>
      <c r="K114" s="5"/>
      <c r="L114" s="5"/>
    </row>
    <row r="115" spans="2:12" x14ac:dyDescent="0.3">
      <c r="B115" s="5"/>
      <c r="C115" s="5"/>
      <c r="D115" s="5"/>
      <c r="E115" s="5"/>
      <c r="F115" s="5"/>
      <c r="G115" s="5"/>
      <c r="H115" s="5"/>
      <c r="I115" s="5"/>
      <c r="J115" s="5"/>
      <c r="K115" s="5"/>
      <c r="L115" s="5"/>
    </row>
    <row r="116" spans="2:12" x14ac:dyDescent="0.3">
      <c r="B116" s="5"/>
      <c r="C116" s="5"/>
      <c r="D116" s="5"/>
      <c r="E116" s="5"/>
      <c r="F116" s="5"/>
      <c r="G116" s="5"/>
      <c r="H116" s="5"/>
      <c r="I116" s="5"/>
      <c r="J116" s="5"/>
      <c r="K116" s="5"/>
      <c r="L116" s="5"/>
    </row>
    <row r="117" spans="2:12" x14ac:dyDescent="0.3">
      <c r="B117" s="5"/>
      <c r="C117" s="5"/>
      <c r="D117" s="5"/>
      <c r="E117" s="5"/>
      <c r="F117" s="5"/>
      <c r="G117" s="5"/>
      <c r="H117" s="5"/>
      <c r="I117" s="5"/>
      <c r="J117" s="5"/>
      <c r="K117" s="5"/>
      <c r="L117" s="5"/>
    </row>
    <row r="118" spans="2:12" x14ac:dyDescent="0.3">
      <c r="B118" s="5"/>
      <c r="C118" s="5"/>
      <c r="D118" s="5"/>
      <c r="E118" s="5"/>
      <c r="F118" s="5"/>
      <c r="G118" s="5"/>
      <c r="H118" s="5"/>
      <c r="I118" s="5"/>
      <c r="J118" s="5"/>
      <c r="K118" s="5"/>
      <c r="L118" s="5"/>
    </row>
    <row r="119" spans="2:12" x14ac:dyDescent="0.3">
      <c r="B119" s="5"/>
      <c r="C119" s="5"/>
      <c r="D119" s="5"/>
      <c r="E119" s="5"/>
      <c r="F119" s="5"/>
      <c r="G119" s="5"/>
      <c r="H119" s="5"/>
      <c r="I119" s="5"/>
      <c r="J119" s="5"/>
      <c r="K119" s="5"/>
      <c r="L119" s="5"/>
    </row>
    <row r="120" spans="2:12" x14ac:dyDescent="0.3">
      <c r="B120" s="5"/>
      <c r="C120" s="5"/>
      <c r="D120" s="5"/>
      <c r="E120" s="5"/>
      <c r="F120" s="5"/>
      <c r="G120" s="5"/>
      <c r="H120" s="5"/>
      <c r="I120" s="5"/>
      <c r="J120" s="5"/>
      <c r="K120" s="5"/>
      <c r="L120" s="5"/>
    </row>
    <row r="121" spans="2:12" x14ac:dyDescent="0.3">
      <c r="B121" s="5"/>
      <c r="C121" s="5"/>
      <c r="D121" s="5"/>
      <c r="E121" s="5"/>
      <c r="F121" s="5"/>
      <c r="G121" s="5"/>
      <c r="H121" s="5"/>
      <c r="I121" s="5"/>
      <c r="J121" s="5"/>
      <c r="K121" s="5"/>
      <c r="L121" s="5"/>
    </row>
    <row r="122" spans="2:12" x14ac:dyDescent="0.3">
      <c r="B122" s="5"/>
      <c r="C122" s="5"/>
      <c r="D122" s="5"/>
      <c r="E122" s="5"/>
      <c r="F122" s="5"/>
      <c r="G122" s="5"/>
      <c r="H122" s="5"/>
      <c r="I122" s="5"/>
      <c r="J122" s="5"/>
      <c r="K122" s="5"/>
      <c r="L122" s="5"/>
    </row>
    <row r="123" spans="2:12" x14ac:dyDescent="0.3">
      <c r="B123" s="5"/>
      <c r="C123" s="5"/>
      <c r="D123" s="5"/>
      <c r="E123" s="5"/>
      <c r="F123" s="5"/>
      <c r="G123" s="5"/>
      <c r="H123" s="5"/>
      <c r="I123" s="5"/>
      <c r="J123" s="5"/>
      <c r="K123" s="5"/>
      <c r="L123" s="5"/>
    </row>
    <row r="124" spans="2:12" x14ac:dyDescent="0.3">
      <c r="B124" s="5"/>
      <c r="C124" s="5"/>
      <c r="D124" s="5"/>
      <c r="E124" s="5"/>
      <c r="F124" s="5"/>
      <c r="G124" s="5"/>
      <c r="H124" s="5"/>
      <c r="I124" s="5"/>
      <c r="J124" s="5"/>
      <c r="K124" s="5"/>
      <c r="L124" s="5"/>
    </row>
    <row r="125" spans="2:12" x14ac:dyDescent="0.3">
      <c r="B125" s="5"/>
      <c r="C125" s="5"/>
      <c r="D125" s="5"/>
      <c r="E125" s="5"/>
      <c r="F125" s="5"/>
      <c r="G125" s="5"/>
      <c r="H125" s="5"/>
      <c r="I125" s="5"/>
      <c r="J125" s="5"/>
      <c r="K125" s="5"/>
      <c r="L125" s="5"/>
    </row>
    <row r="126" spans="2:12" x14ac:dyDescent="0.3">
      <c r="B126" s="5"/>
      <c r="C126" s="5"/>
      <c r="D126" s="5"/>
      <c r="E126" s="5"/>
      <c r="F126" s="5"/>
      <c r="G126" s="5"/>
      <c r="H126" s="5"/>
      <c r="I126" s="5"/>
      <c r="J126" s="5"/>
      <c r="K126" s="5"/>
      <c r="L126" s="5"/>
    </row>
    <row r="127" spans="2:12" x14ac:dyDescent="0.3">
      <c r="B127" s="5"/>
      <c r="C127" s="5"/>
      <c r="D127" s="5"/>
      <c r="E127" s="5"/>
      <c r="F127" s="5"/>
      <c r="G127" s="5"/>
      <c r="H127" s="5"/>
      <c r="I127" s="5"/>
      <c r="J127" s="5"/>
      <c r="K127" s="5"/>
      <c r="L127" s="5"/>
    </row>
    <row r="128" spans="2:12" x14ac:dyDescent="0.3">
      <c r="B128" s="5"/>
      <c r="C128" s="5"/>
      <c r="D128" s="5"/>
      <c r="E128" s="5"/>
      <c r="F128" s="5"/>
      <c r="G128" s="5"/>
      <c r="H128" s="5"/>
      <c r="I128" s="5"/>
      <c r="J128" s="5"/>
      <c r="K128" s="5"/>
      <c r="L128" s="5"/>
    </row>
    <row r="129" spans="2:12" x14ac:dyDescent="0.3">
      <c r="B129" s="5"/>
      <c r="C129" s="5"/>
      <c r="D129" s="5"/>
      <c r="E129" s="5"/>
      <c r="F129" s="5"/>
      <c r="G129" s="5"/>
      <c r="H129" s="5"/>
      <c r="I129" s="5"/>
      <c r="J129" s="5"/>
      <c r="K129" s="5"/>
      <c r="L129" s="5"/>
    </row>
    <row r="130" spans="2:12" x14ac:dyDescent="0.3">
      <c r="B130" s="5"/>
      <c r="C130" s="5"/>
      <c r="D130" s="5"/>
      <c r="E130" s="5"/>
      <c r="F130" s="5"/>
      <c r="G130" s="5"/>
      <c r="H130" s="5"/>
      <c r="I130" s="5"/>
      <c r="J130" s="5"/>
      <c r="K130" s="5"/>
      <c r="L130" s="5"/>
    </row>
    <row r="131" spans="2:12" x14ac:dyDescent="0.3">
      <c r="B131" s="5"/>
      <c r="C131" s="5"/>
      <c r="D131" s="5"/>
      <c r="E131" s="5"/>
      <c r="F131" s="5"/>
      <c r="G131" s="5"/>
      <c r="H131" s="5"/>
      <c r="I131" s="5"/>
      <c r="J131" s="5"/>
      <c r="K131" s="5"/>
      <c r="L131" s="5"/>
    </row>
    <row r="132" spans="2:12" x14ac:dyDescent="0.3">
      <c r="B132" s="5"/>
      <c r="C132" s="5"/>
      <c r="D132" s="5"/>
      <c r="E132" s="5"/>
      <c r="F132" s="5"/>
      <c r="G132" s="5"/>
      <c r="H132" s="5"/>
      <c r="I132" s="5"/>
      <c r="J132" s="5"/>
      <c r="K132" s="5"/>
      <c r="L132" s="5"/>
    </row>
    <row r="133" spans="2:12" x14ac:dyDescent="0.3">
      <c r="B133" s="5"/>
      <c r="C133" s="5"/>
      <c r="D133" s="5"/>
      <c r="E133" s="5"/>
      <c r="F133" s="5"/>
      <c r="G133" s="5"/>
      <c r="H133" s="5"/>
      <c r="I133" s="5"/>
      <c r="J133" s="5"/>
      <c r="K133" s="5"/>
      <c r="L133" s="5"/>
    </row>
    <row r="134" spans="2:12" x14ac:dyDescent="0.3">
      <c r="B134" s="5"/>
      <c r="C134" s="5"/>
      <c r="D134" s="5"/>
      <c r="E134" s="5"/>
      <c r="F134" s="5"/>
      <c r="G134" s="5"/>
      <c r="H134" s="5"/>
      <c r="I134" s="5"/>
      <c r="J134" s="5"/>
      <c r="K134" s="5"/>
      <c r="L134" s="5"/>
    </row>
    <row r="135" spans="2:12" x14ac:dyDescent="0.3">
      <c r="B135" s="5"/>
      <c r="C135" s="5"/>
      <c r="D135" s="5"/>
      <c r="E135" s="5"/>
      <c r="F135" s="5"/>
      <c r="G135" s="5"/>
      <c r="H135" s="5"/>
      <c r="I135" s="5"/>
      <c r="J135" s="5"/>
      <c r="K135" s="5"/>
      <c r="L135" s="5"/>
    </row>
    <row r="136" spans="2:12" x14ac:dyDescent="0.3">
      <c r="B136" s="5"/>
      <c r="C136" s="5"/>
      <c r="D136" s="5"/>
      <c r="E136" s="5"/>
      <c r="F136" s="5"/>
      <c r="G136" s="5"/>
      <c r="H136" s="5"/>
      <c r="I136" s="5"/>
      <c r="J136" s="5"/>
      <c r="K136" s="5"/>
      <c r="L136" s="5"/>
    </row>
    <row r="137" spans="2:12" x14ac:dyDescent="0.3">
      <c r="B137" s="5"/>
      <c r="C137" s="5"/>
      <c r="D137" s="5"/>
      <c r="E137" s="5"/>
      <c r="F137" s="5"/>
      <c r="G137" s="5"/>
      <c r="H137" s="5"/>
      <c r="I137" s="5"/>
      <c r="J137" s="5"/>
      <c r="K137" s="5"/>
      <c r="L137" s="5"/>
    </row>
    <row r="138" spans="2:12" x14ac:dyDescent="0.3">
      <c r="B138" s="5"/>
      <c r="C138" s="5"/>
      <c r="D138" s="5"/>
      <c r="E138" s="5"/>
      <c r="F138" s="5"/>
      <c r="G138" s="5"/>
      <c r="H138" s="5"/>
      <c r="I138" s="5"/>
      <c r="J138" s="5"/>
      <c r="K138" s="5"/>
      <c r="L138" s="5"/>
    </row>
    <row r="139" spans="2:12" x14ac:dyDescent="0.3">
      <c r="B139" s="5"/>
      <c r="C139" s="5"/>
      <c r="D139" s="5"/>
      <c r="E139" s="5"/>
      <c r="F139" s="5"/>
      <c r="G139" s="5"/>
      <c r="H139" s="5"/>
      <c r="I139" s="5"/>
      <c r="J139" s="5"/>
      <c r="K139" s="5"/>
      <c r="L139" s="5"/>
    </row>
    <row r="140" spans="2:12" x14ac:dyDescent="0.3">
      <c r="B140" s="5"/>
      <c r="C140" s="5"/>
      <c r="D140" s="5"/>
      <c r="E140" s="5"/>
      <c r="F140" s="5"/>
      <c r="G140" s="5"/>
      <c r="H140" s="5"/>
      <c r="I140" s="5"/>
      <c r="J140" s="5"/>
      <c r="K140" s="5"/>
      <c r="L140" s="5"/>
    </row>
    <row r="141" spans="2:12" x14ac:dyDescent="0.3">
      <c r="B141" s="5"/>
      <c r="C141" s="5"/>
      <c r="D141" s="5"/>
      <c r="E141" s="5"/>
      <c r="F141" s="5"/>
      <c r="G141" s="5"/>
      <c r="H141" s="5"/>
      <c r="I141" s="5"/>
      <c r="J141" s="5"/>
      <c r="K141" s="5"/>
      <c r="L141" s="5"/>
    </row>
    <row r="142" spans="2:12" x14ac:dyDescent="0.3">
      <c r="B142" s="5"/>
      <c r="C142" s="5"/>
      <c r="D142" s="5"/>
      <c r="E142" s="5"/>
      <c r="F142" s="5"/>
      <c r="G142" s="5"/>
      <c r="H142" s="5"/>
      <c r="I142" s="5"/>
      <c r="J142" s="5"/>
      <c r="K142" s="5"/>
      <c r="L142" s="5"/>
    </row>
    <row r="143" spans="2:12" x14ac:dyDescent="0.3">
      <c r="B143" s="5"/>
      <c r="C143" s="5"/>
      <c r="D143" s="5"/>
      <c r="E143" s="5"/>
      <c r="F143" s="5"/>
      <c r="G143" s="5"/>
      <c r="H143" s="5"/>
      <c r="I143" s="5"/>
      <c r="J143" s="5"/>
      <c r="K143" s="5"/>
      <c r="L143" s="5"/>
    </row>
    <row r="144" spans="2:12" x14ac:dyDescent="0.3">
      <c r="B144" s="5"/>
      <c r="C144" s="5"/>
      <c r="D144" s="5"/>
      <c r="E144" s="5"/>
      <c r="F144" s="5"/>
      <c r="G144" s="5"/>
      <c r="H144" s="5"/>
      <c r="I144" s="5"/>
      <c r="J144" s="5"/>
      <c r="K144" s="5"/>
      <c r="L144" s="5"/>
    </row>
    <row r="145" spans="2:12" x14ac:dyDescent="0.3">
      <c r="B145" s="5"/>
      <c r="C145" s="5"/>
      <c r="D145" s="5"/>
      <c r="E145" s="5"/>
      <c r="F145" s="5"/>
      <c r="G145" s="5"/>
      <c r="H145" s="5"/>
      <c r="I145" s="5"/>
      <c r="J145" s="5"/>
      <c r="K145" s="5"/>
      <c r="L145" s="5"/>
    </row>
    <row r="146" spans="2:12" x14ac:dyDescent="0.3">
      <c r="B146" s="5"/>
      <c r="C146" s="5"/>
      <c r="D146" s="5"/>
      <c r="E146" s="5"/>
      <c r="F146" s="5"/>
      <c r="G146" s="5"/>
      <c r="H146" s="5"/>
      <c r="I146" s="5"/>
      <c r="J146" s="5"/>
      <c r="K146" s="5"/>
      <c r="L146" s="5"/>
    </row>
    <row r="147" spans="2:12" x14ac:dyDescent="0.3">
      <c r="B147" s="5"/>
      <c r="C147" s="5"/>
      <c r="D147" s="5"/>
      <c r="E147" s="5"/>
      <c r="F147" s="5"/>
      <c r="G147" s="5"/>
      <c r="H147" s="5"/>
      <c r="I147" s="5"/>
      <c r="J147" s="5"/>
      <c r="K147" s="5"/>
      <c r="L147" s="5"/>
    </row>
    <row r="148" spans="2:12" x14ac:dyDescent="0.3">
      <c r="B148" s="5"/>
      <c r="C148" s="5"/>
      <c r="D148" s="5"/>
      <c r="E148" s="5"/>
      <c r="F148" s="5"/>
      <c r="G148" s="5"/>
      <c r="H148" s="5"/>
      <c r="I148" s="5"/>
      <c r="J148" s="5"/>
      <c r="K148" s="5"/>
      <c r="L148" s="5"/>
    </row>
    <row r="149" spans="2:12" x14ac:dyDescent="0.3">
      <c r="B149" s="5"/>
      <c r="C149" s="5"/>
      <c r="D149" s="5"/>
      <c r="E149" s="5"/>
      <c r="F149" s="5"/>
      <c r="G149" s="5"/>
      <c r="H149" s="5"/>
      <c r="I149" s="5"/>
      <c r="J149" s="5"/>
      <c r="K149" s="5"/>
      <c r="L149" s="5"/>
    </row>
    <row r="150" spans="2:12" x14ac:dyDescent="0.3">
      <c r="B150" s="5"/>
      <c r="C150" s="5"/>
      <c r="D150" s="5"/>
      <c r="E150" s="5"/>
      <c r="F150" s="5"/>
      <c r="G150" s="5"/>
      <c r="H150" s="5"/>
      <c r="I150" s="5"/>
      <c r="J150" s="5"/>
      <c r="K150" s="5"/>
      <c r="L150" s="5"/>
    </row>
    <row r="151" spans="2:12" x14ac:dyDescent="0.3">
      <c r="B151" s="5"/>
      <c r="C151" s="5"/>
      <c r="D151" s="5"/>
      <c r="E151" s="5"/>
      <c r="F151" s="5"/>
      <c r="G151" s="5"/>
      <c r="H151" s="5"/>
      <c r="I151" s="5"/>
      <c r="J151" s="5"/>
      <c r="K151" s="5"/>
      <c r="L151" s="5"/>
    </row>
    <row r="152" spans="2:12" x14ac:dyDescent="0.3">
      <c r="B152" s="5"/>
      <c r="C152" s="5"/>
      <c r="D152" s="5"/>
      <c r="E152" s="5"/>
      <c r="F152" s="5"/>
      <c r="G152" s="5"/>
      <c r="H152" s="5"/>
      <c r="I152" s="5"/>
      <c r="J152" s="5"/>
      <c r="K152" s="5"/>
      <c r="L152" s="5"/>
    </row>
    <row r="153" spans="2:12" x14ac:dyDescent="0.3">
      <c r="B153" s="5"/>
      <c r="C153" s="5"/>
      <c r="D153" s="5"/>
      <c r="E153" s="5"/>
      <c r="F153" s="5"/>
      <c r="G153" s="5"/>
      <c r="H153" s="5"/>
      <c r="I153" s="5"/>
      <c r="J153" s="5"/>
      <c r="K153" s="5"/>
      <c r="L153" s="5"/>
    </row>
    <row r="154" spans="2:12" x14ac:dyDescent="0.3">
      <c r="B154" s="5"/>
      <c r="C154" s="5"/>
      <c r="D154" s="5"/>
      <c r="E154" s="5"/>
      <c r="F154" s="5"/>
      <c r="G154" s="5"/>
      <c r="H154" s="5"/>
      <c r="I154" s="5"/>
      <c r="J154" s="5"/>
      <c r="K154" s="5"/>
      <c r="L154" s="5"/>
    </row>
    <row r="155" spans="2:12" x14ac:dyDescent="0.3">
      <c r="B155" s="5"/>
      <c r="C155" s="5"/>
      <c r="D155" s="5"/>
      <c r="E155" s="5"/>
      <c r="F155" s="5"/>
      <c r="G155" s="5"/>
      <c r="H155" s="5"/>
      <c r="I155" s="5"/>
      <c r="J155" s="5"/>
      <c r="K155" s="5"/>
      <c r="L155" s="5"/>
    </row>
    <row r="156" spans="2:12" x14ac:dyDescent="0.3">
      <c r="B156" s="5"/>
      <c r="C156" s="5"/>
      <c r="D156" s="5"/>
      <c r="E156" s="5"/>
      <c r="F156" s="5"/>
      <c r="G156" s="5"/>
      <c r="H156" s="5"/>
      <c r="I156" s="5"/>
      <c r="J156" s="5"/>
      <c r="K156" s="5"/>
      <c r="L156" s="5"/>
    </row>
    <row r="157" spans="2:12" x14ac:dyDescent="0.3">
      <c r="B157" s="5"/>
      <c r="C157" s="5"/>
      <c r="D157" s="5"/>
      <c r="E157" s="5"/>
      <c r="F157" s="5"/>
      <c r="G157" s="5"/>
      <c r="H157" s="5"/>
      <c r="I157" s="5"/>
      <c r="J157" s="5"/>
      <c r="K157" s="5"/>
      <c r="L157" s="5"/>
    </row>
    <row r="158" spans="2:12" x14ac:dyDescent="0.3">
      <c r="B158" s="5"/>
      <c r="C158" s="5"/>
      <c r="D158" s="5"/>
      <c r="E158" s="5"/>
      <c r="F158" s="5"/>
      <c r="G158" s="5"/>
      <c r="H158" s="5"/>
      <c r="I158" s="5"/>
      <c r="J158" s="5"/>
      <c r="K158" s="5"/>
      <c r="L158" s="5"/>
    </row>
    <row r="159" spans="2:12" x14ac:dyDescent="0.3">
      <c r="B159" s="5"/>
      <c r="C159" s="5"/>
      <c r="D159" s="5"/>
      <c r="E159" s="5"/>
      <c r="F159" s="5"/>
      <c r="G159" s="5"/>
      <c r="H159" s="5"/>
      <c r="I159" s="5"/>
      <c r="J159" s="5"/>
      <c r="K159" s="5"/>
      <c r="L159" s="5"/>
    </row>
    <row r="160" spans="2:12" x14ac:dyDescent="0.3">
      <c r="B160" s="5"/>
      <c r="C160" s="5"/>
      <c r="D160" s="5"/>
      <c r="E160" s="5"/>
      <c r="F160" s="5"/>
      <c r="G160" s="5"/>
      <c r="H160" s="5"/>
      <c r="I160" s="5"/>
      <c r="J160" s="5"/>
      <c r="K160" s="5"/>
      <c r="L160" s="5"/>
    </row>
    <row r="161" spans="2:12" x14ac:dyDescent="0.3">
      <c r="B161" s="5"/>
      <c r="C161" s="5"/>
      <c r="D161" s="5"/>
      <c r="E161" s="5"/>
      <c r="F161" s="5"/>
      <c r="G161" s="5"/>
      <c r="H161" s="5"/>
      <c r="I161" s="5"/>
      <c r="J161" s="5"/>
      <c r="K161" s="5"/>
      <c r="L161" s="5"/>
    </row>
    <row r="162" spans="2:12" x14ac:dyDescent="0.3">
      <c r="B162" s="5"/>
      <c r="C162" s="5"/>
      <c r="D162" s="5"/>
      <c r="E162" s="5"/>
      <c r="F162" s="5"/>
      <c r="G162" s="5"/>
      <c r="H162" s="5"/>
      <c r="I162" s="5"/>
      <c r="J162" s="5"/>
      <c r="K162" s="5"/>
      <c r="L162" s="5"/>
    </row>
    <row r="163" spans="2:12" x14ac:dyDescent="0.3">
      <c r="B163" s="5"/>
      <c r="C163" s="5"/>
      <c r="D163" s="5"/>
      <c r="E163" s="5"/>
      <c r="F163" s="5"/>
      <c r="G163" s="5"/>
      <c r="H163" s="5"/>
      <c r="I163" s="5"/>
      <c r="J163" s="5"/>
      <c r="K163" s="5"/>
      <c r="L163" s="5"/>
    </row>
    <row r="164" spans="2:12" x14ac:dyDescent="0.3">
      <c r="B164" s="5"/>
      <c r="C164" s="5"/>
      <c r="D164" s="5"/>
      <c r="E164" s="5"/>
      <c r="F164" s="5"/>
      <c r="G164" s="5"/>
      <c r="H164" s="5"/>
      <c r="I164" s="5"/>
      <c r="J164" s="5"/>
      <c r="K164" s="5"/>
      <c r="L164" s="5"/>
    </row>
    <row r="165" spans="2:12" x14ac:dyDescent="0.3">
      <c r="B165" s="5"/>
      <c r="C165" s="5"/>
      <c r="D165" s="5"/>
      <c r="E165" s="5"/>
      <c r="F165" s="5"/>
      <c r="G165" s="5"/>
      <c r="H165" s="5"/>
      <c r="I165" s="5"/>
      <c r="J165" s="5"/>
      <c r="K165" s="5"/>
      <c r="L165" s="5"/>
    </row>
    <row r="166" spans="2:12" x14ac:dyDescent="0.3">
      <c r="B166" s="5"/>
      <c r="C166" s="5"/>
      <c r="D166" s="5"/>
      <c r="E166" s="5"/>
      <c r="F166" s="5"/>
      <c r="G166" s="5"/>
      <c r="H166" s="5"/>
      <c r="I166" s="5"/>
      <c r="J166" s="5"/>
      <c r="K166" s="5"/>
      <c r="L166" s="5"/>
    </row>
    <row r="167" spans="2:12" x14ac:dyDescent="0.3">
      <c r="B167" s="5"/>
      <c r="C167" s="5"/>
      <c r="D167" s="5"/>
      <c r="E167" s="5"/>
      <c r="F167" s="5"/>
      <c r="G167" s="5"/>
      <c r="H167" s="5"/>
      <c r="I167" s="5"/>
      <c r="J167" s="5"/>
      <c r="K167" s="5"/>
      <c r="L167" s="5"/>
    </row>
    <row r="168" spans="2:12" x14ac:dyDescent="0.3">
      <c r="B168" s="5"/>
      <c r="C168" s="5"/>
      <c r="D168" s="5"/>
      <c r="E168" s="5"/>
      <c r="F168" s="5"/>
      <c r="G168" s="5"/>
      <c r="H168" s="5"/>
      <c r="I168" s="5"/>
      <c r="J168" s="5"/>
      <c r="K168" s="5"/>
      <c r="L168" s="5"/>
    </row>
    <row r="169" spans="2:12" x14ac:dyDescent="0.3">
      <c r="B169" s="5"/>
      <c r="C169" s="5"/>
      <c r="D169" s="5"/>
      <c r="E169" s="5"/>
      <c r="F169" s="5"/>
      <c r="G169" s="5"/>
      <c r="H169" s="5"/>
      <c r="I169" s="5"/>
      <c r="J169" s="5"/>
      <c r="K169" s="5"/>
      <c r="L169" s="5"/>
    </row>
    <row r="170" spans="2:12" x14ac:dyDescent="0.3">
      <c r="B170" s="5"/>
      <c r="C170" s="5"/>
      <c r="D170" s="5"/>
      <c r="E170" s="5"/>
      <c r="F170" s="5"/>
      <c r="G170" s="5"/>
      <c r="H170" s="5"/>
      <c r="I170" s="5"/>
      <c r="J170" s="5"/>
      <c r="K170" s="5"/>
      <c r="L170" s="5"/>
    </row>
    <row r="171" spans="2:12" x14ac:dyDescent="0.3">
      <c r="B171" s="5"/>
      <c r="C171" s="5"/>
      <c r="D171" s="5"/>
      <c r="E171" s="5"/>
      <c r="F171" s="5"/>
      <c r="G171" s="5"/>
      <c r="H171" s="5"/>
      <c r="I171" s="5"/>
      <c r="J171" s="5"/>
      <c r="K171" s="5"/>
      <c r="L171" s="5"/>
    </row>
    <row r="172" spans="2:12" x14ac:dyDescent="0.3">
      <c r="B172" s="5"/>
      <c r="C172" s="5"/>
      <c r="D172" s="5"/>
      <c r="E172" s="5"/>
      <c r="F172" s="5"/>
      <c r="G172" s="5"/>
      <c r="H172" s="5"/>
      <c r="I172" s="5"/>
      <c r="J172" s="5"/>
      <c r="K172" s="5"/>
      <c r="L172" s="5"/>
    </row>
    <row r="173" spans="2:12" x14ac:dyDescent="0.3">
      <c r="B173" s="5"/>
      <c r="C173" s="5"/>
      <c r="D173" s="5"/>
      <c r="E173" s="5"/>
      <c r="F173" s="5"/>
      <c r="G173" s="5"/>
      <c r="H173" s="5"/>
      <c r="I173" s="5"/>
      <c r="J173" s="5"/>
      <c r="K173" s="5"/>
      <c r="L173" s="5"/>
    </row>
    <row r="174" spans="2:12" x14ac:dyDescent="0.3">
      <c r="B174" s="5"/>
      <c r="C174" s="5"/>
      <c r="D174" s="5"/>
      <c r="E174" s="5"/>
      <c r="F174" s="5"/>
      <c r="G174" s="5"/>
      <c r="H174" s="5"/>
      <c r="I174" s="5"/>
      <c r="J174" s="5"/>
      <c r="K174" s="5"/>
      <c r="L174" s="5"/>
    </row>
    <row r="175" spans="2:12" x14ac:dyDescent="0.3">
      <c r="B175" s="5"/>
      <c r="C175" s="5"/>
      <c r="D175" s="5"/>
      <c r="E175" s="5"/>
      <c r="F175" s="5"/>
      <c r="G175" s="5"/>
      <c r="H175" s="5"/>
      <c r="I175" s="5"/>
      <c r="J175" s="5"/>
      <c r="K175" s="5"/>
      <c r="L175" s="5"/>
    </row>
    <row r="176" spans="2:12" x14ac:dyDescent="0.3">
      <c r="B176" s="5"/>
      <c r="C176" s="5"/>
      <c r="D176" s="5"/>
      <c r="E176" s="5"/>
      <c r="F176" s="5"/>
      <c r="G176" s="5"/>
      <c r="H176" s="5"/>
      <c r="I176" s="5"/>
      <c r="J176" s="5"/>
      <c r="K176" s="5"/>
      <c r="L176" s="5"/>
    </row>
    <row r="177" spans="2:12" x14ac:dyDescent="0.3">
      <c r="B177" s="5"/>
      <c r="C177" s="5"/>
      <c r="D177" s="5"/>
      <c r="E177" s="5"/>
      <c r="F177" s="5"/>
      <c r="G177" s="5"/>
      <c r="H177" s="5"/>
      <c r="I177" s="5"/>
      <c r="J177" s="5"/>
      <c r="K177" s="5"/>
      <c r="L177" s="5"/>
    </row>
    <row r="178" spans="2:12" x14ac:dyDescent="0.3">
      <c r="B178" s="5"/>
      <c r="C178" s="5"/>
      <c r="D178" s="5"/>
      <c r="E178" s="5"/>
      <c r="F178" s="5"/>
      <c r="G178" s="5"/>
      <c r="H178" s="5"/>
      <c r="I178" s="5"/>
      <c r="J178" s="5"/>
      <c r="K178" s="5"/>
      <c r="L178" s="5"/>
    </row>
    <row r="179" spans="2:12" x14ac:dyDescent="0.3">
      <c r="B179" s="5"/>
      <c r="C179" s="5"/>
      <c r="D179" s="5"/>
      <c r="E179" s="5"/>
      <c r="F179" s="5"/>
      <c r="G179" s="5"/>
      <c r="H179" s="5"/>
      <c r="I179" s="5"/>
      <c r="J179" s="5"/>
      <c r="K179" s="5"/>
      <c r="L179" s="5"/>
    </row>
    <row r="180" spans="2:12" x14ac:dyDescent="0.3">
      <c r="B180" s="5"/>
      <c r="C180" s="5"/>
      <c r="D180" s="5"/>
      <c r="E180" s="5"/>
      <c r="F180" s="5"/>
      <c r="G180" s="5"/>
      <c r="H180" s="5"/>
      <c r="I180" s="5"/>
      <c r="J180" s="5"/>
      <c r="K180" s="5"/>
      <c r="L180" s="5"/>
    </row>
    <row r="181" spans="2:12" x14ac:dyDescent="0.3">
      <c r="B181" s="5"/>
      <c r="C181" s="5"/>
      <c r="D181" s="5"/>
      <c r="E181" s="5"/>
      <c r="F181" s="5"/>
      <c r="G181" s="5"/>
      <c r="H181" s="5"/>
      <c r="I181" s="5"/>
      <c r="J181" s="5"/>
      <c r="K181" s="5"/>
      <c r="L181" s="5"/>
    </row>
    <row r="182" spans="2:12" x14ac:dyDescent="0.3">
      <c r="B182" s="5"/>
      <c r="C182" s="5"/>
      <c r="D182" s="5"/>
      <c r="E182" s="5"/>
      <c r="F182" s="5"/>
      <c r="G182" s="5"/>
      <c r="H182" s="5"/>
      <c r="I182" s="5"/>
      <c r="J182" s="5"/>
      <c r="K182" s="5"/>
      <c r="L182" s="5"/>
    </row>
    <row r="183" spans="2:12" x14ac:dyDescent="0.3">
      <c r="B183" s="5"/>
      <c r="C183" s="5"/>
      <c r="D183" s="5"/>
      <c r="E183" s="5"/>
      <c r="F183" s="5"/>
      <c r="G183" s="5"/>
      <c r="H183" s="5"/>
      <c r="I183" s="5"/>
      <c r="J183" s="5"/>
      <c r="K183" s="5"/>
      <c r="L183" s="5"/>
    </row>
    <row r="184" spans="2:12" x14ac:dyDescent="0.3">
      <c r="B184" s="5"/>
      <c r="C184" s="5"/>
      <c r="D184" s="5"/>
      <c r="E184" s="5"/>
      <c r="F184" s="5"/>
      <c r="G184" s="5"/>
      <c r="H184" s="5"/>
      <c r="I184" s="5"/>
      <c r="J184" s="5"/>
      <c r="K184" s="5"/>
      <c r="L184" s="5"/>
    </row>
    <row r="185" spans="2:12" x14ac:dyDescent="0.3">
      <c r="B185" s="5"/>
      <c r="C185" s="5"/>
      <c r="D185" s="5"/>
      <c r="E185" s="5"/>
      <c r="F185" s="5"/>
      <c r="G185" s="5"/>
      <c r="H185" s="5"/>
      <c r="I185" s="5"/>
      <c r="J185" s="5"/>
      <c r="K185" s="5"/>
      <c r="L185" s="5"/>
    </row>
    <row r="186" spans="2:12" x14ac:dyDescent="0.3">
      <c r="B186" s="5"/>
      <c r="C186" s="5"/>
      <c r="D186" s="5"/>
      <c r="E186" s="5"/>
      <c r="F186" s="5"/>
      <c r="G186" s="5"/>
      <c r="H186" s="5"/>
      <c r="I186" s="5"/>
      <c r="J186" s="5"/>
      <c r="K186" s="5"/>
      <c r="L186" s="5"/>
    </row>
    <row r="187" spans="2:12" x14ac:dyDescent="0.3">
      <c r="B187" s="5"/>
      <c r="C187" s="5"/>
      <c r="D187" s="5"/>
      <c r="E187" s="5"/>
      <c r="F187" s="5"/>
      <c r="G187" s="5"/>
      <c r="H187" s="5"/>
      <c r="I187" s="5"/>
      <c r="J187" s="5"/>
      <c r="K187" s="5"/>
      <c r="L187" s="5"/>
    </row>
    <row r="188" spans="2:12" x14ac:dyDescent="0.3">
      <c r="B188" s="5"/>
      <c r="C188" s="5"/>
      <c r="D188" s="5"/>
      <c r="E188" s="5"/>
      <c r="F188" s="5"/>
      <c r="G188" s="5"/>
      <c r="H188" s="5"/>
      <c r="I188" s="5"/>
      <c r="J188" s="5"/>
      <c r="K188" s="5"/>
      <c r="L188" s="5"/>
    </row>
    <row r="189" spans="2:12" x14ac:dyDescent="0.3">
      <c r="B189" s="5"/>
      <c r="C189" s="5"/>
      <c r="D189" s="5"/>
      <c r="E189" s="5"/>
      <c r="F189" s="5"/>
      <c r="G189" s="5"/>
      <c r="H189" s="5"/>
      <c r="I189" s="5"/>
      <c r="J189" s="5"/>
      <c r="K189" s="5"/>
      <c r="L189" s="5"/>
    </row>
    <row r="190" spans="2:12" x14ac:dyDescent="0.3">
      <c r="B190" s="5"/>
      <c r="C190" s="5"/>
      <c r="D190" s="5"/>
      <c r="E190" s="5"/>
      <c r="F190" s="5"/>
      <c r="G190" s="5"/>
      <c r="H190" s="5"/>
      <c r="I190" s="5"/>
      <c r="J190" s="5"/>
      <c r="K190" s="5"/>
      <c r="L190" s="5"/>
    </row>
    <row r="191" spans="2:12" x14ac:dyDescent="0.3">
      <c r="B191" s="5"/>
      <c r="C191" s="5"/>
      <c r="D191" s="5"/>
      <c r="E191" s="5"/>
      <c r="F191" s="5"/>
      <c r="G191" s="5"/>
      <c r="H191" s="5"/>
      <c r="I191" s="5"/>
      <c r="J191" s="5"/>
      <c r="K191" s="5"/>
      <c r="L191" s="5"/>
    </row>
    <row r="192" spans="2:12" x14ac:dyDescent="0.3">
      <c r="B192" s="5"/>
      <c r="C192" s="5"/>
      <c r="D192" s="5"/>
      <c r="E192" s="5"/>
      <c r="F192" s="5"/>
      <c r="G192" s="5"/>
      <c r="H192" s="5"/>
      <c r="I192" s="5"/>
      <c r="J192" s="5"/>
      <c r="K192" s="5"/>
      <c r="L192" s="5"/>
    </row>
    <row r="193" spans="2:12" x14ac:dyDescent="0.3">
      <c r="B193" s="5"/>
      <c r="C193" s="5"/>
      <c r="D193" s="5"/>
      <c r="E193" s="5"/>
      <c r="F193" s="5"/>
      <c r="G193" s="5"/>
      <c r="H193" s="5"/>
      <c r="I193" s="5"/>
      <c r="J193" s="5"/>
      <c r="K193" s="5"/>
      <c r="L193" s="5"/>
    </row>
    <row r="194" spans="2:12" x14ac:dyDescent="0.3">
      <c r="B194" s="5"/>
      <c r="C194" s="5"/>
      <c r="D194" s="5"/>
      <c r="E194" s="5"/>
      <c r="F194" s="5"/>
      <c r="G194" s="5"/>
      <c r="H194" s="5"/>
      <c r="I194" s="5"/>
      <c r="J194" s="5"/>
      <c r="K194" s="5"/>
      <c r="L194" s="5"/>
    </row>
    <row r="195" spans="2:12" x14ac:dyDescent="0.3">
      <c r="B195" s="5"/>
      <c r="C195" s="5"/>
      <c r="D195" s="5"/>
      <c r="E195" s="5"/>
      <c r="F195" s="5"/>
      <c r="G195" s="5"/>
      <c r="H195" s="5"/>
      <c r="I195" s="5"/>
      <c r="J195" s="5"/>
      <c r="K195" s="5"/>
      <c r="L195" s="5"/>
    </row>
    <row r="196" spans="2:12" x14ac:dyDescent="0.3">
      <c r="B196" s="5"/>
      <c r="C196" s="5"/>
      <c r="D196" s="5"/>
      <c r="E196" s="5"/>
      <c r="F196" s="5"/>
      <c r="G196" s="5"/>
      <c r="H196" s="5"/>
      <c r="I196" s="5"/>
      <c r="J196" s="5"/>
      <c r="K196" s="5"/>
      <c r="L196" s="5"/>
    </row>
    <row r="197" spans="2:12" x14ac:dyDescent="0.3">
      <c r="B197" s="5"/>
      <c r="C197" s="5"/>
      <c r="D197" s="5"/>
      <c r="E197" s="5"/>
      <c r="F197" s="5"/>
      <c r="G197" s="5"/>
      <c r="H197" s="5"/>
      <c r="I197" s="5"/>
      <c r="J197" s="5"/>
      <c r="K197" s="5"/>
      <c r="L197" s="5"/>
    </row>
    <row r="198" spans="2:12" x14ac:dyDescent="0.3">
      <c r="B198" s="5"/>
      <c r="C198" s="5"/>
      <c r="D198" s="5"/>
      <c r="E198" s="5"/>
      <c r="F198" s="5"/>
      <c r="G198" s="5"/>
      <c r="H198" s="5"/>
      <c r="I198" s="5"/>
      <c r="J198" s="5"/>
      <c r="K198" s="5"/>
      <c r="L198" s="5"/>
    </row>
    <row r="199" spans="2:12" x14ac:dyDescent="0.3">
      <c r="B199" s="5"/>
      <c r="C199" s="5"/>
      <c r="D199" s="5"/>
      <c r="E199" s="5"/>
      <c r="F199" s="5"/>
      <c r="G199" s="5"/>
      <c r="H199" s="5"/>
      <c r="I199" s="5"/>
      <c r="J199" s="5"/>
      <c r="K199" s="5"/>
      <c r="L199" s="5"/>
    </row>
    <row r="200" spans="2:12" x14ac:dyDescent="0.3">
      <c r="B200" s="5"/>
      <c r="C200" s="5"/>
      <c r="D200" s="5"/>
      <c r="E200" s="5"/>
      <c r="F200" s="5"/>
      <c r="G200" s="5"/>
      <c r="H200" s="5"/>
      <c r="I200" s="5"/>
      <c r="J200" s="5"/>
      <c r="K200" s="5"/>
      <c r="L200" s="5"/>
    </row>
    <row r="201" spans="2:12" x14ac:dyDescent="0.3">
      <c r="B201" s="5"/>
      <c r="C201" s="5"/>
      <c r="D201" s="5"/>
      <c r="E201" s="5"/>
      <c r="F201" s="5"/>
      <c r="G201" s="5"/>
      <c r="H201" s="5"/>
      <c r="I201" s="5"/>
      <c r="J201" s="5"/>
      <c r="K201" s="5"/>
      <c r="L201" s="5"/>
    </row>
    <row r="202" spans="2:12" x14ac:dyDescent="0.3">
      <c r="B202" s="5"/>
      <c r="C202" s="5"/>
      <c r="D202" s="5"/>
      <c r="E202" s="5"/>
      <c r="F202" s="5"/>
      <c r="G202" s="5"/>
      <c r="H202" s="5"/>
      <c r="I202" s="5"/>
      <c r="J202" s="5"/>
      <c r="K202" s="5"/>
      <c r="L202" s="5"/>
    </row>
  </sheetData>
  <mergeCells count="38">
    <mergeCell ref="B1:H1"/>
    <mergeCell ref="B2:H2"/>
    <mergeCell ref="B3:H3"/>
    <mergeCell ref="B4:H4"/>
    <mergeCell ref="B5:H5"/>
    <mergeCell ref="F12:H12"/>
    <mergeCell ref="F13:H13"/>
    <mergeCell ref="F14:H14"/>
    <mergeCell ref="F15:H15"/>
    <mergeCell ref="B6:H6"/>
    <mergeCell ref="B7:H7"/>
    <mergeCell ref="B8:H8"/>
    <mergeCell ref="B9:H9"/>
    <mergeCell ref="B10:H10"/>
    <mergeCell ref="F21:H21"/>
    <mergeCell ref="F22:H22"/>
    <mergeCell ref="F23:H23"/>
    <mergeCell ref="F16:H16"/>
    <mergeCell ref="F17:H17"/>
    <mergeCell ref="F18:H18"/>
    <mergeCell ref="F19:H19"/>
    <mergeCell ref="F20:H20"/>
    <mergeCell ref="B38:H38"/>
    <mergeCell ref="B36:H36"/>
    <mergeCell ref="B37:H37"/>
    <mergeCell ref="B11:H11"/>
    <mergeCell ref="F24:H24"/>
    <mergeCell ref="E25:E26"/>
    <mergeCell ref="F25:H26"/>
    <mergeCell ref="F32:H32"/>
    <mergeCell ref="F31:H31"/>
    <mergeCell ref="B33:H33"/>
    <mergeCell ref="B34:H34"/>
    <mergeCell ref="B35:H35"/>
    <mergeCell ref="F27:H27"/>
    <mergeCell ref="F28:H28"/>
    <mergeCell ref="F29:H29"/>
    <mergeCell ref="F30:H30"/>
  </mergeCells>
  <phoneticPr fontId="1" type="noConversion"/>
  <hyperlinks>
    <hyperlink ref="F31" r:id="rId1" xr:uid="{5CD5BEBA-0442-4064-A537-07C40CC363A4}"/>
    <hyperlink ref="F25" r:id="rId2" xr:uid="{13500748-6069-4FF2-906D-EC47D6FE0FA9}"/>
    <hyperlink ref="F20" r:id="rId3" xr:uid="{D63A00A4-7CA6-4092-8929-D2CB968296D7}"/>
    <hyperlink ref="F19" r:id="rId4" xr:uid="{4CA20F30-D2A1-4E41-AF7F-33533CE57CCF}"/>
    <hyperlink ref="F17" r:id="rId5" xr:uid="{F3F56CCF-FAF0-4A93-A8EE-2DC6025F7714}"/>
    <hyperlink ref="F16" r:id="rId6" xr:uid="{F42F0FE6-5CDB-40D4-ABD1-8F1F785D7587}"/>
    <hyperlink ref="F15" r:id="rId7" xr:uid="{E147B030-B304-4F68-8B02-33083DC2E763}"/>
    <hyperlink ref="F14" r:id="rId8" xr:uid="{5CA38EE1-96CC-461E-B7EB-559F11AA66E0}"/>
    <hyperlink ref="F13" r:id="rId9" xr:uid="{962E5F24-B167-478B-A43D-DDD0AF31E86B}"/>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T204"/>
  <sheetViews>
    <sheetView zoomScale="87" zoomScaleNormal="87" workbookViewId="0">
      <selection activeCell="A3" sqref="A3"/>
    </sheetView>
  </sheetViews>
  <sheetFormatPr defaultColWidth="11" defaultRowHeight="15.6" x14ac:dyDescent="0.3"/>
  <cols>
    <col min="1" max="1" width="11" style="2"/>
    <col min="2" max="2" width="28.08984375" style="2" customWidth="1"/>
    <col min="3" max="3" width="24.6328125" style="2" customWidth="1"/>
    <col min="4" max="4" width="12.6328125" style="2" customWidth="1"/>
    <col min="5" max="5" width="40.7265625" style="2" customWidth="1"/>
    <col min="6" max="6" width="35.36328125" style="2" customWidth="1"/>
    <col min="7" max="7" width="30" style="2" customWidth="1"/>
    <col min="8" max="8" width="34" style="2" customWidth="1"/>
    <col min="9" max="9" width="31.90625" style="2" customWidth="1"/>
    <col min="10" max="10" width="35.453125" style="28" customWidth="1"/>
    <col min="11" max="11" width="30.36328125" style="2" customWidth="1"/>
    <col min="12" max="12" width="40.08984375" style="2" customWidth="1"/>
    <col min="13" max="20" width="10.90625" style="2" customWidth="1"/>
    <col min="21" max="16384" width="11" style="2"/>
  </cols>
  <sheetData>
    <row r="1" spans="2:20" ht="26.1" customHeight="1" x14ac:dyDescent="0.3">
      <c r="B1" s="101" t="s">
        <v>257</v>
      </c>
      <c r="C1" s="101"/>
      <c r="D1" s="101"/>
      <c r="E1" s="101"/>
      <c r="F1" s="101"/>
      <c r="G1" s="101"/>
      <c r="H1" s="101"/>
      <c r="I1" s="101"/>
      <c r="J1" s="3"/>
      <c r="K1" s="5"/>
      <c r="L1" s="61"/>
      <c r="M1" s="5"/>
      <c r="N1" s="5"/>
      <c r="O1" s="5"/>
      <c r="P1" s="5"/>
      <c r="Q1" s="5"/>
      <c r="R1" s="5"/>
      <c r="S1" s="5"/>
      <c r="T1" s="5"/>
    </row>
    <row r="2" spans="2:20" ht="26.1" customHeight="1" x14ac:dyDescent="0.3">
      <c r="B2" s="145" t="s">
        <v>258</v>
      </c>
      <c r="C2" s="145"/>
      <c r="D2" s="145"/>
      <c r="E2" s="145"/>
      <c r="F2" s="145"/>
      <c r="G2" s="145"/>
      <c r="H2" s="145"/>
      <c r="I2" s="145"/>
      <c r="J2" s="57"/>
      <c r="K2" s="5"/>
      <c r="L2" s="61"/>
      <c r="M2" s="5"/>
      <c r="N2" s="5"/>
      <c r="O2" s="5"/>
      <c r="P2" s="5"/>
      <c r="Q2" s="5"/>
      <c r="R2" s="5"/>
      <c r="S2" s="5"/>
      <c r="T2" s="5"/>
    </row>
    <row r="3" spans="2:20" x14ac:dyDescent="0.3">
      <c r="B3" s="146" t="s">
        <v>259</v>
      </c>
      <c r="C3" s="146"/>
      <c r="D3" s="146"/>
      <c r="E3" s="146"/>
      <c r="F3" s="146"/>
      <c r="G3" s="146"/>
      <c r="H3" s="146"/>
      <c r="I3" s="146"/>
      <c r="J3" s="5"/>
      <c r="K3" s="5"/>
      <c r="L3" s="5"/>
      <c r="M3" s="5"/>
      <c r="N3" s="5"/>
      <c r="O3" s="5"/>
      <c r="P3" s="5"/>
      <c r="Q3" s="5"/>
      <c r="R3" s="5"/>
      <c r="S3" s="5"/>
      <c r="T3" s="5"/>
    </row>
    <row r="4" spans="2:20" ht="116.1" customHeight="1" x14ac:dyDescent="0.3">
      <c r="B4" s="147" t="s">
        <v>355</v>
      </c>
      <c r="C4" s="147"/>
      <c r="D4" s="147"/>
      <c r="E4" s="147"/>
      <c r="F4" s="147"/>
      <c r="G4" s="147"/>
      <c r="H4" s="147"/>
      <c r="I4" s="147"/>
      <c r="J4" s="5"/>
      <c r="K4" s="5"/>
      <c r="L4" s="5"/>
      <c r="M4" s="5"/>
      <c r="N4" s="5"/>
      <c r="O4" s="5"/>
      <c r="P4" s="5"/>
      <c r="Q4" s="5"/>
      <c r="R4" s="5"/>
      <c r="S4" s="5"/>
      <c r="T4" s="5"/>
    </row>
    <row r="5" spans="2:20" x14ac:dyDescent="0.3">
      <c r="B5" s="63" t="s">
        <v>260</v>
      </c>
      <c r="C5" s="63" t="s">
        <v>261</v>
      </c>
      <c r="D5" s="63" t="s">
        <v>262</v>
      </c>
      <c r="E5" s="63" t="s">
        <v>263</v>
      </c>
      <c r="F5" s="148" t="s">
        <v>264</v>
      </c>
      <c r="G5" s="148"/>
      <c r="H5" s="148"/>
      <c r="I5" s="148"/>
      <c r="J5" s="67" t="s">
        <v>64</v>
      </c>
      <c r="K5" s="5"/>
      <c r="L5" s="5"/>
      <c r="M5" s="5"/>
      <c r="N5" s="5"/>
      <c r="O5" s="5"/>
      <c r="P5" s="5"/>
      <c r="Q5" s="5"/>
      <c r="R5" s="5"/>
      <c r="S5" s="5"/>
    </row>
    <row r="6" spans="2:20" ht="180" customHeight="1" x14ac:dyDescent="0.3">
      <c r="B6" s="75" t="s">
        <v>265</v>
      </c>
      <c r="C6" s="23" t="s">
        <v>266</v>
      </c>
      <c r="D6" s="63" t="s">
        <v>267</v>
      </c>
      <c r="E6" s="77" t="s">
        <v>268</v>
      </c>
      <c r="F6" s="64" t="s">
        <v>269</v>
      </c>
      <c r="G6" s="64" t="s">
        <v>270</v>
      </c>
      <c r="H6" s="64" t="s">
        <v>271</v>
      </c>
      <c r="I6" s="65"/>
      <c r="J6" s="58" t="s">
        <v>272</v>
      </c>
      <c r="K6" s="5"/>
      <c r="L6" s="5"/>
      <c r="M6" s="5"/>
      <c r="N6" s="5"/>
      <c r="O6" s="5"/>
      <c r="P6" s="5"/>
      <c r="Q6" s="5"/>
      <c r="R6" s="5"/>
      <c r="S6" s="5"/>
      <c r="T6" s="5"/>
    </row>
    <row r="7" spans="2:20" ht="164.1" customHeight="1" x14ac:dyDescent="0.3">
      <c r="B7" s="63" t="s">
        <v>273</v>
      </c>
      <c r="C7" s="23" t="s">
        <v>266</v>
      </c>
      <c r="D7" s="63" t="s">
        <v>267</v>
      </c>
      <c r="E7" s="77" t="s">
        <v>274</v>
      </c>
      <c r="F7" s="65"/>
      <c r="G7" s="65"/>
      <c r="H7" s="65"/>
      <c r="I7" s="65"/>
      <c r="J7" s="58" t="s">
        <v>275</v>
      </c>
      <c r="K7" s="5"/>
      <c r="L7" s="5"/>
      <c r="M7" s="5"/>
      <c r="N7" s="5"/>
      <c r="O7" s="5"/>
      <c r="P7" s="5"/>
      <c r="Q7" s="5"/>
      <c r="R7" s="5"/>
      <c r="S7" s="5"/>
      <c r="T7" s="5"/>
    </row>
    <row r="8" spans="2:20" ht="168.75" customHeight="1" x14ac:dyDescent="0.3">
      <c r="B8" s="75" t="s">
        <v>276</v>
      </c>
      <c r="C8" s="23" t="s">
        <v>266</v>
      </c>
      <c r="D8" s="63" t="s">
        <v>267</v>
      </c>
      <c r="E8" s="77" t="s">
        <v>356</v>
      </c>
      <c r="F8" s="65"/>
      <c r="G8" s="65"/>
      <c r="H8" s="65"/>
      <c r="I8" s="65"/>
      <c r="J8" s="58" t="s">
        <v>277</v>
      </c>
      <c r="K8" s="5"/>
      <c r="L8" s="5"/>
      <c r="M8" s="5"/>
      <c r="N8" s="5"/>
      <c r="O8" s="5"/>
      <c r="P8" s="5"/>
      <c r="Q8" s="5"/>
      <c r="R8" s="5"/>
      <c r="S8" s="5"/>
      <c r="T8" s="5"/>
    </row>
    <row r="9" spans="2:20" ht="152.25" customHeight="1" x14ac:dyDescent="0.3">
      <c r="B9" s="75" t="s">
        <v>278</v>
      </c>
      <c r="C9" s="23" t="s">
        <v>266</v>
      </c>
      <c r="D9" s="63" t="s">
        <v>267</v>
      </c>
      <c r="E9" s="77" t="s">
        <v>357</v>
      </c>
      <c r="F9" s="64" t="s">
        <v>279</v>
      </c>
      <c r="G9" s="65"/>
      <c r="H9" s="65"/>
      <c r="I9" s="65"/>
      <c r="J9" s="58" t="s">
        <v>280</v>
      </c>
      <c r="K9" s="5"/>
      <c r="L9" s="5"/>
      <c r="M9" s="5"/>
      <c r="N9" s="5"/>
      <c r="O9" s="5"/>
      <c r="P9" s="5"/>
      <c r="Q9" s="5"/>
      <c r="R9" s="5"/>
      <c r="S9" s="5"/>
      <c r="T9" s="5"/>
    </row>
    <row r="10" spans="2:20" ht="159.9" customHeight="1" x14ac:dyDescent="0.3">
      <c r="B10" s="63" t="s">
        <v>281</v>
      </c>
      <c r="C10" s="66" t="s">
        <v>282</v>
      </c>
      <c r="D10" s="63" t="s">
        <v>283</v>
      </c>
      <c r="E10" s="77" t="s">
        <v>358</v>
      </c>
      <c r="F10" s="65"/>
      <c r="G10" s="65"/>
      <c r="H10" s="65"/>
      <c r="I10" s="65"/>
      <c r="J10" s="59" t="s">
        <v>284</v>
      </c>
      <c r="K10" s="5"/>
      <c r="L10" s="5"/>
      <c r="M10" s="5"/>
      <c r="N10" s="5"/>
      <c r="O10" s="5"/>
      <c r="P10" s="5"/>
      <c r="Q10" s="5"/>
      <c r="R10" s="5"/>
      <c r="S10" s="5"/>
    </row>
    <row r="11" spans="2:20" ht="155.1" customHeight="1" x14ac:dyDescent="0.3">
      <c r="B11" s="63" t="s">
        <v>285</v>
      </c>
      <c r="C11" s="23" t="s">
        <v>282</v>
      </c>
      <c r="D11" s="63" t="s">
        <v>267</v>
      </c>
      <c r="E11" s="78" t="s">
        <v>359</v>
      </c>
      <c r="F11" s="64"/>
      <c r="G11" s="64" t="s">
        <v>286</v>
      </c>
      <c r="H11" s="65"/>
      <c r="I11" s="65"/>
      <c r="J11" s="60" t="s">
        <v>287</v>
      </c>
      <c r="K11" s="5"/>
      <c r="L11" s="5"/>
      <c r="M11" s="5"/>
      <c r="N11" s="5"/>
      <c r="O11" s="5"/>
      <c r="P11" s="5"/>
      <c r="Q11" s="5"/>
      <c r="R11" s="5"/>
      <c r="S11" s="5"/>
    </row>
    <row r="12" spans="2:20" ht="192" customHeight="1" x14ac:dyDescent="0.3">
      <c r="B12" s="63" t="s">
        <v>288</v>
      </c>
      <c r="C12" s="23" t="s">
        <v>282</v>
      </c>
      <c r="D12" s="63" t="s">
        <v>267</v>
      </c>
      <c r="E12" s="77" t="s">
        <v>360</v>
      </c>
      <c r="F12" s="65"/>
      <c r="G12" s="64" t="s">
        <v>289</v>
      </c>
      <c r="H12" s="65"/>
      <c r="I12" s="65"/>
      <c r="J12" s="58" t="s">
        <v>290</v>
      </c>
      <c r="K12" s="5"/>
      <c r="L12" s="5"/>
      <c r="M12" s="5"/>
      <c r="N12" s="5"/>
      <c r="O12" s="5"/>
      <c r="P12" s="5"/>
      <c r="Q12" s="5"/>
      <c r="R12" s="5"/>
      <c r="S12" s="5"/>
    </row>
    <row r="13" spans="2:20" ht="158.4" x14ac:dyDescent="0.3">
      <c r="B13" s="75" t="s">
        <v>291</v>
      </c>
      <c r="C13" s="23" t="s">
        <v>282</v>
      </c>
      <c r="D13" s="63" t="s">
        <v>267</v>
      </c>
      <c r="E13" s="77" t="s">
        <v>292</v>
      </c>
      <c r="F13" s="65"/>
      <c r="G13" s="65"/>
      <c r="H13" s="65"/>
      <c r="I13" s="65"/>
      <c r="J13" s="58" t="s">
        <v>293</v>
      </c>
      <c r="K13" s="5"/>
      <c r="L13" s="5"/>
      <c r="M13" s="5"/>
      <c r="N13" s="5"/>
      <c r="O13" s="5"/>
      <c r="P13" s="5"/>
      <c r="Q13" s="5"/>
      <c r="R13" s="5"/>
      <c r="S13" s="5"/>
    </row>
    <row r="14" spans="2:20" ht="176.1" customHeight="1" x14ac:dyDescent="0.3">
      <c r="B14" s="75" t="s">
        <v>294</v>
      </c>
      <c r="C14" s="23" t="s">
        <v>282</v>
      </c>
      <c r="D14" s="63" t="s">
        <v>267</v>
      </c>
      <c r="E14" s="77" t="s">
        <v>295</v>
      </c>
      <c r="F14" s="64" t="s">
        <v>296</v>
      </c>
      <c r="G14" s="65"/>
      <c r="H14" s="65"/>
      <c r="I14" s="65"/>
      <c r="J14" s="58" t="s">
        <v>297</v>
      </c>
      <c r="K14" s="5"/>
      <c r="L14" s="5"/>
      <c r="M14" s="5"/>
      <c r="N14" s="5"/>
      <c r="O14" s="5"/>
      <c r="P14" s="5"/>
      <c r="Q14" s="5"/>
      <c r="R14" s="5"/>
      <c r="S14" s="5"/>
      <c r="T14" s="5"/>
    </row>
    <row r="15" spans="2:20" ht="132" x14ac:dyDescent="0.3">
      <c r="B15" s="75" t="s">
        <v>298</v>
      </c>
      <c r="C15" s="23" t="s">
        <v>282</v>
      </c>
      <c r="D15" s="63" t="s">
        <v>267</v>
      </c>
      <c r="E15" s="77" t="s">
        <v>361</v>
      </c>
      <c r="F15" s="65"/>
      <c r="G15" s="65"/>
      <c r="H15" s="65"/>
      <c r="I15" s="65"/>
      <c r="J15" s="58" t="s">
        <v>362</v>
      </c>
      <c r="K15" s="5"/>
      <c r="L15" s="5"/>
      <c r="M15" s="5"/>
      <c r="N15" s="5"/>
      <c r="O15" s="5"/>
      <c r="P15" s="5"/>
      <c r="Q15" s="5"/>
      <c r="R15" s="5"/>
      <c r="S15" s="5"/>
    </row>
    <row r="16" spans="2:20" x14ac:dyDescent="0.3">
      <c r="B16" s="5"/>
      <c r="C16" s="5"/>
      <c r="D16" s="5"/>
      <c r="E16" s="5"/>
      <c r="F16" s="5"/>
      <c r="G16" s="5"/>
      <c r="H16" s="5"/>
      <c r="I16" s="5"/>
      <c r="J16" s="1"/>
      <c r="K16" s="5"/>
      <c r="L16" s="5"/>
      <c r="M16" s="5"/>
      <c r="N16" s="5"/>
      <c r="O16" s="5"/>
      <c r="P16" s="5"/>
      <c r="Q16" s="5"/>
      <c r="R16" s="5"/>
      <c r="S16" s="5"/>
      <c r="T16" s="5"/>
    </row>
    <row r="17" spans="2:20" ht="27.9" customHeight="1" x14ac:dyDescent="0.3">
      <c r="B17" s="62"/>
      <c r="C17" s="61"/>
      <c r="D17" s="61"/>
      <c r="E17" s="61"/>
      <c r="F17" s="5"/>
      <c r="G17" s="5"/>
      <c r="H17" s="5"/>
      <c r="I17" s="5"/>
      <c r="J17" s="1"/>
      <c r="K17" s="5"/>
      <c r="L17" s="61"/>
      <c r="M17" s="5"/>
      <c r="N17" s="5"/>
      <c r="O17" s="5"/>
      <c r="P17" s="5"/>
      <c r="Q17" s="5"/>
      <c r="R17" s="5"/>
      <c r="S17" s="5"/>
      <c r="T17" s="5"/>
    </row>
    <row r="18" spans="2:20" ht="27.9" customHeight="1" x14ac:dyDescent="0.3">
      <c r="B18" s="134" t="s">
        <v>299</v>
      </c>
      <c r="C18" s="134"/>
      <c r="D18" s="134"/>
      <c r="E18" s="134"/>
      <c r="F18" s="134"/>
      <c r="G18" s="134"/>
      <c r="H18" s="5"/>
      <c r="I18" s="5"/>
      <c r="J18" s="1"/>
      <c r="K18" s="5"/>
      <c r="L18" s="61"/>
      <c r="M18" s="5"/>
      <c r="N18" s="5"/>
      <c r="O18" s="5"/>
      <c r="P18" s="5"/>
      <c r="Q18" s="5"/>
      <c r="R18" s="5"/>
      <c r="S18" s="5"/>
      <c r="T18" s="5"/>
    </row>
    <row r="19" spans="2:20" ht="29.25" customHeight="1" x14ac:dyDescent="0.3">
      <c r="B19" s="83" t="s">
        <v>301</v>
      </c>
      <c r="C19" s="63" t="s">
        <v>300</v>
      </c>
      <c r="D19" s="128" t="s">
        <v>364</v>
      </c>
      <c r="E19" s="129"/>
      <c r="F19" s="130"/>
      <c r="G19" s="63" t="s">
        <v>363</v>
      </c>
      <c r="H19" s="76" t="s">
        <v>367</v>
      </c>
      <c r="I19" s="5"/>
      <c r="J19" s="5"/>
      <c r="K19" s="5"/>
      <c r="L19" s="5"/>
      <c r="M19" s="5"/>
      <c r="N19" s="5"/>
      <c r="O19" s="5"/>
      <c r="P19" s="5"/>
      <c r="Q19" s="5"/>
      <c r="R19" s="5"/>
    </row>
    <row r="20" spans="2:20" ht="280.5" customHeight="1" x14ac:dyDescent="0.3">
      <c r="B20" s="135" t="s">
        <v>302</v>
      </c>
      <c r="C20" s="69" t="s">
        <v>303</v>
      </c>
      <c r="D20" s="137"/>
      <c r="E20" s="137"/>
      <c r="F20" s="138"/>
      <c r="G20" s="131" t="s">
        <v>377</v>
      </c>
      <c r="H20" s="58" t="s">
        <v>366</v>
      </c>
      <c r="I20" s="5"/>
      <c r="J20" s="5"/>
      <c r="K20" s="5"/>
      <c r="L20" s="5"/>
      <c r="M20" s="5"/>
      <c r="N20" s="5"/>
      <c r="O20" s="5"/>
      <c r="P20" s="5"/>
      <c r="Q20" s="5"/>
    </row>
    <row r="21" spans="2:20" ht="39.6" x14ac:dyDescent="0.3">
      <c r="B21" s="135"/>
      <c r="C21" s="69" t="s">
        <v>304</v>
      </c>
      <c r="D21" s="142" t="s">
        <v>305</v>
      </c>
      <c r="E21" s="143"/>
      <c r="F21" s="144"/>
      <c r="G21" s="132"/>
      <c r="H21" s="58" t="s">
        <v>368</v>
      </c>
      <c r="I21" s="5"/>
      <c r="J21" s="5"/>
      <c r="K21" s="5"/>
      <c r="L21" s="5"/>
      <c r="M21" s="5"/>
      <c r="N21" s="5"/>
      <c r="O21" s="5"/>
      <c r="P21" s="5"/>
      <c r="Q21" s="5"/>
    </row>
    <row r="22" spans="2:20" ht="71.25" customHeight="1" x14ac:dyDescent="0.3">
      <c r="B22" s="135"/>
      <c r="C22" s="70" t="s">
        <v>306</v>
      </c>
      <c r="D22" s="139" t="s">
        <v>307</v>
      </c>
      <c r="E22" s="140"/>
      <c r="F22" s="141"/>
      <c r="G22" s="133"/>
      <c r="H22" s="58" t="s">
        <v>369</v>
      </c>
      <c r="I22" s="5"/>
      <c r="J22" s="5"/>
      <c r="K22" s="5"/>
      <c r="L22" s="5"/>
      <c r="M22" s="5"/>
      <c r="N22" s="5"/>
      <c r="O22" s="5"/>
      <c r="P22" s="5"/>
      <c r="Q22" s="5"/>
    </row>
    <row r="23" spans="2:20" ht="66.75" customHeight="1" x14ac:dyDescent="0.3">
      <c r="B23" s="135" t="s">
        <v>308</v>
      </c>
      <c r="C23" s="69" t="s">
        <v>309</v>
      </c>
      <c r="D23" s="136" t="s">
        <v>310</v>
      </c>
      <c r="E23" s="137"/>
      <c r="F23" s="138"/>
      <c r="G23" s="131" t="s">
        <v>379</v>
      </c>
      <c r="H23" s="58" t="s">
        <v>370</v>
      </c>
      <c r="I23" s="5"/>
      <c r="J23" s="5"/>
      <c r="K23" s="5"/>
      <c r="L23" s="5"/>
      <c r="M23" s="5"/>
      <c r="N23" s="5"/>
      <c r="O23" s="5"/>
      <c r="P23" s="5"/>
      <c r="Q23" s="5"/>
    </row>
    <row r="24" spans="2:20" ht="79.2" x14ac:dyDescent="0.3">
      <c r="B24" s="135"/>
      <c r="C24" s="69" t="s">
        <v>378</v>
      </c>
      <c r="D24" s="139" t="s">
        <v>311</v>
      </c>
      <c r="E24" s="140"/>
      <c r="F24" s="141"/>
      <c r="G24" s="132"/>
      <c r="H24" s="58" t="s">
        <v>371</v>
      </c>
      <c r="I24" s="5"/>
      <c r="J24" s="5"/>
      <c r="K24" s="5"/>
      <c r="L24" s="5"/>
      <c r="M24" s="5"/>
      <c r="N24" s="5"/>
      <c r="O24" s="5"/>
      <c r="P24" s="5"/>
      <c r="Q24" s="5"/>
      <c r="R24" s="5"/>
    </row>
    <row r="25" spans="2:20" ht="181.5" customHeight="1" x14ac:dyDescent="0.3">
      <c r="B25" s="135"/>
      <c r="C25" s="69" t="s">
        <v>312</v>
      </c>
      <c r="D25" s="139" t="s">
        <v>313</v>
      </c>
      <c r="E25" s="140"/>
      <c r="F25" s="141"/>
      <c r="G25" s="133"/>
      <c r="H25" s="58" t="s">
        <v>372</v>
      </c>
      <c r="I25" s="5"/>
      <c r="J25" s="5"/>
      <c r="K25" s="5"/>
      <c r="L25" s="5"/>
      <c r="M25" s="5"/>
      <c r="N25" s="5"/>
      <c r="O25" s="5"/>
      <c r="P25" s="5"/>
      <c r="Q25" s="5"/>
    </row>
    <row r="26" spans="2:20" ht="33" customHeight="1" x14ac:dyDescent="0.3">
      <c r="B26" s="80"/>
      <c r="C26" s="69"/>
      <c r="D26" s="72"/>
      <c r="E26" s="73"/>
      <c r="F26" s="71"/>
      <c r="G26" s="81"/>
      <c r="H26" s="82"/>
      <c r="I26" s="68"/>
      <c r="J26" s="68"/>
      <c r="K26" s="68"/>
      <c r="L26" s="68"/>
      <c r="M26" s="68"/>
      <c r="N26" s="68"/>
      <c r="O26" s="68"/>
      <c r="P26" s="68"/>
      <c r="Q26" s="68"/>
    </row>
    <row r="27" spans="2:20" ht="31.5" customHeight="1" x14ac:dyDescent="0.3">
      <c r="B27" s="83" t="s">
        <v>365</v>
      </c>
      <c r="C27" s="63" t="s">
        <v>300</v>
      </c>
      <c r="D27" s="128" t="s">
        <v>364</v>
      </c>
      <c r="E27" s="129"/>
      <c r="F27" s="130"/>
      <c r="G27" s="63" t="s">
        <v>363</v>
      </c>
      <c r="H27" s="76" t="s">
        <v>367</v>
      </c>
      <c r="I27" s="5"/>
      <c r="J27" s="5"/>
      <c r="K27" s="5"/>
      <c r="L27" s="5"/>
      <c r="M27" s="68"/>
      <c r="N27" s="68"/>
      <c r="O27" s="68"/>
      <c r="P27" s="68"/>
      <c r="Q27" s="68"/>
    </row>
    <row r="28" spans="2:20" ht="126" customHeight="1" x14ac:dyDescent="0.3">
      <c r="B28" s="74" t="s">
        <v>314</v>
      </c>
      <c r="C28" s="69" t="s">
        <v>315</v>
      </c>
      <c r="D28" s="140" t="s">
        <v>316</v>
      </c>
      <c r="E28" s="140"/>
      <c r="F28" s="141"/>
      <c r="G28" s="131" t="s">
        <v>381</v>
      </c>
      <c r="H28" s="58" t="s">
        <v>373</v>
      </c>
      <c r="I28" s="5"/>
      <c r="J28" s="5"/>
      <c r="K28" s="5"/>
      <c r="L28" s="5"/>
      <c r="M28" s="5"/>
      <c r="N28" s="5"/>
      <c r="O28" s="5"/>
      <c r="P28" s="5"/>
      <c r="Q28" s="5"/>
      <c r="R28" s="5"/>
      <c r="S28" s="5"/>
    </row>
    <row r="29" spans="2:20" ht="275.25" customHeight="1" x14ac:dyDescent="0.3">
      <c r="B29" s="74" t="s">
        <v>317</v>
      </c>
      <c r="C29" s="69" t="s">
        <v>318</v>
      </c>
      <c r="D29" s="137"/>
      <c r="E29" s="137"/>
      <c r="F29" s="138"/>
      <c r="G29" s="133"/>
      <c r="H29" s="58" t="s">
        <v>374</v>
      </c>
      <c r="I29" s="5"/>
      <c r="J29" s="5"/>
      <c r="K29" s="5"/>
      <c r="L29" s="5"/>
      <c r="M29" s="5"/>
      <c r="N29" s="5"/>
      <c r="O29" s="5"/>
      <c r="P29" s="5"/>
      <c r="Q29" s="5"/>
      <c r="R29" s="5"/>
      <c r="S29" s="5"/>
    </row>
    <row r="30" spans="2:20" ht="141" customHeight="1" x14ac:dyDescent="0.3">
      <c r="B30" s="74" t="s">
        <v>319</v>
      </c>
      <c r="C30" s="69" t="s">
        <v>320</v>
      </c>
      <c r="D30" s="139" t="s">
        <v>321</v>
      </c>
      <c r="E30" s="140"/>
      <c r="F30" s="141"/>
      <c r="G30" s="79" t="s">
        <v>382</v>
      </c>
      <c r="H30" s="58" t="s">
        <v>375</v>
      </c>
      <c r="I30" s="5"/>
      <c r="J30" s="5"/>
      <c r="K30" s="5"/>
      <c r="L30" s="5"/>
      <c r="M30" s="5"/>
      <c r="N30" s="5"/>
      <c r="O30" s="5"/>
      <c r="P30" s="5"/>
      <c r="Q30" s="5"/>
      <c r="R30" s="5"/>
      <c r="S30" s="5"/>
    </row>
    <row r="31" spans="2:20" ht="162" customHeight="1" x14ac:dyDescent="0.3">
      <c r="B31" s="74" t="s">
        <v>322</v>
      </c>
      <c r="C31" s="69" t="s">
        <v>323</v>
      </c>
      <c r="D31" s="139" t="s">
        <v>324</v>
      </c>
      <c r="E31" s="140"/>
      <c r="F31" s="141"/>
      <c r="G31" s="79" t="s">
        <v>383</v>
      </c>
      <c r="H31" s="58" t="s">
        <v>376</v>
      </c>
      <c r="I31" s="5"/>
      <c r="J31" s="5"/>
      <c r="K31" s="5"/>
      <c r="L31" s="5"/>
      <c r="M31" s="5"/>
      <c r="N31" s="5"/>
      <c r="O31" s="5"/>
      <c r="P31" s="5"/>
      <c r="Q31" s="5"/>
      <c r="R31" s="5"/>
      <c r="S31" s="5"/>
    </row>
    <row r="32" spans="2:20" x14ac:dyDescent="0.3">
      <c r="B32" s="5"/>
      <c r="C32" s="61"/>
      <c r="D32" s="61"/>
      <c r="E32" s="61"/>
      <c r="F32" s="5"/>
      <c r="G32" s="5"/>
      <c r="H32" s="5"/>
      <c r="I32" s="5"/>
      <c r="J32" s="5"/>
      <c r="K32" s="5"/>
      <c r="L32" s="5"/>
      <c r="M32" s="5"/>
      <c r="N32" s="5"/>
      <c r="O32" s="5"/>
      <c r="P32" s="5"/>
      <c r="Q32" s="5"/>
      <c r="R32" s="5"/>
      <c r="S32" s="5"/>
      <c r="T32" s="5"/>
    </row>
    <row r="33" spans="2:20" x14ac:dyDescent="0.3">
      <c r="B33" s="5"/>
      <c r="C33" s="61"/>
      <c r="D33" s="61"/>
      <c r="E33" s="61"/>
      <c r="F33" s="5"/>
      <c r="G33" s="5"/>
      <c r="H33" s="5"/>
      <c r="I33" s="5"/>
      <c r="J33" s="5"/>
      <c r="K33" s="5"/>
      <c r="L33" s="5"/>
      <c r="M33" s="5"/>
      <c r="N33" s="5"/>
      <c r="O33" s="5"/>
      <c r="P33" s="5"/>
      <c r="Q33" s="5"/>
      <c r="R33" s="5"/>
      <c r="S33" s="5"/>
      <c r="T33" s="5"/>
    </row>
    <row r="34" spans="2:20" x14ac:dyDescent="0.3">
      <c r="B34" s="5"/>
      <c r="C34" s="61"/>
      <c r="D34" s="61"/>
      <c r="E34" s="61"/>
      <c r="F34" s="5"/>
      <c r="G34" s="5"/>
      <c r="H34" s="5"/>
      <c r="I34" s="5"/>
      <c r="J34" s="5"/>
      <c r="K34" s="5"/>
      <c r="L34" s="5"/>
      <c r="M34" s="5"/>
      <c r="N34" s="5"/>
      <c r="O34" s="5"/>
      <c r="P34" s="5"/>
      <c r="Q34" s="5"/>
      <c r="R34" s="5"/>
      <c r="S34" s="5"/>
      <c r="T34" s="5"/>
    </row>
    <row r="35" spans="2:20" x14ac:dyDescent="0.3">
      <c r="B35" s="5"/>
      <c r="C35" s="61"/>
      <c r="D35" s="61"/>
      <c r="E35" s="61"/>
      <c r="F35" s="5"/>
      <c r="G35" s="5"/>
      <c r="H35" s="5"/>
      <c r="I35" s="5"/>
      <c r="J35" s="5"/>
      <c r="K35" s="5"/>
      <c r="L35" s="5"/>
      <c r="M35" s="5"/>
      <c r="N35" s="5"/>
      <c r="O35" s="5"/>
      <c r="P35" s="5"/>
      <c r="Q35" s="5"/>
      <c r="R35" s="5"/>
      <c r="S35" s="5"/>
      <c r="T35" s="5"/>
    </row>
    <row r="36" spans="2:20" x14ac:dyDescent="0.3">
      <c r="B36" s="5"/>
      <c r="C36" s="61"/>
      <c r="D36" s="61"/>
      <c r="E36" s="61"/>
      <c r="F36" s="5"/>
      <c r="G36" s="5"/>
      <c r="H36" s="5"/>
      <c r="I36" s="5"/>
      <c r="J36" s="5"/>
      <c r="K36" s="5"/>
      <c r="L36" s="5"/>
      <c r="M36" s="5"/>
      <c r="N36" s="5"/>
      <c r="O36" s="5"/>
      <c r="P36" s="5"/>
      <c r="Q36" s="5"/>
      <c r="R36" s="5"/>
      <c r="S36" s="5"/>
      <c r="T36" s="5"/>
    </row>
    <row r="37" spans="2:20" x14ac:dyDescent="0.3">
      <c r="B37" s="5"/>
      <c r="C37" s="61"/>
      <c r="D37" s="61"/>
      <c r="E37" s="61"/>
      <c r="F37" s="5"/>
      <c r="G37" s="5"/>
      <c r="H37" s="5"/>
      <c r="I37" s="5"/>
      <c r="J37" s="5"/>
      <c r="K37" s="5"/>
      <c r="L37" s="5"/>
      <c r="M37" s="5"/>
      <c r="N37" s="5"/>
      <c r="O37" s="5"/>
      <c r="P37" s="5"/>
      <c r="Q37" s="5"/>
      <c r="R37" s="5"/>
      <c r="S37" s="5"/>
      <c r="T37" s="5"/>
    </row>
    <row r="38" spans="2:20" x14ac:dyDescent="0.3">
      <c r="B38" s="5"/>
      <c r="C38" s="61"/>
      <c r="D38" s="61"/>
      <c r="E38" s="61"/>
      <c r="F38" s="5"/>
      <c r="G38" s="5"/>
      <c r="H38" s="5"/>
      <c r="I38" s="5"/>
      <c r="J38" s="1"/>
      <c r="K38" s="5"/>
      <c r="L38" s="61"/>
      <c r="M38" s="5"/>
      <c r="N38" s="5"/>
      <c r="O38" s="5"/>
      <c r="P38" s="5"/>
      <c r="Q38" s="5"/>
      <c r="R38" s="5"/>
      <c r="S38" s="5"/>
      <c r="T38" s="5"/>
    </row>
    <row r="39" spans="2:20" x14ac:dyDescent="0.3">
      <c r="B39" s="5"/>
      <c r="C39" s="61"/>
      <c r="D39" s="61"/>
      <c r="E39" s="61"/>
      <c r="F39" s="5"/>
      <c r="G39" s="5"/>
      <c r="H39" s="5"/>
      <c r="I39" s="5"/>
      <c r="J39" s="1"/>
      <c r="K39" s="5"/>
      <c r="L39" s="61"/>
      <c r="M39" s="5"/>
      <c r="N39" s="5"/>
      <c r="O39" s="5"/>
      <c r="P39" s="5"/>
      <c r="Q39" s="5"/>
      <c r="R39" s="5"/>
      <c r="S39" s="5"/>
      <c r="T39" s="5"/>
    </row>
    <row r="40" spans="2:20" x14ac:dyDescent="0.3">
      <c r="B40" s="5"/>
      <c r="C40" s="61"/>
      <c r="D40" s="61"/>
      <c r="E40" s="61"/>
      <c r="F40" s="5"/>
      <c r="G40" s="5"/>
      <c r="H40" s="5"/>
      <c r="I40" s="5"/>
      <c r="J40" s="1"/>
      <c r="K40" s="5"/>
      <c r="L40" s="61"/>
      <c r="M40" s="5"/>
      <c r="N40" s="5"/>
      <c r="O40" s="5"/>
      <c r="P40" s="5"/>
      <c r="Q40" s="5"/>
      <c r="R40" s="5"/>
      <c r="S40" s="5"/>
      <c r="T40" s="5"/>
    </row>
    <row r="41" spans="2:20" x14ac:dyDescent="0.3">
      <c r="B41" s="5"/>
      <c r="C41" s="61"/>
      <c r="D41" s="61"/>
      <c r="E41" s="61"/>
      <c r="F41" s="5"/>
      <c r="G41" s="5"/>
      <c r="H41" s="5"/>
      <c r="I41" s="5"/>
      <c r="J41" s="1"/>
      <c r="K41" s="5"/>
      <c r="L41" s="61"/>
      <c r="M41" s="5"/>
      <c r="N41" s="5"/>
      <c r="O41" s="5"/>
      <c r="P41" s="5"/>
      <c r="Q41" s="5"/>
      <c r="R41" s="5"/>
      <c r="S41" s="5"/>
      <c r="T41" s="5"/>
    </row>
    <row r="42" spans="2:20" x14ac:dyDescent="0.3">
      <c r="B42" s="5"/>
      <c r="C42" s="61"/>
      <c r="D42" s="61"/>
      <c r="E42" s="61"/>
      <c r="F42" s="5"/>
      <c r="G42" s="5"/>
      <c r="H42" s="5"/>
      <c r="I42" s="5"/>
      <c r="J42" s="1"/>
      <c r="K42" s="5"/>
      <c r="L42" s="61"/>
      <c r="M42" s="5"/>
      <c r="N42" s="5"/>
      <c r="O42" s="5"/>
      <c r="P42" s="5"/>
      <c r="Q42" s="5"/>
      <c r="R42" s="5"/>
      <c r="S42" s="5"/>
      <c r="T42" s="5"/>
    </row>
    <row r="43" spans="2:20" x14ac:dyDescent="0.3">
      <c r="B43" s="5"/>
      <c r="C43" s="61"/>
      <c r="D43" s="61"/>
      <c r="E43" s="61"/>
      <c r="F43" s="5"/>
      <c r="G43" s="5"/>
      <c r="H43" s="5"/>
      <c r="I43" s="5"/>
      <c r="J43" s="1"/>
      <c r="K43" s="5"/>
      <c r="L43" s="61"/>
      <c r="M43" s="5"/>
      <c r="N43" s="5"/>
      <c r="O43" s="5"/>
      <c r="P43" s="5"/>
      <c r="Q43" s="5"/>
      <c r="R43" s="5"/>
      <c r="S43" s="5"/>
      <c r="T43" s="5"/>
    </row>
    <row r="44" spans="2:20" x14ac:dyDescent="0.3">
      <c r="B44" s="5"/>
      <c r="C44" s="61"/>
      <c r="D44" s="61"/>
      <c r="E44" s="61"/>
      <c r="F44" s="5"/>
      <c r="G44" s="5"/>
      <c r="H44" s="5"/>
      <c r="I44" s="5"/>
      <c r="J44" s="1"/>
      <c r="K44" s="5"/>
      <c r="L44" s="61"/>
      <c r="M44" s="5"/>
      <c r="N44" s="5"/>
      <c r="O44" s="5"/>
      <c r="P44" s="5"/>
      <c r="Q44" s="5"/>
      <c r="R44" s="5"/>
      <c r="S44" s="5"/>
      <c r="T44" s="5"/>
    </row>
    <row r="45" spans="2:20" x14ac:dyDescent="0.3">
      <c r="B45" s="5"/>
      <c r="C45" s="61"/>
      <c r="D45" s="61"/>
      <c r="E45" s="61"/>
      <c r="F45" s="5"/>
      <c r="G45" s="5"/>
      <c r="H45" s="5"/>
      <c r="I45" s="5"/>
      <c r="J45" s="1"/>
      <c r="K45" s="5"/>
      <c r="L45" s="61"/>
      <c r="M45" s="5"/>
      <c r="N45" s="5"/>
      <c r="O45" s="5"/>
      <c r="P45" s="5"/>
      <c r="Q45" s="5"/>
      <c r="R45" s="5"/>
      <c r="S45" s="5"/>
      <c r="T45" s="5"/>
    </row>
    <row r="46" spans="2:20" x14ac:dyDescent="0.3">
      <c r="B46" s="5"/>
      <c r="C46" s="61"/>
      <c r="D46" s="61"/>
      <c r="E46" s="61"/>
      <c r="F46" s="5"/>
      <c r="G46" s="5"/>
      <c r="H46" s="5"/>
      <c r="I46" s="5"/>
      <c r="J46" s="1"/>
      <c r="K46" s="5"/>
      <c r="L46" s="61"/>
      <c r="M46" s="5"/>
      <c r="N46" s="5"/>
      <c r="O46" s="5"/>
      <c r="P46" s="5"/>
      <c r="Q46" s="5"/>
      <c r="R46" s="5"/>
      <c r="S46" s="5"/>
      <c r="T46" s="5"/>
    </row>
    <row r="47" spans="2:20" x14ac:dyDescent="0.3">
      <c r="B47" s="5"/>
      <c r="C47" s="61"/>
      <c r="D47" s="61"/>
      <c r="E47" s="61"/>
      <c r="F47" s="5"/>
      <c r="G47" s="5"/>
      <c r="H47" s="5"/>
      <c r="I47" s="5"/>
      <c r="J47" s="1"/>
      <c r="K47" s="5"/>
      <c r="L47" s="61"/>
      <c r="M47" s="5"/>
      <c r="N47" s="5"/>
      <c r="O47" s="5"/>
      <c r="P47" s="5"/>
      <c r="Q47" s="5"/>
      <c r="R47" s="5"/>
      <c r="S47" s="5"/>
      <c r="T47" s="5"/>
    </row>
    <row r="48" spans="2:20" x14ac:dyDescent="0.3">
      <c r="B48" s="5"/>
      <c r="C48" s="61"/>
      <c r="D48" s="61"/>
      <c r="E48" s="61"/>
      <c r="F48" s="5"/>
      <c r="G48" s="5"/>
      <c r="H48" s="5"/>
      <c r="I48" s="5"/>
      <c r="J48" s="1"/>
      <c r="K48" s="5"/>
      <c r="L48" s="61"/>
      <c r="M48" s="5"/>
      <c r="N48" s="5"/>
      <c r="O48" s="5"/>
      <c r="P48" s="5"/>
      <c r="Q48" s="5"/>
      <c r="R48" s="5"/>
      <c r="S48" s="5"/>
      <c r="T48" s="5"/>
    </row>
    <row r="49" spans="2:20" x14ac:dyDescent="0.3">
      <c r="B49" s="5"/>
      <c r="C49" s="61"/>
      <c r="D49" s="61"/>
      <c r="E49" s="61"/>
      <c r="F49" s="5"/>
      <c r="G49" s="5"/>
      <c r="H49" s="5"/>
      <c r="I49" s="5"/>
      <c r="J49" s="1"/>
      <c r="K49" s="5"/>
      <c r="L49" s="61"/>
      <c r="M49" s="5"/>
      <c r="N49" s="5"/>
      <c r="O49" s="5"/>
      <c r="P49" s="5"/>
      <c r="Q49" s="5"/>
      <c r="R49" s="5"/>
      <c r="S49" s="5"/>
      <c r="T49" s="5"/>
    </row>
    <row r="50" spans="2:20" x14ac:dyDescent="0.3">
      <c r="B50" s="5"/>
      <c r="C50" s="61"/>
      <c r="D50" s="61"/>
      <c r="E50" s="61"/>
      <c r="F50" s="5"/>
      <c r="G50" s="5"/>
      <c r="H50" s="5"/>
      <c r="I50" s="5"/>
      <c r="J50" s="1"/>
      <c r="K50" s="5"/>
      <c r="L50" s="61"/>
      <c r="M50" s="5"/>
      <c r="N50" s="5"/>
      <c r="O50" s="5"/>
      <c r="P50" s="5"/>
      <c r="Q50" s="5"/>
      <c r="R50" s="5"/>
      <c r="S50" s="5"/>
      <c r="T50" s="5"/>
    </row>
    <row r="51" spans="2:20" x14ac:dyDescent="0.3">
      <c r="B51" s="5"/>
      <c r="C51" s="61"/>
      <c r="D51" s="61"/>
      <c r="E51" s="61"/>
      <c r="F51" s="5"/>
      <c r="G51" s="5"/>
      <c r="H51" s="5"/>
      <c r="I51" s="5"/>
      <c r="J51" s="1"/>
      <c r="K51" s="5"/>
      <c r="L51" s="61"/>
      <c r="M51" s="5"/>
      <c r="N51" s="5"/>
      <c r="O51" s="5"/>
      <c r="P51" s="5"/>
      <c r="Q51" s="5"/>
      <c r="R51" s="5"/>
      <c r="S51" s="5"/>
      <c r="T51" s="5"/>
    </row>
    <row r="52" spans="2:20" x14ac:dyDescent="0.3">
      <c r="B52" s="5"/>
      <c r="C52" s="61"/>
      <c r="D52" s="61"/>
      <c r="E52" s="61"/>
      <c r="F52" s="5"/>
      <c r="G52" s="5"/>
      <c r="H52" s="5"/>
      <c r="I52" s="5"/>
      <c r="J52" s="1"/>
      <c r="K52" s="5"/>
      <c r="L52" s="61"/>
      <c r="M52" s="5"/>
      <c r="N52" s="5"/>
      <c r="O52" s="5"/>
      <c r="P52" s="5"/>
      <c r="Q52" s="5"/>
      <c r="R52" s="5"/>
      <c r="S52" s="5"/>
      <c r="T52" s="5"/>
    </row>
    <row r="53" spans="2:20" x14ac:dyDescent="0.3">
      <c r="B53" s="5"/>
      <c r="C53" s="61"/>
      <c r="D53" s="61"/>
      <c r="E53" s="61"/>
      <c r="F53" s="5"/>
      <c r="G53" s="5"/>
      <c r="H53" s="5"/>
      <c r="I53" s="5"/>
      <c r="J53" s="1"/>
      <c r="K53" s="5"/>
      <c r="L53" s="61"/>
      <c r="M53" s="5"/>
      <c r="N53" s="5"/>
      <c r="O53" s="5"/>
      <c r="P53" s="5"/>
      <c r="Q53" s="5"/>
      <c r="R53" s="5"/>
      <c r="S53" s="5"/>
      <c r="T53" s="5"/>
    </row>
    <row r="54" spans="2:20" x14ac:dyDescent="0.3">
      <c r="B54" s="5"/>
      <c r="C54" s="61"/>
      <c r="D54" s="61"/>
      <c r="E54" s="61"/>
      <c r="F54" s="5"/>
      <c r="G54" s="5"/>
      <c r="H54" s="5"/>
      <c r="I54" s="5"/>
      <c r="J54" s="1"/>
      <c r="K54" s="5"/>
      <c r="L54" s="61"/>
      <c r="M54" s="5"/>
      <c r="N54" s="5"/>
      <c r="O54" s="5"/>
      <c r="P54" s="5"/>
      <c r="Q54" s="5"/>
      <c r="R54" s="5"/>
      <c r="S54" s="5"/>
      <c r="T54" s="5"/>
    </row>
    <row r="55" spans="2:20" x14ac:dyDescent="0.3">
      <c r="B55" s="5"/>
      <c r="C55" s="61"/>
      <c r="D55" s="61"/>
      <c r="E55" s="61"/>
      <c r="F55" s="5"/>
      <c r="G55" s="5"/>
      <c r="H55" s="5"/>
      <c r="I55" s="5"/>
      <c r="J55" s="1"/>
      <c r="K55" s="5"/>
      <c r="L55" s="61"/>
      <c r="M55" s="5"/>
      <c r="N55" s="5"/>
      <c r="O55" s="5"/>
      <c r="P55" s="5"/>
      <c r="Q55" s="5"/>
      <c r="R55" s="5"/>
      <c r="S55" s="5"/>
      <c r="T55" s="5"/>
    </row>
    <row r="56" spans="2:20" x14ac:dyDescent="0.3">
      <c r="B56" s="5"/>
      <c r="C56" s="61"/>
      <c r="D56" s="61"/>
      <c r="E56" s="61"/>
      <c r="F56" s="5"/>
      <c r="G56" s="5"/>
      <c r="H56" s="5"/>
      <c r="I56" s="5"/>
      <c r="J56" s="1"/>
      <c r="K56" s="5"/>
      <c r="L56" s="61"/>
      <c r="M56" s="5"/>
      <c r="N56" s="5"/>
      <c r="O56" s="5"/>
      <c r="P56" s="5"/>
      <c r="Q56" s="5"/>
      <c r="R56" s="5"/>
      <c r="S56" s="5"/>
      <c r="T56" s="5"/>
    </row>
    <row r="57" spans="2:20" x14ac:dyDescent="0.3">
      <c r="B57" s="5"/>
      <c r="C57" s="61"/>
      <c r="D57" s="61"/>
      <c r="E57" s="61"/>
      <c r="F57" s="5"/>
      <c r="G57" s="5"/>
      <c r="H57" s="5"/>
      <c r="I57" s="5"/>
      <c r="J57" s="1"/>
      <c r="K57" s="5"/>
      <c r="L57" s="61"/>
      <c r="M57" s="5"/>
      <c r="N57" s="5"/>
      <c r="O57" s="5"/>
      <c r="P57" s="5"/>
      <c r="Q57" s="5"/>
      <c r="R57" s="5"/>
      <c r="S57" s="5"/>
      <c r="T57" s="5"/>
    </row>
    <row r="58" spans="2:20" x14ac:dyDescent="0.3">
      <c r="B58" s="5"/>
      <c r="C58" s="61"/>
      <c r="D58" s="61"/>
      <c r="E58" s="61"/>
      <c r="F58" s="5"/>
      <c r="G58" s="5"/>
      <c r="H58" s="5"/>
      <c r="I58" s="5"/>
      <c r="J58" s="1"/>
      <c r="K58" s="5"/>
      <c r="L58" s="61"/>
      <c r="M58" s="5"/>
      <c r="N58" s="5"/>
      <c r="O58" s="5"/>
      <c r="P58" s="5"/>
      <c r="Q58" s="5"/>
      <c r="R58" s="5"/>
      <c r="S58" s="5"/>
      <c r="T58" s="5"/>
    </row>
    <row r="59" spans="2:20" x14ac:dyDescent="0.3">
      <c r="B59" s="5"/>
      <c r="C59" s="61"/>
      <c r="D59" s="61"/>
      <c r="E59" s="61"/>
      <c r="F59" s="5"/>
      <c r="G59" s="5"/>
      <c r="H59" s="5"/>
      <c r="I59" s="5"/>
      <c r="J59" s="1"/>
      <c r="K59" s="5"/>
      <c r="L59" s="61"/>
      <c r="M59" s="5"/>
      <c r="N59" s="5"/>
      <c r="O59" s="5"/>
      <c r="P59" s="5"/>
      <c r="Q59" s="5"/>
      <c r="R59" s="5"/>
      <c r="S59" s="5"/>
      <c r="T59" s="5"/>
    </row>
    <row r="60" spans="2:20" x14ac:dyDescent="0.3">
      <c r="B60" s="5"/>
      <c r="C60" s="61"/>
      <c r="D60" s="61"/>
      <c r="E60" s="61"/>
      <c r="F60" s="5"/>
      <c r="G60" s="5"/>
      <c r="H60" s="5"/>
      <c r="I60" s="5"/>
      <c r="J60" s="1"/>
      <c r="K60" s="5"/>
      <c r="L60" s="61"/>
      <c r="M60" s="5"/>
      <c r="N60" s="5"/>
      <c r="O60" s="5"/>
      <c r="P60" s="5"/>
      <c r="Q60" s="5"/>
      <c r="R60" s="5"/>
      <c r="S60" s="5"/>
      <c r="T60" s="5"/>
    </row>
    <row r="61" spans="2:20" x14ac:dyDescent="0.3">
      <c r="B61" s="5"/>
      <c r="C61" s="61"/>
      <c r="D61" s="61"/>
      <c r="E61" s="61"/>
      <c r="F61" s="5"/>
      <c r="G61" s="5"/>
      <c r="H61" s="5"/>
      <c r="I61" s="5"/>
      <c r="J61" s="1"/>
      <c r="K61" s="5"/>
      <c r="L61" s="61"/>
      <c r="M61" s="5"/>
      <c r="N61" s="5"/>
      <c r="O61" s="5"/>
      <c r="P61" s="5"/>
      <c r="Q61" s="5"/>
      <c r="R61" s="5"/>
      <c r="S61" s="5"/>
      <c r="T61" s="5"/>
    </row>
    <row r="62" spans="2:20" x14ac:dyDescent="0.3">
      <c r="B62" s="5"/>
      <c r="C62" s="61"/>
      <c r="D62" s="61"/>
      <c r="E62" s="61"/>
      <c r="F62" s="5"/>
      <c r="G62" s="5"/>
      <c r="H62" s="5"/>
      <c r="I62" s="5"/>
      <c r="J62" s="1"/>
      <c r="K62" s="5"/>
      <c r="L62" s="61"/>
      <c r="M62" s="5"/>
      <c r="N62" s="5"/>
      <c r="O62" s="5"/>
      <c r="P62" s="5"/>
      <c r="Q62" s="5"/>
      <c r="R62" s="5"/>
      <c r="S62" s="5"/>
      <c r="T62" s="5"/>
    </row>
    <row r="63" spans="2:20" x14ac:dyDescent="0.3">
      <c r="B63" s="5"/>
      <c r="C63" s="61"/>
      <c r="D63" s="61"/>
      <c r="E63" s="61"/>
      <c r="F63" s="5"/>
      <c r="G63" s="5"/>
      <c r="H63" s="5"/>
      <c r="I63" s="5"/>
      <c r="J63" s="1"/>
      <c r="K63" s="5"/>
      <c r="L63" s="61"/>
      <c r="M63" s="5"/>
      <c r="N63" s="5"/>
      <c r="O63" s="5"/>
      <c r="P63" s="5"/>
      <c r="Q63" s="5"/>
      <c r="R63" s="5"/>
      <c r="S63" s="5"/>
      <c r="T63" s="5"/>
    </row>
    <row r="64" spans="2:20" x14ac:dyDescent="0.3">
      <c r="B64" s="5"/>
      <c r="C64" s="61"/>
      <c r="D64" s="61"/>
      <c r="E64" s="61"/>
      <c r="F64" s="5"/>
      <c r="G64" s="5"/>
      <c r="H64" s="5"/>
      <c r="I64" s="5"/>
      <c r="J64" s="1"/>
      <c r="K64" s="5"/>
      <c r="L64" s="61"/>
      <c r="M64" s="5"/>
      <c r="N64" s="5"/>
      <c r="O64" s="5"/>
      <c r="P64" s="5"/>
      <c r="Q64" s="5"/>
      <c r="R64" s="5"/>
      <c r="S64" s="5"/>
      <c r="T64" s="5"/>
    </row>
    <row r="65" spans="2:20" x14ac:dyDescent="0.3">
      <c r="B65" s="5"/>
      <c r="C65" s="61"/>
      <c r="D65" s="61"/>
      <c r="E65" s="61"/>
      <c r="F65" s="5"/>
      <c r="G65" s="5"/>
      <c r="H65" s="5"/>
      <c r="I65" s="5"/>
      <c r="J65" s="1"/>
      <c r="K65" s="5"/>
      <c r="L65" s="61"/>
      <c r="M65" s="5"/>
      <c r="N65" s="5"/>
      <c r="O65" s="5"/>
      <c r="P65" s="5"/>
      <c r="Q65" s="5"/>
      <c r="R65" s="5"/>
      <c r="S65" s="5"/>
      <c r="T65" s="5"/>
    </row>
    <row r="66" spans="2:20" x14ac:dyDescent="0.3">
      <c r="B66" s="5"/>
      <c r="C66" s="61"/>
      <c r="D66" s="61"/>
      <c r="E66" s="61"/>
      <c r="F66" s="5"/>
      <c r="G66" s="5"/>
      <c r="H66" s="5"/>
      <c r="I66" s="5"/>
      <c r="J66" s="1"/>
      <c r="K66" s="5"/>
      <c r="L66" s="61"/>
      <c r="M66" s="5"/>
      <c r="N66" s="5"/>
      <c r="O66" s="5"/>
      <c r="P66" s="5"/>
      <c r="Q66" s="5"/>
      <c r="R66" s="5"/>
      <c r="S66" s="5"/>
      <c r="T66" s="5"/>
    </row>
    <row r="67" spans="2:20" x14ac:dyDescent="0.3">
      <c r="B67" s="5"/>
      <c r="C67" s="61"/>
      <c r="D67" s="61"/>
      <c r="E67" s="61"/>
      <c r="F67" s="5"/>
      <c r="G67" s="5"/>
      <c r="H67" s="5"/>
      <c r="I67" s="5"/>
      <c r="J67" s="1"/>
      <c r="K67" s="5"/>
      <c r="L67" s="61"/>
      <c r="M67" s="5"/>
      <c r="N67" s="5"/>
      <c r="O67" s="5"/>
      <c r="P67" s="5"/>
      <c r="Q67" s="5"/>
      <c r="R67" s="5"/>
      <c r="S67" s="5"/>
      <c r="T67" s="5"/>
    </row>
    <row r="68" spans="2:20" x14ac:dyDescent="0.3">
      <c r="B68" s="5"/>
      <c r="C68" s="61"/>
      <c r="D68" s="61"/>
      <c r="E68" s="61"/>
      <c r="F68" s="5"/>
      <c r="G68" s="5"/>
      <c r="H68" s="5"/>
      <c r="I68" s="5"/>
      <c r="J68" s="1"/>
      <c r="K68" s="5"/>
      <c r="L68" s="61"/>
      <c r="M68" s="5"/>
      <c r="N68" s="5"/>
      <c r="O68" s="5"/>
      <c r="P68" s="5"/>
      <c r="Q68" s="5"/>
      <c r="R68" s="5"/>
      <c r="S68" s="5"/>
      <c r="T68" s="5"/>
    </row>
    <row r="69" spans="2:20" x14ac:dyDescent="0.3">
      <c r="B69" s="5"/>
      <c r="C69" s="61"/>
      <c r="D69" s="61"/>
      <c r="E69" s="61"/>
      <c r="F69" s="5"/>
      <c r="G69" s="5"/>
      <c r="H69" s="5"/>
      <c r="I69" s="5"/>
      <c r="J69" s="1"/>
      <c r="K69" s="5"/>
      <c r="L69" s="61"/>
      <c r="M69" s="5"/>
      <c r="N69" s="5"/>
      <c r="O69" s="5"/>
      <c r="P69" s="5"/>
      <c r="Q69" s="5"/>
      <c r="R69" s="5"/>
      <c r="S69" s="5"/>
      <c r="T69" s="5"/>
    </row>
    <row r="70" spans="2:20" x14ac:dyDescent="0.3">
      <c r="B70" s="5"/>
      <c r="C70" s="61"/>
      <c r="D70" s="61"/>
      <c r="E70" s="61"/>
      <c r="F70" s="5"/>
      <c r="G70" s="5"/>
      <c r="H70" s="5"/>
      <c r="I70" s="5"/>
      <c r="J70" s="1"/>
      <c r="K70" s="5"/>
      <c r="L70" s="61"/>
      <c r="M70" s="5"/>
      <c r="N70" s="5"/>
      <c r="O70" s="5"/>
      <c r="P70" s="5"/>
      <c r="Q70" s="5"/>
      <c r="R70" s="5"/>
      <c r="S70" s="5"/>
      <c r="T70" s="5"/>
    </row>
    <row r="71" spans="2:20" x14ac:dyDescent="0.3">
      <c r="B71" s="5"/>
      <c r="C71" s="61"/>
      <c r="D71" s="61"/>
      <c r="E71" s="61"/>
      <c r="F71" s="5"/>
      <c r="G71" s="5"/>
      <c r="H71" s="5"/>
      <c r="I71" s="5"/>
      <c r="J71" s="1"/>
      <c r="K71" s="5"/>
      <c r="L71" s="61"/>
      <c r="M71" s="5"/>
      <c r="N71" s="5"/>
      <c r="O71" s="5"/>
      <c r="P71" s="5"/>
      <c r="Q71" s="5"/>
      <c r="R71" s="5"/>
      <c r="S71" s="5"/>
      <c r="T71" s="5"/>
    </row>
    <row r="72" spans="2:20" x14ac:dyDescent="0.3">
      <c r="B72" s="5"/>
      <c r="C72" s="61"/>
      <c r="D72" s="61"/>
      <c r="E72" s="61"/>
      <c r="F72" s="5"/>
      <c r="G72" s="5"/>
      <c r="H72" s="5"/>
      <c r="I72" s="5"/>
      <c r="J72" s="1"/>
      <c r="K72" s="5"/>
      <c r="L72" s="61"/>
      <c r="M72" s="5"/>
      <c r="N72" s="5"/>
      <c r="O72" s="5"/>
      <c r="P72" s="5"/>
      <c r="Q72" s="5"/>
      <c r="R72" s="5"/>
      <c r="S72" s="5"/>
      <c r="T72" s="5"/>
    </row>
    <row r="73" spans="2:20" x14ac:dyDescent="0.3">
      <c r="B73" s="5"/>
      <c r="C73" s="61"/>
      <c r="D73" s="61"/>
      <c r="E73" s="61"/>
      <c r="F73" s="5"/>
      <c r="G73" s="5"/>
      <c r="H73" s="5"/>
      <c r="I73" s="5"/>
      <c r="J73" s="1"/>
      <c r="K73" s="5"/>
      <c r="L73" s="61"/>
      <c r="M73" s="5"/>
      <c r="N73" s="5"/>
      <c r="O73" s="5"/>
      <c r="P73" s="5"/>
      <c r="Q73" s="5"/>
      <c r="R73" s="5"/>
      <c r="S73" s="5"/>
      <c r="T73" s="5"/>
    </row>
    <row r="74" spans="2:20" x14ac:dyDescent="0.3">
      <c r="B74" s="5"/>
      <c r="C74" s="61"/>
      <c r="D74" s="61"/>
      <c r="E74" s="61"/>
      <c r="F74" s="5"/>
      <c r="G74" s="5"/>
      <c r="H74" s="5"/>
      <c r="I74" s="5"/>
      <c r="J74" s="1"/>
      <c r="K74" s="5"/>
      <c r="L74" s="61"/>
      <c r="M74" s="5"/>
      <c r="N74" s="5"/>
      <c r="O74" s="5"/>
      <c r="P74" s="5"/>
      <c r="Q74" s="5"/>
      <c r="R74" s="5"/>
      <c r="S74" s="5"/>
      <c r="T74" s="5"/>
    </row>
    <row r="75" spans="2:20" x14ac:dyDescent="0.3">
      <c r="B75" s="5"/>
      <c r="C75" s="61"/>
      <c r="D75" s="61"/>
      <c r="E75" s="61"/>
      <c r="F75" s="5"/>
      <c r="G75" s="5"/>
      <c r="H75" s="5"/>
      <c r="I75" s="5"/>
      <c r="J75" s="1"/>
      <c r="K75" s="5"/>
      <c r="L75" s="61"/>
      <c r="M75" s="5"/>
      <c r="N75" s="5"/>
      <c r="O75" s="5"/>
      <c r="P75" s="5"/>
      <c r="Q75" s="5"/>
      <c r="R75" s="5"/>
      <c r="S75" s="5"/>
      <c r="T75" s="5"/>
    </row>
    <row r="76" spans="2:20" x14ac:dyDescent="0.3">
      <c r="B76" s="5"/>
      <c r="C76" s="61"/>
      <c r="D76" s="61"/>
      <c r="E76" s="61"/>
      <c r="F76" s="5"/>
      <c r="G76" s="5"/>
      <c r="H76" s="5"/>
      <c r="I76" s="5"/>
      <c r="J76" s="1"/>
      <c r="K76" s="5"/>
      <c r="L76" s="61"/>
      <c r="M76" s="5"/>
      <c r="N76" s="5"/>
      <c r="O76" s="5"/>
      <c r="P76" s="5"/>
      <c r="Q76" s="5"/>
      <c r="R76" s="5"/>
      <c r="S76" s="5"/>
      <c r="T76" s="5"/>
    </row>
    <row r="77" spans="2:20" x14ac:dyDescent="0.3">
      <c r="B77" s="5"/>
      <c r="C77" s="61"/>
      <c r="D77" s="61"/>
      <c r="E77" s="61"/>
      <c r="F77" s="5"/>
      <c r="G77" s="5"/>
      <c r="H77" s="5"/>
      <c r="I77" s="5"/>
      <c r="J77" s="1"/>
      <c r="K77" s="5"/>
      <c r="L77" s="61"/>
      <c r="M77" s="5"/>
      <c r="N77" s="5"/>
      <c r="O77" s="5"/>
      <c r="P77" s="5"/>
      <c r="Q77" s="5"/>
      <c r="R77" s="5"/>
      <c r="S77" s="5"/>
      <c r="T77" s="5"/>
    </row>
    <row r="78" spans="2:20" x14ac:dyDescent="0.3">
      <c r="B78" s="5"/>
      <c r="C78" s="61"/>
      <c r="D78" s="61"/>
      <c r="E78" s="61"/>
      <c r="F78" s="5"/>
      <c r="G78" s="5"/>
      <c r="H78" s="5"/>
      <c r="I78" s="5"/>
      <c r="J78" s="1"/>
      <c r="K78" s="5"/>
      <c r="L78" s="61"/>
      <c r="M78" s="5"/>
      <c r="N78" s="5"/>
      <c r="O78" s="5"/>
      <c r="P78" s="5"/>
      <c r="Q78" s="5"/>
      <c r="R78" s="5"/>
      <c r="S78" s="5"/>
      <c r="T78" s="5"/>
    </row>
    <row r="79" spans="2:20" x14ac:dyDescent="0.3">
      <c r="B79" s="5"/>
      <c r="C79" s="61"/>
      <c r="D79" s="61"/>
      <c r="E79" s="61"/>
      <c r="F79" s="5"/>
      <c r="G79" s="5"/>
      <c r="H79" s="5"/>
      <c r="I79" s="5"/>
      <c r="J79" s="1"/>
      <c r="K79" s="5"/>
      <c r="L79" s="61"/>
      <c r="M79" s="5"/>
      <c r="N79" s="5"/>
      <c r="O79" s="5"/>
      <c r="P79" s="5"/>
      <c r="Q79" s="5"/>
      <c r="R79" s="5"/>
      <c r="S79" s="5"/>
      <c r="T79" s="5"/>
    </row>
    <row r="80" spans="2:20" x14ac:dyDescent="0.3">
      <c r="B80" s="5"/>
      <c r="C80" s="61"/>
      <c r="D80" s="61"/>
      <c r="E80" s="61"/>
      <c r="F80" s="5"/>
      <c r="G80" s="5"/>
      <c r="H80" s="5"/>
      <c r="I80" s="5"/>
      <c r="J80" s="1"/>
      <c r="K80" s="5"/>
      <c r="L80" s="61"/>
      <c r="M80" s="5"/>
      <c r="N80" s="5"/>
      <c r="O80" s="5"/>
      <c r="P80" s="5"/>
      <c r="Q80" s="5"/>
      <c r="R80" s="5"/>
      <c r="S80" s="5"/>
      <c r="T80" s="5"/>
    </row>
    <row r="81" spans="2:20" x14ac:dyDescent="0.3">
      <c r="B81" s="5"/>
      <c r="C81" s="61"/>
      <c r="D81" s="61"/>
      <c r="E81" s="61"/>
      <c r="F81" s="5"/>
      <c r="G81" s="5"/>
      <c r="H81" s="5"/>
      <c r="I81" s="5"/>
      <c r="J81" s="1"/>
      <c r="K81" s="5"/>
      <c r="L81" s="61"/>
      <c r="M81" s="5"/>
      <c r="N81" s="5"/>
      <c r="O81" s="5"/>
      <c r="P81" s="5"/>
      <c r="Q81" s="5"/>
      <c r="R81" s="5"/>
      <c r="S81" s="5"/>
      <c r="T81" s="5"/>
    </row>
    <row r="82" spans="2:20" x14ac:dyDescent="0.3">
      <c r="B82" s="5"/>
      <c r="C82" s="61"/>
      <c r="D82" s="61"/>
      <c r="E82" s="61"/>
      <c r="F82" s="5"/>
      <c r="G82" s="5"/>
      <c r="H82" s="5"/>
      <c r="I82" s="5"/>
      <c r="J82" s="1"/>
      <c r="K82" s="5"/>
      <c r="L82" s="61"/>
      <c r="M82" s="5"/>
      <c r="N82" s="5"/>
      <c r="O82" s="5"/>
      <c r="P82" s="5"/>
      <c r="Q82" s="5"/>
      <c r="R82" s="5"/>
      <c r="S82" s="5"/>
      <c r="T82" s="5"/>
    </row>
    <row r="83" spans="2:20" x14ac:dyDescent="0.3">
      <c r="B83" s="5"/>
      <c r="C83" s="61"/>
      <c r="D83" s="61"/>
      <c r="E83" s="61"/>
      <c r="F83" s="5"/>
      <c r="G83" s="5"/>
      <c r="H83" s="5"/>
      <c r="I83" s="5"/>
      <c r="J83" s="1"/>
      <c r="K83" s="5"/>
      <c r="L83" s="61"/>
      <c r="M83" s="5"/>
      <c r="N83" s="5"/>
      <c r="O83" s="5"/>
      <c r="P83" s="5"/>
      <c r="Q83" s="5"/>
      <c r="R83" s="5"/>
      <c r="S83" s="5"/>
      <c r="T83" s="5"/>
    </row>
    <row r="84" spans="2:20" x14ac:dyDescent="0.3">
      <c r="B84" s="5"/>
      <c r="C84" s="61"/>
      <c r="D84" s="61"/>
      <c r="E84" s="61"/>
      <c r="F84" s="5"/>
      <c r="G84" s="5"/>
      <c r="H84" s="5"/>
      <c r="I84" s="5"/>
      <c r="J84" s="1"/>
      <c r="K84" s="5"/>
      <c r="L84" s="61"/>
      <c r="M84" s="5"/>
      <c r="N84" s="5"/>
      <c r="O84" s="5"/>
      <c r="P84" s="5"/>
      <c r="Q84" s="5"/>
      <c r="R84" s="5"/>
      <c r="S84" s="5"/>
      <c r="T84" s="5"/>
    </row>
    <row r="85" spans="2:20" x14ac:dyDescent="0.3">
      <c r="B85" s="5"/>
      <c r="C85" s="61"/>
      <c r="D85" s="61"/>
      <c r="E85" s="61"/>
      <c r="F85" s="5"/>
      <c r="G85" s="5"/>
      <c r="H85" s="5"/>
      <c r="I85" s="5"/>
      <c r="J85" s="1"/>
      <c r="K85" s="5"/>
      <c r="L85" s="61"/>
      <c r="M85" s="5"/>
      <c r="N85" s="5"/>
      <c r="O85" s="5"/>
      <c r="P85" s="5"/>
      <c r="Q85" s="5"/>
      <c r="R85" s="5"/>
      <c r="S85" s="5"/>
      <c r="T85" s="5"/>
    </row>
    <row r="86" spans="2:20" x14ac:dyDescent="0.3">
      <c r="B86" s="5"/>
      <c r="C86" s="61"/>
      <c r="D86" s="61"/>
      <c r="E86" s="61"/>
      <c r="F86" s="5"/>
      <c r="G86" s="5"/>
      <c r="H86" s="5"/>
      <c r="I86" s="5"/>
      <c r="J86" s="1"/>
      <c r="K86" s="5"/>
      <c r="L86" s="61"/>
      <c r="M86" s="5"/>
      <c r="N86" s="5"/>
      <c r="O86" s="5"/>
      <c r="P86" s="5"/>
      <c r="Q86" s="5"/>
      <c r="R86" s="5"/>
      <c r="S86" s="5"/>
      <c r="T86" s="5"/>
    </row>
    <row r="87" spans="2:20" x14ac:dyDescent="0.3">
      <c r="B87" s="5"/>
      <c r="C87" s="61"/>
      <c r="D87" s="61"/>
      <c r="E87" s="61"/>
      <c r="F87" s="5"/>
      <c r="G87" s="5"/>
      <c r="H87" s="5"/>
      <c r="I87" s="5"/>
      <c r="J87" s="1"/>
      <c r="K87" s="5"/>
      <c r="L87" s="61"/>
      <c r="M87" s="5"/>
      <c r="N87" s="5"/>
      <c r="O87" s="5"/>
      <c r="P87" s="5"/>
      <c r="Q87" s="5"/>
      <c r="R87" s="5"/>
      <c r="S87" s="5"/>
      <c r="T87" s="5"/>
    </row>
    <row r="88" spans="2:20" x14ac:dyDescent="0.3">
      <c r="B88" s="5"/>
      <c r="C88" s="61"/>
      <c r="D88" s="61"/>
      <c r="E88" s="61"/>
      <c r="F88" s="5"/>
      <c r="G88" s="5"/>
      <c r="H88" s="5"/>
      <c r="I88" s="5"/>
      <c r="J88" s="1"/>
      <c r="K88" s="5"/>
      <c r="L88" s="61"/>
      <c r="M88" s="5"/>
      <c r="N88" s="5"/>
      <c r="O88" s="5"/>
      <c r="P88" s="5"/>
      <c r="Q88" s="5"/>
      <c r="R88" s="5"/>
      <c r="S88" s="5"/>
      <c r="T88" s="5"/>
    </row>
    <row r="89" spans="2:20" x14ac:dyDescent="0.3">
      <c r="B89" s="5"/>
      <c r="C89" s="61"/>
      <c r="D89" s="61"/>
      <c r="E89" s="61"/>
      <c r="F89" s="5"/>
      <c r="G89" s="5"/>
      <c r="H89" s="5"/>
      <c r="I89" s="5"/>
      <c r="J89" s="1"/>
      <c r="K89" s="5"/>
      <c r="L89" s="61"/>
      <c r="M89" s="5"/>
      <c r="N89" s="5"/>
      <c r="O89" s="5"/>
      <c r="P89" s="5"/>
      <c r="Q89" s="5"/>
      <c r="R89" s="5"/>
      <c r="S89" s="5"/>
      <c r="T89" s="5"/>
    </row>
    <row r="90" spans="2:20" x14ac:dyDescent="0.3">
      <c r="B90" s="5"/>
      <c r="C90" s="61"/>
      <c r="D90" s="61"/>
      <c r="E90" s="61"/>
      <c r="F90" s="5"/>
      <c r="G90" s="5"/>
      <c r="H90" s="5"/>
      <c r="I90" s="5"/>
      <c r="J90" s="1"/>
      <c r="K90" s="5"/>
      <c r="L90" s="61"/>
      <c r="M90" s="5"/>
      <c r="N90" s="5"/>
      <c r="O90" s="5"/>
      <c r="P90" s="5"/>
      <c r="Q90" s="5"/>
      <c r="R90" s="5"/>
      <c r="S90" s="5"/>
      <c r="T90" s="5"/>
    </row>
    <row r="91" spans="2:20" x14ac:dyDescent="0.3">
      <c r="B91" s="5"/>
      <c r="C91" s="61"/>
      <c r="D91" s="61"/>
      <c r="E91" s="61"/>
      <c r="F91" s="5"/>
      <c r="G91" s="5"/>
      <c r="H91" s="5"/>
      <c r="I91" s="5"/>
      <c r="J91" s="1"/>
      <c r="K91" s="5"/>
      <c r="L91" s="61"/>
      <c r="M91" s="5"/>
      <c r="N91" s="5"/>
      <c r="O91" s="5"/>
      <c r="P91" s="5"/>
      <c r="Q91" s="5"/>
      <c r="R91" s="5"/>
      <c r="S91" s="5"/>
      <c r="T91" s="5"/>
    </row>
    <row r="92" spans="2:20" x14ac:dyDescent="0.3">
      <c r="B92" s="5"/>
      <c r="C92" s="61"/>
      <c r="D92" s="61"/>
      <c r="E92" s="61"/>
      <c r="F92" s="5"/>
      <c r="G92" s="5"/>
      <c r="H92" s="5"/>
      <c r="I92" s="5"/>
      <c r="J92" s="1"/>
      <c r="K92" s="5"/>
      <c r="L92" s="61"/>
      <c r="M92" s="5"/>
      <c r="N92" s="5"/>
      <c r="O92" s="5"/>
      <c r="P92" s="5"/>
      <c r="Q92" s="5"/>
      <c r="R92" s="5"/>
      <c r="S92" s="5"/>
      <c r="T92" s="5"/>
    </row>
    <row r="93" spans="2:20" x14ac:dyDescent="0.3">
      <c r="B93" s="5"/>
      <c r="C93" s="61"/>
      <c r="D93" s="61"/>
      <c r="E93" s="61"/>
      <c r="F93" s="5"/>
      <c r="G93" s="5"/>
      <c r="H93" s="5"/>
      <c r="I93" s="5"/>
      <c r="J93" s="1"/>
      <c r="K93" s="5"/>
      <c r="L93" s="61"/>
      <c r="M93" s="5"/>
      <c r="N93" s="5"/>
      <c r="O93" s="5"/>
      <c r="P93" s="5"/>
      <c r="Q93" s="5"/>
      <c r="R93" s="5"/>
      <c r="S93" s="5"/>
      <c r="T93" s="5"/>
    </row>
    <row r="94" spans="2:20" x14ac:dyDescent="0.3">
      <c r="B94" s="5"/>
      <c r="C94" s="61"/>
      <c r="D94" s="61"/>
      <c r="E94" s="61"/>
      <c r="F94" s="5"/>
      <c r="G94" s="5"/>
      <c r="H94" s="5"/>
      <c r="I94" s="5"/>
      <c r="J94" s="1"/>
      <c r="K94" s="5"/>
      <c r="L94" s="61"/>
      <c r="M94" s="5"/>
      <c r="N94" s="5"/>
      <c r="O94" s="5"/>
      <c r="P94" s="5"/>
      <c r="Q94" s="5"/>
      <c r="R94" s="5"/>
      <c r="S94" s="5"/>
      <c r="T94" s="5"/>
    </row>
    <row r="95" spans="2:20" x14ac:dyDescent="0.3">
      <c r="B95" s="5"/>
      <c r="C95" s="61"/>
      <c r="D95" s="61"/>
      <c r="E95" s="61"/>
      <c r="F95" s="5"/>
      <c r="G95" s="5"/>
      <c r="H95" s="5"/>
      <c r="I95" s="5"/>
      <c r="J95" s="1"/>
      <c r="K95" s="5"/>
      <c r="L95" s="61"/>
      <c r="M95" s="5"/>
      <c r="N95" s="5"/>
      <c r="O95" s="5"/>
      <c r="P95" s="5"/>
      <c r="Q95" s="5"/>
      <c r="R95" s="5"/>
      <c r="S95" s="5"/>
      <c r="T95" s="5"/>
    </row>
    <row r="96" spans="2:20" x14ac:dyDescent="0.3">
      <c r="B96" s="5"/>
      <c r="C96" s="61"/>
      <c r="D96" s="61"/>
      <c r="E96" s="61"/>
      <c r="F96" s="5"/>
      <c r="G96" s="5"/>
      <c r="H96" s="5"/>
      <c r="I96" s="5"/>
      <c r="J96" s="1"/>
      <c r="K96" s="5"/>
      <c r="L96" s="61"/>
      <c r="M96" s="5"/>
      <c r="N96" s="5"/>
      <c r="O96" s="5"/>
      <c r="P96" s="5"/>
      <c r="Q96" s="5"/>
      <c r="R96" s="5"/>
      <c r="S96" s="5"/>
      <c r="T96" s="5"/>
    </row>
    <row r="97" spans="2:20" x14ac:dyDescent="0.3">
      <c r="B97" s="5"/>
      <c r="C97" s="61"/>
      <c r="D97" s="61"/>
      <c r="E97" s="61"/>
      <c r="F97" s="5"/>
      <c r="G97" s="5"/>
      <c r="H97" s="5"/>
      <c r="I97" s="5"/>
      <c r="J97" s="1"/>
      <c r="K97" s="5"/>
      <c r="L97" s="61"/>
      <c r="M97" s="5"/>
      <c r="N97" s="5"/>
      <c r="O97" s="5"/>
      <c r="P97" s="5"/>
      <c r="Q97" s="5"/>
      <c r="R97" s="5"/>
      <c r="S97" s="5"/>
      <c r="T97" s="5"/>
    </row>
    <row r="98" spans="2:20" x14ac:dyDescent="0.3">
      <c r="B98" s="5"/>
      <c r="C98" s="61"/>
      <c r="D98" s="61"/>
      <c r="E98" s="61"/>
      <c r="F98" s="5"/>
      <c r="G98" s="5"/>
      <c r="H98" s="5"/>
      <c r="I98" s="5"/>
      <c r="J98" s="1"/>
      <c r="K98" s="5"/>
      <c r="L98" s="61"/>
      <c r="M98" s="5"/>
      <c r="N98" s="5"/>
      <c r="O98" s="5"/>
      <c r="P98" s="5"/>
      <c r="Q98" s="5"/>
      <c r="R98" s="5"/>
      <c r="S98" s="5"/>
      <c r="T98" s="5"/>
    </row>
    <row r="99" spans="2:20" x14ac:dyDescent="0.3">
      <c r="B99" s="5"/>
      <c r="C99" s="61"/>
      <c r="D99" s="61"/>
      <c r="E99" s="61"/>
      <c r="F99" s="5"/>
      <c r="G99" s="5"/>
      <c r="H99" s="5"/>
      <c r="I99" s="5"/>
      <c r="J99" s="1"/>
      <c r="K99" s="5"/>
      <c r="L99" s="61"/>
      <c r="M99" s="5"/>
      <c r="N99" s="5"/>
      <c r="O99" s="5"/>
      <c r="P99" s="5"/>
      <c r="Q99" s="5"/>
      <c r="R99" s="5"/>
      <c r="S99" s="5"/>
      <c r="T99" s="5"/>
    </row>
    <row r="100" spans="2:20" x14ac:dyDescent="0.3">
      <c r="B100" s="5"/>
      <c r="C100" s="61"/>
      <c r="D100" s="61"/>
      <c r="E100" s="61"/>
      <c r="F100" s="5"/>
      <c r="G100" s="5"/>
      <c r="H100" s="5"/>
      <c r="I100" s="5"/>
      <c r="J100" s="1"/>
      <c r="K100" s="5"/>
      <c r="L100" s="61"/>
      <c r="M100" s="5"/>
      <c r="N100" s="5"/>
      <c r="O100" s="5"/>
      <c r="P100" s="5"/>
      <c r="Q100" s="5"/>
      <c r="R100" s="5"/>
      <c r="S100" s="5"/>
      <c r="T100" s="5"/>
    </row>
    <row r="101" spans="2:20" x14ac:dyDescent="0.3">
      <c r="B101" s="5"/>
      <c r="C101" s="61"/>
      <c r="D101" s="61"/>
      <c r="E101" s="61"/>
      <c r="F101" s="5"/>
      <c r="G101" s="5"/>
      <c r="H101" s="5"/>
      <c r="I101" s="5"/>
      <c r="J101" s="1"/>
      <c r="K101" s="5"/>
      <c r="L101" s="61"/>
      <c r="M101" s="5"/>
      <c r="N101" s="5"/>
      <c r="O101" s="5"/>
      <c r="P101" s="5"/>
      <c r="Q101" s="5"/>
      <c r="R101" s="5"/>
      <c r="S101" s="5"/>
      <c r="T101" s="5"/>
    </row>
    <row r="102" spans="2:20" x14ac:dyDescent="0.3">
      <c r="B102" s="5"/>
      <c r="C102" s="61"/>
      <c r="D102" s="61"/>
      <c r="E102" s="61"/>
      <c r="F102" s="5"/>
      <c r="G102" s="5"/>
      <c r="H102" s="5"/>
      <c r="I102" s="5"/>
      <c r="J102" s="1"/>
      <c r="K102" s="5"/>
      <c r="L102" s="61"/>
      <c r="M102" s="5"/>
      <c r="N102" s="5"/>
      <c r="O102" s="5"/>
      <c r="P102" s="5"/>
      <c r="Q102" s="5"/>
      <c r="R102" s="5"/>
      <c r="S102" s="5"/>
      <c r="T102" s="5"/>
    </row>
    <row r="103" spans="2:20" x14ac:dyDescent="0.3">
      <c r="B103" s="5"/>
      <c r="C103" s="61"/>
      <c r="D103" s="61"/>
      <c r="E103" s="61"/>
      <c r="F103" s="5"/>
      <c r="G103" s="5"/>
      <c r="H103" s="5"/>
      <c r="I103" s="5"/>
      <c r="J103" s="1"/>
      <c r="K103" s="5"/>
      <c r="L103" s="61"/>
      <c r="M103" s="5"/>
      <c r="N103" s="5"/>
      <c r="O103" s="5"/>
      <c r="P103" s="5"/>
      <c r="Q103" s="5"/>
      <c r="R103" s="5"/>
      <c r="S103" s="5"/>
      <c r="T103" s="5"/>
    </row>
    <row r="104" spans="2:20" x14ac:dyDescent="0.3">
      <c r="B104" s="5"/>
      <c r="C104" s="61"/>
      <c r="D104" s="61"/>
      <c r="E104" s="61"/>
      <c r="F104" s="5"/>
      <c r="G104" s="5"/>
      <c r="H104" s="5"/>
      <c r="I104" s="5"/>
      <c r="J104" s="1"/>
      <c r="K104" s="5"/>
      <c r="L104" s="61"/>
      <c r="M104" s="5"/>
      <c r="N104" s="5"/>
      <c r="O104" s="5"/>
      <c r="P104" s="5"/>
      <c r="Q104" s="5"/>
      <c r="R104" s="5"/>
      <c r="S104" s="5"/>
      <c r="T104" s="5"/>
    </row>
    <row r="105" spans="2:20" x14ac:dyDescent="0.3">
      <c r="B105" s="5"/>
      <c r="C105" s="61"/>
      <c r="D105" s="61"/>
      <c r="E105" s="61"/>
      <c r="F105" s="5"/>
      <c r="G105" s="5"/>
      <c r="H105" s="5"/>
      <c r="I105" s="5"/>
      <c r="J105" s="1"/>
      <c r="K105" s="5"/>
      <c r="L105" s="61"/>
      <c r="M105" s="5"/>
      <c r="N105" s="5"/>
      <c r="O105" s="5"/>
      <c r="P105" s="5"/>
      <c r="Q105" s="5"/>
      <c r="R105" s="5"/>
      <c r="S105" s="5"/>
      <c r="T105" s="5"/>
    </row>
    <row r="106" spans="2:20" x14ac:dyDescent="0.3">
      <c r="B106" s="5"/>
      <c r="C106" s="61"/>
      <c r="D106" s="61"/>
      <c r="E106" s="61"/>
      <c r="F106" s="5"/>
      <c r="G106" s="5"/>
      <c r="H106" s="5"/>
      <c r="I106" s="5"/>
      <c r="J106" s="1"/>
      <c r="K106" s="5"/>
      <c r="L106" s="61"/>
      <c r="M106" s="5"/>
      <c r="N106" s="5"/>
      <c r="O106" s="5"/>
      <c r="P106" s="5"/>
      <c r="Q106" s="5"/>
      <c r="R106" s="5"/>
      <c r="S106" s="5"/>
      <c r="T106" s="5"/>
    </row>
    <row r="107" spans="2:20" x14ac:dyDescent="0.3">
      <c r="B107" s="5"/>
      <c r="C107" s="61"/>
      <c r="D107" s="61"/>
      <c r="E107" s="61"/>
      <c r="F107" s="5"/>
      <c r="G107" s="5"/>
      <c r="H107" s="5"/>
      <c r="I107" s="5"/>
      <c r="J107" s="1"/>
      <c r="K107" s="5"/>
      <c r="L107" s="61"/>
      <c r="M107" s="5"/>
      <c r="N107" s="5"/>
      <c r="O107" s="5"/>
      <c r="P107" s="5"/>
      <c r="Q107" s="5"/>
      <c r="R107" s="5"/>
      <c r="S107" s="5"/>
      <c r="T107" s="5"/>
    </row>
    <row r="108" spans="2:20" x14ac:dyDescent="0.3">
      <c r="B108" s="5"/>
      <c r="C108" s="61"/>
      <c r="D108" s="61"/>
      <c r="E108" s="61"/>
      <c r="F108" s="5"/>
      <c r="G108" s="5"/>
      <c r="H108" s="5"/>
      <c r="I108" s="5"/>
      <c r="J108" s="1"/>
      <c r="K108" s="5"/>
      <c r="L108" s="61"/>
      <c r="M108" s="5"/>
      <c r="N108" s="5"/>
      <c r="O108" s="5"/>
      <c r="P108" s="5"/>
      <c r="Q108" s="5"/>
      <c r="R108" s="5"/>
      <c r="S108" s="5"/>
      <c r="T108" s="5"/>
    </row>
    <row r="109" spans="2:20" x14ac:dyDescent="0.3">
      <c r="B109" s="5"/>
      <c r="C109" s="61"/>
      <c r="D109" s="61"/>
      <c r="E109" s="61"/>
      <c r="F109" s="5"/>
      <c r="G109" s="5"/>
      <c r="H109" s="5"/>
      <c r="I109" s="5"/>
      <c r="J109" s="1"/>
      <c r="K109" s="5"/>
      <c r="L109" s="61"/>
      <c r="M109" s="5"/>
      <c r="N109" s="5"/>
      <c r="O109" s="5"/>
      <c r="P109" s="5"/>
      <c r="Q109" s="5"/>
      <c r="R109" s="5"/>
      <c r="S109" s="5"/>
      <c r="T109" s="5"/>
    </row>
    <row r="110" spans="2:20" x14ac:dyDescent="0.3">
      <c r="B110" s="5"/>
      <c r="C110" s="61"/>
      <c r="D110" s="61"/>
      <c r="E110" s="61"/>
      <c r="F110" s="5"/>
      <c r="G110" s="5"/>
      <c r="H110" s="5"/>
      <c r="I110" s="5"/>
      <c r="J110" s="1"/>
      <c r="K110" s="5"/>
      <c r="L110" s="61"/>
      <c r="M110" s="5"/>
      <c r="N110" s="5"/>
      <c r="O110" s="5"/>
      <c r="P110" s="5"/>
      <c r="Q110" s="5"/>
      <c r="R110" s="5"/>
      <c r="S110" s="5"/>
      <c r="T110" s="5"/>
    </row>
    <row r="111" spans="2:20" x14ac:dyDescent="0.3">
      <c r="B111" s="5"/>
      <c r="C111" s="61"/>
      <c r="D111" s="61"/>
      <c r="E111" s="61"/>
      <c r="F111" s="5"/>
      <c r="G111" s="5"/>
      <c r="H111" s="5"/>
      <c r="I111" s="5"/>
      <c r="J111" s="1"/>
      <c r="K111" s="5"/>
      <c r="L111" s="61"/>
      <c r="M111" s="5"/>
      <c r="N111" s="5"/>
      <c r="O111" s="5"/>
      <c r="P111" s="5"/>
      <c r="Q111" s="5"/>
      <c r="R111" s="5"/>
      <c r="S111" s="5"/>
      <c r="T111" s="5"/>
    </row>
    <row r="112" spans="2:20" x14ac:dyDescent="0.3">
      <c r="B112" s="5"/>
      <c r="C112" s="61"/>
      <c r="D112" s="61"/>
      <c r="E112" s="61"/>
      <c r="F112" s="5"/>
      <c r="G112" s="5"/>
      <c r="H112" s="5"/>
      <c r="I112" s="5"/>
      <c r="J112" s="1"/>
      <c r="K112" s="5"/>
      <c r="L112" s="61"/>
      <c r="M112" s="5"/>
      <c r="N112" s="5"/>
      <c r="O112" s="5"/>
      <c r="P112" s="5"/>
      <c r="Q112" s="5"/>
      <c r="R112" s="5"/>
      <c r="S112" s="5"/>
      <c r="T112" s="5"/>
    </row>
    <row r="113" spans="2:20" x14ac:dyDescent="0.3">
      <c r="B113" s="5"/>
      <c r="C113" s="61"/>
      <c r="D113" s="61"/>
      <c r="E113" s="61"/>
      <c r="F113" s="5"/>
      <c r="G113" s="5"/>
      <c r="H113" s="5"/>
      <c r="I113" s="5"/>
      <c r="J113" s="1"/>
      <c r="K113" s="5"/>
      <c r="L113" s="61"/>
      <c r="M113" s="5"/>
      <c r="N113" s="5"/>
      <c r="O113" s="5"/>
      <c r="P113" s="5"/>
      <c r="Q113" s="5"/>
      <c r="R113" s="5"/>
      <c r="S113" s="5"/>
      <c r="T113" s="5"/>
    </row>
    <row r="114" spans="2:20" x14ac:dyDescent="0.3">
      <c r="B114" s="5"/>
      <c r="C114" s="61"/>
      <c r="D114" s="61"/>
      <c r="E114" s="61"/>
      <c r="F114" s="5"/>
      <c r="G114" s="5"/>
      <c r="H114" s="5"/>
      <c r="I114" s="5"/>
      <c r="J114" s="1"/>
      <c r="K114" s="5"/>
      <c r="L114" s="61"/>
      <c r="M114" s="5"/>
      <c r="N114" s="5"/>
      <c r="O114" s="5"/>
      <c r="P114" s="5"/>
      <c r="Q114" s="5"/>
      <c r="R114" s="5"/>
      <c r="S114" s="5"/>
      <c r="T114" s="5"/>
    </row>
    <row r="115" spans="2:20" x14ac:dyDescent="0.3">
      <c r="B115" s="5"/>
      <c r="C115" s="61"/>
      <c r="D115" s="61"/>
      <c r="E115" s="61"/>
      <c r="F115" s="5"/>
      <c r="G115" s="5"/>
      <c r="H115" s="5"/>
      <c r="I115" s="5"/>
      <c r="J115" s="1"/>
      <c r="K115" s="5"/>
      <c r="L115" s="61"/>
      <c r="M115" s="5"/>
      <c r="N115" s="5"/>
      <c r="O115" s="5"/>
      <c r="P115" s="5"/>
      <c r="Q115" s="5"/>
      <c r="R115" s="5"/>
      <c r="S115" s="5"/>
      <c r="T115" s="5"/>
    </row>
    <row r="116" spans="2:20" x14ac:dyDescent="0.3">
      <c r="B116" s="5"/>
      <c r="C116" s="61"/>
      <c r="D116" s="61"/>
      <c r="E116" s="61"/>
      <c r="F116" s="5"/>
      <c r="G116" s="5"/>
      <c r="H116" s="5"/>
      <c r="I116" s="5"/>
      <c r="J116" s="1"/>
      <c r="K116" s="5"/>
      <c r="L116" s="61"/>
      <c r="M116" s="5"/>
      <c r="N116" s="5"/>
      <c r="O116" s="5"/>
      <c r="P116" s="5"/>
      <c r="Q116" s="5"/>
      <c r="R116" s="5"/>
      <c r="S116" s="5"/>
      <c r="T116" s="5"/>
    </row>
    <row r="117" spans="2:20" x14ac:dyDescent="0.3">
      <c r="B117" s="5"/>
      <c r="C117" s="61"/>
      <c r="D117" s="61"/>
      <c r="E117" s="61"/>
      <c r="F117" s="5"/>
      <c r="G117" s="5"/>
      <c r="H117" s="5"/>
      <c r="I117" s="5"/>
      <c r="J117" s="1"/>
      <c r="K117" s="5"/>
      <c r="L117" s="61"/>
      <c r="M117" s="5"/>
      <c r="N117" s="5"/>
      <c r="O117" s="5"/>
      <c r="P117" s="5"/>
      <c r="Q117" s="5"/>
      <c r="R117" s="5"/>
      <c r="S117" s="5"/>
      <c r="T117" s="5"/>
    </row>
    <row r="118" spans="2:20" x14ac:dyDescent="0.3">
      <c r="B118" s="5"/>
      <c r="C118" s="61"/>
      <c r="D118" s="61"/>
      <c r="E118" s="61"/>
      <c r="F118" s="5"/>
      <c r="G118" s="5"/>
      <c r="H118" s="5"/>
      <c r="I118" s="5"/>
      <c r="J118" s="1"/>
      <c r="K118" s="5"/>
      <c r="L118" s="61"/>
      <c r="M118" s="5"/>
      <c r="N118" s="5"/>
      <c r="O118" s="5"/>
      <c r="P118" s="5"/>
      <c r="Q118" s="5"/>
      <c r="R118" s="5"/>
      <c r="S118" s="5"/>
      <c r="T118" s="5"/>
    </row>
    <row r="119" spans="2:20" x14ac:dyDescent="0.3">
      <c r="B119" s="5"/>
      <c r="C119" s="61"/>
      <c r="D119" s="61"/>
      <c r="E119" s="61"/>
      <c r="F119" s="5"/>
      <c r="G119" s="5"/>
      <c r="H119" s="5"/>
      <c r="I119" s="5"/>
      <c r="J119" s="1"/>
      <c r="K119" s="5"/>
      <c r="L119" s="61"/>
      <c r="M119" s="5"/>
      <c r="N119" s="5"/>
      <c r="O119" s="5"/>
      <c r="P119" s="5"/>
      <c r="Q119" s="5"/>
      <c r="R119" s="5"/>
      <c r="S119" s="5"/>
      <c r="T119" s="5"/>
    </row>
    <row r="120" spans="2:20" x14ac:dyDescent="0.3">
      <c r="B120" s="5"/>
      <c r="C120" s="61"/>
      <c r="D120" s="61"/>
      <c r="E120" s="61"/>
      <c r="F120" s="5"/>
      <c r="G120" s="5"/>
      <c r="H120" s="5"/>
      <c r="I120" s="5"/>
      <c r="J120" s="1"/>
      <c r="K120" s="5"/>
      <c r="L120" s="61"/>
      <c r="M120" s="5"/>
      <c r="N120" s="5"/>
      <c r="O120" s="5"/>
      <c r="P120" s="5"/>
      <c r="Q120" s="5"/>
      <c r="R120" s="5"/>
      <c r="S120" s="5"/>
      <c r="T120" s="5"/>
    </row>
    <row r="121" spans="2:20" x14ac:dyDescent="0.3">
      <c r="B121" s="5"/>
      <c r="C121" s="61"/>
      <c r="D121" s="61"/>
      <c r="E121" s="61"/>
      <c r="F121" s="5"/>
      <c r="G121" s="5"/>
      <c r="H121" s="5"/>
      <c r="I121" s="5"/>
      <c r="J121" s="1"/>
      <c r="K121" s="5"/>
      <c r="L121" s="61"/>
      <c r="M121" s="5"/>
      <c r="N121" s="5"/>
      <c r="O121" s="5"/>
      <c r="P121" s="5"/>
      <c r="Q121" s="5"/>
      <c r="R121" s="5"/>
      <c r="S121" s="5"/>
      <c r="T121" s="5"/>
    </row>
    <row r="122" spans="2:20" x14ac:dyDescent="0.3">
      <c r="B122" s="5"/>
      <c r="C122" s="61"/>
      <c r="D122" s="61"/>
      <c r="E122" s="61"/>
      <c r="F122" s="5"/>
      <c r="G122" s="5"/>
      <c r="H122" s="5"/>
      <c r="I122" s="5"/>
      <c r="J122" s="1"/>
      <c r="K122" s="5"/>
      <c r="L122" s="61"/>
      <c r="M122" s="5"/>
      <c r="N122" s="5"/>
      <c r="O122" s="5"/>
      <c r="P122" s="5"/>
      <c r="Q122" s="5"/>
      <c r="R122" s="5"/>
      <c r="S122" s="5"/>
      <c r="T122" s="5"/>
    </row>
    <row r="123" spans="2:20" x14ac:dyDescent="0.3">
      <c r="B123" s="5"/>
      <c r="C123" s="61"/>
      <c r="D123" s="61"/>
      <c r="E123" s="61"/>
      <c r="F123" s="5"/>
      <c r="G123" s="5"/>
      <c r="H123" s="5"/>
      <c r="I123" s="5"/>
      <c r="J123" s="1"/>
      <c r="K123" s="5"/>
      <c r="L123" s="61"/>
      <c r="M123" s="5"/>
      <c r="N123" s="5"/>
      <c r="O123" s="5"/>
      <c r="P123" s="5"/>
      <c r="Q123" s="5"/>
      <c r="R123" s="5"/>
      <c r="S123" s="5"/>
      <c r="T123" s="5"/>
    </row>
    <row r="124" spans="2:20" x14ac:dyDescent="0.3">
      <c r="B124" s="5"/>
      <c r="C124" s="61"/>
      <c r="D124" s="61"/>
      <c r="E124" s="61"/>
      <c r="F124" s="5"/>
      <c r="G124" s="5"/>
      <c r="H124" s="5"/>
      <c r="I124" s="5"/>
      <c r="J124" s="1"/>
      <c r="K124" s="5"/>
      <c r="L124" s="61"/>
      <c r="M124" s="5"/>
      <c r="N124" s="5"/>
      <c r="O124" s="5"/>
      <c r="P124" s="5"/>
      <c r="Q124" s="5"/>
      <c r="R124" s="5"/>
      <c r="S124" s="5"/>
      <c r="T124" s="5"/>
    </row>
    <row r="125" spans="2:20" x14ac:dyDescent="0.3">
      <c r="B125" s="5"/>
      <c r="C125" s="61"/>
      <c r="D125" s="61"/>
      <c r="E125" s="61"/>
      <c r="F125" s="5"/>
      <c r="G125" s="5"/>
      <c r="H125" s="5"/>
      <c r="I125" s="5"/>
      <c r="J125" s="1"/>
      <c r="K125" s="5"/>
      <c r="L125" s="61"/>
      <c r="M125" s="5"/>
      <c r="N125" s="5"/>
      <c r="O125" s="5"/>
      <c r="P125" s="5"/>
      <c r="Q125" s="5"/>
      <c r="R125" s="5"/>
      <c r="S125" s="5"/>
      <c r="T125" s="5"/>
    </row>
    <row r="126" spans="2:20" x14ac:dyDescent="0.3">
      <c r="B126" s="5"/>
      <c r="C126" s="61"/>
      <c r="D126" s="61"/>
      <c r="E126" s="61"/>
      <c r="F126" s="5"/>
      <c r="G126" s="5"/>
      <c r="H126" s="5"/>
      <c r="I126" s="5"/>
      <c r="J126" s="1"/>
      <c r="K126" s="5"/>
      <c r="L126" s="61"/>
      <c r="M126" s="5"/>
      <c r="N126" s="5"/>
      <c r="O126" s="5"/>
      <c r="P126" s="5"/>
      <c r="Q126" s="5"/>
      <c r="R126" s="5"/>
      <c r="S126" s="5"/>
      <c r="T126" s="5"/>
    </row>
    <row r="127" spans="2:20" x14ac:dyDescent="0.3">
      <c r="B127" s="5"/>
      <c r="C127" s="61"/>
      <c r="D127" s="61"/>
      <c r="E127" s="61"/>
      <c r="F127" s="5"/>
      <c r="G127" s="5"/>
      <c r="H127" s="5"/>
      <c r="I127" s="5"/>
      <c r="J127" s="1"/>
      <c r="K127" s="5"/>
      <c r="L127" s="61"/>
      <c r="M127" s="5"/>
      <c r="N127" s="5"/>
      <c r="O127" s="5"/>
      <c r="P127" s="5"/>
      <c r="Q127" s="5"/>
      <c r="R127" s="5"/>
      <c r="S127" s="5"/>
      <c r="T127" s="5"/>
    </row>
    <row r="128" spans="2:20" x14ac:dyDescent="0.3">
      <c r="B128" s="5"/>
      <c r="C128" s="61"/>
      <c r="D128" s="61"/>
      <c r="E128" s="61"/>
      <c r="F128" s="5"/>
      <c r="G128" s="5"/>
      <c r="H128" s="5"/>
      <c r="I128" s="5"/>
      <c r="J128" s="1"/>
      <c r="K128" s="5"/>
      <c r="L128" s="61"/>
      <c r="M128" s="5"/>
      <c r="N128" s="5"/>
      <c r="O128" s="5"/>
      <c r="P128" s="5"/>
      <c r="Q128" s="5"/>
      <c r="R128" s="5"/>
      <c r="S128" s="5"/>
      <c r="T128" s="5"/>
    </row>
    <row r="129" spans="2:20" x14ac:dyDescent="0.3">
      <c r="B129" s="5"/>
      <c r="C129" s="61"/>
      <c r="D129" s="61"/>
      <c r="E129" s="61"/>
      <c r="F129" s="5"/>
      <c r="G129" s="5"/>
      <c r="H129" s="5"/>
      <c r="I129" s="5"/>
      <c r="J129" s="1"/>
      <c r="K129" s="5"/>
      <c r="L129" s="61"/>
      <c r="M129" s="5"/>
      <c r="N129" s="5"/>
      <c r="O129" s="5"/>
      <c r="P129" s="5"/>
      <c r="Q129" s="5"/>
      <c r="R129" s="5"/>
      <c r="S129" s="5"/>
      <c r="T129" s="5"/>
    </row>
    <row r="130" spans="2:20" x14ac:dyDescent="0.3">
      <c r="B130" s="5"/>
      <c r="C130" s="61"/>
      <c r="D130" s="61"/>
      <c r="E130" s="61"/>
      <c r="F130" s="5"/>
      <c r="G130" s="5"/>
      <c r="H130" s="5"/>
      <c r="I130" s="5"/>
      <c r="J130" s="1"/>
      <c r="K130" s="5"/>
      <c r="L130" s="61"/>
      <c r="M130" s="5"/>
      <c r="N130" s="5"/>
      <c r="O130" s="5"/>
      <c r="P130" s="5"/>
      <c r="Q130" s="5"/>
      <c r="R130" s="5"/>
      <c r="S130" s="5"/>
      <c r="T130" s="5"/>
    </row>
    <row r="131" spans="2:20" x14ac:dyDescent="0.3">
      <c r="B131" s="5"/>
      <c r="C131" s="61"/>
      <c r="D131" s="61"/>
      <c r="E131" s="61"/>
      <c r="F131" s="5"/>
      <c r="G131" s="5"/>
      <c r="H131" s="5"/>
      <c r="I131" s="5"/>
      <c r="J131" s="1"/>
      <c r="K131" s="5"/>
      <c r="L131" s="61"/>
      <c r="M131" s="5"/>
      <c r="N131" s="5"/>
      <c r="O131" s="5"/>
      <c r="P131" s="5"/>
      <c r="Q131" s="5"/>
      <c r="R131" s="5"/>
      <c r="S131" s="5"/>
      <c r="T131" s="5"/>
    </row>
    <row r="132" spans="2:20" x14ac:dyDescent="0.3">
      <c r="B132" s="5"/>
      <c r="C132" s="61"/>
      <c r="D132" s="61"/>
      <c r="E132" s="61"/>
      <c r="F132" s="5"/>
      <c r="G132" s="5"/>
      <c r="H132" s="5"/>
      <c r="I132" s="5"/>
      <c r="J132" s="1"/>
      <c r="K132" s="5"/>
      <c r="L132" s="61"/>
      <c r="M132" s="5"/>
      <c r="N132" s="5"/>
      <c r="O132" s="5"/>
      <c r="P132" s="5"/>
      <c r="Q132" s="5"/>
      <c r="R132" s="5"/>
      <c r="S132" s="5"/>
      <c r="T132" s="5"/>
    </row>
    <row r="133" spans="2:20" x14ac:dyDescent="0.3">
      <c r="B133" s="5"/>
      <c r="C133" s="61"/>
      <c r="D133" s="61"/>
      <c r="E133" s="61"/>
      <c r="F133" s="5"/>
      <c r="G133" s="5"/>
      <c r="H133" s="5"/>
      <c r="I133" s="5"/>
      <c r="J133" s="1"/>
      <c r="K133" s="5"/>
      <c r="L133" s="61"/>
      <c r="M133" s="5"/>
      <c r="N133" s="5"/>
      <c r="O133" s="5"/>
      <c r="P133" s="5"/>
      <c r="Q133" s="5"/>
      <c r="R133" s="5"/>
      <c r="S133" s="5"/>
      <c r="T133" s="5"/>
    </row>
    <row r="134" spans="2:20" x14ac:dyDescent="0.3">
      <c r="B134" s="5"/>
      <c r="C134" s="61"/>
      <c r="D134" s="61"/>
      <c r="E134" s="61"/>
      <c r="F134" s="5"/>
      <c r="G134" s="5"/>
      <c r="H134" s="5"/>
      <c r="I134" s="5"/>
      <c r="J134" s="1"/>
      <c r="K134" s="5"/>
      <c r="L134" s="61"/>
      <c r="M134" s="5"/>
      <c r="N134" s="5"/>
      <c r="O134" s="5"/>
      <c r="P134" s="5"/>
      <c r="Q134" s="5"/>
      <c r="R134" s="5"/>
      <c r="S134" s="5"/>
      <c r="T134" s="5"/>
    </row>
    <row r="135" spans="2:20" x14ac:dyDescent="0.3">
      <c r="B135" s="5"/>
      <c r="C135" s="61"/>
      <c r="D135" s="61"/>
      <c r="E135" s="61"/>
      <c r="F135" s="5"/>
      <c r="G135" s="5"/>
      <c r="H135" s="5"/>
      <c r="I135" s="5"/>
      <c r="J135" s="1"/>
      <c r="K135" s="5"/>
      <c r="L135" s="61"/>
      <c r="M135" s="5"/>
      <c r="N135" s="5"/>
      <c r="O135" s="5"/>
      <c r="P135" s="5"/>
      <c r="Q135" s="5"/>
      <c r="R135" s="5"/>
      <c r="S135" s="5"/>
      <c r="T135" s="5"/>
    </row>
    <row r="136" spans="2:20" x14ac:dyDescent="0.3">
      <c r="B136" s="5"/>
      <c r="C136" s="61"/>
      <c r="D136" s="61"/>
      <c r="E136" s="61"/>
      <c r="F136" s="5"/>
      <c r="G136" s="5"/>
      <c r="H136" s="5"/>
      <c r="I136" s="5"/>
      <c r="J136" s="1"/>
      <c r="K136" s="5"/>
      <c r="L136" s="61"/>
      <c r="M136" s="5"/>
      <c r="N136" s="5"/>
      <c r="O136" s="5"/>
      <c r="P136" s="5"/>
      <c r="Q136" s="5"/>
      <c r="R136" s="5"/>
      <c r="S136" s="5"/>
      <c r="T136" s="5"/>
    </row>
    <row r="137" spans="2:20" x14ac:dyDescent="0.3">
      <c r="B137" s="5"/>
      <c r="C137" s="61"/>
      <c r="D137" s="61"/>
      <c r="E137" s="61"/>
      <c r="F137" s="5"/>
      <c r="G137" s="5"/>
      <c r="H137" s="5"/>
      <c r="I137" s="5"/>
      <c r="J137" s="1"/>
      <c r="K137" s="5"/>
      <c r="L137" s="61"/>
      <c r="M137" s="5"/>
      <c r="N137" s="5"/>
      <c r="O137" s="5"/>
      <c r="P137" s="5"/>
      <c r="Q137" s="5"/>
      <c r="R137" s="5"/>
      <c r="S137" s="5"/>
      <c r="T137" s="5"/>
    </row>
    <row r="138" spans="2:20" x14ac:dyDescent="0.3">
      <c r="B138" s="5"/>
      <c r="C138" s="61"/>
      <c r="D138" s="61"/>
      <c r="E138" s="61"/>
      <c r="F138" s="5"/>
      <c r="G138" s="5"/>
      <c r="H138" s="5"/>
      <c r="I138" s="5"/>
      <c r="J138" s="1"/>
      <c r="K138" s="5"/>
      <c r="L138" s="61"/>
      <c r="M138" s="5"/>
      <c r="N138" s="5"/>
      <c r="O138" s="5"/>
      <c r="P138" s="5"/>
      <c r="Q138" s="5"/>
      <c r="R138" s="5"/>
      <c r="S138" s="5"/>
      <c r="T138" s="5"/>
    </row>
    <row r="139" spans="2:20" x14ac:dyDescent="0.3">
      <c r="B139" s="5"/>
      <c r="C139" s="61"/>
      <c r="D139" s="61"/>
      <c r="E139" s="61"/>
      <c r="F139" s="5"/>
      <c r="G139" s="5"/>
      <c r="H139" s="5"/>
      <c r="I139" s="5"/>
      <c r="J139" s="1"/>
      <c r="K139" s="5"/>
      <c r="L139" s="61"/>
      <c r="M139" s="5"/>
      <c r="N139" s="5"/>
      <c r="O139" s="5"/>
      <c r="P139" s="5"/>
      <c r="Q139" s="5"/>
      <c r="R139" s="5"/>
      <c r="S139" s="5"/>
      <c r="T139" s="5"/>
    </row>
    <row r="140" spans="2:20" x14ac:dyDescent="0.3">
      <c r="B140" s="5"/>
      <c r="C140" s="61"/>
      <c r="D140" s="61"/>
      <c r="E140" s="61"/>
      <c r="F140" s="5"/>
      <c r="G140" s="5"/>
      <c r="H140" s="5"/>
      <c r="I140" s="5"/>
      <c r="J140" s="1"/>
      <c r="K140" s="5"/>
      <c r="L140" s="61"/>
      <c r="M140" s="5"/>
      <c r="N140" s="5"/>
      <c r="O140" s="5"/>
      <c r="P140" s="5"/>
      <c r="Q140" s="5"/>
      <c r="R140" s="5"/>
      <c r="S140" s="5"/>
      <c r="T140" s="5"/>
    </row>
    <row r="141" spans="2:20" x14ac:dyDescent="0.3">
      <c r="B141" s="5"/>
      <c r="C141" s="61"/>
      <c r="D141" s="61"/>
      <c r="E141" s="61"/>
      <c r="F141" s="5"/>
      <c r="G141" s="5"/>
      <c r="H141" s="5"/>
      <c r="I141" s="5"/>
      <c r="J141" s="1"/>
      <c r="K141" s="5"/>
      <c r="L141" s="61"/>
      <c r="M141" s="5"/>
      <c r="N141" s="5"/>
      <c r="O141" s="5"/>
      <c r="P141" s="5"/>
      <c r="Q141" s="5"/>
      <c r="R141" s="5"/>
      <c r="S141" s="5"/>
      <c r="T141" s="5"/>
    </row>
    <row r="142" spans="2:20" x14ac:dyDescent="0.3">
      <c r="B142" s="5"/>
      <c r="C142" s="61"/>
      <c r="D142" s="61"/>
      <c r="E142" s="61"/>
      <c r="F142" s="5"/>
      <c r="G142" s="5"/>
      <c r="H142" s="5"/>
      <c r="I142" s="5"/>
      <c r="J142" s="1"/>
      <c r="K142" s="5"/>
      <c r="L142" s="61"/>
      <c r="M142" s="5"/>
      <c r="N142" s="5"/>
      <c r="O142" s="5"/>
      <c r="P142" s="5"/>
      <c r="Q142" s="5"/>
      <c r="R142" s="5"/>
      <c r="S142" s="5"/>
      <c r="T142" s="5"/>
    </row>
    <row r="143" spans="2:20" x14ac:dyDescent="0.3">
      <c r="B143" s="5"/>
      <c r="C143" s="61"/>
      <c r="D143" s="61"/>
      <c r="E143" s="61"/>
      <c r="F143" s="5"/>
      <c r="G143" s="5"/>
      <c r="H143" s="5"/>
      <c r="I143" s="5"/>
      <c r="J143" s="1"/>
      <c r="K143" s="5"/>
      <c r="L143" s="61"/>
      <c r="M143" s="5"/>
      <c r="N143" s="5"/>
      <c r="O143" s="5"/>
      <c r="P143" s="5"/>
      <c r="Q143" s="5"/>
      <c r="R143" s="5"/>
      <c r="S143" s="5"/>
      <c r="T143" s="5"/>
    </row>
    <row r="144" spans="2:20" x14ac:dyDescent="0.3">
      <c r="B144" s="5"/>
      <c r="C144" s="61"/>
      <c r="D144" s="61"/>
      <c r="E144" s="61"/>
      <c r="F144" s="5"/>
      <c r="G144" s="5"/>
      <c r="H144" s="5"/>
      <c r="I144" s="5"/>
      <c r="J144" s="1"/>
      <c r="K144" s="5"/>
      <c r="L144" s="61"/>
      <c r="M144" s="5"/>
      <c r="N144" s="5"/>
      <c r="O144" s="5"/>
      <c r="P144" s="5"/>
      <c r="Q144" s="5"/>
      <c r="R144" s="5"/>
      <c r="S144" s="5"/>
      <c r="T144" s="5"/>
    </row>
    <row r="145" spans="2:20" x14ac:dyDescent="0.3">
      <c r="B145" s="5"/>
      <c r="C145" s="61"/>
      <c r="D145" s="61"/>
      <c r="E145" s="61"/>
      <c r="F145" s="5"/>
      <c r="G145" s="5"/>
      <c r="H145" s="5"/>
      <c r="I145" s="5"/>
      <c r="J145" s="1"/>
      <c r="K145" s="5"/>
      <c r="L145" s="61"/>
      <c r="M145" s="5"/>
      <c r="N145" s="5"/>
      <c r="O145" s="5"/>
      <c r="P145" s="5"/>
      <c r="Q145" s="5"/>
      <c r="R145" s="5"/>
      <c r="S145" s="5"/>
      <c r="T145" s="5"/>
    </row>
    <row r="146" spans="2:20" x14ac:dyDescent="0.3">
      <c r="B146" s="5"/>
      <c r="C146" s="61"/>
      <c r="D146" s="61"/>
      <c r="E146" s="61"/>
      <c r="F146" s="5"/>
      <c r="G146" s="5"/>
      <c r="H146" s="5"/>
      <c r="I146" s="5"/>
      <c r="J146" s="1"/>
      <c r="K146" s="5"/>
      <c r="L146" s="61"/>
      <c r="M146" s="5"/>
      <c r="N146" s="5"/>
      <c r="O146" s="5"/>
      <c r="P146" s="5"/>
      <c r="Q146" s="5"/>
      <c r="R146" s="5"/>
      <c r="S146" s="5"/>
      <c r="T146" s="5"/>
    </row>
    <row r="147" spans="2:20" x14ac:dyDescent="0.3">
      <c r="B147" s="5"/>
      <c r="C147" s="61"/>
      <c r="D147" s="61"/>
      <c r="E147" s="61"/>
      <c r="F147" s="5"/>
      <c r="G147" s="5"/>
      <c r="H147" s="5"/>
      <c r="I147" s="5"/>
      <c r="J147" s="1"/>
      <c r="K147" s="5"/>
      <c r="L147" s="61"/>
      <c r="M147" s="5"/>
      <c r="N147" s="5"/>
      <c r="O147" s="5"/>
      <c r="P147" s="5"/>
      <c r="Q147" s="5"/>
      <c r="R147" s="5"/>
      <c r="S147" s="5"/>
      <c r="T147" s="5"/>
    </row>
    <row r="148" spans="2:20" x14ac:dyDescent="0.3">
      <c r="B148" s="5"/>
      <c r="C148" s="61"/>
      <c r="D148" s="61"/>
      <c r="E148" s="61"/>
      <c r="F148" s="5"/>
      <c r="G148" s="5"/>
      <c r="H148" s="5"/>
      <c r="I148" s="5"/>
      <c r="J148" s="1"/>
      <c r="K148" s="5"/>
      <c r="L148" s="61"/>
      <c r="M148" s="5"/>
      <c r="N148" s="5"/>
      <c r="O148" s="5"/>
      <c r="P148" s="5"/>
      <c r="Q148" s="5"/>
      <c r="R148" s="5"/>
      <c r="S148" s="5"/>
      <c r="T148" s="5"/>
    </row>
    <row r="149" spans="2:20" x14ac:dyDescent="0.3">
      <c r="B149" s="5"/>
      <c r="C149" s="61"/>
      <c r="D149" s="61"/>
      <c r="E149" s="61"/>
      <c r="F149" s="5"/>
      <c r="G149" s="5"/>
      <c r="H149" s="5"/>
      <c r="I149" s="5"/>
      <c r="J149" s="1"/>
      <c r="K149" s="5"/>
      <c r="L149" s="61"/>
      <c r="M149" s="5"/>
      <c r="N149" s="5"/>
      <c r="O149" s="5"/>
      <c r="P149" s="5"/>
      <c r="Q149" s="5"/>
      <c r="R149" s="5"/>
      <c r="S149" s="5"/>
      <c r="T149" s="5"/>
    </row>
    <row r="150" spans="2:20" x14ac:dyDescent="0.3">
      <c r="B150" s="5"/>
      <c r="C150" s="61"/>
      <c r="D150" s="61"/>
      <c r="E150" s="61"/>
      <c r="F150" s="5"/>
      <c r="G150" s="5"/>
      <c r="H150" s="5"/>
      <c r="I150" s="5"/>
      <c r="J150" s="1"/>
      <c r="K150" s="5"/>
      <c r="L150" s="61"/>
      <c r="M150" s="5"/>
      <c r="N150" s="5"/>
      <c r="O150" s="5"/>
      <c r="P150" s="5"/>
      <c r="Q150" s="5"/>
      <c r="R150" s="5"/>
      <c r="S150" s="5"/>
      <c r="T150" s="5"/>
    </row>
    <row r="151" spans="2:20" x14ac:dyDescent="0.3">
      <c r="B151" s="5"/>
      <c r="C151" s="61"/>
      <c r="D151" s="61"/>
      <c r="E151" s="61"/>
      <c r="F151" s="5"/>
      <c r="G151" s="5"/>
      <c r="H151" s="5"/>
      <c r="I151" s="5"/>
      <c r="J151" s="1"/>
      <c r="K151" s="5"/>
      <c r="L151" s="61"/>
      <c r="M151" s="5"/>
      <c r="N151" s="5"/>
      <c r="O151" s="5"/>
      <c r="P151" s="5"/>
      <c r="Q151" s="5"/>
      <c r="R151" s="5"/>
      <c r="S151" s="5"/>
      <c r="T151" s="5"/>
    </row>
    <row r="152" spans="2:20" x14ac:dyDescent="0.3">
      <c r="B152" s="5"/>
      <c r="C152" s="61"/>
      <c r="D152" s="61"/>
      <c r="E152" s="61"/>
      <c r="F152" s="5"/>
      <c r="G152" s="5"/>
      <c r="H152" s="5"/>
      <c r="I152" s="5"/>
      <c r="J152" s="1"/>
      <c r="K152" s="5"/>
      <c r="L152" s="61"/>
      <c r="M152" s="5"/>
      <c r="N152" s="5"/>
      <c r="O152" s="5"/>
      <c r="P152" s="5"/>
      <c r="Q152" s="5"/>
      <c r="R152" s="5"/>
      <c r="S152" s="5"/>
      <c r="T152" s="5"/>
    </row>
    <row r="153" spans="2:20" x14ac:dyDescent="0.3">
      <c r="B153" s="5"/>
      <c r="C153" s="61"/>
      <c r="D153" s="61"/>
      <c r="E153" s="61"/>
      <c r="F153" s="5"/>
      <c r="G153" s="5"/>
      <c r="H153" s="5"/>
      <c r="I153" s="5"/>
      <c r="J153" s="1"/>
      <c r="K153" s="5"/>
      <c r="L153" s="61"/>
      <c r="M153" s="5"/>
      <c r="N153" s="5"/>
      <c r="O153" s="5"/>
      <c r="P153" s="5"/>
      <c r="Q153" s="5"/>
      <c r="R153" s="5"/>
      <c r="S153" s="5"/>
      <c r="T153" s="5"/>
    </row>
    <row r="154" spans="2:20" x14ac:dyDescent="0.3">
      <c r="B154" s="5"/>
      <c r="C154" s="61"/>
      <c r="D154" s="61"/>
      <c r="E154" s="61"/>
      <c r="F154" s="5"/>
      <c r="G154" s="5"/>
      <c r="H154" s="5"/>
      <c r="I154" s="5"/>
      <c r="J154" s="1"/>
      <c r="K154" s="5"/>
      <c r="L154" s="61"/>
      <c r="M154" s="5"/>
      <c r="N154" s="5"/>
      <c r="O154" s="5"/>
      <c r="P154" s="5"/>
      <c r="Q154" s="5"/>
      <c r="R154" s="5"/>
      <c r="S154" s="5"/>
      <c r="T154" s="5"/>
    </row>
    <row r="155" spans="2:20" x14ac:dyDescent="0.3">
      <c r="B155" s="5"/>
      <c r="C155" s="61"/>
      <c r="D155" s="61"/>
      <c r="E155" s="61"/>
      <c r="F155" s="5"/>
      <c r="G155" s="5"/>
      <c r="H155" s="5"/>
      <c r="I155" s="5"/>
      <c r="J155" s="1"/>
      <c r="K155" s="5"/>
      <c r="L155" s="61"/>
      <c r="M155" s="5"/>
      <c r="N155" s="5"/>
      <c r="O155" s="5"/>
      <c r="P155" s="5"/>
      <c r="Q155" s="5"/>
      <c r="R155" s="5"/>
      <c r="S155" s="5"/>
      <c r="T155" s="5"/>
    </row>
    <row r="156" spans="2:20" x14ac:dyDescent="0.3">
      <c r="B156" s="5"/>
      <c r="C156" s="61"/>
      <c r="D156" s="61"/>
      <c r="E156" s="61"/>
      <c r="F156" s="5"/>
      <c r="G156" s="5"/>
      <c r="H156" s="5"/>
      <c r="I156" s="5"/>
      <c r="J156" s="1"/>
      <c r="K156" s="5"/>
      <c r="L156" s="61"/>
      <c r="M156" s="5"/>
      <c r="N156" s="5"/>
      <c r="O156" s="5"/>
      <c r="P156" s="5"/>
      <c r="Q156" s="5"/>
      <c r="R156" s="5"/>
      <c r="S156" s="5"/>
      <c r="T156" s="5"/>
    </row>
    <row r="157" spans="2:20" x14ac:dyDescent="0.3">
      <c r="B157" s="5"/>
      <c r="C157" s="61"/>
      <c r="D157" s="61"/>
      <c r="E157" s="61"/>
      <c r="F157" s="5"/>
      <c r="G157" s="5"/>
      <c r="H157" s="5"/>
      <c r="I157" s="5"/>
      <c r="J157" s="1"/>
      <c r="K157" s="5"/>
      <c r="L157" s="61"/>
      <c r="M157" s="5"/>
      <c r="N157" s="5"/>
      <c r="O157" s="5"/>
      <c r="P157" s="5"/>
      <c r="Q157" s="5"/>
      <c r="R157" s="5"/>
      <c r="S157" s="5"/>
      <c r="T157" s="5"/>
    </row>
    <row r="158" spans="2:20" x14ac:dyDescent="0.3">
      <c r="B158" s="5"/>
      <c r="C158" s="61"/>
      <c r="D158" s="61"/>
      <c r="E158" s="61"/>
      <c r="F158" s="5"/>
      <c r="G158" s="5"/>
      <c r="H158" s="5"/>
      <c r="I158" s="5"/>
      <c r="J158" s="1"/>
      <c r="K158" s="5"/>
      <c r="L158" s="61"/>
      <c r="M158" s="5"/>
      <c r="N158" s="5"/>
      <c r="O158" s="5"/>
      <c r="P158" s="5"/>
      <c r="Q158" s="5"/>
      <c r="R158" s="5"/>
      <c r="S158" s="5"/>
      <c r="T158" s="5"/>
    </row>
    <row r="159" spans="2:20" x14ac:dyDescent="0.3">
      <c r="B159" s="5"/>
      <c r="C159" s="61"/>
      <c r="D159" s="61"/>
      <c r="E159" s="61"/>
      <c r="F159" s="5"/>
      <c r="G159" s="5"/>
      <c r="H159" s="5"/>
      <c r="I159" s="5"/>
      <c r="J159" s="1"/>
      <c r="K159" s="5"/>
      <c r="L159" s="61"/>
      <c r="M159" s="5"/>
      <c r="N159" s="5"/>
      <c r="O159" s="5"/>
      <c r="P159" s="5"/>
      <c r="Q159" s="5"/>
      <c r="R159" s="5"/>
      <c r="S159" s="5"/>
      <c r="T159" s="5"/>
    </row>
    <row r="160" spans="2:20" x14ac:dyDescent="0.3">
      <c r="B160" s="5"/>
      <c r="C160" s="61"/>
      <c r="D160" s="61"/>
      <c r="E160" s="61"/>
      <c r="F160" s="5"/>
      <c r="G160" s="5"/>
      <c r="H160" s="5"/>
      <c r="I160" s="5"/>
      <c r="J160" s="1"/>
      <c r="K160" s="5"/>
      <c r="L160" s="61"/>
      <c r="M160" s="5"/>
      <c r="N160" s="5"/>
      <c r="O160" s="5"/>
      <c r="P160" s="5"/>
      <c r="Q160" s="5"/>
      <c r="R160" s="5"/>
      <c r="S160" s="5"/>
      <c r="T160" s="5"/>
    </row>
    <row r="161" spans="2:20" x14ac:dyDescent="0.3">
      <c r="B161" s="5"/>
      <c r="C161" s="61"/>
      <c r="D161" s="61"/>
      <c r="E161" s="61"/>
      <c r="F161" s="5"/>
      <c r="G161" s="5"/>
      <c r="H161" s="5"/>
      <c r="I161" s="5"/>
      <c r="J161" s="1"/>
      <c r="K161" s="5"/>
      <c r="L161" s="61"/>
      <c r="M161" s="5"/>
      <c r="N161" s="5"/>
      <c r="O161" s="5"/>
      <c r="P161" s="5"/>
      <c r="Q161" s="5"/>
      <c r="R161" s="5"/>
      <c r="S161" s="5"/>
      <c r="T161" s="5"/>
    </row>
    <row r="162" spans="2:20" x14ac:dyDescent="0.3">
      <c r="B162" s="5"/>
      <c r="C162" s="61"/>
      <c r="D162" s="61"/>
      <c r="E162" s="61"/>
      <c r="F162" s="5"/>
      <c r="G162" s="5"/>
      <c r="H162" s="5"/>
      <c r="I162" s="5"/>
      <c r="J162" s="1"/>
      <c r="K162" s="5"/>
      <c r="L162" s="61"/>
      <c r="M162" s="5"/>
      <c r="N162" s="5"/>
      <c r="O162" s="5"/>
      <c r="P162" s="5"/>
      <c r="Q162" s="5"/>
      <c r="R162" s="5"/>
      <c r="S162" s="5"/>
      <c r="T162" s="5"/>
    </row>
    <row r="163" spans="2:20" x14ac:dyDescent="0.3">
      <c r="B163" s="5"/>
      <c r="C163" s="61"/>
      <c r="D163" s="61"/>
      <c r="E163" s="61"/>
      <c r="F163" s="5"/>
      <c r="G163" s="5"/>
      <c r="H163" s="5"/>
      <c r="I163" s="5"/>
      <c r="J163" s="1"/>
      <c r="K163" s="5"/>
      <c r="L163" s="61"/>
      <c r="M163" s="5"/>
      <c r="N163" s="5"/>
      <c r="O163" s="5"/>
      <c r="P163" s="5"/>
      <c r="Q163" s="5"/>
      <c r="R163" s="5"/>
      <c r="S163" s="5"/>
      <c r="T163" s="5"/>
    </row>
    <row r="164" spans="2:20" x14ac:dyDescent="0.3">
      <c r="B164" s="5"/>
      <c r="C164" s="61"/>
      <c r="D164" s="61"/>
      <c r="E164" s="61"/>
      <c r="F164" s="5"/>
      <c r="G164" s="5"/>
      <c r="H164" s="5"/>
      <c r="I164" s="5"/>
      <c r="J164" s="1"/>
      <c r="K164" s="5"/>
      <c r="L164" s="61"/>
      <c r="M164" s="5"/>
      <c r="N164" s="5"/>
      <c r="O164" s="5"/>
      <c r="P164" s="5"/>
      <c r="Q164" s="5"/>
      <c r="R164" s="5"/>
      <c r="S164" s="5"/>
      <c r="T164" s="5"/>
    </row>
    <row r="165" spans="2:20" x14ac:dyDescent="0.3">
      <c r="B165" s="5"/>
      <c r="C165" s="61"/>
      <c r="D165" s="61"/>
      <c r="E165" s="61"/>
      <c r="F165" s="5"/>
      <c r="G165" s="5"/>
      <c r="H165" s="5"/>
      <c r="I165" s="5"/>
      <c r="J165" s="1"/>
      <c r="K165" s="5"/>
      <c r="L165" s="61"/>
      <c r="M165" s="5"/>
      <c r="N165" s="5"/>
      <c r="O165" s="5"/>
      <c r="P165" s="5"/>
      <c r="Q165" s="5"/>
      <c r="R165" s="5"/>
      <c r="S165" s="5"/>
      <c r="T165" s="5"/>
    </row>
    <row r="166" spans="2:20" x14ac:dyDescent="0.3">
      <c r="B166" s="5"/>
      <c r="C166" s="61"/>
      <c r="D166" s="61"/>
      <c r="E166" s="61"/>
      <c r="F166" s="5"/>
      <c r="G166" s="5"/>
      <c r="H166" s="5"/>
      <c r="I166" s="5"/>
      <c r="J166" s="1"/>
      <c r="K166" s="5"/>
      <c r="L166" s="61"/>
      <c r="M166" s="5"/>
      <c r="N166" s="5"/>
      <c r="O166" s="5"/>
      <c r="P166" s="5"/>
      <c r="Q166" s="5"/>
      <c r="R166" s="5"/>
      <c r="S166" s="5"/>
      <c r="T166" s="5"/>
    </row>
    <row r="167" spans="2:20" x14ac:dyDescent="0.3">
      <c r="B167" s="5"/>
      <c r="C167" s="61"/>
      <c r="D167" s="61"/>
      <c r="E167" s="61"/>
      <c r="F167" s="5"/>
      <c r="G167" s="5"/>
      <c r="H167" s="5"/>
      <c r="I167" s="5"/>
      <c r="J167" s="1"/>
      <c r="K167" s="5"/>
      <c r="L167" s="61"/>
      <c r="M167" s="5"/>
      <c r="N167" s="5"/>
      <c r="O167" s="5"/>
      <c r="P167" s="5"/>
      <c r="Q167" s="5"/>
      <c r="R167" s="5"/>
      <c r="S167" s="5"/>
      <c r="T167" s="5"/>
    </row>
    <row r="168" spans="2:20" x14ac:dyDescent="0.3">
      <c r="B168" s="5"/>
      <c r="C168" s="61"/>
      <c r="D168" s="61"/>
      <c r="E168" s="61"/>
      <c r="F168" s="5"/>
      <c r="G168" s="5"/>
      <c r="H168" s="5"/>
      <c r="I168" s="5"/>
      <c r="J168" s="1"/>
      <c r="K168" s="5"/>
      <c r="L168" s="61"/>
      <c r="M168" s="5"/>
      <c r="N168" s="5"/>
      <c r="O168" s="5"/>
      <c r="P168" s="5"/>
      <c r="Q168" s="5"/>
      <c r="R168" s="5"/>
      <c r="S168" s="5"/>
      <c r="T168" s="5"/>
    </row>
    <row r="169" spans="2:20" x14ac:dyDescent="0.3">
      <c r="B169" s="5"/>
      <c r="C169" s="61"/>
      <c r="D169" s="61"/>
      <c r="E169" s="61"/>
      <c r="F169" s="5"/>
      <c r="G169" s="5"/>
      <c r="H169" s="5"/>
      <c r="I169" s="5"/>
      <c r="J169" s="1"/>
      <c r="K169" s="5"/>
      <c r="L169" s="61"/>
      <c r="M169" s="5"/>
      <c r="N169" s="5"/>
      <c r="O169" s="5"/>
      <c r="P169" s="5"/>
      <c r="Q169" s="5"/>
      <c r="R169" s="5"/>
      <c r="S169" s="5"/>
      <c r="T169" s="5"/>
    </row>
    <row r="170" spans="2:20" x14ac:dyDescent="0.3">
      <c r="B170" s="5"/>
      <c r="C170" s="61"/>
      <c r="D170" s="61"/>
      <c r="E170" s="61"/>
      <c r="F170" s="5"/>
      <c r="G170" s="5"/>
      <c r="H170" s="5"/>
      <c r="I170" s="5"/>
      <c r="J170" s="1"/>
      <c r="K170" s="5"/>
      <c r="L170" s="61"/>
      <c r="M170" s="5"/>
      <c r="N170" s="5"/>
      <c r="O170" s="5"/>
      <c r="P170" s="5"/>
      <c r="Q170" s="5"/>
      <c r="R170" s="5"/>
      <c r="S170" s="5"/>
      <c r="T170" s="5"/>
    </row>
    <row r="171" spans="2:20" x14ac:dyDescent="0.3">
      <c r="B171" s="5"/>
      <c r="C171" s="61"/>
      <c r="D171" s="61"/>
      <c r="E171" s="61"/>
      <c r="F171" s="5"/>
      <c r="G171" s="5"/>
      <c r="H171" s="5"/>
      <c r="I171" s="5"/>
      <c r="J171" s="1"/>
      <c r="K171" s="5"/>
      <c r="L171" s="61"/>
      <c r="M171" s="5"/>
      <c r="N171" s="5"/>
      <c r="O171" s="5"/>
      <c r="P171" s="5"/>
      <c r="Q171" s="5"/>
      <c r="R171" s="5"/>
      <c r="S171" s="5"/>
      <c r="T171" s="5"/>
    </row>
    <row r="172" spans="2:20" x14ac:dyDescent="0.3">
      <c r="B172" s="5"/>
      <c r="C172" s="61"/>
      <c r="D172" s="61"/>
      <c r="E172" s="61"/>
      <c r="F172" s="5"/>
      <c r="G172" s="5"/>
      <c r="H172" s="5"/>
      <c r="I172" s="5"/>
      <c r="J172" s="1"/>
      <c r="K172" s="5"/>
      <c r="L172" s="61"/>
      <c r="M172" s="5"/>
      <c r="N172" s="5"/>
      <c r="O172" s="5"/>
      <c r="P172" s="5"/>
      <c r="Q172" s="5"/>
      <c r="R172" s="5"/>
      <c r="S172" s="5"/>
      <c r="T172" s="5"/>
    </row>
    <row r="173" spans="2:20" x14ac:dyDescent="0.3">
      <c r="B173" s="5"/>
      <c r="C173" s="61"/>
      <c r="D173" s="61"/>
      <c r="E173" s="61"/>
      <c r="F173" s="5"/>
      <c r="G173" s="5"/>
      <c r="H173" s="5"/>
      <c r="I173" s="5"/>
      <c r="J173" s="1"/>
      <c r="K173" s="5"/>
      <c r="L173" s="61"/>
      <c r="M173" s="5"/>
      <c r="N173" s="5"/>
      <c r="O173" s="5"/>
      <c r="P173" s="5"/>
      <c r="Q173" s="5"/>
      <c r="R173" s="5"/>
      <c r="S173" s="5"/>
      <c r="T173" s="5"/>
    </row>
    <row r="174" spans="2:20" x14ac:dyDescent="0.3">
      <c r="B174" s="5"/>
      <c r="C174" s="61"/>
      <c r="D174" s="61"/>
      <c r="E174" s="61"/>
      <c r="F174" s="5"/>
      <c r="G174" s="5"/>
      <c r="H174" s="5"/>
      <c r="I174" s="5"/>
      <c r="J174" s="1"/>
      <c r="K174" s="5"/>
      <c r="L174" s="61"/>
      <c r="M174" s="5"/>
      <c r="N174" s="5"/>
      <c r="O174" s="5"/>
      <c r="P174" s="5"/>
      <c r="Q174" s="5"/>
      <c r="R174" s="5"/>
      <c r="S174" s="5"/>
      <c r="T174" s="5"/>
    </row>
    <row r="175" spans="2:20" x14ac:dyDescent="0.3">
      <c r="B175" s="5"/>
      <c r="C175" s="61"/>
      <c r="D175" s="61"/>
      <c r="E175" s="61"/>
      <c r="F175" s="5"/>
      <c r="G175" s="5"/>
      <c r="H175" s="5"/>
      <c r="I175" s="5"/>
      <c r="J175" s="1"/>
      <c r="K175" s="5"/>
      <c r="L175" s="61"/>
      <c r="M175" s="5"/>
      <c r="N175" s="5"/>
      <c r="O175" s="5"/>
      <c r="P175" s="5"/>
      <c r="Q175" s="5"/>
      <c r="R175" s="5"/>
      <c r="S175" s="5"/>
      <c r="T175" s="5"/>
    </row>
    <row r="176" spans="2:20" x14ac:dyDescent="0.3">
      <c r="B176" s="5"/>
      <c r="C176" s="61"/>
      <c r="D176" s="61"/>
      <c r="E176" s="61"/>
      <c r="F176" s="5"/>
      <c r="G176" s="5"/>
      <c r="H176" s="5"/>
      <c r="I176" s="5"/>
      <c r="J176" s="1"/>
      <c r="K176" s="5"/>
      <c r="L176" s="61"/>
      <c r="M176" s="5"/>
      <c r="N176" s="5"/>
      <c r="O176" s="5"/>
      <c r="P176" s="5"/>
      <c r="Q176" s="5"/>
      <c r="R176" s="5"/>
      <c r="S176" s="5"/>
      <c r="T176" s="5"/>
    </row>
    <row r="177" spans="2:20" x14ac:dyDescent="0.3">
      <c r="B177" s="5"/>
      <c r="C177" s="61"/>
      <c r="D177" s="61"/>
      <c r="E177" s="61"/>
      <c r="F177" s="5"/>
      <c r="G177" s="5"/>
      <c r="H177" s="5"/>
      <c r="I177" s="5"/>
      <c r="J177" s="1"/>
      <c r="K177" s="5"/>
      <c r="L177" s="61"/>
      <c r="M177" s="5"/>
      <c r="N177" s="5"/>
      <c r="O177" s="5"/>
      <c r="P177" s="5"/>
      <c r="Q177" s="5"/>
      <c r="R177" s="5"/>
      <c r="S177" s="5"/>
      <c r="T177" s="5"/>
    </row>
    <row r="178" spans="2:20" x14ac:dyDescent="0.3">
      <c r="B178" s="5"/>
      <c r="C178" s="61"/>
      <c r="D178" s="61"/>
      <c r="E178" s="61"/>
      <c r="F178" s="5"/>
      <c r="G178" s="5"/>
      <c r="H178" s="5"/>
      <c r="I178" s="5"/>
      <c r="J178" s="1"/>
      <c r="K178" s="5"/>
      <c r="L178" s="61"/>
      <c r="M178" s="5"/>
      <c r="N178" s="5"/>
      <c r="O178" s="5"/>
      <c r="P178" s="5"/>
      <c r="Q178" s="5"/>
      <c r="R178" s="5"/>
      <c r="S178" s="5"/>
      <c r="T178" s="5"/>
    </row>
    <row r="179" spans="2:20" x14ac:dyDescent="0.3">
      <c r="B179" s="5"/>
      <c r="C179" s="61"/>
      <c r="D179" s="61"/>
      <c r="E179" s="61"/>
      <c r="F179" s="5"/>
      <c r="G179" s="5"/>
      <c r="H179" s="5"/>
      <c r="I179" s="5"/>
      <c r="J179" s="1"/>
      <c r="K179" s="5"/>
      <c r="L179" s="61"/>
      <c r="M179" s="5"/>
      <c r="N179" s="5"/>
      <c r="O179" s="5"/>
      <c r="P179" s="5"/>
      <c r="Q179" s="5"/>
      <c r="R179" s="5"/>
      <c r="S179" s="5"/>
      <c r="T179" s="5"/>
    </row>
    <row r="180" spans="2:20" x14ac:dyDescent="0.3">
      <c r="B180" s="5"/>
      <c r="C180" s="61"/>
      <c r="D180" s="61"/>
      <c r="E180" s="61"/>
      <c r="F180" s="5"/>
      <c r="G180" s="5"/>
      <c r="H180" s="5"/>
      <c r="I180" s="5"/>
      <c r="J180" s="1"/>
      <c r="K180" s="5"/>
      <c r="L180" s="61"/>
      <c r="M180" s="5"/>
      <c r="N180" s="5"/>
      <c r="O180" s="5"/>
      <c r="P180" s="5"/>
      <c r="Q180" s="5"/>
      <c r="R180" s="5"/>
      <c r="S180" s="5"/>
      <c r="T180" s="5"/>
    </row>
    <row r="181" spans="2:20" x14ac:dyDescent="0.3">
      <c r="B181" s="5"/>
      <c r="C181" s="61"/>
      <c r="D181" s="61"/>
      <c r="E181" s="61"/>
      <c r="F181" s="5"/>
      <c r="G181" s="5"/>
      <c r="H181" s="5"/>
      <c r="I181" s="5"/>
      <c r="J181" s="1"/>
      <c r="K181" s="5"/>
      <c r="L181" s="61"/>
      <c r="M181" s="5"/>
      <c r="N181" s="5"/>
      <c r="O181" s="5"/>
      <c r="P181" s="5"/>
      <c r="Q181" s="5"/>
      <c r="R181" s="5"/>
      <c r="S181" s="5"/>
      <c r="T181" s="5"/>
    </row>
    <row r="182" spans="2:20" x14ac:dyDescent="0.3">
      <c r="B182" s="5"/>
      <c r="C182" s="61"/>
      <c r="D182" s="61"/>
      <c r="E182" s="61"/>
      <c r="F182" s="5"/>
      <c r="G182" s="5"/>
      <c r="H182" s="5"/>
      <c r="I182" s="5"/>
      <c r="J182" s="1"/>
      <c r="K182" s="5"/>
      <c r="L182" s="61"/>
      <c r="M182" s="5"/>
      <c r="N182" s="5"/>
      <c r="O182" s="5"/>
      <c r="P182" s="5"/>
      <c r="Q182" s="5"/>
      <c r="R182" s="5"/>
      <c r="S182" s="5"/>
      <c r="T182" s="5"/>
    </row>
    <row r="183" spans="2:20" x14ac:dyDescent="0.3">
      <c r="B183" s="5"/>
      <c r="C183" s="61"/>
      <c r="D183" s="61"/>
      <c r="E183" s="61"/>
      <c r="F183" s="5"/>
      <c r="G183" s="5"/>
      <c r="H183" s="5"/>
      <c r="I183" s="5"/>
      <c r="J183" s="1"/>
      <c r="K183" s="5"/>
      <c r="L183" s="61"/>
      <c r="M183" s="5"/>
      <c r="N183" s="5"/>
      <c r="O183" s="5"/>
      <c r="P183" s="5"/>
      <c r="Q183" s="5"/>
      <c r="R183" s="5"/>
      <c r="S183" s="5"/>
      <c r="T183" s="5"/>
    </row>
    <row r="184" spans="2:20" x14ac:dyDescent="0.3">
      <c r="B184" s="5"/>
      <c r="C184" s="61"/>
      <c r="D184" s="61"/>
      <c r="E184" s="61"/>
      <c r="F184" s="5"/>
      <c r="G184" s="5"/>
      <c r="H184" s="5"/>
      <c r="I184" s="5"/>
      <c r="J184" s="1"/>
      <c r="K184" s="5"/>
      <c r="L184" s="61"/>
      <c r="M184" s="5"/>
      <c r="N184" s="5"/>
      <c r="O184" s="5"/>
      <c r="P184" s="5"/>
      <c r="Q184" s="5"/>
      <c r="R184" s="5"/>
      <c r="S184" s="5"/>
      <c r="T184" s="5"/>
    </row>
    <row r="185" spans="2:20" x14ac:dyDescent="0.3">
      <c r="B185" s="5"/>
      <c r="C185" s="61"/>
      <c r="D185" s="61"/>
      <c r="E185" s="61"/>
      <c r="F185" s="5"/>
      <c r="G185" s="5"/>
      <c r="H185" s="5"/>
      <c r="I185" s="5"/>
      <c r="J185" s="1"/>
      <c r="K185" s="5"/>
      <c r="L185" s="61"/>
      <c r="M185" s="5"/>
      <c r="N185" s="5"/>
      <c r="O185" s="5"/>
      <c r="P185" s="5"/>
      <c r="Q185" s="5"/>
      <c r="R185" s="5"/>
      <c r="S185" s="5"/>
      <c r="T185" s="5"/>
    </row>
    <row r="186" spans="2:20" x14ac:dyDescent="0.3">
      <c r="B186" s="5"/>
      <c r="C186" s="61"/>
      <c r="D186" s="61"/>
      <c r="E186" s="61"/>
      <c r="F186" s="5"/>
      <c r="G186" s="5"/>
      <c r="H186" s="5"/>
      <c r="I186" s="5"/>
      <c r="J186" s="1"/>
      <c r="K186" s="5"/>
      <c r="L186" s="61"/>
      <c r="M186" s="5"/>
      <c r="N186" s="5"/>
      <c r="O186" s="5"/>
      <c r="P186" s="5"/>
      <c r="Q186" s="5"/>
      <c r="R186" s="5"/>
      <c r="S186" s="5"/>
      <c r="T186" s="5"/>
    </row>
    <row r="187" spans="2:20" x14ac:dyDescent="0.3">
      <c r="B187" s="5"/>
      <c r="C187" s="61"/>
      <c r="D187" s="61"/>
      <c r="E187" s="61"/>
      <c r="F187" s="5"/>
      <c r="G187" s="5"/>
      <c r="H187" s="5"/>
      <c r="I187" s="5"/>
      <c r="J187" s="1"/>
      <c r="K187" s="5"/>
      <c r="L187" s="61"/>
      <c r="M187" s="5"/>
      <c r="N187" s="5"/>
      <c r="O187" s="5"/>
      <c r="P187" s="5"/>
      <c r="Q187" s="5"/>
      <c r="R187" s="5"/>
      <c r="S187" s="5"/>
      <c r="T187" s="5"/>
    </row>
    <row r="188" spans="2:20" x14ac:dyDescent="0.3">
      <c r="B188" s="5"/>
      <c r="C188" s="61"/>
      <c r="D188" s="61"/>
      <c r="E188" s="61"/>
      <c r="F188" s="5"/>
      <c r="G188" s="5"/>
      <c r="H188" s="5"/>
      <c r="I188" s="5"/>
      <c r="J188" s="1"/>
      <c r="K188" s="5"/>
      <c r="L188" s="61"/>
      <c r="M188" s="5"/>
      <c r="N188" s="5"/>
      <c r="O188" s="5"/>
      <c r="P188" s="5"/>
      <c r="Q188" s="5"/>
      <c r="R188" s="5"/>
      <c r="S188" s="5"/>
      <c r="T188" s="5"/>
    </row>
    <row r="189" spans="2:20" x14ac:dyDescent="0.3">
      <c r="B189" s="5"/>
      <c r="C189" s="61"/>
      <c r="D189" s="61"/>
      <c r="E189" s="61"/>
      <c r="F189" s="5"/>
      <c r="G189" s="5"/>
      <c r="H189" s="5"/>
      <c r="I189" s="5"/>
      <c r="J189" s="1"/>
      <c r="K189" s="5"/>
      <c r="L189" s="61"/>
      <c r="M189" s="5"/>
      <c r="N189" s="5"/>
      <c r="O189" s="5"/>
      <c r="P189" s="5"/>
      <c r="Q189" s="5"/>
      <c r="R189" s="5"/>
      <c r="S189" s="5"/>
      <c r="T189" s="5"/>
    </row>
    <row r="190" spans="2:20" x14ac:dyDescent="0.3">
      <c r="B190" s="5"/>
      <c r="C190" s="61"/>
      <c r="D190" s="61"/>
      <c r="E190" s="61"/>
      <c r="F190" s="5"/>
      <c r="G190" s="5"/>
      <c r="H190" s="5"/>
      <c r="I190" s="5"/>
      <c r="J190" s="1"/>
      <c r="K190" s="5"/>
      <c r="L190" s="61"/>
      <c r="M190" s="5"/>
      <c r="N190" s="5"/>
      <c r="O190" s="5"/>
      <c r="P190" s="5"/>
      <c r="Q190" s="5"/>
      <c r="R190" s="5"/>
      <c r="S190" s="5"/>
      <c r="T190" s="5"/>
    </row>
    <row r="191" spans="2:20" x14ac:dyDescent="0.3">
      <c r="B191" s="5"/>
      <c r="C191" s="61"/>
      <c r="D191" s="61"/>
      <c r="E191" s="61"/>
      <c r="F191" s="5"/>
      <c r="G191" s="5"/>
      <c r="H191" s="5"/>
      <c r="I191" s="5"/>
      <c r="J191" s="1"/>
      <c r="K191" s="5"/>
      <c r="L191" s="61"/>
      <c r="M191" s="5"/>
      <c r="N191" s="5"/>
      <c r="O191" s="5"/>
      <c r="P191" s="5"/>
      <c r="Q191" s="5"/>
      <c r="R191" s="5"/>
      <c r="S191" s="5"/>
      <c r="T191" s="5"/>
    </row>
    <row r="192" spans="2:20" x14ac:dyDescent="0.3">
      <c r="B192" s="5"/>
      <c r="C192" s="61"/>
      <c r="D192" s="61"/>
      <c r="E192" s="61"/>
      <c r="F192" s="5"/>
      <c r="G192" s="5"/>
      <c r="H192" s="5"/>
      <c r="I192" s="5"/>
      <c r="J192" s="1"/>
      <c r="K192" s="5"/>
      <c r="L192" s="61"/>
      <c r="M192" s="5"/>
      <c r="N192" s="5"/>
      <c r="O192" s="5"/>
      <c r="P192" s="5"/>
      <c r="Q192" s="5"/>
      <c r="R192" s="5"/>
      <c r="S192" s="5"/>
      <c r="T192" s="5"/>
    </row>
    <row r="193" spans="2:20" x14ac:dyDescent="0.3">
      <c r="B193" s="5"/>
      <c r="C193" s="61"/>
      <c r="D193" s="61"/>
      <c r="E193" s="61"/>
      <c r="F193" s="5"/>
      <c r="G193" s="5"/>
      <c r="H193" s="5"/>
      <c r="I193" s="5"/>
      <c r="J193" s="1"/>
      <c r="K193" s="5"/>
      <c r="L193" s="61"/>
      <c r="M193" s="5"/>
      <c r="N193" s="5"/>
      <c r="O193" s="5"/>
      <c r="P193" s="5"/>
      <c r="Q193" s="5"/>
      <c r="R193" s="5"/>
      <c r="S193" s="5"/>
      <c r="T193" s="5"/>
    </row>
    <row r="194" spans="2:20" x14ac:dyDescent="0.3">
      <c r="B194" s="5"/>
      <c r="C194" s="61"/>
      <c r="D194" s="61"/>
      <c r="E194" s="61"/>
      <c r="F194" s="5"/>
      <c r="G194" s="5"/>
      <c r="H194" s="5"/>
      <c r="I194" s="5"/>
      <c r="J194" s="1"/>
      <c r="K194" s="5"/>
      <c r="L194" s="61"/>
      <c r="M194" s="5"/>
      <c r="N194" s="5"/>
      <c r="O194" s="5"/>
      <c r="P194" s="5"/>
      <c r="Q194" s="5"/>
      <c r="R194" s="5"/>
      <c r="S194" s="5"/>
      <c r="T194" s="5"/>
    </row>
    <row r="195" spans="2:20" x14ac:dyDescent="0.3">
      <c r="B195" s="5"/>
      <c r="C195" s="61"/>
      <c r="D195" s="61"/>
      <c r="E195" s="61"/>
      <c r="F195" s="5"/>
      <c r="G195" s="5"/>
      <c r="H195" s="5"/>
      <c r="I195" s="5"/>
      <c r="J195" s="1"/>
      <c r="K195" s="5"/>
      <c r="L195" s="61"/>
      <c r="M195" s="5"/>
      <c r="N195" s="5"/>
      <c r="O195" s="5"/>
      <c r="P195" s="5"/>
      <c r="Q195" s="5"/>
      <c r="R195" s="5"/>
      <c r="S195" s="5"/>
      <c r="T195" s="5"/>
    </row>
    <row r="196" spans="2:20" x14ac:dyDescent="0.3">
      <c r="B196" s="5"/>
      <c r="C196" s="61"/>
      <c r="D196" s="61"/>
      <c r="E196" s="61"/>
      <c r="F196" s="5"/>
      <c r="G196" s="5"/>
      <c r="H196" s="5"/>
      <c r="I196" s="5"/>
      <c r="J196" s="1"/>
      <c r="K196" s="5"/>
      <c r="L196" s="61"/>
      <c r="M196" s="5"/>
      <c r="N196" s="5"/>
      <c r="O196" s="5"/>
      <c r="P196" s="5"/>
      <c r="Q196" s="5"/>
      <c r="R196" s="5"/>
      <c r="S196" s="5"/>
      <c r="T196" s="5"/>
    </row>
    <row r="197" spans="2:20" x14ac:dyDescent="0.3">
      <c r="B197" s="5"/>
      <c r="C197" s="61"/>
      <c r="D197" s="61"/>
      <c r="E197" s="61"/>
      <c r="F197" s="5"/>
      <c r="G197" s="5"/>
      <c r="H197" s="5"/>
      <c r="I197" s="5"/>
      <c r="J197" s="1"/>
      <c r="K197" s="5"/>
      <c r="L197" s="61"/>
      <c r="M197" s="5"/>
      <c r="N197" s="5"/>
      <c r="O197" s="5"/>
      <c r="P197" s="5"/>
      <c r="Q197" s="5"/>
      <c r="R197" s="5"/>
      <c r="S197" s="5"/>
      <c r="T197" s="5"/>
    </row>
    <row r="198" spans="2:20" x14ac:dyDescent="0.3">
      <c r="B198" s="5"/>
      <c r="C198" s="61"/>
      <c r="D198" s="61"/>
      <c r="E198" s="61"/>
      <c r="F198" s="5"/>
      <c r="G198" s="5"/>
      <c r="H198" s="5"/>
      <c r="I198" s="5"/>
      <c r="J198" s="1"/>
      <c r="K198" s="5"/>
      <c r="L198" s="61"/>
      <c r="M198" s="5"/>
      <c r="N198" s="5"/>
      <c r="O198" s="5"/>
      <c r="P198" s="5"/>
      <c r="Q198" s="5"/>
      <c r="R198" s="5"/>
      <c r="S198" s="5"/>
      <c r="T198" s="5"/>
    </row>
    <row r="199" spans="2:20" x14ac:dyDescent="0.3">
      <c r="B199" s="5"/>
      <c r="C199" s="61"/>
      <c r="D199" s="61"/>
      <c r="E199" s="61"/>
      <c r="F199" s="5"/>
      <c r="G199" s="5"/>
      <c r="H199" s="5"/>
      <c r="I199" s="5"/>
      <c r="J199" s="1"/>
      <c r="K199" s="5"/>
      <c r="L199" s="61"/>
      <c r="M199" s="5"/>
      <c r="N199" s="5"/>
      <c r="O199" s="5"/>
      <c r="P199" s="5"/>
      <c r="Q199" s="5"/>
      <c r="R199" s="5"/>
      <c r="S199" s="5"/>
      <c r="T199" s="5"/>
    </row>
    <row r="200" spans="2:20" x14ac:dyDescent="0.3">
      <c r="B200" s="5"/>
      <c r="C200" s="61"/>
      <c r="D200" s="61"/>
      <c r="E200" s="61"/>
      <c r="F200" s="5"/>
      <c r="G200" s="5"/>
      <c r="H200" s="5"/>
      <c r="I200" s="5"/>
      <c r="J200" s="1"/>
      <c r="K200" s="5"/>
      <c r="L200" s="61"/>
      <c r="M200" s="5"/>
      <c r="N200" s="5"/>
      <c r="O200" s="5"/>
      <c r="P200" s="5"/>
      <c r="Q200" s="5"/>
      <c r="R200" s="5"/>
      <c r="S200" s="5"/>
      <c r="T200" s="5"/>
    </row>
    <row r="201" spans="2:20" x14ac:dyDescent="0.3">
      <c r="B201" s="5"/>
      <c r="C201" s="61"/>
      <c r="D201" s="61"/>
      <c r="E201" s="61"/>
      <c r="F201" s="5"/>
      <c r="G201" s="5"/>
      <c r="H201" s="5"/>
      <c r="I201" s="5"/>
      <c r="J201" s="1"/>
      <c r="K201" s="5"/>
      <c r="L201" s="61"/>
      <c r="M201" s="5"/>
      <c r="N201" s="5"/>
      <c r="O201" s="5"/>
      <c r="P201" s="5"/>
      <c r="Q201" s="5"/>
      <c r="R201" s="5"/>
      <c r="S201" s="5"/>
      <c r="T201" s="5"/>
    </row>
    <row r="202" spans="2:20" x14ac:dyDescent="0.3">
      <c r="B202" s="5"/>
      <c r="C202" s="61"/>
      <c r="D202" s="61"/>
      <c r="E202" s="61"/>
      <c r="F202" s="5"/>
      <c r="G202" s="5"/>
      <c r="H202" s="5"/>
      <c r="I202" s="5"/>
      <c r="J202" s="1"/>
      <c r="K202" s="5"/>
      <c r="L202" s="61"/>
      <c r="M202" s="5"/>
      <c r="N202" s="5"/>
      <c r="O202" s="5"/>
      <c r="P202" s="5"/>
      <c r="Q202" s="5"/>
      <c r="R202" s="5"/>
      <c r="S202" s="5"/>
      <c r="T202" s="5"/>
    </row>
    <row r="203" spans="2:20" x14ac:dyDescent="0.3">
      <c r="B203" s="5"/>
      <c r="C203" s="61"/>
      <c r="D203" s="61"/>
      <c r="E203" s="61"/>
      <c r="F203" s="5"/>
      <c r="G203" s="5"/>
      <c r="H203" s="5"/>
      <c r="I203" s="5"/>
      <c r="J203" s="1"/>
      <c r="K203" s="5"/>
      <c r="L203" s="61"/>
      <c r="M203" s="5"/>
      <c r="N203" s="5"/>
      <c r="O203" s="5"/>
      <c r="P203" s="5"/>
      <c r="Q203" s="5"/>
      <c r="R203" s="5"/>
      <c r="S203" s="5"/>
      <c r="T203" s="5"/>
    </row>
    <row r="204" spans="2:20" x14ac:dyDescent="0.3">
      <c r="B204" s="5"/>
      <c r="C204" s="61"/>
      <c r="D204" s="61"/>
      <c r="E204" s="61"/>
      <c r="F204" s="5"/>
      <c r="G204" s="5"/>
      <c r="H204" s="5"/>
      <c r="I204" s="5"/>
      <c r="J204" s="1"/>
      <c r="K204" s="5"/>
      <c r="L204" s="61"/>
      <c r="M204" s="5"/>
      <c r="N204" s="5"/>
      <c r="O204" s="5"/>
      <c r="P204" s="5"/>
      <c r="Q204" s="5"/>
      <c r="R204" s="5"/>
      <c r="S204" s="5"/>
      <c r="T204" s="5"/>
    </row>
  </sheetData>
  <mergeCells count="23">
    <mergeCell ref="B1:I1"/>
    <mergeCell ref="B2:I2"/>
    <mergeCell ref="B3:I3"/>
    <mergeCell ref="B4:I4"/>
    <mergeCell ref="F5:I5"/>
    <mergeCell ref="D28:F28"/>
    <mergeCell ref="D29:F29"/>
    <mergeCell ref="D30:F30"/>
    <mergeCell ref="D31:F31"/>
    <mergeCell ref="G28:G29"/>
    <mergeCell ref="D19:F19"/>
    <mergeCell ref="G20:G22"/>
    <mergeCell ref="B18:G18"/>
    <mergeCell ref="G23:G25"/>
    <mergeCell ref="D27:F27"/>
    <mergeCell ref="B23:B25"/>
    <mergeCell ref="D23:F23"/>
    <mergeCell ref="D24:F24"/>
    <mergeCell ref="D25:F25"/>
    <mergeCell ref="B20:B22"/>
    <mergeCell ref="D20:F20"/>
    <mergeCell ref="D21:F21"/>
    <mergeCell ref="D22:F22"/>
  </mergeCells>
  <phoneticPr fontId="1"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市场部分Week2任务迭代说明</vt:lpstr>
      <vt:lpstr>1_产品界定&amp;2_市场沿革</vt:lpstr>
      <vt:lpstr>2_市场规模测算</vt:lpstr>
      <vt:lpstr>3_市场发展趋势预测</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Shimo.im</dc:creator>
  <cp:lastModifiedBy>李佳雪</cp:lastModifiedBy>
  <dcterms:created xsi:type="dcterms:W3CDTF">2021-02-02T17:39:55Z</dcterms:created>
  <dcterms:modified xsi:type="dcterms:W3CDTF">2022-07-07T12:21:19Z</dcterms:modified>
</cp:coreProperties>
</file>