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109\Desktop\UM Fall 2021\term 2\632\hw2-due on Nov 30\"/>
    </mc:Choice>
  </mc:AlternateContent>
  <xr:revisionPtr revIDLastSave="0" documentId="13_ncr:1_{5CCF4341-AA48-4F0D-9893-310E35107F8D}" xr6:coauthVersionLast="47" xr6:coauthVersionMax="47" xr10:uidLastSave="{00000000-0000-0000-0000-000000000000}"/>
  <bookViews>
    <workbookView xWindow="-28898" yWindow="-1267" windowWidth="28996" windowHeight="15795" xr2:uid="{A2F6EE8A-4776-4EF5-BC16-32294D017C36}"/>
  </bookViews>
  <sheets>
    <sheet name="SP" sheetId="1" r:id="rId1"/>
  </sheets>
  <definedNames>
    <definedName name="solver_adj" localSheetId="0" hidden="1">SP!$B$13:$H$19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SP!$B$13:$H$19</definedName>
    <definedName name="solver_lhs2" localSheetId="0" hidden="1">SP!$C$20:$G$20</definedName>
    <definedName name="solver_lhs3" localSheetId="0" hidden="1">SP!$H$20</definedName>
    <definedName name="solver_lhs4" localSheetId="0" hidden="1">SP!$I$13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SP!$B$22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"binary"</definedName>
    <definedName name="solver_rhs2" localSheetId="0" hidden="1">SP!$I$14:$I$18</definedName>
    <definedName name="solver_rhs3" localSheetId="0" hidden="1">1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I14" i="1"/>
  <c r="I13" i="1"/>
  <c r="B22" i="1"/>
  <c r="C20" i="1"/>
  <c r="H6" i="1"/>
  <c r="G4" i="1"/>
  <c r="H20" i="1"/>
  <c r="G20" i="1"/>
  <c r="F20" i="1"/>
  <c r="E20" i="1"/>
  <c r="D20" i="1"/>
  <c r="I19" i="1"/>
  <c r="I18" i="1"/>
  <c r="I17" i="1"/>
  <c r="I16" i="1"/>
  <c r="I15" i="1"/>
  <c r="H9" i="1"/>
  <c r="G9" i="1"/>
  <c r="F9" i="1"/>
  <c r="E9" i="1"/>
  <c r="D9" i="1"/>
  <c r="C9" i="1"/>
  <c r="B9" i="1"/>
  <c r="G8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H5" i="1"/>
  <c r="D5" i="1"/>
  <c r="C5" i="1"/>
  <c r="B5" i="1"/>
  <c r="H4" i="1"/>
  <c r="E4" i="1"/>
  <c r="C4" i="1"/>
  <c r="B4" i="1"/>
  <c r="H3" i="1"/>
  <c r="G3" i="1"/>
  <c r="F3" i="1"/>
</calcChain>
</file>

<file path=xl/sharedStrings.xml><?xml version="1.0" encoding="utf-8"?>
<sst xmlns="http://schemas.openxmlformats.org/spreadsheetml/2006/main" count="37" uniqueCount="14">
  <si>
    <t>Arc Distances</t>
  </si>
  <si>
    <t>origin</t>
  </si>
  <si>
    <t>sum(flow out)</t>
  </si>
  <si>
    <t>sum(flow in)</t>
  </si>
  <si>
    <t>total distance</t>
  </si>
  <si>
    <t>take path number into consideration, but not a high weight</t>
  </si>
  <si>
    <t>A</t>
  </si>
  <si>
    <t>B</t>
  </si>
  <si>
    <t>C</t>
  </si>
  <si>
    <t>D</t>
  </si>
  <si>
    <t>E</t>
  </si>
  <si>
    <t>Destination</t>
  </si>
  <si>
    <t>Origin</t>
  </si>
  <si>
    <t>optimal path:Origin--&gt;A--&gt;B--&gt;D--&gt;Destination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</si>
</sst>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3" fillId="0" borderId="0"/>
  </cellStyleXfs>
  <cellXfs count="11">
    <xf numFmtId="0" fontId="0" fillId="0" borderId="0" xfId="0"/>
    <xf numFmtId="164" fontId="2" fillId="0" borderId="0" xfId="1" applyFont="1"/>
    <xf numFmtId="164" fontId="1" fillId="0" borderId="0" xfId="1"/>
    <xf numFmtId="0" fontId="3" fillId="0" borderId="0" xfId="2"/>
    <xf numFmtId="164" fontId="4" fillId="0" borderId="0" xfId="1" applyFont="1" applyAlignment="1">
      <alignment horizontal="center"/>
    </xf>
    <xf numFmtId="164" fontId="5" fillId="0" borderId="0" xfId="1" applyFont="1" applyAlignment="1">
      <alignment horizontal="center"/>
    </xf>
    <xf numFmtId="164" fontId="5" fillId="2" borderId="0" xfId="1" applyFont="1" applyFill="1" applyAlignment="1">
      <alignment horizontal="center"/>
    </xf>
    <xf numFmtId="164" fontId="3" fillId="3" borderId="0" xfId="2" applyNumberFormat="1" applyFill="1"/>
    <xf numFmtId="164" fontId="3" fillId="0" borderId="0" xfId="2" applyNumberFormat="1"/>
    <xf numFmtId="164" fontId="3" fillId="4" borderId="0" xfId="2" applyNumberFormat="1" applyFill="1"/>
    <xf numFmtId="164" fontId="3" fillId="5" borderId="0" xfId="2" applyNumberFormat="1" applyFill="1"/>
  </cellXfs>
  <cellStyles count="3">
    <cellStyle name="Normal" xfId="0" builtinId="0"/>
    <cellStyle name="Normal 2" xfId="1" xr:uid="{FD74AAED-C6D2-4C23-BA96-D8B45844DB3B}"/>
    <cellStyle name="Normal 3" xfId="2" xr:uid="{392753BB-1088-4C2D-BA15-6D349BA9B0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6703-2F01-4671-BFA8-E589BC050D98}">
  <dimension ref="A1:M24"/>
  <sheetViews>
    <sheetView tabSelected="1" workbookViewId="0">
      <selection activeCell="N19" sqref="N19"/>
    </sheetView>
  </sheetViews>
  <sheetFormatPr defaultColWidth="8.796875" defaultRowHeight="15.75" x14ac:dyDescent="0.5"/>
  <cols>
    <col min="1" max="1" width="13.1328125" style="3" bestFit="1" customWidth="1"/>
    <col min="2" max="6" width="8.796875" style="3"/>
    <col min="7" max="7" width="12.59765625" style="3" customWidth="1"/>
    <col min="8" max="8" width="12.53125" style="3" customWidth="1"/>
    <col min="9" max="12" width="8.796875" style="3"/>
    <col min="13" max="13" width="11.6640625" style="3" customWidth="1"/>
    <col min="14" max="14" width="14.53125" style="3" customWidth="1"/>
    <col min="15" max="17" width="8.796875" style="3"/>
    <col min="18" max="18" width="7.6640625" style="3" bestFit="1" customWidth="1"/>
    <col min="19" max="16384" width="8.796875" style="3"/>
  </cols>
  <sheetData>
    <row r="1" spans="1:13" x14ac:dyDescent="0.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</row>
    <row r="2" spans="1:13" x14ac:dyDescent="0.5">
      <c r="A2" s="2"/>
      <c r="B2" s="4" t="s">
        <v>12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/>
      <c r="J2" s="4"/>
      <c r="K2" s="4"/>
      <c r="L2" s="4"/>
      <c r="M2" s="4"/>
    </row>
    <row r="3" spans="1:13" x14ac:dyDescent="0.5">
      <c r="A3" s="4" t="s">
        <v>12</v>
      </c>
      <c r="B3" s="5">
        <v>0</v>
      </c>
      <c r="C3" s="5">
        <v>40</v>
      </c>
      <c r="D3" s="5">
        <v>60</v>
      </c>
      <c r="E3" s="5">
        <v>50</v>
      </c>
      <c r="F3" s="5">
        <f t="shared" ref="C3:H9" si="0">10^6</f>
        <v>1000000</v>
      </c>
      <c r="G3" s="5">
        <f t="shared" si="0"/>
        <v>1000000</v>
      </c>
      <c r="H3" s="5">
        <f t="shared" si="0"/>
        <v>1000000</v>
      </c>
      <c r="I3" s="5"/>
      <c r="J3" s="5"/>
      <c r="K3" s="5"/>
      <c r="L3" s="5"/>
      <c r="M3" s="5"/>
    </row>
    <row r="4" spans="1:13" x14ac:dyDescent="0.5">
      <c r="A4" s="4" t="s">
        <v>6</v>
      </c>
      <c r="B4" s="5">
        <f t="shared" ref="B4:B9" si="1">10^6</f>
        <v>1000000</v>
      </c>
      <c r="C4" s="5">
        <f t="shared" si="0"/>
        <v>1000000</v>
      </c>
      <c r="D4" s="5">
        <v>10</v>
      </c>
      <c r="E4" s="5">
        <f t="shared" si="0"/>
        <v>1000000</v>
      </c>
      <c r="F4" s="5">
        <v>70</v>
      </c>
      <c r="G4" s="5">
        <f t="shared" si="0"/>
        <v>1000000</v>
      </c>
      <c r="H4" s="5">
        <f t="shared" si="0"/>
        <v>1000000</v>
      </c>
      <c r="I4" s="5"/>
      <c r="J4" s="5"/>
      <c r="K4" s="5"/>
      <c r="L4" s="5"/>
      <c r="M4" s="5"/>
    </row>
    <row r="5" spans="1:13" x14ac:dyDescent="0.5">
      <c r="A5" s="4" t="s">
        <v>7</v>
      </c>
      <c r="B5" s="5">
        <f t="shared" si="1"/>
        <v>1000000</v>
      </c>
      <c r="C5" s="5">
        <f t="shared" si="0"/>
        <v>1000000</v>
      </c>
      <c r="D5" s="5">
        <f t="shared" si="0"/>
        <v>1000000</v>
      </c>
      <c r="E5" s="5">
        <v>20</v>
      </c>
      <c r="F5" s="5">
        <v>55</v>
      </c>
      <c r="G5" s="5">
        <v>40</v>
      </c>
      <c r="H5" s="5">
        <f t="shared" si="0"/>
        <v>1000000</v>
      </c>
      <c r="I5" s="5"/>
      <c r="J5" s="5"/>
      <c r="K5" s="5"/>
      <c r="L5" s="5"/>
      <c r="M5" s="5"/>
    </row>
    <row r="6" spans="1:13" x14ac:dyDescent="0.5">
      <c r="A6" s="4" t="s">
        <v>8</v>
      </c>
      <c r="B6" s="5">
        <f t="shared" si="1"/>
        <v>1000000</v>
      </c>
      <c r="C6" s="5">
        <f t="shared" si="0"/>
        <v>1000000</v>
      </c>
      <c r="D6" s="5">
        <f t="shared" si="0"/>
        <v>1000000</v>
      </c>
      <c r="E6" s="5">
        <f t="shared" si="0"/>
        <v>1000000</v>
      </c>
      <c r="F6" s="5">
        <f t="shared" si="0"/>
        <v>1000000</v>
      </c>
      <c r="G6" s="5">
        <v>50</v>
      </c>
      <c r="H6" s="5">
        <f t="shared" si="0"/>
        <v>1000000</v>
      </c>
      <c r="I6" s="5"/>
      <c r="J6" s="5"/>
      <c r="K6" s="5"/>
      <c r="L6" s="5"/>
      <c r="M6" s="5"/>
    </row>
    <row r="7" spans="1:13" x14ac:dyDescent="0.5">
      <c r="A7" s="4" t="s">
        <v>9</v>
      </c>
      <c r="B7" s="5">
        <f t="shared" si="1"/>
        <v>1000000</v>
      </c>
      <c r="C7" s="5">
        <f t="shared" si="0"/>
        <v>1000000</v>
      </c>
      <c r="D7" s="5">
        <f t="shared" si="0"/>
        <v>1000000</v>
      </c>
      <c r="E7" s="5">
        <f t="shared" si="0"/>
        <v>1000000</v>
      </c>
      <c r="F7" s="5">
        <f t="shared" si="0"/>
        <v>1000000</v>
      </c>
      <c r="G7" s="5">
        <v>10</v>
      </c>
      <c r="H7" s="5">
        <v>60</v>
      </c>
      <c r="I7" s="5"/>
      <c r="J7" s="5"/>
      <c r="K7" s="5"/>
      <c r="L7" s="5"/>
      <c r="M7" s="5"/>
    </row>
    <row r="8" spans="1:13" x14ac:dyDescent="0.5">
      <c r="A8" s="4" t="s">
        <v>10</v>
      </c>
      <c r="B8" s="5">
        <f t="shared" si="1"/>
        <v>1000000</v>
      </c>
      <c r="C8" s="5">
        <f t="shared" si="0"/>
        <v>1000000</v>
      </c>
      <c r="D8" s="5">
        <f t="shared" si="0"/>
        <v>1000000</v>
      </c>
      <c r="E8" s="5">
        <f t="shared" si="0"/>
        <v>1000000</v>
      </c>
      <c r="F8" s="5">
        <f t="shared" si="0"/>
        <v>1000000</v>
      </c>
      <c r="G8" s="5">
        <f t="shared" si="0"/>
        <v>1000000</v>
      </c>
      <c r="H8" s="5">
        <v>80</v>
      </c>
      <c r="I8" s="5"/>
      <c r="J8" s="5"/>
      <c r="K8" s="5"/>
      <c r="L8" s="5"/>
      <c r="M8" s="5"/>
    </row>
    <row r="9" spans="1:13" ht="15.4" customHeight="1" x14ac:dyDescent="0.5">
      <c r="A9" s="4" t="s">
        <v>11</v>
      </c>
      <c r="B9" s="5">
        <f t="shared" si="1"/>
        <v>1000000</v>
      </c>
      <c r="C9" s="5">
        <f t="shared" si="0"/>
        <v>1000000</v>
      </c>
      <c r="D9" s="5">
        <f t="shared" si="0"/>
        <v>1000000</v>
      </c>
      <c r="E9" s="5">
        <f t="shared" si="0"/>
        <v>1000000</v>
      </c>
      <c r="F9" s="5">
        <f t="shared" si="0"/>
        <v>1000000</v>
      </c>
      <c r="G9" s="5">
        <f t="shared" si="0"/>
        <v>1000000</v>
      </c>
      <c r="H9" s="5">
        <f t="shared" si="0"/>
        <v>1000000</v>
      </c>
      <c r="I9" s="5"/>
      <c r="J9" s="5"/>
      <c r="K9" s="5"/>
      <c r="L9" s="5"/>
      <c r="M9" s="5"/>
    </row>
    <row r="10" spans="1:13" x14ac:dyDescent="0.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3" x14ac:dyDescent="0.5">
      <c r="A11" s="1" t="s">
        <v>0</v>
      </c>
      <c r="B11" s="2" t="s">
        <v>1</v>
      </c>
      <c r="C11" s="2"/>
      <c r="D11" s="2"/>
      <c r="E11" s="2"/>
      <c r="F11" s="2"/>
      <c r="G11" s="2"/>
      <c r="H11" s="2"/>
    </row>
    <row r="12" spans="1:13" x14ac:dyDescent="0.5">
      <c r="A12" s="2"/>
      <c r="B12" s="4" t="s">
        <v>12</v>
      </c>
      <c r="C12" s="4" t="s">
        <v>6</v>
      </c>
      <c r="D12" s="4" t="s">
        <v>7</v>
      </c>
      <c r="E12" s="4" t="s">
        <v>8</v>
      </c>
      <c r="F12" s="4" t="s">
        <v>9</v>
      </c>
      <c r="G12" s="4" t="s">
        <v>10</v>
      </c>
      <c r="H12" s="4" t="s">
        <v>11</v>
      </c>
      <c r="I12" s="3" t="s">
        <v>2</v>
      </c>
    </row>
    <row r="13" spans="1:13" x14ac:dyDescent="0.5">
      <c r="A13" s="4" t="s">
        <v>12</v>
      </c>
      <c r="B13" s="6">
        <v>0</v>
      </c>
      <c r="C13" s="6">
        <v>1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10">
        <f>SUM(B13:H13)</f>
        <v>1</v>
      </c>
    </row>
    <row r="14" spans="1:13" x14ac:dyDescent="0.5">
      <c r="A14" s="4" t="s">
        <v>6</v>
      </c>
      <c r="B14" s="6">
        <v>0</v>
      </c>
      <c r="C14" s="6">
        <v>0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7">
        <f>SUM(B14:H14)</f>
        <v>1</v>
      </c>
    </row>
    <row r="15" spans="1:13" x14ac:dyDescent="0.5">
      <c r="A15" s="4" t="s">
        <v>7</v>
      </c>
      <c r="B15" s="6">
        <v>0</v>
      </c>
      <c r="C15" s="6">
        <v>0</v>
      </c>
      <c r="D15" s="6">
        <v>0</v>
      </c>
      <c r="E15" s="6">
        <v>0</v>
      </c>
      <c r="F15" s="6">
        <v>1</v>
      </c>
      <c r="G15" s="6">
        <v>0</v>
      </c>
      <c r="H15" s="6">
        <v>0</v>
      </c>
      <c r="I15" s="7">
        <f>SUM(B15:H15)</f>
        <v>1</v>
      </c>
    </row>
    <row r="16" spans="1:13" x14ac:dyDescent="0.5">
      <c r="A16" s="4" t="s">
        <v>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7">
        <f>SUM(B16:H16)</f>
        <v>0</v>
      </c>
    </row>
    <row r="17" spans="1:9" x14ac:dyDescent="0.5">
      <c r="A17" s="4" t="s">
        <v>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1</v>
      </c>
      <c r="I17" s="7">
        <f>SUM(B17:H17)</f>
        <v>1</v>
      </c>
    </row>
    <row r="18" spans="1:9" x14ac:dyDescent="0.5">
      <c r="A18" s="4" t="s">
        <v>10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7">
        <f>SUM(B18:H18)</f>
        <v>0</v>
      </c>
    </row>
    <row r="19" spans="1:9" x14ac:dyDescent="0.5">
      <c r="A19" s="4" t="s">
        <v>11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7">
        <f>SUM(B19:H19)</f>
        <v>0</v>
      </c>
    </row>
    <row r="20" spans="1:9" x14ac:dyDescent="0.5">
      <c r="A20" s="3" t="s">
        <v>3</v>
      </c>
      <c r="B20" s="8">
        <f>SUM(B13:B19)</f>
        <v>0</v>
      </c>
      <c r="C20" s="7">
        <f>SUM(C13:C19)</f>
        <v>1</v>
      </c>
      <c r="D20" s="7">
        <f>SUM(D13:D19)</f>
        <v>1</v>
      </c>
      <c r="E20" s="7">
        <f>SUM(E13:E19)</f>
        <v>0</v>
      </c>
      <c r="F20" s="7">
        <f>SUM(F13:F19)</f>
        <v>1</v>
      </c>
      <c r="G20" s="7">
        <f>SUM(G13:G19)</f>
        <v>0</v>
      </c>
      <c r="H20" s="10">
        <f>SUM(H13:H19)</f>
        <v>1</v>
      </c>
    </row>
    <row r="22" spans="1:9" x14ac:dyDescent="0.5">
      <c r="A22" s="3" t="s">
        <v>4</v>
      </c>
      <c r="B22" s="9">
        <f>SUMPRODUCT(B13:H19,B3:H9)+0.1*SUM(B13:H19)</f>
        <v>165.4</v>
      </c>
      <c r="C22" s="3" t="s">
        <v>5</v>
      </c>
    </row>
    <row r="24" spans="1:9" x14ac:dyDescent="0.5">
      <c r="B24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2021-11-21T19:51:26Z</dcterms:created>
  <dcterms:modified xsi:type="dcterms:W3CDTF">2021-11-21T22:18:23Z</dcterms:modified>
</cp:coreProperties>
</file>