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5460" activeTab="1"/>
  </bookViews>
  <sheets>
    <sheet name="readme" sheetId="2" r:id="rId1"/>
    <sheet name="data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</calcChain>
</file>

<file path=xl/sharedStrings.xml><?xml version="1.0" encoding="utf-8"?>
<sst xmlns="http://schemas.openxmlformats.org/spreadsheetml/2006/main" count="47" uniqueCount="34">
  <si>
    <t>Time</t>
  </si>
  <si>
    <t>3MTres</t>
  </si>
  <si>
    <t>Name</t>
  </si>
  <si>
    <t>Transformation</t>
  </si>
  <si>
    <t>In or Out</t>
  </si>
  <si>
    <t>No. Series</t>
  </si>
  <si>
    <t>Position</t>
  </si>
  <si>
    <t>RelPrices</t>
  </si>
  <si>
    <t>RealCons</t>
  </si>
  <si>
    <t>Real Investment</t>
  </si>
  <si>
    <t>Real ICT Investment</t>
  </si>
  <si>
    <t xml:space="preserve">Wage </t>
  </si>
  <si>
    <t>Taken from Calibration.xls</t>
  </si>
  <si>
    <t>Taken from dataset_main.xls</t>
  </si>
  <si>
    <t>https://fred.stlouisfed.org/series/AHETPI</t>
  </si>
  <si>
    <t>Source</t>
  </si>
  <si>
    <t>Date accessed</t>
  </si>
  <si>
    <t>ID if any</t>
  </si>
  <si>
    <t>Comment</t>
  </si>
  <si>
    <t>AHETPI</t>
  </si>
  <si>
    <t>Hourly wages</t>
  </si>
  <si>
    <t>ri</t>
  </si>
  <si>
    <t>https://fred.stlouisfed.org/series/AITINO#0</t>
  </si>
  <si>
    <t>AITINO (_q in our Data folder)</t>
  </si>
  <si>
    <t>Means to capture interest revenue to IT sector, the factor payment to IT.</t>
  </si>
  <si>
    <t>Hours</t>
  </si>
  <si>
    <t>our single series folder. FRED</t>
  </si>
  <si>
    <t>HOANBS</t>
  </si>
  <si>
    <t>kc</t>
  </si>
  <si>
    <t>Business equipment</t>
  </si>
  <si>
    <t>IPBUSEQ</t>
  </si>
  <si>
    <t>KC</t>
  </si>
  <si>
    <t>Hours per person</t>
  </si>
  <si>
    <t>From dataset_main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</si>
</sst>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3" fillId="0" borderId="1" xfId="1" applyNumberFormat="1" applyFont="1" applyFill="1" applyBorder="1" applyAlignment="1" applyProtection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15" fontId="0" fillId="0" borderId="0" xfId="0" applyNumberFormat="1"/>
    <xf numFmtId="2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0" fontId="7" fillId="0" borderId="4" xfId="0" applyFont="1" applyFill="1" applyBorder="1" applyAlignment="1">
      <alignment horizontal="center"/>
    </xf>
    <xf numFmtId="165" fontId="0" fillId="0" borderId="0" xfId="0" applyNumberFormat="1" applyFont="1" applyFill="1" applyBorder="1" applyAlignment="1" applyProtection="1"/>
    <xf numFmtId="14" fontId="0" fillId="0" borderId="0" xfId="0" applyNumberFormat="1"/>
    <xf numFmtId="166" fontId="1" fillId="0" borderId="0" xfId="0" applyNumberFormat="1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3" sqref="K3"/>
    </sheetView>
  </sheetViews>
  <sheetFormatPr baseColWidth="10" defaultRowHeight="14" x14ac:dyDescent="0"/>
  <cols>
    <col min="1" max="1" width="12.6640625" customWidth="1"/>
    <col min="2" max="4" width="20.83203125" bestFit="1" customWidth="1"/>
    <col min="5" max="6" width="22.83203125" bestFit="1" customWidth="1"/>
    <col min="7" max="7" width="32" bestFit="1" customWidth="1"/>
  </cols>
  <sheetData>
    <row r="1" spans="1:11" ht="18">
      <c r="B1" s="9" t="s">
        <v>1</v>
      </c>
      <c r="C1" s="10" t="s">
        <v>7</v>
      </c>
      <c r="D1" s="10" t="s">
        <v>8</v>
      </c>
      <c r="E1" s="11" t="s">
        <v>9</v>
      </c>
      <c r="F1" s="11" t="s">
        <v>10</v>
      </c>
      <c r="G1" s="12" t="s">
        <v>11</v>
      </c>
      <c r="H1" s="16" t="s">
        <v>21</v>
      </c>
      <c r="I1" s="16" t="s">
        <v>25</v>
      </c>
      <c r="J1" s="16" t="s">
        <v>28</v>
      </c>
      <c r="K1" s="16" t="s">
        <v>32</v>
      </c>
    </row>
    <row r="2" spans="1:11">
      <c r="A2" t="s">
        <v>15</v>
      </c>
      <c r="B2" t="s">
        <v>12</v>
      </c>
      <c r="C2" t="s">
        <v>12</v>
      </c>
      <c r="D2" t="s">
        <v>12</v>
      </c>
      <c r="E2" t="s">
        <v>13</v>
      </c>
      <c r="F2" t="s">
        <v>13</v>
      </c>
      <c r="G2" t="s">
        <v>14</v>
      </c>
      <c r="H2" t="s">
        <v>22</v>
      </c>
      <c r="I2" t="s">
        <v>26</v>
      </c>
      <c r="J2" t="s">
        <v>26</v>
      </c>
      <c r="K2" t="s">
        <v>33</v>
      </c>
    </row>
    <row r="3" spans="1:11">
      <c r="A3" t="s">
        <v>16</v>
      </c>
      <c r="B3" s="13">
        <v>43304</v>
      </c>
      <c r="C3" s="13">
        <v>43304</v>
      </c>
      <c r="D3" s="13">
        <v>43304</v>
      </c>
      <c r="E3" s="13">
        <v>43304</v>
      </c>
      <c r="F3" s="13">
        <v>43304</v>
      </c>
      <c r="G3" s="13">
        <v>43304</v>
      </c>
      <c r="H3" s="13">
        <v>43304</v>
      </c>
      <c r="I3" s="18">
        <v>43061</v>
      </c>
      <c r="J3" s="18">
        <v>43062</v>
      </c>
    </row>
    <row r="4" spans="1:11">
      <c r="A4" t="s">
        <v>17</v>
      </c>
      <c r="G4" t="s">
        <v>19</v>
      </c>
      <c r="H4" t="s">
        <v>23</v>
      </c>
      <c r="I4" t="s">
        <v>27</v>
      </c>
      <c r="J4" t="s">
        <v>30</v>
      </c>
    </row>
    <row r="5" spans="1:11">
      <c r="A5" t="s">
        <v>18</v>
      </c>
      <c r="G5" t="s">
        <v>20</v>
      </c>
      <c r="H5" t="s">
        <v>24</v>
      </c>
      <c r="J5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topLeftCell="D1" workbookViewId="0">
      <selection activeCell="J3" sqref="J3"/>
    </sheetView>
  </sheetViews>
  <sheetFormatPr baseColWidth="10" defaultColWidth="8.83203125" defaultRowHeight="18" x14ac:dyDescent="0"/>
  <cols>
    <col min="1" max="1" width="25.6640625" style="2" customWidth="1"/>
    <col min="2" max="2" width="25.6640625" style="3" customWidth="1"/>
    <col min="3" max="4" width="25.6640625" style="2" customWidth="1"/>
    <col min="5" max="5" width="25.6640625" style="1" customWidth="1"/>
    <col min="6" max="6" width="18.83203125" customWidth="1"/>
    <col min="7" max="7" width="19.5" customWidth="1"/>
  </cols>
  <sheetData>
    <row r="1" spans="1:12">
      <c r="A1" s="1" t="s">
        <v>2</v>
      </c>
      <c r="B1" s="1" t="s">
        <v>0</v>
      </c>
      <c r="C1" s="1" t="s">
        <v>1</v>
      </c>
      <c r="D1" s="1" t="s">
        <v>7</v>
      </c>
      <c r="E1" s="1" t="s">
        <v>8</v>
      </c>
      <c r="F1" s="5" t="s">
        <v>9</v>
      </c>
      <c r="G1" s="5" t="s">
        <v>10</v>
      </c>
      <c r="H1" s="8" t="s">
        <v>11</v>
      </c>
      <c r="I1" s="8" t="s">
        <v>21</v>
      </c>
      <c r="J1" s="8" t="s">
        <v>25</v>
      </c>
      <c r="K1" s="8" t="s">
        <v>31</v>
      </c>
      <c r="L1" s="8" t="s">
        <v>32</v>
      </c>
    </row>
    <row r="2" spans="1:12">
      <c r="A2" s="1" t="s">
        <v>3</v>
      </c>
      <c r="B2" s="1">
        <v>0</v>
      </c>
      <c r="C2" s="1">
        <v>2</v>
      </c>
      <c r="D2" s="1">
        <v>5</v>
      </c>
      <c r="E2" s="1">
        <v>5</v>
      </c>
      <c r="F2" s="6">
        <v>5</v>
      </c>
      <c r="G2" s="6">
        <v>5</v>
      </c>
      <c r="H2" s="8">
        <v>5</v>
      </c>
      <c r="I2" s="8">
        <v>5</v>
      </c>
      <c r="J2" s="8">
        <v>3</v>
      </c>
      <c r="K2" s="8">
        <v>5</v>
      </c>
      <c r="L2" s="8">
        <v>2</v>
      </c>
    </row>
    <row r="3" spans="1:12">
      <c r="A3" s="1" t="s">
        <v>4</v>
      </c>
      <c r="B3" s="1">
        <v>0</v>
      </c>
      <c r="C3" s="1">
        <v>1</v>
      </c>
      <c r="D3" s="1">
        <v>1</v>
      </c>
      <c r="E3" s="1">
        <v>1</v>
      </c>
      <c r="F3" s="7">
        <v>1</v>
      </c>
      <c r="G3" s="6">
        <v>1</v>
      </c>
      <c r="H3" s="8">
        <v>1</v>
      </c>
      <c r="I3" s="8">
        <v>1</v>
      </c>
      <c r="J3" s="8">
        <v>0</v>
      </c>
      <c r="K3" s="8">
        <v>1</v>
      </c>
      <c r="L3" s="8">
        <v>1</v>
      </c>
    </row>
    <row r="4" spans="1:12">
      <c r="A4" s="1" t="s">
        <v>5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8">
        <v>8</v>
      </c>
      <c r="K4" s="8">
        <v>9</v>
      </c>
      <c r="L4" s="8">
        <v>10</v>
      </c>
    </row>
    <row r="5" spans="1:12">
      <c r="A5" s="1" t="s">
        <v>6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8">
        <v>8</v>
      </c>
      <c r="K5" s="8">
        <v>9</v>
      </c>
      <c r="L5" s="8">
        <v>8</v>
      </c>
    </row>
    <row r="6" spans="1:12">
      <c r="A6" s="1"/>
      <c r="B6" s="1">
        <v>1989</v>
      </c>
      <c r="C6" s="4">
        <v>8.5399999999999991</v>
      </c>
      <c r="D6" s="1">
        <v>0.8126022913256955</v>
      </c>
      <c r="E6" s="1">
        <v>5505</v>
      </c>
      <c r="F6" s="7">
        <v>1290.6790000000001</v>
      </c>
      <c r="G6" s="6">
        <v>2.594807238394965</v>
      </c>
      <c r="H6" s="14">
        <v>9.6766666666666659</v>
      </c>
      <c r="J6" s="17">
        <v>91.634</v>
      </c>
      <c r="K6" s="19">
        <v>41.2241</v>
      </c>
      <c r="L6" s="7">
        <v>5.844228733242344E-7</v>
      </c>
    </row>
    <row r="7" spans="1:12">
      <c r="A7" s="1"/>
      <c r="B7" s="1">
        <f>B6+0.25</f>
        <v>1989.25</v>
      </c>
      <c r="C7" s="4">
        <v>8.41</v>
      </c>
      <c r="D7" s="1">
        <v>0.77679290894439978</v>
      </c>
      <c r="E7" s="1">
        <v>5530.9</v>
      </c>
      <c r="F7" s="7">
        <v>1278.2909999999999</v>
      </c>
      <c r="G7" s="6">
        <v>2.6741632532278414</v>
      </c>
      <c r="H7" s="14">
        <v>9.75</v>
      </c>
      <c r="J7" s="17">
        <v>92.001999999999995</v>
      </c>
      <c r="K7" s="19">
        <v>41.8309</v>
      </c>
      <c r="L7" s="7">
        <v>5.8589550908118291E-7</v>
      </c>
    </row>
    <row r="8" spans="1:12">
      <c r="A8" s="1"/>
      <c r="B8" s="1">
        <f t="shared" ref="B8:B71" si="0">B7+0.25</f>
        <v>1989.5</v>
      </c>
      <c r="C8" s="4">
        <v>7.8433333333333337</v>
      </c>
      <c r="D8" s="1">
        <v>0.7548076923076924</v>
      </c>
      <c r="E8" s="1">
        <v>5585.9</v>
      </c>
      <c r="F8" s="7">
        <v>1266.941</v>
      </c>
      <c r="G8" s="6">
        <v>2.7260638297872344</v>
      </c>
      <c r="H8" s="14">
        <v>9.84</v>
      </c>
      <c r="J8" s="17">
        <v>92.221000000000004</v>
      </c>
      <c r="K8" s="19">
        <v>41.703200000000002</v>
      </c>
      <c r="L8" s="7">
        <v>5.8500643868029257E-7</v>
      </c>
    </row>
    <row r="9" spans="1:12">
      <c r="A9" s="1"/>
      <c r="B9" s="1">
        <f t="shared" si="0"/>
        <v>1989.75</v>
      </c>
      <c r="C9" s="4">
        <v>7.6533333333333333</v>
      </c>
      <c r="D9" s="1">
        <v>0.73396674584323041</v>
      </c>
      <c r="E9" s="1">
        <v>5610.5</v>
      </c>
      <c r="F9" s="7">
        <v>1257.6759999999999</v>
      </c>
      <c r="G9" s="6">
        <v>2.7241178096495808</v>
      </c>
      <c r="H9" s="14">
        <v>9.9466666666666672</v>
      </c>
      <c r="J9" s="17">
        <v>92.251999999999995</v>
      </c>
      <c r="K9" s="19">
        <v>42.107799999999997</v>
      </c>
      <c r="L9" s="7">
        <v>5.8413590917437579E-7</v>
      </c>
    </row>
    <row r="10" spans="1:12">
      <c r="A10" s="1"/>
      <c r="B10" s="1">
        <f t="shared" si="0"/>
        <v>1990</v>
      </c>
      <c r="C10" s="4">
        <v>7.76</v>
      </c>
      <c r="D10" s="1">
        <v>0.73017107309486784</v>
      </c>
      <c r="E10" s="1">
        <v>5658.7</v>
      </c>
      <c r="F10" s="7">
        <v>1269.982</v>
      </c>
      <c r="G10" s="6">
        <v>2.7095578742728699</v>
      </c>
      <c r="H10" s="14">
        <v>10.066666666666666</v>
      </c>
      <c r="J10" s="17">
        <v>92.489000000000004</v>
      </c>
      <c r="K10" s="19">
        <v>43.129600000000003</v>
      </c>
      <c r="L10" s="7">
        <v>5.8009019123301078E-7</v>
      </c>
    </row>
    <row r="11" spans="1:12">
      <c r="A11" s="1"/>
      <c r="B11" s="1">
        <f t="shared" si="0"/>
        <v>1990.25</v>
      </c>
      <c r="C11" s="4">
        <v>7.746666666666667</v>
      </c>
      <c r="D11" s="1">
        <v>0.72671285604311009</v>
      </c>
      <c r="E11" s="1">
        <v>5676.4</v>
      </c>
      <c r="F11" s="7">
        <v>1270.441</v>
      </c>
      <c r="G11" s="6">
        <v>2.6563439567047507</v>
      </c>
      <c r="H11" s="14">
        <v>10.16</v>
      </c>
      <c r="J11" s="17">
        <v>92.106999999999999</v>
      </c>
      <c r="K11" s="19">
        <v>43.572099999999999</v>
      </c>
      <c r="L11" s="7">
        <v>5.7658046786481121E-7</v>
      </c>
    </row>
    <row r="12" spans="1:12">
      <c r="A12" s="1"/>
      <c r="B12" s="1">
        <f t="shared" si="0"/>
        <v>1990.5</v>
      </c>
      <c r="C12" s="4">
        <v>7.4766666666666666</v>
      </c>
      <c r="D12" s="1">
        <v>0.71849056603773587</v>
      </c>
      <c r="E12" s="1">
        <v>5699.3</v>
      </c>
      <c r="F12" s="7">
        <v>1245.6479999999999</v>
      </c>
      <c r="G12" s="6">
        <v>2.6015436421610989</v>
      </c>
      <c r="H12" s="14">
        <v>10.246666666666666</v>
      </c>
      <c r="J12" s="17">
        <v>91.629000000000005</v>
      </c>
      <c r="K12" s="19">
        <v>44.103000000000002</v>
      </c>
      <c r="L12" s="7">
        <v>5.7203413638321649E-7</v>
      </c>
    </row>
    <row r="13" spans="1:12">
      <c r="A13" s="1"/>
      <c r="B13" s="1">
        <f t="shared" si="0"/>
        <v>1990.75</v>
      </c>
      <c r="C13" s="4">
        <v>6.99</v>
      </c>
      <c r="D13" s="1">
        <v>0.67287630402384502</v>
      </c>
      <c r="E13" s="1">
        <v>5656.2</v>
      </c>
      <c r="F13" s="7">
        <v>1176.268</v>
      </c>
      <c r="G13" s="6">
        <v>2.6470675224039515</v>
      </c>
      <c r="H13" s="14">
        <v>10.323333333333334</v>
      </c>
      <c r="J13" s="17">
        <v>91.22</v>
      </c>
      <c r="K13" s="19">
        <v>42.551600000000001</v>
      </c>
      <c r="L13" s="7">
        <v>5.6778996377397953E-7</v>
      </c>
    </row>
    <row r="14" spans="1:12">
      <c r="A14" s="1"/>
      <c r="B14" s="1">
        <f t="shared" si="0"/>
        <v>1991</v>
      </c>
      <c r="C14" s="4">
        <v>6.0233333333333334</v>
      </c>
      <c r="D14" s="1">
        <v>0.67062314540059342</v>
      </c>
      <c r="E14" s="1">
        <v>5636.7</v>
      </c>
      <c r="F14" s="7">
        <v>1137.1369999999999</v>
      </c>
      <c r="G14" s="6">
        <v>2.6004451212369681</v>
      </c>
      <c r="H14" s="14">
        <v>10.393333333333333</v>
      </c>
      <c r="J14" s="17">
        <v>90.307000000000002</v>
      </c>
      <c r="K14" s="19">
        <v>42.023699999999998</v>
      </c>
      <c r="L14" s="7">
        <v>5.6150942926959687E-7</v>
      </c>
    </row>
    <row r="15" spans="1:12">
      <c r="A15" s="1"/>
      <c r="B15" s="1">
        <f t="shared" si="0"/>
        <v>1991.25</v>
      </c>
      <c r="C15" s="4">
        <v>5.56</v>
      </c>
      <c r="D15" s="1">
        <v>0.65294117647058825</v>
      </c>
      <c r="E15" s="1">
        <v>5684</v>
      </c>
      <c r="F15" s="7">
        <v>1137.211</v>
      </c>
      <c r="G15" s="6">
        <v>2.6336455121866091</v>
      </c>
      <c r="H15" s="14">
        <v>10.486666666666666</v>
      </c>
      <c r="J15" s="17">
        <v>89.769000000000005</v>
      </c>
      <c r="K15" s="19">
        <v>42.721400000000003</v>
      </c>
      <c r="L15" s="7">
        <v>5.567933012870213E-7</v>
      </c>
    </row>
    <row r="16" spans="1:12">
      <c r="A16" s="1"/>
      <c r="B16" s="1">
        <f t="shared" si="0"/>
        <v>1991.5</v>
      </c>
      <c r="C16" s="4">
        <v>5.3766666666666669</v>
      </c>
      <c r="D16" s="1">
        <v>0.63795620437956213</v>
      </c>
      <c r="E16" s="1">
        <v>5711.6</v>
      </c>
      <c r="F16" s="7">
        <v>1159.826</v>
      </c>
      <c r="G16" s="6">
        <v>2.6635291400193446</v>
      </c>
      <c r="H16" s="14">
        <v>10.56</v>
      </c>
      <c r="J16" s="17">
        <v>89.656000000000006</v>
      </c>
      <c r="K16" s="19">
        <v>43.3249</v>
      </c>
      <c r="L16" s="7">
        <v>5.5522114467605494E-7</v>
      </c>
    </row>
    <row r="17" spans="1:12">
      <c r="A17" s="1"/>
      <c r="B17" s="1">
        <f t="shared" si="0"/>
        <v>1991.75</v>
      </c>
      <c r="C17" s="4">
        <v>4.54</v>
      </c>
      <c r="D17" s="1">
        <v>0.62662807525325614</v>
      </c>
      <c r="E17" s="1">
        <v>5710.1</v>
      </c>
      <c r="F17" s="7">
        <v>1200.972</v>
      </c>
      <c r="G17" s="6">
        <v>2.7066611145413035</v>
      </c>
      <c r="H17" s="14">
        <v>10.613333333333333</v>
      </c>
      <c r="J17" s="17">
        <v>89.507999999999996</v>
      </c>
      <c r="K17" s="19">
        <v>42.913600000000002</v>
      </c>
      <c r="L17" s="7">
        <v>5.5255944884806281E-7</v>
      </c>
    </row>
    <row r="18" spans="1:12">
      <c r="A18" s="1"/>
      <c r="B18" s="1">
        <f t="shared" si="0"/>
        <v>1992</v>
      </c>
      <c r="C18" s="4">
        <v>3.8933333333333331</v>
      </c>
      <c r="D18" s="1">
        <v>0.61897915168943207</v>
      </c>
      <c r="E18" s="1">
        <v>5817.3</v>
      </c>
      <c r="F18" s="7">
        <v>1178.8889999999999</v>
      </c>
      <c r="G18" s="6">
        <v>2.7193960710302822</v>
      </c>
      <c r="H18" s="14">
        <v>10.67</v>
      </c>
      <c r="J18" s="17">
        <v>88.988</v>
      </c>
      <c r="K18" s="19">
        <v>43.514499999999998</v>
      </c>
      <c r="L18" s="7">
        <v>5.4875649809142651E-7</v>
      </c>
    </row>
    <row r="19" spans="1:12">
      <c r="A19" s="1"/>
      <c r="B19" s="1">
        <f t="shared" si="0"/>
        <v>1992.25</v>
      </c>
      <c r="C19" s="4">
        <v>3.68</v>
      </c>
      <c r="D19" s="1">
        <v>0.59743040685224846</v>
      </c>
      <c r="E19" s="1">
        <v>5857.2</v>
      </c>
      <c r="F19" s="7">
        <v>1245.7380000000001</v>
      </c>
      <c r="G19" s="6">
        <v>2.8030346081718474</v>
      </c>
      <c r="H19" s="14">
        <v>10.743333333333334</v>
      </c>
      <c r="I19" s="15">
        <v>19279.666666666668</v>
      </c>
      <c r="J19" s="17">
        <v>89.328999999999994</v>
      </c>
      <c r="K19" s="19">
        <v>44.354599999999998</v>
      </c>
      <c r="L19" s="7">
        <v>5.4994028343819644E-7</v>
      </c>
    </row>
    <row r="20" spans="1:12">
      <c r="A20" s="1"/>
      <c r="B20" s="1">
        <f t="shared" si="0"/>
        <v>1992.5</v>
      </c>
      <c r="C20" s="4">
        <v>3.0833333333333335</v>
      </c>
      <c r="D20" s="1">
        <v>0.58823529411764708</v>
      </c>
      <c r="E20" s="1">
        <v>5920.6</v>
      </c>
      <c r="F20" s="7">
        <v>1255.778</v>
      </c>
      <c r="G20" s="6">
        <v>2.9071164967549454</v>
      </c>
      <c r="H20" s="14">
        <v>10.81</v>
      </c>
      <c r="I20" s="15">
        <v>19191.333333333332</v>
      </c>
      <c r="J20" s="17">
        <v>89.478999999999999</v>
      </c>
      <c r="K20" s="19">
        <v>44.807000000000002</v>
      </c>
      <c r="L20" s="7">
        <v>5.4889367366593664E-7</v>
      </c>
    </row>
    <row r="21" spans="1:12">
      <c r="A21" s="1"/>
      <c r="B21" s="1">
        <f t="shared" si="0"/>
        <v>1992.75</v>
      </c>
      <c r="C21" s="4">
        <v>3.07</v>
      </c>
      <c r="D21" s="1">
        <v>0.57132817990161622</v>
      </c>
      <c r="E21" s="1">
        <v>5991.1</v>
      </c>
      <c r="F21" s="7">
        <v>1294.229</v>
      </c>
      <c r="G21" s="6">
        <v>2.9016446398224747</v>
      </c>
      <c r="H21" s="14">
        <v>10.876666666666667</v>
      </c>
      <c r="I21" s="15">
        <v>19856.333333333332</v>
      </c>
      <c r="J21" s="17">
        <v>90.055999999999997</v>
      </c>
      <c r="K21" s="19">
        <v>45.716500000000003</v>
      </c>
      <c r="L21" s="7">
        <v>5.5088208666715599E-7</v>
      </c>
    </row>
    <row r="22" spans="1:12">
      <c r="A22" s="1"/>
      <c r="B22" s="1">
        <f t="shared" si="0"/>
        <v>1993</v>
      </c>
      <c r="C22" s="4">
        <v>2.96</v>
      </c>
      <c r="D22" s="1">
        <v>0.56454989532449407</v>
      </c>
      <c r="E22" s="1">
        <v>6013.8</v>
      </c>
      <c r="F22" s="7">
        <v>1324.6089999999999</v>
      </c>
      <c r="G22" s="6">
        <v>2.9508700388235627</v>
      </c>
      <c r="H22" s="14">
        <v>10.956666666666667</v>
      </c>
      <c r="I22" s="15">
        <v>19571.666666666668</v>
      </c>
      <c r="J22" s="17">
        <v>90.835999999999999</v>
      </c>
      <c r="K22" s="19">
        <v>45.970999999999997</v>
      </c>
      <c r="L22" s="7">
        <v>5.5506941728588189E-7</v>
      </c>
    </row>
    <row r="23" spans="1:12">
      <c r="A23" s="1"/>
      <c r="B23" s="1">
        <f t="shared" si="0"/>
        <v>1993.25</v>
      </c>
      <c r="C23" s="4">
        <v>2.9666666666666668</v>
      </c>
      <c r="D23" s="1">
        <v>0.55301455301455293</v>
      </c>
      <c r="E23" s="1">
        <v>6067.8</v>
      </c>
      <c r="F23" s="7">
        <v>1332.1189999999999</v>
      </c>
      <c r="G23" s="6">
        <v>2.9608139809275276</v>
      </c>
      <c r="H23" s="14">
        <v>11.013333333333334</v>
      </c>
      <c r="I23" s="15">
        <v>19484</v>
      </c>
      <c r="J23" s="17">
        <v>91.91</v>
      </c>
      <c r="K23" s="19">
        <v>45.992699999999999</v>
      </c>
      <c r="L23" s="7">
        <v>5.6029358871975565E-7</v>
      </c>
    </row>
    <row r="24" spans="1:12">
      <c r="A24" s="1"/>
      <c r="B24" s="1">
        <f t="shared" si="0"/>
        <v>1993.5</v>
      </c>
      <c r="C24" s="4">
        <v>3.0033333333333334</v>
      </c>
      <c r="D24" s="1">
        <v>0.53448275862068961</v>
      </c>
      <c r="E24" s="1">
        <v>6134.8</v>
      </c>
      <c r="F24" s="7">
        <v>1323.144</v>
      </c>
      <c r="G24" s="6">
        <v>3.0645050017247328</v>
      </c>
      <c r="H24" s="14">
        <v>11.073333333333334</v>
      </c>
      <c r="I24" s="15">
        <v>20299.333333333332</v>
      </c>
      <c r="J24" s="17">
        <v>92.429000000000002</v>
      </c>
      <c r="K24" s="19">
        <v>46.369599999999998</v>
      </c>
      <c r="L24" s="7">
        <v>5.6169403356952739E-7</v>
      </c>
    </row>
    <row r="25" spans="1:12">
      <c r="A25" s="1"/>
      <c r="B25" s="1">
        <f t="shared" si="0"/>
        <v>1993.75</v>
      </c>
      <c r="C25" s="4">
        <v>3.06</v>
      </c>
      <c r="D25" s="1">
        <v>0.51332877648667119</v>
      </c>
      <c r="E25" s="1">
        <v>6189.1</v>
      </c>
      <c r="F25" s="7">
        <v>1392.54</v>
      </c>
      <c r="G25" s="6">
        <v>3.0691941306466446</v>
      </c>
      <c r="H25" s="14">
        <v>11.153333333333332</v>
      </c>
      <c r="I25" s="15">
        <v>20406.333333333332</v>
      </c>
      <c r="J25" s="17">
        <v>93.29</v>
      </c>
      <c r="K25" s="19">
        <v>47.877499999999998</v>
      </c>
      <c r="L25" s="7">
        <v>5.6551389688721856E-7</v>
      </c>
    </row>
    <row r="26" spans="1:12">
      <c r="A26" s="1"/>
      <c r="B26" s="1">
        <f t="shared" si="0"/>
        <v>1994</v>
      </c>
      <c r="C26" s="4">
        <v>3.2433333333333332</v>
      </c>
      <c r="D26" s="1">
        <v>0.50033990482664847</v>
      </c>
      <c r="E26" s="1">
        <v>6260.1</v>
      </c>
      <c r="F26" s="7">
        <v>1446.2439999999999</v>
      </c>
      <c r="G26" s="6">
        <v>3.1254268775783407</v>
      </c>
      <c r="H26" s="14">
        <v>11.236666666666666</v>
      </c>
      <c r="I26" s="15">
        <v>20537</v>
      </c>
      <c r="J26" s="17">
        <v>93.85</v>
      </c>
      <c r="K26" s="19">
        <v>48.199300000000001</v>
      </c>
      <c r="L26" s="7">
        <v>5.6749811035525313E-7</v>
      </c>
    </row>
    <row r="27" spans="1:12">
      <c r="A27" s="1"/>
      <c r="B27" s="1">
        <f t="shared" si="0"/>
        <v>1994.25</v>
      </c>
      <c r="C27" s="4">
        <v>3.9866666666666668</v>
      </c>
      <c r="D27" s="1">
        <v>0.49290060851926981</v>
      </c>
      <c r="E27" s="1">
        <v>6308.6</v>
      </c>
      <c r="F27" s="7">
        <v>1517.13</v>
      </c>
      <c r="G27" s="6">
        <v>3.1588533525438014</v>
      </c>
      <c r="H27" s="14">
        <v>11.29</v>
      </c>
      <c r="I27" s="15">
        <v>22139</v>
      </c>
      <c r="J27" s="17">
        <v>95.433999999999997</v>
      </c>
      <c r="K27" s="19">
        <v>48.948599999999999</v>
      </c>
      <c r="L27" s="7">
        <v>5.7545827303424986E-7</v>
      </c>
    </row>
    <row r="28" spans="1:12">
      <c r="A28" s="1"/>
      <c r="B28" s="1">
        <f t="shared" si="0"/>
        <v>1994.5</v>
      </c>
      <c r="C28" s="4">
        <v>4.4766666666666666</v>
      </c>
      <c r="D28" s="1">
        <v>0.4688546550569323</v>
      </c>
      <c r="E28" s="1">
        <v>6357.5</v>
      </c>
      <c r="F28" s="7">
        <v>1492.1579999999999</v>
      </c>
      <c r="G28" s="6">
        <v>3.1959334315726862</v>
      </c>
      <c r="H28" s="14">
        <v>11.363333333333333</v>
      </c>
      <c r="I28" s="15">
        <v>22549.666666666668</v>
      </c>
      <c r="J28" s="17">
        <v>96.524000000000001</v>
      </c>
      <c r="K28" s="19">
        <v>50.133400000000002</v>
      </c>
      <c r="L28" s="7">
        <v>5.8108832152381875E-7</v>
      </c>
    </row>
    <row r="29" spans="1:12">
      <c r="A29" s="1"/>
      <c r="B29" s="1">
        <f t="shared" si="0"/>
        <v>1994.75</v>
      </c>
      <c r="C29" s="4">
        <v>5.28</v>
      </c>
      <c r="D29" s="1">
        <v>0.45502998001332445</v>
      </c>
      <c r="E29" s="1">
        <v>6425.9</v>
      </c>
      <c r="F29" s="7">
        <v>1553.518</v>
      </c>
      <c r="G29" s="6">
        <v>3.2712165214585349</v>
      </c>
      <c r="H29" s="14">
        <v>11.446666666666667</v>
      </c>
      <c r="I29" s="15">
        <v>23128.666666666668</v>
      </c>
      <c r="J29" s="17">
        <v>96.918999999999997</v>
      </c>
      <c r="K29" s="19">
        <v>52.171399999999998</v>
      </c>
      <c r="L29" s="7">
        <v>5.8253693485760992E-7</v>
      </c>
    </row>
    <row r="30" spans="1:12">
      <c r="A30" s="1"/>
      <c r="B30" s="1">
        <f t="shared" si="0"/>
        <v>1995</v>
      </c>
      <c r="C30" s="4">
        <v>5.7366666666666664</v>
      </c>
      <c r="D30" s="1">
        <v>0.42460317460317465</v>
      </c>
      <c r="E30" s="1">
        <v>6442.9</v>
      </c>
      <c r="F30" s="7">
        <v>1570.2729999999999</v>
      </c>
      <c r="G30" s="6">
        <v>3.372859377297702</v>
      </c>
      <c r="H30" s="14">
        <v>11.52</v>
      </c>
      <c r="I30" s="15">
        <v>23555</v>
      </c>
      <c r="J30" s="17">
        <v>97.358999999999995</v>
      </c>
      <c r="K30" s="19">
        <v>53</v>
      </c>
      <c r="L30" s="7">
        <v>5.8425799792363041E-7</v>
      </c>
    </row>
    <row r="31" spans="1:12">
      <c r="A31" s="1"/>
      <c r="B31" s="1">
        <f t="shared" si="0"/>
        <v>1995.25</v>
      </c>
      <c r="C31" s="4">
        <v>5.5966666666666667</v>
      </c>
      <c r="D31" s="1">
        <v>0.42388451443569547</v>
      </c>
      <c r="E31" s="1">
        <v>6500.7</v>
      </c>
      <c r="F31" s="7">
        <v>1537.7360000000001</v>
      </c>
      <c r="G31" s="6">
        <v>3.4938508225523077</v>
      </c>
      <c r="H31" s="14">
        <v>11.593333333333334</v>
      </c>
      <c r="I31" s="15">
        <v>24770</v>
      </c>
      <c r="J31" s="17">
        <v>97.242000000000004</v>
      </c>
      <c r="K31" s="19">
        <v>54.293300000000002</v>
      </c>
      <c r="L31" s="7">
        <v>5.8222118441614431E-7</v>
      </c>
    </row>
    <row r="32" spans="1:12">
      <c r="A32" s="1"/>
      <c r="B32" s="1">
        <f t="shared" si="0"/>
        <v>1995.5</v>
      </c>
      <c r="C32" s="4">
        <v>5.3666666666666671</v>
      </c>
      <c r="D32" s="1">
        <v>0.41476159372958854</v>
      </c>
      <c r="E32" s="1">
        <v>6560.3</v>
      </c>
      <c r="F32" s="7">
        <v>1528.614</v>
      </c>
      <c r="G32" s="6">
        <v>3.4932241783571114</v>
      </c>
      <c r="H32" s="14">
        <v>11.696666666666667</v>
      </c>
      <c r="I32" s="15">
        <v>24440.333333333332</v>
      </c>
      <c r="J32" s="17">
        <v>98.367999999999995</v>
      </c>
      <c r="K32" s="19">
        <v>55.557400000000001</v>
      </c>
      <c r="L32" s="7">
        <v>5.8735580023406331E-7</v>
      </c>
    </row>
    <row r="33" spans="1:12">
      <c r="A33" s="1"/>
      <c r="B33" s="1">
        <f t="shared" si="0"/>
        <v>1995.75</v>
      </c>
      <c r="C33" s="4">
        <v>5.26</v>
      </c>
      <c r="D33" s="1">
        <v>0.39636127355425599</v>
      </c>
      <c r="E33" s="1">
        <v>6606.4</v>
      </c>
      <c r="F33" s="7">
        <v>1566.652</v>
      </c>
      <c r="G33" s="6">
        <v>3.6052780743728658</v>
      </c>
      <c r="H33" s="14">
        <v>11.78</v>
      </c>
      <c r="I33" s="15">
        <v>26285</v>
      </c>
      <c r="J33" s="17">
        <v>98.602000000000004</v>
      </c>
      <c r="K33" s="19">
        <v>56.208300000000001</v>
      </c>
      <c r="L33" s="7">
        <v>5.870389664513441E-7</v>
      </c>
    </row>
    <row r="34" spans="1:12">
      <c r="A34" s="1"/>
      <c r="B34" s="1">
        <f t="shared" si="0"/>
        <v>1996</v>
      </c>
      <c r="C34" s="4">
        <v>4.93</v>
      </c>
      <c r="D34" s="1">
        <v>0.38842443729903536</v>
      </c>
      <c r="E34" s="1">
        <v>6667.7</v>
      </c>
      <c r="F34" s="7">
        <v>1590.623</v>
      </c>
      <c r="G34" s="6">
        <v>3.6907384099014053</v>
      </c>
      <c r="H34" s="14">
        <v>11.876666666666667</v>
      </c>
      <c r="I34" s="15">
        <v>25271.666666666668</v>
      </c>
      <c r="J34" s="17">
        <v>98.759</v>
      </c>
      <c r="K34" s="19">
        <v>56.8309</v>
      </c>
      <c r="L34" s="7">
        <v>5.8686260644271853E-7</v>
      </c>
    </row>
    <row r="35" spans="1:12">
      <c r="A35" s="1"/>
      <c r="B35" s="1">
        <f t="shared" si="0"/>
        <v>1996.25</v>
      </c>
      <c r="C35" s="4">
        <v>5.0199999999999996</v>
      </c>
      <c r="D35" s="1">
        <v>0.37141033822590941</v>
      </c>
      <c r="E35" s="1">
        <v>6740.1</v>
      </c>
      <c r="F35" s="7">
        <v>1667.682</v>
      </c>
      <c r="G35" s="6">
        <v>3.734228468430814</v>
      </c>
      <c r="H35" s="14">
        <v>11.993333333333334</v>
      </c>
      <c r="I35" s="15">
        <v>25346.333333333332</v>
      </c>
      <c r="J35" s="17">
        <v>99.72</v>
      </c>
      <c r="K35" s="19">
        <v>59.915799999999997</v>
      </c>
      <c r="L35" s="7">
        <v>5.909088215599945E-7</v>
      </c>
    </row>
    <row r="36" spans="1:12">
      <c r="A36" s="1"/>
      <c r="B36" s="1">
        <f t="shared" si="0"/>
        <v>1996.5</v>
      </c>
      <c r="C36" s="4">
        <v>5.0966666666666667</v>
      </c>
      <c r="D36" s="1">
        <v>0.35066582117945466</v>
      </c>
      <c r="E36" s="1">
        <v>6780.7</v>
      </c>
      <c r="F36" s="7">
        <v>1744.489</v>
      </c>
      <c r="G36" s="6">
        <v>3.8318268253926902</v>
      </c>
      <c r="H36" s="14">
        <v>12.096666666666668</v>
      </c>
      <c r="I36" s="15">
        <v>25319.333333333332</v>
      </c>
      <c r="J36" s="17">
        <v>100.548</v>
      </c>
      <c r="K36" s="19">
        <v>61.596299999999999</v>
      </c>
      <c r="L36" s="7">
        <v>5.9406572370520048E-7</v>
      </c>
    </row>
    <row r="37" spans="1:12">
      <c r="A37" s="1"/>
      <c r="B37" s="1">
        <f t="shared" si="0"/>
        <v>1996.75</v>
      </c>
      <c r="C37" s="4">
        <v>4.9766666666666666</v>
      </c>
      <c r="D37" s="1">
        <v>0.33878064110622252</v>
      </c>
      <c r="E37" s="1">
        <v>6834</v>
      </c>
      <c r="F37" s="7">
        <v>1743.944</v>
      </c>
      <c r="G37" s="6">
        <v>3.8746630727762801</v>
      </c>
      <c r="H37" s="14">
        <v>12.203333333333333</v>
      </c>
      <c r="I37" s="15">
        <v>26880</v>
      </c>
      <c r="J37" s="17">
        <v>101.694</v>
      </c>
      <c r="K37" s="19">
        <v>63.444400000000002</v>
      </c>
      <c r="L37" s="7">
        <v>5.9864017660044156E-7</v>
      </c>
    </row>
    <row r="38" spans="1:12">
      <c r="A38" s="1"/>
      <c r="B38" s="1">
        <f t="shared" si="0"/>
        <v>1997</v>
      </c>
      <c r="C38" s="4">
        <v>5.0599999999999996</v>
      </c>
      <c r="D38" s="1">
        <v>0.32790988735919896</v>
      </c>
      <c r="E38" s="1">
        <v>6906.1</v>
      </c>
      <c r="F38" s="7">
        <v>1781.576</v>
      </c>
      <c r="G38" s="6">
        <v>4.0117454634435328</v>
      </c>
      <c r="H38" s="14">
        <v>12.323333333333334</v>
      </c>
      <c r="I38" s="15">
        <v>28282.666666666668</v>
      </c>
      <c r="J38" s="17">
        <v>102.566</v>
      </c>
      <c r="K38" s="19">
        <v>65.876800000000003</v>
      </c>
      <c r="L38" s="7">
        <v>6.0095035535790663E-7</v>
      </c>
    </row>
    <row r="39" spans="1:12">
      <c r="A39" s="1"/>
      <c r="B39" s="1">
        <f t="shared" si="0"/>
        <v>1997.25</v>
      </c>
      <c r="C39" s="4">
        <v>5.0466666666666669</v>
      </c>
      <c r="D39" s="1">
        <v>0.31148564294631714</v>
      </c>
      <c r="E39" s="1">
        <v>6937.4</v>
      </c>
      <c r="F39" s="7">
        <v>1879.9659999999999</v>
      </c>
      <c r="G39" s="6">
        <v>4.1512002774317018</v>
      </c>
      <c r="H39" s="14">
        <v>12.426666666666666</v>
      </c>
      <c r="I39" s="15">
        <v>28978.666666666668</v>
      </c>
      <c r="J39" s="17">
        <v>103.048</v>
      </c>
      <c r="K39" s="19">
        <v>68.236599999999996</v>
      </c>
      <c r="L39" s="7">
        <v>6.0246134058288752E-7</v>
      </c>
    </row>
    <row r="40" spans="1:12">
      <c r="A40" s="1"/>
      <c r="B40" s="1">
        <f t="shared" si="0"/>
        <v>1997.5</v>
      </c>
      <c r="C40" s="4">
        <v>5.0466666666666669</v>
      </c>
      <c r="D40" s="1">
        <v>0.30086848635235736</v>
      </c>
      <c r="E40" s="1">
        <v>7056.1</v>
      </c>
      <c r="F40" s="7">
        <v>1913.623</v>
      </c>
      <c r="G40" s="6">
        <v>4.3591220323798554</v>
      </c>
      <c r="H40" s="14">
        <v>12.556666666666667</v>
      </c>
      <c r="I40" s="15">
        <v>31055</v>
      </c>
      <c r="J40" s="17">
        <v>103.63200000000001</v>
      </c>
      <c r="K40" s="19">
        <v>70.701599999999999</v>
      </c>
      <c r="L40" s="7">
        <v>6.040111206308685E-7</v>
      </c>
    </row>
    <row r="41" spans="1:12">
      <c r="A41" s="1"/>
      <c r="B41" s="1">
        <f t="shared" si="0"/>
        <v>1997.75</v>
      </c>
      <c r="C41" s="4">
        <v>5.09</v>
      </c>
      <c r="D41" s="1">
        <v>0.29295426452410378</v>
      </c>
      <c r="E41" s="1">
        <v>7139.9</v>
      </c>
      <c r="F41" s="7">
        <v>1940.73</v>
      </c>
      <c r="G41" s="6">
        <v>4.4122711907647174</v>
      </c>
      <c r="H41" s="14">
        <v>12.716666666666667</v>
      </c>
      <c r="I41" s="15">
        <v>29344.333333333332</v>
      </c>
      <c r="J41" s="17">
        <v>104.136</v>
      </c>
      <c r="K41" s="19">
        <v>73.442800000000005</v>
      </c>
      <c r="L41" s="7">
        <v>6.0516390727514689E-7</v>
      </c>
    </row>
    <row r="42" spans="1:12">
      <c r="A42" s="1"/>
      <c r="B42" s="1">
        <f t="shared" si="0"/>
        <v>1998</v>
      </c>
      <c r="C42" s="4">
        <v>5.0533333333333337</v>
      </c>
      <c r="D42" s="1">
        <v>0.26790123456790121</v>
      </c>
      <c r="E42" s="1">
        <v>7213.6</v>
      </c>
      <c r="F42" s="7">
        <v>2027.1369999999999</v>
      </c>
      <c r="G42" s="6">
        <v>4.5477121352979388</v>
      </c>
      <c r="H42" s="14">
        <v>12.836666666666666</v>
      </c>
      <c r="I42" s="15">
        <v>30565.333333333332</v>
      </c>
      <c r="J42" s="17">
        <v>104.80200000000001</v>
      </c>
      <c r="K42" s="19">
        <v>75.127300000000005</v>
      </c>
      <c r="L42" s="7">
        <v>6.0766759825124957E-7</v>
      </c>
    </row>
    <row r="43" spans="1:12">
      <c r="A43" s="1"/>
      <c r="B43" s="1">
        <f t="shared" si="0"/>
        <v>1998.25</v>
      </c>
      <c r="C43" s="4">
        <v>4.9766666666666666</v>
      </c>
      <c r="D43" s="1">
        <v>0.24938574938574937</v>
      </c>
      <c r="E43" s="1">
        <v>7341</v>
      </c>
      <c r="F43" s="7">
        <v>2013.441</v>
      </c>
      <c r="G43" s="6">
        <v>4.6068600912476017</v>
      </c>
      <c r="H43" s="14">
        <v>12.96</v>
      </c>
      <c r="I43" s="15">
        <v>30836.333333333332</v>
      </c>
      <c r="J43" s="17">
        <v>105.32899999999999</v>
      </c>
      <c r="K43" s="19">
        <v>75.790999999999997</v>
      </c>
      <c r="L43" s="7">
        <v>6.0919380678893454E-7</v>
      </c>
    </row>
    <row r="44" spans="1:12">
      <c r="A44" s="1"/>
      <c r="B44" s="1">
        <f t="shared" si="0"/>
        <v>1998.5</v>
      </c>
      <c r="C44" s="4">
        <v>4.8233333333333333</v>
      </c>
      <c r="D44" s="1">
        <v>0.22446483180428137</v>
      </c>
      <c r="E44" s="1">
        <v>7437.5</v>
      </c>
      <c r="F44" s="7">
        <v>2067.2179999999998</v>
      </c>
      <c r="G44" s="6">
        <v>4.6302275230751704</v>
      </c>
      <c r="H44" s="14">
        <v>13.063333333333333</v>
      </c>
      <c r="I44" s="15">
        <v>29921.333333333332</v>
      </c>
      <c r="J44" s="17">
        <v>105.461</v>
      </c>
      <c r="K44" s="19">
        <v>77.821100000000001</v>
      </c>
      <c r="L44" s="7">
        <v>6.0806868239581167E-7</v>
      </c>
    </row>
    <row r="45" spans="1:12">
      <c r="A45" s="1"/>
      <c r="B45" s="1">
        <f t="shared" si="0"/>
        <v>1998.75</v>
      </c>
      <c r="C45" s="4">
        <v>4.253333333333333</v>
      </c>
      <c r="D45" s="1">
        <v>0.21167883211678828</v>
      </c>
      <c r="E45" s="1">
        <v>7546.8</v>
      </c>
      <c r="F45" s="7">
        <v>2125.5300000000002</v>
      </c>
      <c r="G45" s="6">
        <v>4.7849245216337666</v>
      </c>
      <c r="H45" s="14">
        <v>13.183333333333334</v>
      </c>
      <c r="I45" s="15">
        <v>30449.333333333332</v>
      </c>
      <c r="J45" s="17">
        <v>106.765</v>
      </c>
      <c r="K45" s="19">
        <v>78.926000000000002</v>
      </c>
      <c r="L45" s="7">
        <v>6.1387772468792939E-7</v>
      </c>
    </row>
    <row r="46" spans="1:12">
      <c r="A46" s="1"/>
      <c r="B46" s="1">
        <f t="shared" si="0"/>
        <v>1999</v>
      </c>
      <c r="C46" s="4">
        <v>4.4066666666666663</v>
      </c>
      <c r="D46" s="1">
        <v>0.19660194174757278</v>
      </c>
      <c r="E46" s="1">
        <v>7618.7</v>
      </c>
      <c r="F46" s="7">
        <v>2186.0650000000001</v>
      </c>
      <c r="G46" s="6">
        <v>4.9432331960213007</v>
      </c>
      <c r="H46" s="14">
        <v>13.3</v>
      </c>
      <c r="I46" s="15">
        <v>30753.666666666668</v>
      </c>
      <c r="J46" s="17">
        <v>106.58799999999999</v>
      </c>
      <c r="K46" s="19">
        <v>79.472999999999999</v>
      </c>
      <c r="L46" s="7">
        <v>6.1007131655162144E-7</v>
      </c>
    </row>
    <row r="47" spans="1:12">
      <c r="A47" s="1"/>
      <c r="B47" s="1">
        <f t="shared" si="0"/>
        <v>1999.25</v>
      </c>
      <c r="C47" s="4">
        <v>4.4533333333333331</v>
      </c>
      <c r="D47" s="1">
        <v>0.17951807228915664</v>
      </c>
      <c r="E47" s="1">
        <v>7731.5</v>
      </c>
      <c r="F47" s="7">
        <v>2188.002</v>
      </c>
      <c r="G47" s="6">
        <v>5.2095980773804307</v>
      </c>
      <c r="H47" s="14">
        <v>13.426666666666666</v>
      </c>
      <c r="I47" s="15">
        <v>32092.333333333332</v>
      </c>
      <c r="J47" s="17">
        <v>107.21</v>
      </c>
      <c r="K47" s="19">
        <v>80.624600000000001</v>
      </c>
      <c r="L47" s="7">
        <v>6.1186985281108564E-7</v>
      </c>
    </row>
    <row r="48" spans="1:12">
      <c r="A48" s="1"/>
      <c r="B48" s="1">
        <f t="shared" si="0"/>
        <v>1999.5</v>
      </c>
      <c r="C48" s="4">
        <v>4.6500000000000004</v>
      </c>
      <c r="D48" s="1">
        <v>0.17461263408820024</v>
      </c>
      <c r="E48" s="1">
        <v>7819.3</v>
      </c>
      <c r="F48" s="7">
        <v>2242.7860000000001</v>
      </c>
      <c r="G48" s="6">
        <v>5.3566974307807431</v>
      </c>
      <c r="H48" s="14">
        <v>13.556666666666667</v>
      </c>
      <c r="I48" s="15">
        <v>33412</v>
      </c>
      <c r="J48" s="17">
        <v>107.88200000000001</v>
      </c>
      <c r="K48" s="19">
        <v>81.489599999999996</v>
      </c>
      <c r="L48" s="7">
        <v>6.1397408244219204E-7</v>
      </c>
    </row>
    <row r="49" spans="1:12">
      <c r="A49" s="1"/>
      <c r="B49" s="1">
        <f t="shared" si="0"/>
        <v>1999.75</v>
      </c>
      <c r="C49" s="4">
        <v>5.043333333333333</v>
      </c>
      <c r="D49" s="1">
        <v>0.16706161137440756</v>
      </c>
      <c r="E49" s="1">
        <v>7934.1</v>
      </c>
      <c r="F49" s="7">
        <v>2308.6370000000002</v>
      </c>
      <c r="G49" s="6">
        <v>5.326082908115759</v>
      </c>
      <c r="H49" s="14">
        <v>13.666666666666666</v>
      </c>
      <c r="I49" s="15">
        <v>33811.666666666664</v>
      </c>
      <c r="J49" s="17">
        <v>108.304</v>
      </c>
      <c r="K49" s="19">
        <v>82.800299999999993</v>
      </c>
      <c r="L49" s="7">
        <v>6.1465119974574922E-7</v>
      </c>
    </row>
    <row r="50" spans="1:12">
      <c r="A50" s="1"/>
      <c r="B50" s="1">
        <f t="shared" si="0"/>
        <v>2000</v>
      </c>
      <c r="C50" s="4">
        <v>5.52</v>
      </c>
      <c r="D50" s="1">
        <v>0.1590643274853801</v>
      </c>
      <c r="E50" s="1">
        <v>8054.9</v>
      </c>
      <c r="F50" s="7">
        <v>2287.8270000000002</v>
      </c>
      <c r="G50" s="6">
        <v>5.614627354829171</v>
      </c>
      <c r="H50" s="14">
        <v>13.8</v>
      </c>
      <c r="I50" s="15">
        <v>32212</v>
      </c>
      <c r="J50" s="17">
        <v>108.876</v>
      </c>
      <c r="K50" s="19">
        <v>85.7851</v>
      </c>
      <c r="L50" s="7">
        <v>6.1010680623578063E-7</v>
      </c>
    </row>
    <row r="51" spans="1:12">
      <c r="A51" s="1"/>
      <c r="B51" s="1">
        <f t="shared" si="0"/>
        <v>2000.25</v>
      </c>
      <c r="C51" s="4">
        <v>5.7133333333333329</v>
      </c>
      <c r="D51" s="1">
        <v>0.15098722415795587</v>
      </c>
      <c r="E51" s="1">
        <v>8132.2</v>
      </c>
      <c r="F51" s="7">
        <v>2424.549</v>
      </c>
      <c r="G51" s="6">
        <v>5.8390404665351676</v>
      </c>
      <c r="H51" s="14">
        <v>13.943333333333333</v>
      </c>
      <c r="I51" s="15">
        <v>35346.666666666664</v>
      </c>
      <c r="J51" s="17">
        <v>109.096</v>
      </c>
      <c r="K51" s="19">
        <v>87.606399999999994</v>
      </c>
      <c r="L51" s="7">
        <v>6.0938634611732376E-7</v>
      </c>
    </row>
    <row r="52" spans="1:12">
      <c r="A52" s="1"/>
      <c r="B52" s="1">
        <f t="shared" si="0"/>
        <v>2000.5</v>
      </c>
      <c r="C52" s="4">
        <v>6.0166666666666666</v>
      </c>
      <c r="D52" s="1">
        <v>0.14400921658986177</v>
      </c>
      <c r="E52" s="1">
        <v>8211.2999999999993</v>
      </c>
      <c r="F52" s="7">
        <v>2394.1410000000001</v>
      </c>
      <c r="G52" s="6">
        <v>5.8988216963677091</v>
      </c>
      <c r="H52" s="14">
        <v>14.076666666666666</v>
      </c>
      <c r="I52" s="15">
        <v>34397.333333333336</v>
      </c>
      <c r="J52" s="17">
        <v>109.146</v>
      </c>
      <c r="K52" s="19">
        <v>88.573899999999995</v>
      </c>
      <c r="L52" s="7">
        <v>6.0780513882856089E-7</v>
      </c>
    </row>
    <row r="53" spans="1:12">
      <c r="A53" s="1"/>
      <c r="B53" s="1">
        <f t="shared" si="0"/>
        <v>2000.75</v>
      </c>
      <c r="C53" s="4">
        <v>6.0166666666666666</v>
      </c>
      <c r="D53" s="1">
        <v>0.13631156930126004</v>
      </c>
      <c r="E53" s="1">
        <v>8284.4</v>
      </c>
      <c r="F53" s="7">
        <v>2395.5659999999998</v>
      </c>
      <c r="G53" s="6">
        <v>6.0053515431089801</v>
      </c>
      <c r="H53" s="14">
        <v>14.233333333333333</v>
      </c>
      <c r="I53" s="15">
        <v>34202.666666666664</v>
      </c>
      <c r="J53" s="17">
        <v>108.697</v>
      </c>
      <c r="K53" s="19">
        <v>87.8155</v>
      </c>
      <c r="L53" s="7">
        <v>6.0354697746214538E-7</v>
      </c>
    </row>
    <row r="54" spans="1:12">
      <c r="A54" s="1"/>
      <c r="B54" s="1">
        <f t="shared" si="0"/>
        <v>2001</v>
      </c>
      <c r="C54" s="4">
        <v>4.8166666666666664</v>
      </c>
      <c r="D54" s="1">
        <v>0.12776831345826237</v>
      </c>
      <c r="E54" s="1">
        <v>8319.4</v>
      </c>
      <c r="F54" s="7">
        <v>2285.261</v>
      </c>
      <c r="G54" s="6">
        <v>5.8270767157570509</v>
      </c>
      <c r="H54" s="14">
        <v>14.36</v>
      </c>
      <c r="I54" s="15">
        <v>31822</v>
      </c>
      <c r="J54" s="17">
        <v>108.64</v>
      </c>
      <c r="K54" s="19">
        <v>86.612899999999996</v>
      </c>
      <c r="L54" s="7">
        <v>6.0121416040863079E-7</v>
      </c>
    </row>
    <row r="55" spans="1:12">
      <c r="A55" s="1"/>
      <c r="B55" s="1">
        <f t="shared" si="0"/>
        <v>2001.25</v>
      </c>
      <c r="C55" s="4">
        <v>3.66</v>
      </c>
      <c r="D55" s="1">
        <v>0.12042768711311198</v>
      </c>
      <c r="E55" s="1">
        <v>8340.7999999999993</v>
      </c>
      <c r="F55" s="7">
        <v>2277.0590000000002</v>
      </c>
      <c r="G55" s="6">
        <v>5.4851312441008861</v>
      </c>
      <c r="H55" s="14">
        <v>14.496666666666666</v>
      </c>
      <c r="I55" s="15">
        <v>28167.333333333332</v>
      </c>
      <c r="J55" s="17">
        <v>107.489</v>
      </c>
      <c r="K55" s="19">
        <v>82.258099999999999</v>
      </c>
      <c r="L55" s="7">
        <v>5.9283669676195313E-7</v>
      </c>
    </row>
    <row r="56" spans="1:12">
      <c r="A56" s="1"/>
      <c r="B56" s="1">
        <f t="shared" si="0"/>
        <v>2001.5</v>
      </c>
      <c r="C56" s="4">
        <v>3.17</v>
      </c>
      <c r="D56" s="1">
        <v>0.11398090960134756</v>
      </c>
      <c r="E56" s="1">
        <v>8371.2000000000007</v>
      </c>
      <c r="F56" s="7">
        <v>2236.5909999999999</v>
      </c>
      <c r="G56" s="6">
        <v>5.2207257094542294</v>
      </c>
      <c r="H56" s="14">
        <v>14.593333333333334</v>
      </c>
      <c r="I56" s="15">
        <v>26760</v>
      </c>
      <c r="J56" s="17">
        <v>106.34</v>
      </c>
      <c r="K56" s="19">
        <v>78.818899999999999</v>
      </c>
      <c r="L56" s="7">
        <v>5.8457478973118574E-7</v>
      </c>
    </row>
    <row r="57" spans="1:12">
      <c r="A57" s="1"/>
      <c r="B57" s="1">
        <f t="shared" si="0"/>
        <v>2001.75</v>
      </c>
      <c r="C57" s="4">
        <v>1.9066666666666667</v>
      </c>
      <c r="D57" s="1">
        <v>0.11161217587373168</v>
      </c>
      <c r="E57" s="1">
        <v>8499.1</v>
      </c>
      <c r="F57" s="7">
        <v>2126.8789999999999</v>
      </c>
      <c r="G57" s="6">
        <v>5.0850677336246095</v>
      </c>
      <c r="H57" s="14">
        <v>14.71</v>
      </c>
      <c r="I57" s="15">
        <v>25680</v>
      </c>
      <c r="J57" s="17">
        <v>105.101</v>
      </c>
      <c r="K57" s="19">
        <v>76.285600000000002</v>
      </c>
      <c r="L57" s="7">
        <v>5.7527490872866004E-7</v>
      </c>
    </row>
    <row r="58" spans="1:12">
      <c r="A58" s="1"/>
      <c r="B58" s="1">
        <f t="shared" si="0"/>
        <v>2002</v>
      </c>
      <c r="C58" s="4">
        <v>1.72</v>
      </c>
      <c r="D58" s="1">
        <v>0.10532212885154062</v>
      </c>
      <c r="E58" s="1">
        <v>8524.6</v>
      </c>
      <c r="F58" s="7">
        <v>2202.7759999999998</v>
      </c>
      <c r="G58" s="6">
        <v>4.9954436252174634</v>
      </c>
      <c r="H58" s="14">
        <v>14.79</v>
      </c>
      <c r="I58" s="15">
        <v>23660.666666666668</v>
      </c>
      <c r="J58" s="17">
        <v>104.176</v>
      </c>
      <c r="K58" s="19">
        <v>76.250399999999999</v>
      </c>
      <c r="L58" s="7">
        <v>5.6876736859921055E-7</v>
      </c>
    </row>
    <row r="59" spans="1:12">
      <c r="A59" s="1"/>
      <c r="B59" s="1">
        <f t="shared" si="0"/>
        <v>2002.25</v>
      </c>
      <c r="C59" s="4">
        <v>1.7133333333333334</v>
      </c>
      <c r="D59" s="1">
        <v>0.10244988864142539</v>
      </c>
      <c r="E59" s="1">
        <v>8568.1</v>
      </c>
      <c r="F59" s="7">
        <v>2224.915</v>
      </c>
      <c r="G59" s="6">
        <v>4.958024807810216</v>
      </c>
      <c r="H59" s="14">
        <v>14.886666666666667</v>
      </c>
      <c r="I59" s="15">
        <v>23822.666666666668</v>
      </c>
      <c r="J59" s="17">
        <v>104.46299999999999</v>
      </c>
      <c r="K59" s="19">
        <v>76.815200000000004</v>
      </c>
      <c r="L59" s="7">
        <v>5.6879400186216689E-7</v>
      </c>
    </row>
    <row r="60" spans="1:12">
      <c r="A60" s="1"/>
      <c r="B60" s="1">
        <f t="shared" si="0"/>
        <v>2002.5</v>
      </c>
      <c r="C60" s="4">
        <v>1.6433333333333333</v>
      </c>
      <c r="D60" s="1">
        <v>9.8451327433628319E-2</v>
      </c>
      <c r="E60" s="1">
        <v>8628</v>
      </c>
      <c r="F60" s="7">
        <v>2224.6120000000001</v>
      </c>
      <c r="G60" s="6">
        <v>4.9876746096959739</v>
      </c>
      <c r="H60" s="14">
        <v>15.02</v>
      </c>
      <c r="I60" s="15">
        <v>22548</v>
      </c>
      <c r="J60" s="17">
        <v>104.129</v>
      </c>
      <c r="K60" s="19">
        <v>76.885199999999998</v>
      </c>
      <c r="L60" s="7">
        <v>5.6528253540853498E-7</v>
      </c>
    </row>
    <row r="61" spans="1:12">
      <c r="A61" s="1"/>
      <c r="B61" s="1">
        <f t="shared" si="0"/>
        <v>2002.75</v>
      </c>
      <c r="C61" s="4">
        <v>1.3333333333333333</v>
      </c>
      <c r="D61" s="1">
        <v>9.4609460946094598E-2</v>
      </c>
      <c r="E61" s="1">
        <v>8674.4</v>
      </c>
      <c r="F61" s="7">
        <v>2220.654</v>
      </c>
      <c r="G61" s="6">
        <v>4.8055480963444683</v>
      </c>
      <c r="H61" s="14">
        <v>15.16</v>
      </c>
      <c r="I61" s="15">
        <v>21791.333333333332</v>
      </c>
      <c r="J61" s="17">
        <v>104.252</v>
      </c>
      <c r="K61" s="19">
        <v>75.960999999999999</v>
      </c>
      <c r="L61" s="7">
        <v>5.6388094091939223E-7</v>
      </c>
    </row>
    <row r="62" spans="1:12">
      <c r="A62" s="1"/>
      <c r="B62" s="1">
        <f t="shared" si="0"/>
        <v>2003</v>
      </c>
      <c r="C62" s="4">
        <v>1.1566666666666667</v>
      </c>
      <c r="D62" s="1">
        <v>9.1353996737357265E-2</v>
      </c>
      <c r="E62" s="1">
        <v>8712.5</v>
      </c>
      <c r="F62" s="7">
        <v>2239.4740000000002</v>
      </c>
      <c r="G62" s="6">
        <v>4.8434073266108912</v>
      </c>
      <c r="H62" s="14">
        <v>15.263333333333334</v>
      </c>
      <c r="I62" s="15">
        <v>22659.333333333332</v>
      </c>
      <c r="J62" s="17">
        <v>103.673</v>
      </c>
      <c r="K62" s="19">
        <v>76.2958</v>
      </c>
      <c r="L62" s="7">
        <v>5.566903469347209E-7</v>
      </c>
    </row>
    <row r="63" spans="1:12">
      <c r="A63" s="1"/>
      <c r="B63" s="1">
        <f t="shared" si="0"/>
        <v>2003.25</v>
      </c>
      <c r="C63" s="4">
        <v>1.04</v>
      </c>
      <c r="D63" s="1">
        <v>8.8476242490442378E-2</v>
      </c>
      <c r="E63" s="1">
        <v>8809.5</v>
      </c>
      <c r="F63" s="7">
        <v>2251.2829999999999</v>
      </c>
      <c r="G63" s="6">
        <v>4.8626453068070097</v>
      </c>
      <c r="H63" s="14">
        <v>15.323333333333334</v>
      </c>
      <c r="I63" s="15">
        <v>22907.666666666668</v>
      </c>
      <c r="J63" s="17">
        <v>103.40900000000001</v>
      </c>
      <c r="K63" s="19">
        <v>75.753299999999996</v>
      </c>
      <c r="L63" s="7">
        <v>5.5331774475758336E-7</v>
      </c>
    </row>
    <row r="64" spans="1:12">
      <c r="A64" s="1"/>
      <c r="B64" s="1">
        <f t="shared" si="0"/>
        <v>2003.5</v>
      </c>
      <c r="C64" s="4">
        <v>0.93</v>
      </c>
      <c r="D64" s="1">
        <v>8.4278768233387355E-2</v>
      </c>
      <c r="E64" s="1">
        <v>8939.4</v>
      </c>
      <c r="F64" s="7">
        <v>2330.89</v>
      </c>
      <c r="G64" s="6">
        <v>5.0452067085375116</v>
      </c>
      <c r="H64" s="14">
        <v>15.413333333333334</v>
      </c>
      <c r="I64" s="15">
        <v>23705</v>
      </c>
      <c r="J64" s="17">
        <v>103.54600000000001</v>
      </c>
      <c r="K64" s="19">
        <v>76.931200000000004</v>
      </c>
      <c r="L64" s="7">
        <v>5.5228067929680839E-7</v>
      </c>
    </row>
    <row r="65" spans="1:12">
      <c r="A65" s="1"/>
      <c r="B65" s="1">
        <f t="shared" si="0"/>
        <v>2003.75</v>
      </c>
      <c r="C65" s="4">
        <v>0.91666666666666663</v>
      </c>
      <c r="D65" s="1">
        <v>8.2479784366576825E-2</v>
      </c>
      <c r="E65" s="1">
        <v>9008.7999999999993</v>
      </c>
      <c r="F65" s="7">
        <v>2413.1410000000001</v>
      </c>
      <c r="G65" s="6">
        <v>5.1713873560323309</v>
      </c>
      <c r="H65" s="14">
        <v>15.456666666666667</v>
      </c>
      <c r="I65" s="15">
        <v>24715.333333333332</v>
      </c>
      <c r="J65" s="17">
        <v>104.069</v>
      </c>
      <c r="K65" s="19">
        <v>77.921499999999995</v>
      </c>
      <c r="L65" s="7">
        <v>5.5340544104822075E-7</v>
      </c>
    </row>
    <row r="66" spans="1:12">
      <c r="A66" s="1"/>
      <c r="B66" s="1">
        <f t="shared" si="0"/>
        <v>2004</v>
      </c>
      <c r="C66" s="4">
        <v>0.91666666666666663</v>
      </c>
      <c r="D66" s="1">
        <v>8.1239978621058251E-2</v>
      </c>
      <c r="E66" s="1">
        <v>9096.4</v>
      </c>
      <c r="F66" s="7">
        <v>2414.5279999999998</v>
      </c>
      <c r="G66" s="6">
        <v>5.1050982884641574</v>
      </c>
      <c r="H66" s="14">
        <v>15.536666666666667</v>
      </c>
      <c r="I66" s="15">
        <v>24504</v>
      </c>
      <c r="J66" s="17">
        <v>104.503</v>
      </c>
      <c r="K66" s="19">
        <v>78.930400000000006</v>
      </c>
      <c r="L66" s="7">
        <v>5.5560990392743782E-7</v>
      </c>
    </row>
    <row r="67" spans="1:12">
      <c r="A67" s="1"/>
      <c r="B67" s="1">
        <f t="shared" si="0"/>
        <v>2004.25</v>
      </c>
      <c r="C67" s="4">
        <v>1.0766666666666667</v>
      </c>
      <c r="D67" s="1">
        <v>7.8877713075701433E-2</v>
      </c>
      <c r="E67" s="1">
        <v>9155.5</v>
      </c>
      <c r="F67" s="7">
        <v>2500.8670000000002</v>
      </c>
      <c r="G67" s="6">
        <v>5.1206751054852324</v>
      </c>
      <c r="H67" s="14">
        <v>15.633333333333333</v>
      </c>
      <c r="I67" s="15">
        <v>24096.333333333332</v>
      </c>
      <c r="J67" s="17">
        <v>104.611</v>
      </c>
      <c r="K67" s="19">
        <v>79.790999999999997</v>
      </c>
      <c r="L67" s="7">
        <v>5.5437144280399785E-7</v>
      </c>
    </row>
    <row r="68" spans="1:12">
      <c r="A68" s="1"/>
      <c r="B68" s="1">
        <f t="shared" si="0"/>
        <v>2004.5</v>
      </c>
      <c r="C68" s="4">
        <v>1.4866666666666668</v>
      </c>
      <c r="D68" s="1">
        <v>7.7449947312961009E-2</v>
      </c>
      <c r="E68" s="1">
        <v>9243</v>
      </c>
      <c r="F68" s="7">
        <v>2539.3760000000002</v>
      </c>
      <c r="G68" s="6">
        <v>5.1598040750598289</v>
      </c>
      <c r="H68" s="14">
        <v>15.74</v>
      </c>
      <c r="I68" s="15">
        <v>24245.666666666668</v>
      </c>
      <c r="J68" s="17">
        <v>105.26600000000001</v>
      </c>
      <c r="K68" s="19">
        <v>81.342799999999997</v>
      </c>
      <c r="L68" s="7">
        <v>5.5610379730786298E-7</v>
      </c>
    </row>
    <row r="69" spans="1:12">
      <c r="A69" s="1"/>
      <c r="B69" s="1">
        <f t="shared" si="0"/>
        <v>2004.75</v>
      </c>
      <c r="C69" s="4">
        <v>2.0066666666666668</v>
      </c>
      <c r="D69" s="1">
        <v>7.407407407407407E-2</v>
      </c>
      <c r="E69" s="1">
        <v>9337.7999999999993</v>
      </c>
      <c r="F69" s="7">
        <v>2590.616</v>
      </c>
      <c r="G69" s="6">
        <v>5.1794023254006145</v>
      </c>
      <c r="H69" s="14">
        <v>15.836666666666666</v>
      </c>
      <c r="I69" s="15">
        <v>24647</v>
      </c>
      <c r="J69" s="17">
        <v>105.825</v>
      </c>
      <c r="K69" s="19">
        <v>82.328100000000006</v>
      </c>
      <c r="L69" s="7">
        <v>5.5732567937644825E-7</v>
      </c>
    </row>
    <row r="70" spans="1:12">
      <c r="A70" s="1"/>
      <c r="B70" s="1">
        <f t="shared" si="0"/>
        <v>2005</v>
      </c>
      <c r="C70" s="4">
        <v>2.5366666666666666</v>
      </c>
      <c r="D70" s="1">
        <v>7.2501294665976185E-2</v>
      </c>
      <c r="E70" s="1">
        <v>9409.2000000000007</v>
      </c>
      <c r="F70" s="7">
        <v>2664.3589999999999</v>
      </c>
      <c r="G70" s="6">
        <v>5.1857883212481983</v>
      </c>
      <c r="H70" s="14">
        <v>15.933333333333334</v>
      </c>
      <c r="I70" s="15">
        <v>25172.333333333332</v>
      </c>
      <c r="J70" s="17">
        <v>106</v>
      </c>
      <c r="K70" s="19">
        <v>84.543400000000005</v>
      </c>
      <c r="L70" s="7">
        <v>5.5678409908655897E-7</v>
      </c>
    </row>
    <row r="71" spans="1:12">
      <c r="A71" s="1"/>
      <c r="B71" s="1">
        <f t="shared" si="0"/>
        <v>2005.25</v>
      </c>
      <c r="C71" s="4">
        <v>2.8633333333333333</v>
      </c>
      <c r="D71" s="1">
        <v>7.0211667527103769E-2</v>
      </c>
      <c r="E71" s="1">
        <v>9511.5</v>
      </c>
      <c r="F71" s="7">
        <v>2630.5059999999999</v>
      </c>
      <c r="G71" s="6">
        <v>5.217220322689883</v>
      </c>
      <c r="H71" s="14">
        <v>16.043333333333333</v>
      </c>
      <c r="I71" s="15">
        <v>24959</v>
      </c>
      <c r="J71" s="17">
        <v>106.666</v>
      </c>
      <c r="K71" s="19">
        <v>86.003799999999998</v>
      </c>
      <c r="L71" s="7">
        <v>5.5877961768758081E-7</v>
      </c>
    </row>
    <row r="72" spans="1:12">
      <c r="A72" s="1"/>
      <c r="B72" s="1">
        <f t="shared" ref="B72:B118" si="1">B71+0.25</f>
        <v>2005.5</v>
      </c>
      <c r="C72" s="4">
        <v>3.36</v>
      </c>
      <c r="D72" s="1">
        <v>6.6901408450704219E-2</v>
      </c>
      <c r="E72" s="1">
        <v>9585.2000000000007</v>
      </c>
      <c r="F72" s="7">
        <v>2657.8629999999998</v>
      </c>
      <c r="G72" s="6">
        <v>5.2468100304115843</v>
      </c>
      <c r="H72" s="14">
        <v>16.170000000000002</v>
      </c>
      <c r="I72" s="15">
        <v>25022.666666666668</v>
      </c>
      <c r="J72" s="17">
        <v>106.896</v>
      </c>
      <c r="K72" s="19">
        <v>84.011399999999995</v>
      </c>
      <c r="L72" s="7">
        <v>5.5819199598963993E-7</v>
      </c>
    </row>
    <row r="73" spans="1:12">
      <c r="A73" s="1"/>
      <c r="B73" s="1">
        <f t="shared" si="1"/>
        <v>2005.75</v>
      </c>
      <c r="C73" s="4">
        <v>3.8266666666666667</v>
      </c>
      <c r="D73" s="1">
        <v>6.6128218071680969E-2</v>
      </c>
      <c r="E73" s="1">
        <v>9621.2999999999993</v>
      </c>
      <c r="F73" s="7">
        <v>2737.6390000000001</v>
      </c>
      <c r="G73" s="6">
        <v>5.221267454350162</v>
      </c>
      <c r="H73" s="14">
        <v>16.316666666666666</v>
      </c>
      <c r="I73" s="15">
        <v>24911.666666666668</v>
      </c>
      <c r="J73" s="17">
        <v>107.60899999999999</v>
      </c>
      <c r="K73" s="19">
        <v>88.991500000000002</v>
      </c>
      <c r="L73" s="7">
        <v>5.5987159409582569E-7</v>
      </c>
    </row>
    <row r="74" spans="1:12">
      <c r="A74" s="1"/>
      <c r="B74" s="1">
        <f t="shared" si="1"/>
        <v>2006</v>
      </c>
      <c r="C74" s="4">
        <v>4.3933333333333335</v>
      </c>
      <c r="D74" s="1">
        <v>6.5097646469704562E-2</v>
      </c>
      <c r="E74" s="1">
        <v>9729.2000000000007</v>
      </c>
      <c r="F74" s="7">
        <v>2773.826</v>
      </c>
      <c r="G74" s="6">
        <v>5.3681046977576949</v>
      </c>
      <c r="H74" s="14">
        <v>16.48</v>
      </c>
      <c r="I74" s="15">
        <v>27289.333333333332</v>
      </c>
      <c r="J74" s="17">
        <v>108.611</v>
      </c>
      <c r="K74" s="19">
        <v>91.692400000000006</v>
      </c>
      <c r="L74" s="7">
        <v>5.6404011238114031E-7</v>
      </c>
    </row>
    <row r="75" spans="1:12">
      <c r="A75" s="1"/>
      <c r="B75" s="1">
        <f t="shared" si="1"/>
        <v>2006.25</v>
      </c>
      <c r="C75" s="4">
        <v>4.7033333333333331</v>
      </c>
      <c r="D75" s="1">
        <v>6.2933597621407322E-2</v>
      </c>
      <c r="E75" s="1">
        <v>9781</v>
      </c>
      <c r="F75" s="7">
        <v>2755.7139999999999</v>
      </c>
      <c r="G75" s="6">
        <v>5.348515123642783</v>
      </c>
      <c r="H75" s="14">
        <v>16.670000000000002</v>
      </c>
      <c r="I75" s="15">
        <v>27475.333333333332</v>
      </c>
      <c r="J75" s="17">
        <v>108.907</v>
      </c>
      <c r="K75" s="19">
        <v>93.926299999999998</v>
      </c>
      <c r="L75" s="7">
        <v>5.6389930203177096E-7</v>
      </c>
    </row>
    <row r="76" spans="1:12">
      <c r="A76" s="1"/>
      <c r="B76" s="1">
        <f t="shared" si="1"/>
        <v>2006.5</v>
      </c>
      <c r="C76" s="4">
        <v>4.9066666666666663</v>
      </c>
      <c r="D76" s="1">
        <v>6.0650887573964495E-2</v>
      </c>
      <c r="E76" s="1">
        <v>9838.1</v>
      </c>
      <c r="F76" s="7">
        <v>2727.6</v>
      </c>
      <c r="G76" s="6">
        <v>5.4206431698636175</v>
      </c>
      <c r="H76" s="14">
        <v>16.823333333333334</v>
      </c>
      <c r="I76" s="15">
        <v>28034</v>
      </c>
      <c r="J76" s="17">
        <v>109.532</v>
      </c>
      <c r="K76" s="19">
        <v>95.407600000000002</v>
      </c>
      <c r="L76" s="7">
        <v>5.6580830126301102E-7</v>
      </c>
    </row>
    <row r="77" spans="1:12">
      <c r="A77" s="1"/>
      <c r="B77" s="1">
        <f t="shared" si="1"/>
        <v>2006.75</v>
      </c>
      <c r="C77" s="4">
        <v>4.9033333333333333</v>
      </c>
      <c r="D77" s="1">
        <v>5.5145248645987195E-2</v>
      </c>
      <c r="E77" s="1">
        <v>9938.4</v>
      </c>
      <c r="F77" s="7">
        <v>2663.03</v>
      </c>
      <c r="G77" s="6">
        <v>5.4300062774639049</v>
      </c>
      <c r="H77" s="14">
        <v>16.989999999999998</v>
      </c>
      <c r="I77" s="15">
        <v>28140.333333333332</v>
      </c>
      <c r="J77" s="17">
        <v>109.922</v>
      </c>
      <c r="K77" s="19">
        <v>97.582800000000006</v>
      </c>
      <c r="L77" s="7">
        <v>5.6630466141862089E-7</v>
      </c>
    </row>
    <row r="78" spans="1:12">
      <c r="A78" s="1"/>
      <c r="B78" s="1">
        <f t="shared" si="1"/>
        <v>2007</v>
      </c>
      <c r="C78" s="4">
        <v>4.9833333333333334</v>
      </c>
      <c r="D78" s="1">
        <v>5.2901289895171656E-2</v>
      </c>
      <c r="E78" s="1">
        <v>9990.7000000000007</v>
      </c>
      <c r="F78" s="7">
        <v>2638.5279999999998</v>
      </c>
      <c r="G78" s="6">
        <v>5.602458253150413</v>
      </c>
      <c r="H78" s="14">
        <v>17.153333333333332</v>
      </c>
      <c r="I78" s="15">
        <v>26416.666666666668</v>
      </c>
      <c r="J78" s="17">
        <v>109.943</v>
      </c>
      <c r="K78" s="19">
        <v>98.386099999999999</v>
      </c>
      <c r="L78" s="7">
        <v>5.6354726768533661E-7</v>
      </c>
    </row>
    <row r="79" spans="1:12">
      <c r="A79" s="1"/>
      <c r="B79" s="1">
        <f t="shared" si="1"/>
        <v>2007.25</v>
      </c>
      <c r="C79" s="4">
        <v>4.7366666666666664</v>
      </c>
      <c r="D79" s="1">
        <v>5.1135431444647113E-2</v>
      </c>
      <c r="E79" s="1">
        <v>10024.6</v>
      </c>
      <c r="F79" s="7">
        <v>2674.7</v>
      </c>
      <c r="G79" s="6">
        <v>5.5857357450048353</v>
      </c>
      <c r="H79" s="14">
        <v>17.346666666666668</v>
      </c>
      <c r="I79" s="15">
        <v>27089.333333333332</v>
      </c>
      <c r="J79" s="17">
        <v>110.386</v>
      </c>
      <c r="K79" s="19">
        <v>99.535399999999996</v>
      </c>
      <c r="L79" s="7">
        <v>5.641292960265747E-7</v>
      </c>
    </row>
    <row r="80" spans="1:12">
      <c r="A80" s="1"/>
      <c r="B80" s="1">
        <f t="shared" si="1"/>
        <v>2007.5</v>
      </c>
      <c r="C80" s="4">
        <v>4.3033333333333337</v>
      </c>
      <c r="D80" s="1">
        <v>5.0238075829429338E-2</v>
      </c>
      <c r="E80" s="1">
        <v>10069.200000000001</v>
      </c>
      <c r="F80" s="7">
        <v>2658.1179999999999</v>
      </c>
      <c r="G80" s="6">
        <v>5.5920681629430637</v>
      </c>
      <c r="H80" s="14">
        <v>17.506666666666668</v>
      </c>
      <c r="I80" s="15">
        <v>27238.666666666668</v>
      </c>
      <c r="J80" s="17">
        <v>109.99</v>
      </c>
      <c r="K80" s="19">
        <v>101.3069</v>
      </c>
      <c r="L80" s="7">
        <v>5.6094737325261752E-7</v>
      </c>
    </row>
    <row r="81" spans="1:12">
      <c r="A81" s="1"/>
      <c r="B81" s="1">
        <f t="shared" si="1"/>
        <v>2007.75</v>
      </c>
      <c r="C81" s="4">
        <v>3.39</v>
      </c>
      <c r="D81" s="1">
        <v>4.8310435337794701E-2</v>
      </c>
      <c r="E81" s="1">
        <v>10081.799999999999</v>
      </c>
      <c r="F81" s="7">
        <v>2605.21</v>
      </c>
      <c r="G81" s="6">
        <v>5.7148107313487682</v>
      </c>
      <c r="H81" s="14">
        <v>17.633333333333333</v>
      </c>
      <c r="I81" s="15">
        <v>27166.333333333332</v>
      </c>
      <c r="J81" s="17">
        <v>109.738</v>
      </c>
      <c r="K81" s="19">
        <v>102.4717</v>
      </c>
      <c r="L81" s="7">
        <v>5.5857680952865728E-7</v>
      </c>
    </row>
    <row r="82" spans="1:12">
      <c r="A82" s="1"/>
      <c r="B82" s="1">
        <f t="shared" si="1"/>
        <v>2008</v>
      </c>
      <c r="C82" s="4">
        <v>2.0433333333333334</v>
      </c>
      <c r="D82" s="1">
        <v>4.8002323750983844E-2</v>
      </c>
      <c r="E82" s="1">
        <v>10061</v>
      </c>
      <c r="F82" s="7">
        <v>2517.473</v>
      </c>
      <c r="G82" s="6">
        <v>5.7320638271955824</v>
      </c>
      <c r="H82" s="14">
        <v>17.806666666666668</v>
      </c>
      <c r="I82" s="15">
        <v>27093.666666666668</v>
      </c>
      <c r="J82" s="17">
        <v>109.379</v>
      </c>
      <c r="K82" s="19">
        <v>103.30889999999999</v>
      </c>
      <c r="L82" s="7">
        <v>5.5711244218976022E-7</v>
      </c>
    </row>
    <row r="83" spans="1:12">
      <c r="A83" s="1"/>
      <c r="B83" s="1">
        <f t="shared" si="1"/>
        <v>2008.25</v>
      </c>
      <c r="C83" s="4">
        <v>1.6266666666666667</v>
      </c>
      <c r="D83" s="1">
        <v>4.6311326524512218E-2</v>
      </c>
      <c r="E83" s="1">
        <v>10077.9</v>
      </c>
      <c r="F83" s="7">
        <v>2472.623</v>
      </c>
      <c r="G83" s="6">
        <v>5.7063488054952263</v>
      </c>
      <c r="H83" s="14">
        <v>17.98</v>
      </c>
      <c r="I83" s="15">
        <v>28009.666666666668</v>
      </c>
      <c r="J83" s="17">
        <v>108.85</v>
      </c>
      <c r="K83" s="19">
        <v>101.1383</v>
      </c>
      <c r="L83" s="7">
        <v>5.5389891917197575E-7</v>
      </c>
    </row>
    <row r="84" spans="1:12">
      <c r="A84" s="1"/>
      <c r="B84" s="1">
        <f t="shared" si="1"/>
        <v>2008.5</v>
      </c>
      <c r="C84" s="4">
        <v>1.4933333333333334</v>
      </c>
      <c r="D84" s="1">
        <v>4.5235451874797258E-2</v>
      </c>
      <c r="E84" s="1">
        <v>10005.1</v>
      </c>
      <c r="F84" s="7">
        <v>2403.7730000000001</v>
      </c>
      <c r="G84" s="6">
        <v>5.5371063377243583</v>
      </c>
      <c r="H84" s="14">
        <v>18.16</v>
      </c>
      <c r="I84" s="15">
        <v>26442.666666666668</v>
      </c>
      <c r="J84" s="17">
        <v>107.68300000000001</v>
      </c>
      <c r="K84" s="19">
        <v>89.863900000000001</v>
      </c>
      <c r="L84" s="7">
        <v>5.4708353867022988E-7</v>
      </c>
    </row>
    <row r="85" spans="1:12">
      <c r="A85" s="1"/>
      <c r="B85" s="1">
        <f t="shared" si="1"/>
        <v>2008.75</v>
      </c>
      <c r="C85" s="4">
        <v>0.29666666666666669</v>
      </c>
      <c r="D85" s="1">
        <v>4.6859478329974745E-2</v>
      </c>
      <c r="E85" s="1">
        <v>9884.7000000000007</v>
      </c>
      <c r="F85" s="7">
        <v>2190.0410000000002</v>
      </c>
      <c r="G85" s="6">
        <v>5.1865952011220768</v>
      </c>
      <c r="H85" s="14">
        <v>18.316666666666666</v>
      </c>
      <c r="I85" s="15">
        <v>24683.666666666668</v>
      </c>
      <c r="J85" s="17">
        <v>105.001</v>
      </c>
      <c r="K85" s="19">
        <v>89.350200000000001</v>
      </c>
      <c r="L85" s="7">
        <v>5.3184182668199708E-7</v>
      </c>
    </row>
    <row r="86" spans="1:12">
      <c r="A86" s="1"/>
      <c r="B86" s="1">
        <f t="shared" si="1"/>
        <v>2009</v>
      </c>
      <c r="C86" s="4">
        <v>0.21333333333333335</v>
      </c>
      <c r="D86" s="1">
        <v>4.6457563707381348E-2</v>
      </c>
      <c r="E86" s="1">
        <v>9850.7999999999993</v>
      </c>
      <c r="F86" s="7">
        <v>1937.6780000000001</v>
      </c>
      <c r="G86" s="6">
        <v>5.0278827127181147</v>
      </c>
      <c r="H86" s="14">
        <v>18.45</v>
      </c>
      <c r="I86" s="15">
        <v>22512</v>
      </c>
      <c r="J86" s="17">
        <v>102.247</v>
      </c>
      <c r="K86" s="19">
        <v>82.229299999999995</v>
      </c>
      <c r="L86" s="7">
        <v>5.1761459994431367E-7</v>
      </c>
    </row>
    <row r="87" spans="1:12">
      <c r="A87" s="1"/>
      <c r="B87" s="1">
        <f t="shared" si="1"/>
        <v>2009.25</v>
      </c>
      <c r="C87" s="4">
        <v>0.17333333333333334</v>
      </c>
      <c r="D87" s="1">
        <v>4.530471623446157E-2</v>
      </c>
      <c r="E87" s="1">
        <v>9806.4</v>
      </c>
      <c r="F87" s="7">
        <v>1820.549</v>
      </c>
      <c r="G87" s="6">
        <v>5.023274438160068</v>
      </c>
      <c r="H87" s="14">
        <v>18.536666666666665</v>
      </c>
      <c r="I87" s="15">
        <v>21515.333333333332</v>
      </c>
      <c r="J87" s="17">
        <v>100.026</v>
      </c>
      <c r="K87" s="19">
        <v>76.904700000000005</v>
      </c>
      <c r="L87" s="7">
        <v>5.0604567392822093E-7</v>
      </c>
    </row>
    <row r="88" spans="1:12">
      <c r="A88" s="1"/>
      <c r="B88" s="1">
        <f t="shared" si="1"/>
        <v>2009.5</v>
      </c>
      <c r="C88" s="4">
        <v>0.15666666666666668</v>
      </c>
      <c r="D88" s="1">
        <v>4.3856926448038326E-2</v>
      </c>
      <c r="E88" s="1">
        <v>9865.9</v>
      </c>
      <c r="F88" s="7">
        <v>1804.6790000000001</v>
      </c>
      <c r="G88" s="6">
        <v>5.1805793357564101</v>
      </c>
      <c r="H88" s="14">
        <v>18.653333333333332</v>
      </c>
      <c r="I88" s="15">
        <v>22246</v>
      </c>
      <c r="J88" s="17">
        <v>98.84</v>
      </c>
      <c r="K88" s="19">
        <v>79.367099999999994</v>
      </c>
      <c r="L88" s="7">
        <v>4.9827087303267701E-7</v>
      </c>
    </row>
    <row r="89" spans="1:12">
      <c r="A89" s="1"/>
      <c r="B89" s="1">
        <f t="shared" si="1"/>
        <v>2009.75</v>
      </c>
      <c r="C89" s="4">
        <v>5.6666666666666664E-2</v>
      </c>
      <c r="D89" s="1">
        <v>4.3354635674750515E-2</v>
      </c>
      <c r="E89" s="1">
        <v>9864.7999999999993</v>
      </c>
      <c r="F89" s="7">
        <v>1949.5530000000001</v>
      </c>
      <c r="G89" s="6">
        <v>5.2830716089808227</v>
      </c>
      <c r="H89" s="14">
        <v>18.796666666666667</v>
      </c>
      <c r="I89" s="15">
        <v>22299</v>
      </c>
      <c r="J89" s="17">
        <v>98.891999999999996</v>
      </c>
      <c r="K89" s="19">
        <v>81.095500000000001</v>
      </c>
      <c r="L89" s="7">
        <v>4.9758733640933261E-7</v>
      </c>
    </row>
    <row r="90" spans="1:12">
      <c r="A90" s="1"/>
      <c r="B90" s="1">
        <f t="shared" si="1"/>
        <v>2010</v>
      </c>
      <c r="C90" s="4">
        <v>0.10666666666666667</v>
      </c>
      <c r="D90" s="1">
        <v>4.3946943451436141E-2</v>
      </c>
      <c r="E90" s="1">
        <v>9917.7000000000007</v>
      </c>
      <c r="F90" s="7">
        <v>2012.8989999999999</v>
      </c>
      <c r="G90" s="6">
        <v>5.2356698036250764</v>
      </c>
      <c r="H90" s="14">
        <v>18.91</v>
      </c>
      <c r="I90" s="15">
        <v>22250.333333333332</v>
      </c>
      <c r="J90" s="17">
        <v>98.938000000000002</v>
      </c>
      <c r="K90" s="19">
        <v>83.347099999999998</v>
      </c>
      <c r="L90" s="7">
        <v>4.9795158286778404E-7</v>
      </c>
    </row>
    <row r="91" spans="1:12">
      <c r="A91" s="1"/>
      <c r="B91" s="1">
        <f t="shared" si="1"/>
        <v>2010.25</v>
      </c>
      <c r="C91" s="4">
        <v>0.14666666666666667</v>
      </c>
      <c r="D91" s="1">
        <v>4.3379573570780712E-2</v>
      </c>
      <c r="E91" s="1">
        <v>9998.4</v>
      </c>
      <c r="F91" s="7">
        <v>2116.9070000000002</v>
      </c>
      <c r="G91" s="6">
        <v>5.1709452499801918</v>
      </c>
      <c r="H91" s="14">
        <v>19</v>
      </c>
      <c r="I91" s="15">
        <v>22400.333333333332</v>
      </c>
      <c r="J91" s="17">
        <v>99.727000000000004</v>
      </c>
      <c r="K91" s="19">
        <v>86.484200000000001</v>
      </c>
      <c r="L91" s="7">
        <v>5.0130948610838832E-7</v>
      </c>
    </row>
    <row r="92" spans="1:12">
      <c r="A92" s="1"/>
      <c r="B92" s="1">
        <f t="shared" si="1"/>
        <v>2010.5</v>
      </c>
      <c r="C92" s="4">
        <v>0.15666666666666668</v>
      </c>
      <c r="D92" s="1">
        <v>4.278547703584927E-2</v>
      </c>
      <c r="E92" s="1">
        <v>10063.1</v>
      </c>
      <c r="F92" s="7">
        <v>2185.703</v>
      </c>
      <c r="G92" s="6">
        <v>5.2036399846197829</v>
      </c>
      <c r="H92" s="14">
        <v>19.086666666666666</v>
      </c>
      <c r="I92" s="15">
        <v>23369</v>
      </c>
      <c r="J92" s="17">
        <v>100.242</v>
      </c>
      <c r="K92" s="19">
        <v>88.161699999999996</v>
      </c>
      <c r="L92" s="7">
        <v>5.0239313583489118E-7</v>
      </c>
    </row>
    <row r="93" spans="1:12">
      <c r="A93" s="1"/>
      <c r="B93" s="1">
        <f t="shared" si="1"/>
        <v>2010.75</v>
      </c>
      <c r="C93" s="4">
        <v>0.13666666666666666</v>
      </c>
      <c r="D93" s="1">
        <v>4.1873798033310344E-2</v>
      </c>
      <c r="E93" s="1">
        <v>10166.1</v>
      </c>
      <c r="F93" s="7">
        <v>2166.1439999999998</v>
      </c>
      <c r="G93" s="6">
        <v>5.2830336736995953</v>
      </c>
      <c r="H93" s="14">
        <v>19.21</v>
      </c>
      <c r="I93" s="15">
        <v>23114</v>
      </c>
      <c r="J93" s="17">
        <v>100.76600000000001</v>
      </c>
      <c r="K93" s="19">
        <v>88.867099999999994</v>
      </c>
      <c r="L93" s="7">
        <v>5.0392070572703092E-7</v>
      </c>
    </row>
    <row r="94" spans="1:12">
      <c r="A94" s="1"/>
      <c r="B94" s="1">
        <f t="shared" si="1"/>
        <v>2011</v>
      </c>
      <c r="C94" s="4">
        <v>0.12666666666666668</v>
      </c>
      <c r="D94" s="1">
        <v>4.1229163490939087E-2</v>
      </c>
      <c r="E94" s="1">
        <v>10217.1</v>
      </c>
      <c r="F94" s="7">
        <v>2125.9169999999999</v>
      </c>
      <c r="G94" s="6">
        <v>5.2266135411478629</v>
      </c>
      <c r="H94" s="14">
        <v>19.316666666666666</v>
      </c>
      <c r="I94" s="15">
        <v>23765.333333333332</v>
      </c>
      <c r="J94" s="17">
        <v>100.98</v>
      </c>
      <c r="K94" s="19">
        <v>89.658900000000003</v>
      </c>
      <c r="L94" s="7">
        <v>5.0593717120096201E-7</v>
      </c>
    </row>
    <row r="95" spans="1:12">
      <c r="A95" s="1"/>
      <c r="B95" s="1">
        <f t="shared" si="1"/>
        <v>2011.25</v>
      </c>
      <c r="C95" s="4">
        <v>4.6666666666666669E-2</v>
      </c>
      <c r="D95" s="1">
        <v>4.0203553285944327E-2</v>
      </c>
      <c r="E95" s="1">
        <v>10237.700000000001</v>
      </c>
      <c r="F95" s="7">
        <v>2207.971</v>
      </c>
      <c r="G95" s="6">
        <v>5.2906103058800724</v>
      </c>
      <c r="H95" s="14">
        <v>19.396666666666668</v>
      </c>
      <c r="I95" s="15">
        <v>23370</v>
      </c>
      <c r="J95" s="17">
        <v>101.749</v>
      </c>
      <c r="K95" s="19">
        <v>89.476500000000001</v>
      </c>
      <c r="L95" s="7">
        <v>5.0882386769949301E-7</v>
      </c>
    </row>
    <row r="96" spans="1:12">
      <c r="A96" s="1"/>
      <c r="B96" s="1">
        <f t="shared" si="1"/>
        <v>2011.5</v>
      </c>
      <c r="C96" s="4">
        <v>2.3333333333333334E-2</v>
      </c>
      <c r="D96" s="1">
        <v>3.9329735168603296E-2</v>
      </c>
      <c r="E96" s="1">
        <v>10282.200000000001</v>
      </c>
      <c r="F96" s="7">
        <v>2214.0230000000001</v>
      </c>
      <c r="G96" s="6">
        <v>5.3263048338601502</v>
      </c>
      <c r="H96" s="14">
        <v>19.483333333333334</v>
      </c>
      <c r="I96" s="15">
        <v>24269</v>
      </c>
      <c r="J96" s="17">
        <v>102.22</v>
      </c>
      <c r="K96" s="19">
        <v>92.0625</v>
      </c>
      <c r="L96" s="7">
        <v>5.1049251390844895E-7</v>
      </c>
    </row>
    <row r="97" spans="1:12">
      <c r="A97" s="1"/>
      <c r="B97" s="1">
        <f t="shared" si="1"/>
        <v>2011.75</v>
      </c>
      <c r="C97" s="4">
        <v>1.3333333333333334E-2</v>
      </c>
      <c r="D97" s="1">
        <v>3.8807691122817671E-2</v>
      </c>
      <c r="E97" s="1">
        <v>10316.799999999999</v>
      </c>
      <c r="F97" s="7">
        <v>2373.7429999999999</v>
      </c>
      <c r="G97" s="6">
        <v>5.3523485089061467</v>
      </c>
      <c r="H97" s="14">
        <v>19.559999999999999</v>
      </c>
      <c r="I97" s="15">
        <v>24083.666666666668</v>
      </c>
      <c r="J97" s="17">
        <v>102.959</v>
      </c>
      <c r="K97" s="19">
        <v>95.490200000000002</v>
      </c>
      <c r="L97" s="7">
        <v>5.14118933602313E-7</v>
      </c>
    </row>
    <row r="98" spans="1:12">
      <c r="A98" s="1"/>
      <c r="B98" s="1">
        <f t="shared" si="1"/>
        <v>2012</v>
      </c>
      <c r="C98" s="4">
        <v>6.6666666666666666E-2</v>
      </c>
      <c r="D98" s="1">
        <v>3.8731332520421144E-2</v>
      </c>
      <c r="E98" s="1">
        <v>10379</v>
      </c>
      <c r="F98" s="7">
        <v>2429.596</v>
      </c>
      <c r="G98" s="6">
        <v>5.4792946987536615</v>
      </c>
      <c r="H98" s="14">
        <v>19.61</v>
      </c>
      <c r="I98" s="15">
        <v>23889.666666666668</v>
      </c>
      <c r="J98" s="17">
        <v>103.80200000000001</v>
      </c>
      <c r="K98" s="19">
        <v>98.664599999999993</v>
      </c>
      <c r="L98" s="7">
        <v>5.1570433521129559E-7</v>
      </c>
    </row>
    <row r="99" spans="1:12">
      <c r="A99" s="1"/>
      <c r="B99" s="1">
        <f t="shared" si="1"/>
        <v>2012.25</v>
      </c>
      <c r="C99" s="4">
        <v>8.666666666666667E-2</v>
      </c>
      <c r="D99" s="1">
        <v>3.8674274912044247E-2</v>
      </c>
      <c r="E99" s="1">
        <v>10396.6</v>
      </c>
      <c r="F99" s="7">
        <v>2489.145</v>
      </c>
      <c r="G99" s="6">
        <v>5.4553424239825432</v>
      </c>
      <c r="H99" s="14">
        <v>19.696666666666665</v>
      </c>
      <c r="I99" s="15">
        <v>23451</v>
      </c>
      <c r="J99" s="17">
        <v>103.902</v>
      </c>
      <c r="K99" s="19">
        <v>101.41459999999999</v>
      </c>
      <c r="L99" s="7">
        <v>5.157501811792036E-7</v>
      </c>
    </row>
    <row r="100" spans="1:12">
      <c r="A100" s="1"/>
      <c r="B100" s="1">
        <f t="shared" si="1"/>
        <v>2012.5</v>
      </c>
      <c r="C100" s="4">
        <v>0.10333333333333333</v>
      </c>
      <c r="D100" s="1">
        <v>3.7261649676427942E-2</v>
      </c>
      <c r="E100" s="1">
        <v>10424.1</v>
      </c>
      <c r="F100" s="7">
        <v>2482.018</v>
      </c>
      <c r="G100" s="6">
        <v>5.3673655078287901</v>
      </c>
      <c r="H100" s="14">
        <v>19.760000000000002</v>
      </c>
      <c r="I100" s="15">
        <v>21826.666666666668</v>
      </c>
      <c r="J100" s="17">
        <v>104.348</v>
      </c>
      <c r="K100" s="19">
        <v>100.4953</v>
      </c>
      <c r="L100" s="7">
        <v>5.1757610027330126E-7</v>
      </c>
    </row>
    <row r="101" spans="1:12">
      <c r="A101" s="1"/>
      <c r="B101" s="1">
        <f t="shared" si="1"/>
        <v>2012.75</v>
      </c>
      <c r="C101" s="4">
        <v>8.666666666666667E-2</v>
      </c>
      <c r="D101" s="1">
        <v>3.6882463098075004E-2</v>
      </c>
      <c r="E101" s="1">
        <v>10453.200000000001</v>
      </c>
      <c r="F101" s="7">
        <v>2462.1880000000001</v>
      </c>
      <c r="G101" s="6">
        <v>5.4797753339311841</v>
      </c>
      <c r="H101" s="14">
        <v>19.843333333333334</v>
      </c>
      <c r="I101" s="15">
        <v>22182</v>
      </c>
      <c r="J101" s="17">
        <v>104.86799999999999</v>
      </c>
      <c r="K101" s="19">
        <v>102.072</v>
      </c>
      <c r="L101" s="7">
        <v>5.1970938934097189E-7</v>
      </c>
    </row>
    <row r="102" spans="1:12">
      <c r="A102" s="1"/>
      <c r="B102" s="1">
        <f t="shared" si="1"/>
        <v>2013</v>
      </c>
      <c r="C102" s="4">
        <v>8.666666666666667E-2</v>
      </c>
      <c r="D102" s="1">
        <v>3.7361331731948909E-2</v>
      </c>
      <c r="E102" s="1">
        <v>10502.3</v>
      </c>
      <c r="F102" s="7">
        <v>2543.0459999999998</v>
      </c>
      <c r="G102" s="6">
        <v>5.5863242719724679</v>
      </c>
      <c r="H102" s="14">
        <v>19.986666666666668</v>
      </c>
      <c r="I102" s="15">
        <v>20790.666666666668</v>
      </c>
      <c r="J102" s="17">
        <v>105.375</v>
      </c>
      <c r="K102" s="19">
        <v>101.3879</v>
      </c>
      <c r="L102" s="7">
        <v>5.2152674324799179E-7</v>
      </c>
    </row>
    <row r="103" spans="1:12">
      <c r="A103" s="1"/>
      <c r="B103" s="1">
        <f t="shared" si="1"/>
        <v>2013.25</v>
      </c>
      <c r="C103" s="4">
        <v>0.05</v>
      </c>
      <c r="D103" s="1">
        <v>3.6729582483410364E-2</v>
      </c>
      <c r="E103" s="1">
        <v>10523.9</v>
      </c>
      <c r="F103" s="7">
        <v>2574.2890000000002</v>
      </c>
      <c r="G103" s="6">
        <v>5.5315754902880743</v>
      </c>
      <c r="H103" s="14">
        <v>20.07</v>
      </c>
      <c r="I103" s="15">
        <v>22337</v>
      </c>
      <c r="J103" s="17">
        <v>105.714</v>
      </c>
      <c r="K103" s="19">
        <v>99.933999999999997</v>
      </c>
      <c r="L103" s="7">
        <v>5.2262513904338154E-7</v>
      </c>
    </row>
    <row r="104" spans="1:12">
      <c r="A104" s="1"/>
      <c r="B104" s="1">
        <f t="shared" si="1"/>
        <v>2013.5</v>
      </c>
      <c r="C104" s="4">
        <v>3.3333333333333333E-2</v>
      </c>
      <c r="D104" s="1">
        <v>3.6206512806464898E-2</v>
      </c>
      <c r="E104" s="1">
        <v>10573.1</v>
      </c>
      <c r="F104" s="7">
        <v>2656.7849999999999</v>
      </c>
      <c r="G104" s="6">
        <v>5.5442456389376567</v>
      </c>
      <c r="H104" s="14">
        <v>20.18</v>
      </c>
      <c r="I104" s="15">
        <v>21197.333333333332</v>
      </c>
      <c r="J104" s="17">
        <v>106.276</v>
      </c>
      <c r="K104" s="19">
        <v>100.4014</v>
      </c>
      <c r="L104" s="7">
        <v>5.2468760954031329E-7</v>
      </c>
    </row>
    <row r="105" spans="1:12">
      <c r="A105" s="1"/>
      <c r="B105" s="1">
        <f t="shared" si="1"/>
        <v>2013.75</v>
      </c>
      <c r="C105" s="4">
        <v>6.3333333333333339E-2</v>
      </c>
      <c r="D105" s="1">
        <v>3.5752780937530614E-2</v>
      </c>
      <c r="E105" s="1">
        <v>10662.2</v>
      </c>
      <c r="F105" s="7">
        <v>2692.0390000000002</v>
      </c>
      <c r="G105" s="6">
        <v>5.4823664944814006</v>
      </c>
      <c r="H105" s="14">
        <v>20.303333333333335</v>
      </c>
      <c r="I105" s="15">
        <v>21093</v>
      </c>
      <c r="J105" s="17">
        <v>106.575</v>
      </c>
      <c r="K105" s="19">
        <v>98.841800000000006</v>
      </c>
      <c r="L105" s="7">
        <v>5.258807855521563E-7</v>
      </c>
    </row>
    <row r="106" spans="1:12">
      <c r="A106" s="1"/>
      <c r="B106" s="1">
        <f t="shared" si="1"/>
        <v>2014</v>
      </c>
      <c r="C106" s="4">
        <v>4.6666666666666669E-2</v>
      </c>
      <c r="D106" s="1">
        <v>3.5689767690208409E-2</v>
      </c>
      <c r="E106" s="1">
        <v>10713.4</v>
      </c>
      <c r="F106" s="7">
        <v>2652.5079999999998</v>
      </c>
      <c r="G106" s="6">
        <v>5.5494388571745787</v>
      </c>
      <c r="H106" s="14">
        <v>20.456666666666667</v>
      </c>
      <c r="I106" s="15">
        <v>21612</v>
      </c>
      <c r="J106" s="17">
        <v>107.123</v>
      </c>
      <c r="K106" s="19">
        <v>101.66719999999999</v>
      </c>
      <c r="L106" s="7">
        <v>5.2845183537153881E-7</v>
      </c>
    </row>
    <row r="107" spans="1:12">
      <c r="A107" s="1"/>
      <c r="B107" s="1">
        <f t="shared" si="1"/>
        <v>2014.25</v>
      </c>
      <c r="C107" s="4">
        <v>3.3333333333333333E-2</v>
      </c>
      <c r="D107" s="1">
        <v>3.5426044914335375E-2</v>
      </c>
      <c r="E107" s="1">
        <v>10805.1</v>
      </c>
      <c r="F107" s="7">
        <v>2750.6289999999999</v>
      </c>
      <c r="G107" s="6">
        <v>5.6894711662311854</v>
      </c>
      <c r="H107" s="14">
        <v>20.55</v>
      </c>
      <c r="I107" s="15">
        <v>21796</v>
      </c>
      <c r="J107" s="17">
        <v>108.02</v>
      </c>
      <c r="K107" s="19">
        <v>101.9173</v>
      </c>
      <c r="L107" s="7">
        <v>5.3208939417075922E-7</v>
      </c>
    </row>
    <row r="108" spans="1:12">
      <c r="A108" s="1"/>
      <c r="B108" s="1">
        <f t="shared" si="1"/>
        <v>2014.5</v>
      </c>
      <c r="C108" s="4">
        <v>2.6666666666666668E-2</v>
      </c>
      <c r="D108" s="1">
        <v>3.4928374725246965E-2</v>
      </c>
      <c r="E108" s="1">
        <v>10909.9</v>
      </c>
      <c r="F108" s="7">
        <v>2826.4450000000002</v>
      </c>
      <c r="G108" s="6">
        <v>5.6929854286682486</v>
      </c>
      <c r="H108" s="14">
        <v>20.656666666666666</v>
      </c>
      <c r="I108" s="15">
        <v>21531.666666666668</v>
      </c>
      <c r="J108" s="17">
        <v>108.652</v>
      </c>
      <c r="K108" s="19">
        <v>101.54600000000001</v>
      </c>
      <c r="L108" s="7">
        <v>5.3478104650762167E-7</v>
      </c>
    </row>
    <row r="109" spans="1:12">
      <c r="A109" s="1"/>
      <c r="B109" s="1">
        <f t="shared" si="1"/>
        <v>2014.75</v>
      </c>
      <c r="C109" s="4">
        <v>2.3333333333333334E-2</v>
      </c>
      <c r="D109" s="1">
        <v>3.4626941470227268E-2</v>
      </c>
      <c r="E109" s="1">
        <v>11045.2</v>
      </c>
      <c r="F109" s="7">
        <v>2817.3409999999999</v>
      </c>
      <c r="G109" s="6">
        <v>5.733229685856692</v>
      </c>
      <c r="H109" s="14">
        <v>20.736666666666668</v>
      </c>
      <c r="I109" s="15">
        <v>20839.333333333332</v>
      </c>
      <c r="J109" s="17">
        <v>109.786</v>
      </c>
      <c r="K109" s="19">
        <v>102.3439</v>
      </c>
      <c r="L109" s="7">
        <v>5.3983114603360361E-7</v>
      </c>
    </row>
    <row r="110" spans="1:12">
      <c r="A110" s="1"/>
      <c r="B110" s="1">
        <f t="shared" si="1"/>
        <v>2015</v>
      </c>
      <c r="C110" s="4">
        <v>2.6666666666666668E-2</v>
      </c>
      <c r="D110" s="1">
        <v>3.4734669836305923E-2</v>
      </c>
      <c r="E110" s="1">
        <v>11145.3</v>
      </c>
      <c r="F110" s="7">
        <v>2905.4290000000001</v>
      </c>
      <c r="G110" s="6">
        <v>5.7333113806413847</v>
      </c>
      <c r="H110" s="14">
        <v>20.843333333333334</v>
      </c>
      <c r="I110" s="15">
        <v>21212.666666666668</v>
      </c>
      <c r="J110" s="17">
        <v>110.121</v>
      </c>
      <c r="K110" s="19">
        <v>101.5754</v>
      </c>
      <c r="L110" s="7">
        <v>5.3965539209440454E-7</v>
      </c>
    </row>
    <row r="111" spans="1:12">
      <c r="A111" s="1"/>
      <c r="B111" s="1">
        <f t="shared" si="1"/>
        <v>2015.25</v>
      </c>
      <c r="C111" s="4">
        <v>0.02</v>
      </c>
      <c r="D111" s="1">
        <v>3.4062143299398953E-2</v>
      </c>
      <c r="E111" s="1">
        <v>11227.9</v>
      </c>
      <c r="F111" s="7">
        <v>2911.2950000000001</v>
      </c>
      <c r="G111" s="6">
        <v>5.7280104807307399</v>
      </c>
      <c r="H111" s="14">
        <v>20.973333333333333</v>
      </c>
      <c r="I111" s="15">
        <v>21277.666666666668</v>
      </c>
      <c r="J111" s="17">
        <v>110.678</v>
      </c>
      <c r="K111" s="19">
        <v>101.2029</v>
      </c>
      <c r="L111" s="7">
        <v>5.4137949588381754E-7</v>
      </c>
    </row>
    <row r="112" spans="1:12">
      <c r="A112" s="1"/>
      <c r="B112" s="1">
        <f t="shared" si="1"/>
        <v>2015.5</v>
      </c>
      <c r="C112" s="4">
        <v>0.04</v>
      </c>
      <c r="D112" s="1">
        <v>3.3389902596992427E-2</v>
      </c>
      <c r="E112" s="1">
        <v>11304.6</v>
      </c>
      <c r="F112" s="7">
        <v>2925.5059999999999</v>
      </c>
      <c r="G112" s="6">
        <v>5.8021870409662144</v>
      </c>
      <c r="H112" s="14">
        <v>21.076666666666668</v>
      </c>
      <c r="I112" s="15">
        <v>21464</v>
      </c>
      <c r="J112" s="17">
        <v>110.679</v>
      </c>
      <c r="K112" s="19">
        <v>100.855</v>
      </c>
      <c r="L112" s="7">
        <v>5.4095572314625198E-7</v>
      </c>
    </row>
    <row r="113" spans="1:12">
      <c r="A113" s="1"/>
      <c r="B113" s="1">
        <f t="shared" si="1"/>
        <v>2015.75</v>
      </c>
      <c r="C113" s="4">
        <v>0.12333333333333334</v>
      </c>
      <c r="D113" s="1">
        <v>3.319795161575137E-2</v>
      </c>
      <c r="E113" s="1">
        <v>11379.3</v>
      </c>
      <c r="F113" s="7">
        <v>2879.1930000000002</v>
      </c>
      <c r="G113" s="6">
        <v>5.8355125641327259</v>
      </c>
      <c r="H113" s="14">
        <v>21.22</v>
      </c>
      <c r="I113" s="15">
        <v>20935.666666666668</v>
      </c>
      <c r="J113" s="17">
        <v>111.46899999999999</v>
      </c>
      <c r="K113" s="19">
        <v>98.818700000000007</v>
      </c>
      <c r="L113" s="7">
        <v>5.4458004377393884E-7</v>
      </c>
    </row>
    <row r="114" spans="1:12">
      <c r="A114" s="1"/>
      <c r="B114" s="1">
        <f t="shared" si="1"/>
        <v>2016</v>
      </c>
      <c r="C114" s="4">
        <v>0.28666666666666668</v>
      </c>
      <c r="D114" s="1">
        <v>3.3262208183872509E-2</v>
      </c>
      <c r="E114" s="1">
        <v>11430.5</v>
      </c>
      <c r="F114" s="7">
        <v>2849.8389999999999</v>
      </c>
      <c r="G114" s="6">
        <v>5.8192110831780948</v>
      </c>
      <c r="H114" s="14">
        <v>21.353333333333332</v>
      </c>
      <c r="I114" s="15">
        <v>21099</v>
      </c>
      <c r="J114" s="17">
        <v>111.855</v>
      </c>
      <c r="K114" s="19">
        <v>98.792500000000004</v>
      </c>
      <c r="L114" s="7">
        <v>5.4486601815002271E-7</v>
      </c>
    </row>
    <row r="115" spans="1:12">
      <c r="A115" s="1"/>
      <c r="B115" s="1">
        <f t="shared" si="1"/>
        <v>2016.25</v>
      </c>
      <c r="C115" s="4">
        <v>0.25666666666666665</v>
      </c>
      <c r="D115" s="1">
        <v>3.2571442866553814E-2</v>
      </c>
      <c r="E115" s="1">
        <v>11537.7</v>
      </c>
      <c r="F115" s="7">
        <v>2830.2370000000001</v>
      </c>
      <c r="G115" s="6">
        <v>5.8805022966498584</v>
      </c>
      <c r="H115" s="14">
        <v>21.486666666666668</v>
      </c>
      <c r="I115" s="15">
        <v>21479</v>
      </c>
      <c r="J115" s="17">
        <v>112.31399999999999</v>
      </c>
      <c r="K115" s="19">
        <v>99.342200000000005</v>
      </c>
      <c r="L115" s="7">
        <v>5.4650291464328464E-7</v>
      </c>
    </row>
    <row r="116" spans="1:12">
      <c r="A116" s="1"/>
      <c r="B116" s="1">
        <f t="shared" si="1"/>
        <v>2016.5</v>
      </c>
      <c r="C116" s="4">
        <v>0.29666666666666669</v>
      </c>
      <c r="D116" s="1">
        <v>3.2131980116677589E-2</v>
      </c>
      <c r="E116" s="1">
        <v>11618.1</v>
      </c>
      <c r="F116" s="7">
        <v>2847.2460000000001</v>
      </c>
      <c r="G116" s="6">
        <v>5.9384742179381513</v>
      </c>
      <c r="H116" s="14">
        <v>21.61</v>
      </c>
      <c r="I116" s="15">
        <v>21533</v>
      </c>
      <c r="J116" s="17">
        <v>112.54600000000001</v>
      </c>
      <c r="K116" s="19">
        <v>98.726699999999994</v>
      </c>
      <c r="L116" s="7">
        <v>5.4707809568252303E-7</v>
      </c>
    </row>
    <row r="117" spans="1:12">
      <c r="A117" s="1"/>
      <c r="B117" s="1">
        <f t="shared" si="1"/>
        <v>2016.75</v>
      </c>
      <c r="C117" s="4">
        <v>0.43</v>
      </c>
      <c r="D117" s="1">
        <v>3.168177381692687E-2</v>
      </c>
      <c r="E117" s="1">
        <v>11702.1</v>
      </c>
      <c r="F117" s="7">
        <v>2905.72</v>
      </c>
      <c r="G117" s="6">
        <v>5.9381406542472597</v>
      </c>
      <c r="H117" s="14">
        <v>21.733333333333334</v>
      </c>
      <c r="I117" s="15">
        <v>21607.333333333332</v>
      </c>
      <c r="J117" s="17">
        <v>112.815</v>
      </c>
      <c r="K117" s="19">
        <v>99.692499999999995</v>
      </c>
      <c r="L117" s="7">
        <v>5.4795951078773277E-7</v>
      </c>
    </row>
    <row r="118" spans="1:12">
      <c r="A118" s="1"/>
      <c r="B118" s="1">
        <f t="shared" si="1"/>
        <v>2017</v>
      </c>
      <c r="C118" s="4">
        <v>0.59</v>
      </c>
      <c r="D118" s="1">
        <v>3.1449998358987825E-2</v>
      </c>
      <c r="E118" s="1">
        <v>11758</v>
      </c>
      <c r="F118" s="7">
        <v>2896.9960000000001</v>
      </c>
      <c r="G118" s="6">
        <v>5.9789260816348255</v>
      </c>
      <c r="H118" s="14">
        <v>21.85</v>
      </c>
      <c r="I118" s="15">
        <v>22161</v>
      </c>
      <c r="J118" s="17">
        <v>113.271</v>
      </c>
      <c r="K118" s="19">
        <v>99.74</v>
      </c>
      <c r="L118" s="7">
        <v>5.5123999922135062E-7</v>
      </c>
    </row>
    <row r="119" spans="1:12">
      <c r="F119" s="7"/>
      <c r="G119" s="6"/>
      <c r="H119" s="14"/>
      <c r="I119" s="15"/>
      <c r="J119" s="17"/>
      <c r="K119" s="19"/>
      <c r="L119" s="7"/>
    </row>
    <row r="120" spans="1:12">
      <c r="F120" s="7"/>
      <c r="G120" s="6"/>
      <c r="H120" s="14"/>
      <c r="I120" s="15"/>
      <c r="J120" s="17"/>
      <c r="K120" s="19"/>
      <c r="L120" s="7"/>
    </row>
    <row r="121" spans="1:12">
      <c r="H121" s="14"/>
      <c r="I121" s="15"/>
    </row>
    <row r="122" spans="1:12">
      <c r="H122" s="14"/>
      <c r="I122" s="15"/>
    </row>
    <row r="123" spans="1:12">
      <c r="H123" s="1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Laura Gati</cp:lastModifiedBy>
  <dcterms:created xsi:type="dcterms:W3CDTF">2018-07-11T16:19:00Z</dcterms:created>
  <dcterms:modified xsi:type="dcterms:W3CDTF">2018-07-23T15:23:07Z</dcterms:modified>
</cp:coreProperties>
</file>