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600" yWindow="165" windowWidth="9645" windowHeight="8415" activeTab="1"/>
  </bookViews>
  <sheets>
    <sheet name="ReadMe" sheetId="5" r:id="rId1"/>
    <sheet name="Quarterly" sheetId="4" r:id="rId2"/>
    <sheet name="Foglio1" sheetId="6" r:id="rId3"/>
    <sheet name="Foglio2" sheetId="7" r:id="rId4"/>
    <sheet name="Foglio3" sheetId="8" r:id="rId5"/>
    <sheet name="Foglio4" sheetId="9" r:id="rId6"/>
    <sheet name="Foglio5" sheetId="10" r:id="rId7"/>
    <sheet name="Foglio6" sheetId="11" r:id="rId8"/>
    <sheet name="Foglio7" sheetId="12" r:id="rId9"/>
  </sheets>
  <calcPr calcId="145621"/>
</workbook>
</file>

<file path=xl/calcChain.xml><?xml version="1.0" encoding="utf-8"?>
<calcChain xmlns="http://schemas.openxmlformats.org/spreadsheetml/2006/main">
  <c r="AY7" i="12" l="1"/>
  <c r="AZ7" i="12" s="1"/>
  <c r="BA7" i="12" s="1"/>
  <c r="BB7" i="12" s="1"/>
  <c r="BC7" i="12" s="1"/>
  <c r="BD7" i="12" s="1"/>
  <c r="BE7" i="12" s="1"/>
  <c r="BF7" i="12" s="1"/>
  <c r="BG7" i="12" s="1"/>
  <c r="BH7" i="12" s="1"/>
  <c r="BI7" i="12" s="1"/>
  <c r="BJ7" i="12" s="1"/>
  <c r="BK7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Y6" i="4" l="1"/>
  <c r="AZ6" i="4" s="1"/>
  <c r="B5" i="10" l="1"/>
  <c r="C5" i="11" l="1"/>
  <c r="C5" i="10" l="1"/>
  <c r="D5" i="10" s="1"/>
  <c r="C5" i="9" l="1"/>
  <c r="D8" i="7" l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7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6" i="7"/>
  <c r="F5" i="7"/>
  <c r="D5" i="6" l="1"/>
  <c r="E5" i="6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BA6" i="4" l="1"/>
  <c r="BB6" i="4" s="1"/>
  <c r="BC6" i="4" s="1"/>
  <c r="BD6" i="4" s="1"/>
  <c r="BE6" i="4" s="1"/>
  <c r="BF6" i="4" l="1"/>
  <c r="BG6" i="4" l="1"/>
  <c r="BH6" i="4" l="1"/>
  <c r="BI6" i="4" l="1"/>
  <c r="BJ6" i="4" s="1"/>
  <c r="BK6" i="4" s="1"/>
  <c r="BL6" i="4" s="1"/>
  <c r="BM6" i="4" s="1"/>
  <c r="BN6" i="4" s="1"/>
</calcChain>
</file>

<file path=xl/sharedStrings.xml><?xml version="1.0" encoding="utf-8"?>
<sst xmlns="http://schemas.openxmlformats.org/spreadsheetml/2006/main" count="2014" uniqueCount="432">
  <si>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</si>
  <si>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</si>
  <si>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</si>
  <si>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</si>
  <si>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</si>
  <si>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</si>
  <si>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</si>
  <si>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</si>
  <si>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</si>
  <si>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</si>
  <si>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</si>
  <si>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</si>
  <si>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</si>
  <si>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</si>
  <si>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</si>
  <si>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</si>
  <si>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</si>
  <si>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</si>
  <si>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</si>
  <si>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</si>
  <si>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</si>
  <si>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</si>
  <si>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</si>
  <si>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</si>
  <si>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</si>
  <si>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</si>
  <si>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</si>
  <si>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</si>
  <si>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</si>
  <si>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</si>
  <si>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</si>
  <si>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</si>
  <si>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</si>
  <si>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</si>
  <si>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</si>
  <si>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</si>
  <si>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</si>
  <si>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</si>
  <si>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</si>
  <si>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Producer Price Index Finished Goods: Capital Equipment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</si>
  <si>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</si>
  <si>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</si>
  <si>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</si>
  <si>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</si>
  <si>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</si>
  <si>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</si>
  <si>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</si>
  <si>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</si>
  <si>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</si>
  <si>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</si>
  <si>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</si>
  <si>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</si>
  <si>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</si>
  <si>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</si>
  <si>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</si>
  <si>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</si>
  <si>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</si>
  <si>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</si>
  <si>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</si>
  <si>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</si>
  <si>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</si>
  <si>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</si>
  <si>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</si>
  <si>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</si>
  <si>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</si>
  <si>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</si>
  <si>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</si>
  <si>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</si>
  <si>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</si>
  <si>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</si>
  <si>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</si>
  <si>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</si>
  <si>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</si>
  <si>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</si>
  <si>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</si>
  <si>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</si>
  <si>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</si>
  <si>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</si>
  <si>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</si>
  <si>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</si>
  <si>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</si>
  <si>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</si>
  <si>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</si>
  <si>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</si>
  <si>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</si>
  <si>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</si>
  <si>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</si>
  <si>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</si>
  <si>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</si>
  <si>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</si>
  <si>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</si>
  <si>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Corporate Net Cash Flow/GDP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</si>
  <si>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</si>
  <si>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</si>
  <si>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</si>
  <si>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</si>
  <si>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 xml:space="preserve"> Real National Defense Gross Investment</t>
  </si>
  <si>
    <t>Real Federal Consumption Expenditures &amp; Gross Investment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</si>
  <si>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</si>
  <si>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</si>
  <si>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</si>
  <si>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</si>
  <si>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Private Fixed Investment</t>
  </si>
  <si>
    <t>Nonfarm Business Sector: Output</t>
  </si>
  <si>
    <t>Real Disposable Personal Income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</si>
  <si>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</si>
  <si>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</si>
  <si>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</si>
  <si>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</si>
  <si>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</si>
  <si>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</si>
  <si>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</si>
  <si>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</si>
  <si>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</si>
  <si>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</si>
  <si>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</si>
  <si>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</si>
  <si>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</si>
  <si>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</si>
  <si>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</si>
  <si>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</si>
  <si>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</si>
  <si>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</si>
  <si>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</si>
  <si>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</si>
  <si>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</si>
  <si>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</si>
  <si>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</si>
  <si>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</si>
  <si>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</si>
  <si>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</si>
  <si>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</si>
  <si>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</si>
  <si>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</si>
  <si>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</si>
  <si>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</si>
  <si>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</si>
  <si>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</si>
  <si>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</si>
  <si>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</si>
  <si>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</si>
  <si>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</si>
  <si>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</si>
  <si>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</si>
  <si>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</si>
  <si>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</si>
  <si>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</si>
  <si>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</si>
  <si>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</si>
  <si>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</si>
  <si>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</si>
  <si>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</si>
  <si>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</si>
  <si>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</si>
  <si>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</si>
  <si>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</si>
  <si>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</si>
  <si>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</si>
  <si>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</si>
  <si>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</si>
  <si>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</si>
  <si>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</si>
  <si>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</si>
  <si>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</si>
  <si>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</si>
  <si>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</si>
  <si>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</si>
  <si>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</si>
  <si>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</si>
  <si>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</si>
  <si>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</si>
  <si>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</si>
  <si>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</si>
  <si>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</si>
  <si>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</si>
  <si>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</si>
  <si>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</si>
  <si>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</si>
  <si>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</si>
  <si>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</si>
  <si>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</si>
  <si>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</si>
  <si>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</si>
  <si>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</si>
  <si>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</si>
  <si>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</si>
  <si>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</si>
  <si>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</si>
  <si>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</si>
  <si>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</si>
  <si>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</si>
  <si>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ULCNFB</t>
  </si>
  <si>
    <t>UNLPNBS</t>
  </si>
  <si>
    <t>OPHNFB</t>
  </si>
  <si>
    <t>HOANBS</t>
  </si>
  <si>
    <t>CNCF/GDPDEF</t>
  </si>
  <si>
    <t>CP/GDPDEF</t>
  </si>
  <si>
    <t>IMPGSC1</t>
  </si>
  <si>
    <t>EXPGSC1</t>
  </si>
  <si>
    <t>CBIC1</t>
  </si>
  <si>
    <t>FGDEF</t>
  </si>
  <si>
    <t>DGIC96</t>
  </si>
  <si>
    <t>FGCEC1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</si>
  <si>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</si>
  <si>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</si>
  <si>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</si>
  <si>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</si>
  <si>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</si>
  <si>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</si>
  <si>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</si>
  <si>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</si>
  <si>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</si>
  <si>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</si>
  <si>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</si>
  <si>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</si>
  <si>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</si>
  <si>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</si>
  <si>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</si>
  <si>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</si>
  <si>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</si>
  <si>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</si>
  <si>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</si>
  <si>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</si>
  <si>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</si>
  <si>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</si>
  <si>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</si>
  <si>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</si>
  <si>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</si>
  <si>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</si>
  <si>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</si>
  <si>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</si>
  <si>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</si>
  <si>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</si>
  <si>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</si>
  <si>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</si>
  <si>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</si>
  <si>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</si>
  <si>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</si>
  <si>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</si>
  <si>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</si>
  <si>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</si>
  <si>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</si>
  <si>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</si>
  <si>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</si>
  <si>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</si>
  <si>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</si>
  <si>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</si>
  <si>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</si>
  <si>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</si>
  <si>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</si>
  <si>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</si>
  <si>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</si>
  <si>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</si>
  <si>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</si>
  <si>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</si>
  <si>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</si>
  <si>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</si>
  <si>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</si>
  <si>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</si>
  <si>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</si>
  <si>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</si>
  <si>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</si>
  <si>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</si>
  <si>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</si>
  <si>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</si>
  <si>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</si>
  <si>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</si>
  <si>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</si>
  <si>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</si>
  <si>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</si>
  <si>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</si>
  <si>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</si>
  <si>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</si>
  <si>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</si>
  <si>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</si>
  <si>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</si>
  <si>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</si>
  <si>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</si>
  <si>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</si>
  <si>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</si>
  <si>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</si>
  <si>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</si>
  <si>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</si>
  <si>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</si>
  <si>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</si>
  <si>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</si>
  <si>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</si>
  <si>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</si>
  <si>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</si>
  <si>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</si>
  <si>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</si>
  <si>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</si>
  <si>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</si>
  <si>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</si>
  <si>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</si>
  <si>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</si>
  <si>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</si>
  <si>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</si>
  <si>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</si>
  <si>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</si>
  <si>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</si>
  <si>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</si>
  <si>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</si>
  <si>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</si>
  <si>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</si>
  <si>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</si>
  <si>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</si>
  <si>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</si>
  <si>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</si>
  <si>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</si>
  <si>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</si>
  <si>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</si>
  <si>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</si>
  <si>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</si>
  <si>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</si>
  <si>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</si>
  <si>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</si>
  <si>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</si>
  <si>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</si>
  <si>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</si>
  <si>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</si>
  <si>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</si>
  <si>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</si>
  <si>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</si>
  <si>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</si>
  <si>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</si>
  <si>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</si>
  <si>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</si>
  <si>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</si>
  <si>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</si>
  <si>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</si>
  <si>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</si>
  <si>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</si>
  <si>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</si>
  <si>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</si>
  <si>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</si>
  <si>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</si>
  <si>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</si>
  <si>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</si>
  <si>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</si>
  <si>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</si>
  <si>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</si>
  <si>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</si>
  <si>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</si>
  <si>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</si>
  <si>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</si>
  <si>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</si>
  <si>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</si>
  <si>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</si>
  <si>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</si>
  <si>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</si>
  <si>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</si>
  <si>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</si>
  <si>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</si>
  <si>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</si>
  <si>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</si>
  <si>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</si>
  <si>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</si>
  <si>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</si>
  <si>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</si>
  <si>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</si>
  <si>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</si>
  <si>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</si>
  <si>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</si>
  <si>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</si>
  <si>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</si>
  <si>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</si>
  <si>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</si>
  <si>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</si>
  <si>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</si>
  <si>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</si>
  <si>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</si>
  <si>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</si>
  <si>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</si>
  <si>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</si>
  <si>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</si>
  <si>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</si>
  <si>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</si>
  <si>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</si>
  <si>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</si>
  <si>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</si>
  <si>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</si>
  <si>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</si>
  <si>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</si>
  <si>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</si>
  <si>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</si>
  <si>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</si>
  <si>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</si>
  <si>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</si>
  <si>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</si>
  <si>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</si>
  <si>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</si>
  <si>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</si>
  <si>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</si>
  <si>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</si>
  <si>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</si>
  <si>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</si>
  <si>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</si>
  <si>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</si>
  <si>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</si>
  <si>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</si>
  <si>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</si>
  <si>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</si>
  <si>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</si>
  <si>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</si>
  <si>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</si>
  <si>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</si>
  <si>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</si>
  <si>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</si>
  <si>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</si>
  <si>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</si>
  <si>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</si>
  <si>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</si>
  <si>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transf. (0)</t>
  </si>
  <si>
    <t>transf. (1)</t>
  </si>
  <si>
    <t>TFP business sector</t>
  </si>
  <si>
    <t>Average Weekly Hours: Overtime: Manufacturing</t>
  </si>
  <si>
    <t>Real Potential Income</t>
  </si>
  <si>
    <t>Real Pot. Income</t>
  </si>
  <si>
    <t>transf. (2)</t>
  </si>
  <si>
    <t>tfp_util</t>
  </si>
  <si>
    <t>tfp</t>
  </si>
  <si>
    <t>tfp_l</t>
  </si>
  <si>
    <t>tfp_C</t>
  </si>
  <si>
    <t>tfp_l_util</t>
  </si>
  <si>
    <t>tfp_C_util</t>
  </si>
  <si>
    <t>H per person</t>
  </si>
  <si>
    <t>*10000!!</t>
  </si>
  <si>
    <t>HOHWMN02USQ065S</t>
  </si>
  <si>
    <t>Weekly Hours Worked: Manufacturing</t>
  </si>
  <si>
    <t>FPIC1+PCNDGC96</t>
  </si>
  <si>
    <t>Real Private Fixed Inv. + Real Durables Cons.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</si>
</sst>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0.000"/>
    <numFmt numFmtId="166" formatCode="0.00000_ ;[Red]\-0.00000\ "/>
    <numFmt numFmtId="167" formatCode="0.00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 applyProtection="1">
      <protection locked="0"/>
    </xf>
    <xf numFmtId="164" fontId="2" fillId="0" borderId="1" xfId="1" applyNumberFormat="1" applyFont="1" applyBorder="1" applyAlignment="1" applyProtection="1">
      <alignment horizontal="right" vertical="center"/>
      <protection locked="0"/>
    </xf>
    <xf numFmtId="164" fontId="2" fillId="0" borderId="2" xfId="1" applyNumberFormat="1" applyFont="1" applyBorder="1" applyAlignment="1" applyProtection="1">
      <alignment horizontal="right" vertical="center"/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 wrapText="1"/>
      <protection locked="0"/>
    </xf>
    <xf numFmtId="0" fontId="1" fillId="0" borderId="3" xfId="1" applyFill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 wrapText="1"/>
      <protection locked="0"/>
    </xf>
    <xf numFmtId="165" fontId="4" fillId="0" borderId="2" xfId="1" applyNumberFormat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shrinkToFit="1"/>
      <protection locked="0"/>
    </xf>
    <xf numFmtId="165" fontId="5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2" xfId="1" applyFont="1" applyFill="1" applyBorder="1" applyAlignment="1" applyProtection="1">
      <alignment horizontal="center" vertical="center" shrinkToFit="1"/>
      <protection locked="0"/>
    </xf>
    <xf numFmtId="166" fontId="1" fillId="0" borderId="2" xfId="1" applyNumberFormat="1" applyBorder="1" applyAlignment="1" applyProtection="1">
      <alignment horizontal="center" vertical="center"/>
      <protection locked="0"/>
    </xf>
    <xf numFmtId="166" fontId="1" fillId="0" borderId="2" xfId="1" applyNumberFormat="1" applyFill="1" applyBorder="1" applyAlignment="1">
      <alignment horizontal="center" vertical="center"/>
    </xf>
    <xf numFmtId="166" fontId="1" fillId="0" borderId="2" xfId="1" applyNumberFormat="1" applyBorder="1" applyAlignment="1">
      <alignment horizontal="center" vertical="center"/>
    </xf>
    <xf numFmtId="166" fontId="1" fillId="0" borderId="2" xfId="1" applyNumberFormat="1" applyFill="1" applyBorder="1" applyAlignment="1" applyProtection="1">
      <alignment horizontal="center" vertical="center"/>
      <protection locked="0"/>
    </xf>
    <xf numFmtId="166" fontId="1" fillId="0" borderId="1" xfId="1" applyNumberForma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 wrapText="1"/>
      <protection locked="0"/>
    </xf>
    <xf numFmtId="0" fontId="8" fillId="0" borderId="3" xfId="1" applyFont="1" applyBorder="1" applyAlignment="1" applyProtection="1">
      <alignment horizontal="center" vertical="center"/>
      <protection locked="0"/>
    </xf>
    <xf numFmtId="167" fontId="9" fillId="0" borderId="3" xfId="0" applyNumberFormat="1" applyFont="1" applyBorder="1" applyAlignment="1">
      <alignment horizontal="center" vertical="center"/>
    </xf>
    <xf numFmtId="165" fontId="6" fillId="0" borderId="3" xfId="1" applyNumberFormat="1" applyFont="1" applyFill="1" applyBorder="1" applyAlignment="1" applyProtection="1">
      <alignment horizontal="left" vertical="center" shrinkToFit="1"/>
      <protection locked="0"/>
    </xf>
    <xf numFmtId="165" fontId="7" fillId="0" borderId="3" xfId="1" applyNumberFormat="1" applyFont="1" applyBorder="1" applyAlignment="1" applyProtection="1">
      <alignment horizontal="left" vertical="center" wrapText="1"/>
      <protection locked="0"/>
    </xf>
    <xf numFmtId="165" fontId="7" fillId="0" borderId="2" xfId="1" applyNumberFormat="1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>
      <alignment horizontal="center"/>
    </xf>
    <xf numFmtId="165" fontId="6" fillId="0" borderId="3" xfId="1" applyNumberFormat="1" applyFont="1" applyFill="1" applyBorder="1" applyAlignment="1" applyProtection="1">
      <alignment horizontal="center" vertical="center" shrinkToFit="1"/>
      <protection locked="0"/>
    </xf>
    <xf numFmtId="165" fontId="6" fillId="0" borderId="2" xfId="1" applyNumberFormat="1" applyFont="1" applyFill="1" applyBorder="1" applyAlignment="1" applyProtection="1">
      <alignment horizontal="center" vertical="center" shrinkToFit="1"/>
      <protection locked="0"/>
    </xf>
    <xf numFmtId="166" fontId="8" fillId="0" borderId="2" xfId="1" applyNumberFormat="1" applyFont="1" applyBorder="1" applyAlignment="1" applyProtection="1">
      <alignment horizontal="center" vertical="center"/>
      <protection locked="0"/>
    </xf>
    <xf numFmtId="166" fontId="8" fillId="0" borderId="2" xfId="1" applyNumberFormat="1" applyFont="1" applyFill="1" applyBorder="1" applyAlignment="1" applyProtection="1">
      <alignment horizontal="center" vertical="center"/>
      <protection locked="0"/>
    </xf>
    <xf numFmtId="166" fontId="8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1" applyFont="1" applyProtection="1"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166" fontId="1" fillId="0" borderId="0" xfId="1" applyNumberFormat="1" applyBorder="1" applyAlignment="1" applyProtection="1">
      <alignment horizontal="center" vertical="center"/>
      <protection locked="0"/>
    </xf>
    <xf numFmtId="168" fontId="1" fillId="0" borderId="0" xfId="1" applyNumberFormat="1" applyBorder="1" applyAlignment="1" applyProtection="1">
      <alignment horizontal="center" vertical="center"/>
      <protection locked="0"/>
    </xf>
    <xf numFmtId="168" fontId="1" fillId="0" borderId="0" xfId="1" applyNumberFormat="1" applyProtection="1">
      <protection locked="0"/>
    </xf>
    <xf numFmtId="165" fontId="5" fillId="0" borderId="0" xfId="1" applyNumberFormat="1" applyFont="1" applyFill="1" applyBorder="1" applyAlignment="1" applyProtection="1">
      <alignment horizontal="center" vertical="center" shrinkToFit="1"/>
      <protection locked="0"/>
    </xf>
    <xf numFmtId="167" fontId="1" fillId="0" borderId="0" xfId="1" applyNumberForma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/>
      <protection locked="0"/>
    </xf>
    <xf numFmtId="0" fontId="1" fillId="0" borderId="0" xfId="1" applyAlignment="1" applyProtection="1">
      <alignment horizontal="center"/>
      <protection locked="0"/>
    </xf>
    <xf numFmtId="167" fontId="0" fillId="0" borderId="0" xfId="0" applyNumberFormat="1" applyFont="1" applyFill="1" applyBorder="1" applyAlignment="1" applyProtection="1">
      <alignment horizontal="center"/>
    </xf>
    <xf numFmtId="166" fontId="1" fillId="0" borderId="0" xfId="1" applyNumberFormat="1" applyAlignment="1" applyProtection="1">
      <alignment horizontal="center"/>
      <protection locked="0"/>
    </xf>
  </cellXfs>
  <cellStyles count="2"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701" activePane="bottomLeft" state="frozen"/>
      <selection pane="bottomLeft" activeCell="A731" sqref="A731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411</v>
      </c>
    </row>
    <row r="3" spans="1:1" x14ac:dyDescent="0.2">
      <c r="A3" s="1" t="s">
        <v>410</v>
      </c>
    </row>
    <row r="4" spans="1:1" x14ac:dyDescent="0.2">
      <c r="A4" s="1" t="s">
        <v>409</v>
      </c>
    </row>
    <row r="5" spans="1:1" x14ac:dyDescent="0.2">
      <c r="A5" s="1" t="s">
        <v>408</v>
      </c>
    </row>
    <row r="6" spans="1:1" x14ac:dyDescent="0.2">
      <c r="A6" s="1" t="s">
        <v>407</v>
      </c>
    </row>
    <row r="7" spans="1:1" x14ac:dyDescent="0.2">
      <c r="A7" s="1" t="s">
        <v>323</v>
      </c>
    </row>
    <row r="9" spans="1:1" x14ac:dyDescent="0.2">
      <c r="A9" s="1" t="s">
        <v>234</v>
      </c>
    </row>
    <row r="10" spans="1:1" x14ac:dyDescent="0.2">
      <c r="A10" s="1" t="s">
        <v>199</v>
      </c>
    </row>
    <row r="12" spans="1:1" x14ac:dyDescent="0.2">
      <c r="A12" s="1" t="s">
        <v>235</v>
      </c>
    </row>
    <row r="13" spans="1:1" x14ac:dyDescent="0.2">
      <c r="A13" s="1" t="s">
        <v>406</v>
      </c>
    </row>
    <row r="15" spans="1:1" x14ac:dyDescent="0.2">
      <c r="A15" s="1" t="s">
        <v>233</v>
      </c>
    </row>
    <row r="16" spans="1:1" x14ac:dyDescent="0.2">
      <c r="A16" s="1" t="s">
        <v>257</v>
      </c>
    </row>
    <row r="18" spans="1:1" x14ac:dyDescent="0.2">
      <c r="A18" s="1" t="s">
        <v>256</v>
      </c>
    </row>
    <row r="19" spans="1:1" x14ac:dyDescent="0.2">
      <c r="A19" s="1" t="s">
        <v>255</v>
      </c>
    </row>
    <row r="21" spans="1:1" x14ac:dyDescent="0.2">
      <c r="A21" s="1" t="s">
        <v>250</v>
      </c>
    </row>
    <row r="22" spans="1:1" x14ac:dyDescent="0.2">
      <c r="A22" s="1" t="s">
        <v>393</v>
      </c>
    </row>
    <row r="24" spans="1:1" x14ac:dyDescent="0.2">
      <c r="A24" s="1" t="s">
        <v>252</v>
      </c>
    </row>
    <row r="25" spans="1:1" x14ac:dyDescent="0.2">
      <c r="A25" s="1" t="s">
        <v>251</v>
      </c>
    </row>
    <row r="27" spans="1:1" x14ac:dyDescent="0.2">
      <c r="A27" s="1" t="s">
        <v>254</v>
      </c>
    </row>
    <row r="28" spans="1:1" x14ac:dyDescent="0.2">
      <c r="A28" s="1" t="s">
        <v>253</v>
      </c>
    </row>
    <row r="30" spans="1:1" x14ac:dyDescent="0.2">
      <c r="A30" s="1" t="s">
        <v>247</v>
      </c>
    </row>
    <row r="31" spans="1:1" x14ac:dyDescent="0.2">
      <c r="A31" s="1" t="s">
        <v>380</v>
      </c>
    </row>
    <row r="32" spans="1:1" x14ac:dyDescent="0.2">
      <c r="A32" s="1" t="s">
        <v>379</v>
      </c>
    </row>
    <row r="36" spans="1:1" x14ac:dyDescent="0.2">
      <c r="A36" s="1" t="s">
        <v>234</v>
      </c>
    </row>
    <row r="37" spans="1:1" x14ac:dyDescent="0.2">
      <c r="A37" s="1" t="s">
        <v>117</v>
      </c>
    </row>
    <row r="39" spans="1:1" x14ac:dyDescent="0.2">
      <c r="A39" s="1" t="s">
        <v>235</v>
      </c>
    </row>
    <row r="40" spans="1:1" x14ac:dyDescent="0.2">
      <c r="A40" s="1" t="s">
        <v>11</v>
      </c>
    </row>
    <row r="42" spans="1:1" x14ac:dyDescent="0.2">
      <c r="A42" s="1" t="s">
        <v>233</v>
      </c>
    </row>
    <row r="43" spans="1:1" x14ac:dyDescent="0.2">
      <c r="A43" s="1" t="s">
        <v>257</v>
      </c>
    </row>
    <row r="45" spans="1:1" x14ac:dyDescent="0.2">
      <c r="A45" s="1" t="s">
        <v>256</v>
      </c>
    </row>
    <row r="46" spans="1:1" x14ac:dyDescent="0.2">
      <c r="A46" s="1" t="s">
        <v>255</v>
      </c>
    </row>
    <row r="48" spans="1:1" x14ac:dyDescent="0.2">
      <c r="A48" s="1" t="s">
        <v>250</v>
      </c>
    </row>
    <row r="49" spans="1:1" x14ac:dyDescent="0.2">
      <c r="A49" s="1" t="s">
        <v>290</v>
      </c>
    </row>
    <row r="51" spans="1:1" x14ac:dyDescent="0.2">
      <c r="A51" s="1" t="s">
        <v>252</v>
      </c>
    </row>
    <row r="52" spans="1:1" x14ac:dyDescent="0.2">
      <c r="A52" s="1" t="s">
        <v>251</v>
      </c>
    </row>
    <row r="54" spans="1:1" x14ac:dyDescent="0.2">
      <c r="A54" s="1" t="s">
        <v>254</v>
      </c>
    </row>
    <row r="55" spans="1:1" x14ac:dyDescent="0.2">
      <c r="A55" s="1" t="s">
        <v>253</v>
      </c>
    </row>
    <row r="57" spans="1:1" x14ac:dyDescent="0.2">
      <c r="A57" s="1" t="s">
        <v>247</v>
      </c>
    </row>
    <row r="58" spans="1:1" x14ac:dyDescent="0.2">
      <c r="A58" s="1" t="s">
        <v>380</v>
      </c>
    </row>
    <row r="59" spans="1:1" x14ac:dyDescent="0.2">
      <c r="A59" s="1" t="s">
        <v>379</v>
      </c>
    </row>
    <row r="63" spans="1:1" x14ac:dyDescent="0.2">
      <c r="A63" s="1" t="s">
        <v>234</v>
      </c>
    </row>
    <row r="64" spans="1:1" x14ac:dyDescent="0.2">
      <c r="A64" s="1" t="s">
        <v>190</v>
      </c>
    </row>
    <row r="66" spans="1:1" x14ac:dyDescent="0.2">
      <c r="A66" s="1" t="s">
        <v>235</v>
      </c>
    </row>
    <row r="67" spans="1:1" x14ac:dyDescent="0.2">
      <c r="A67" s="1" t="s">
        <v>86</v>
      </c>
    </row>
    <row r="69" spans="1:1" x14ac:dyDescent="0.2">
      <c r="A69" s="1" t="s">
        <v>233</v>
      </c>
    </row>
    <row r="70" spans="1:1" x14ac:dyDescent="0.2">
      <c r="A70" s="1" t="s">
        <v>275</v>
      </c>
    </row>
    <row r="72" spans="1:1" x14ac:dyDescent="0.2">
      <c r="A72" s="1" t="s">
        <v>256</v>
      </c>
    </row>
    <row r="73" spans="1:1" x14ac:dyDescent="0.2">
      <c r="A73" s="1" t="s">
        <v>382</v>
      </c>
    </row>
    <row r="75" spans="1:1" x14ac:dyDescent="0.2">
      <c r="A75" s="1" t="s">
        <v>250</v>
      </c>
    </row>
    <row r="76" spans="1:1" x14ac:dyDescent="0.2">
      <c r="A76" s="1" t="s">
        <v>381</v>
      </c>
    </row>
    <row r="78" spans="1:1" x14ac:dyDescent="0.2">
      <c r="A78" s="1" t="s">
        <v>252</v>
      </c>
    </row>
    <row r="79" spans="1:1" x14ac:dyDescent="0.2">
      <c r="A79" s="1" t="s">
        <v>251</v>
      </c>
    </row>
    <row r="81" spans="1:1" x14ac:dyDescent="0.2">
      <c r="A81" s="1" t="s">
        <v>254</v>
      </c>
    </row>
    <row r="82" spans="1:1" x14ac:dyDescent="0.2">
      <c r="A82" s="1" t="s">
        <v>276</v>
      </c>
    </row>
    <row r="84" spans="1:1" x14ac:dyDescent="0.2">
      <c r="A84" s="1" t="s">
        <v>247</v>
      </c>
    </row>
    <row r="85" spans="1:1" x14ac:dyDescent="0.2">
      <c r="A85" s="1" t="s">
        <v>390</v>
      </c>
    </row>
    <row r="86" spans="1:1" x14ac:dyDescent="0.2">
      <c r="A86" s="1" t="s">
        <v>389</v>
      </c>
    </row>
    <row r="87" spans="1:1" x14ac:dyDescent="0.2">
      <c r="A87" s="1" t="s">
        <v>388</v>
      </c>
    </row>
    <row r="88" spans="1:1" x14ac:dyDescent="0.2">
      <c r="A88" s="1" t="s">
        <v>387</v>
      </c>
    </row>
    <row r="89" spans="1:1" x14ac:dyDescent="0.2">
      <c r="A89" s="1" t="s">
        <v>386</v>
      </c>
    </row>
    <row r="90" spans="1:1" x14ac:dyDescent="0.2">
      <c r="A90" s="1" t="s">
        <v>385</v>
      </c>
    </row>
    <row r="91" spans="1:1" x14ac:dyDescent="0.2">
      <c r="A91" s="1" t="s">
        <v>384</v>
      </c>
    </row>
    <row r="92" spans="1:1" x14ac:dyDescent="0.2">
      <c r="A92" s="1" t="s">
        <v>383</v>
      </c>
    </row>
    <row r="96" spans="1:1" x14ac:dyDescent="0.2">
      <c r="A96" s="1" t="s">
        <v>234</v>
      </c>
    </row>
    <row r="97" spans="1:1" x14ac:dyDescent="0.2">
      <c r="A97" s="1" t="s">
        <v>189</v>
      </c>
    </row>
    <row r="99" spans="1:1" x14ac:dyDescent="0.2">
      <c r="A99" s="1" t="s">
        <v>235</v>
      </c>
    </row>
    <row r="100" spans="1:1" x14ac:dyDescent="0.2">
      <c r="A100" s="1" t="s">
        <v>85</v>
      </c>
    </row>
    <row r="102" spans="1:1" x14ac:dyDescent="0.2">
      <c r="A102" s="1" t="s">
        <v>233</v>
      </c>
    </row>
    <row r="103" spans="1:1" x14ac:dyDescent="0.2">
      <c r="A103" s="1" t="s">
        <v>275</v>
      </c>
    </row>
    <row r="105" spans="1:1" x14ac:dyDescent="0.2">
      <c r="A105" s="1" t="s">
        <v>256</v>
      </c>
    </row>
    <row r="106" spans="1:1" x14ac:dyDescent="0.2">
      <c r="A106" s="1" t="s">
        <v>382</v>
      </c>
    </row>
    <row r="108" spans="1:1" x14ac:dyDescent="0.2">
      <c r="A108" s="1" t="s">
        <v>250</v>
      </c>
    </row>
    <row r="109" spans="1:1" x14ac:dyDescent="0.2">
      <c r="A109" s="1" t="s">
        <v>381</v>
      </c>
    </row>
    <row r="111" spans="1:1" x14ac:dyDescent="0.2">
      <c r="A111" s="1" t="s">
        <v>252</v>
      </c>
    </row>
    <row r="112" spans="1:1" x14ac:dyDescent="0.2">
      <c r="A112" s="1" t="s">
        <v>251</v>
      </c>
    </row>
    <row r="114" spans="1:1" x14ac:dyDescent="0.2">
      <c r="A114" s="1" t="s">
        <v>254</v>
      </c>
    </row>
    <row r="115" spans="1:1" x14ac:dyDescent="0.2">
      <c r="A115" s="1" t="s">
        <v>276</v>
      </c>
    </row>
    <row r="117" spans="1:1" x14ac:dyDescent="0.2">
      <c r="A117" s="1" t="s">
        <v>247</v>
      </c>
    </row>
    <row r="118" spans="1:1" x14ac:dyDescent="0.2">
      <c r="A118" s="1" t="s">
        <v>390</v>
      </c>
    </row>
    <row r="119" spans="1:1" x14ac:dyDescent="0.2">
      <c r="A119" s="1" t="s">
        <v>389</v>
      </c>
    </row>
    <row r="120" spans="1:1" x14ac:dyDescent="0.2">
      <c r="A120" s="1" t="s">
        <v>388</v>
      </c>
    </row>
    <row r="121" spans="1:1" x14ac:dyDescent="0.2">
      <c r="A121" s="1" t="s">
        <v>387</v>
      </c>
    </row>
    <row r="122" spans="1:1" x14ac:dyDescent="0.2">
      <c r="A122" s="1" t="s">
        <v>386</v>
      </c>
    </row>
    <row r="123" spans="1:1" x14ac:dyDescent="0.2">
      <c r="A123" s="1" t="s">
        <v>385</v>
      </c>
    </row>
    <row r="124" spans="1:1" x14ac:dyDescent="0.2">
      <c r="A124" s="1" t="s">
        <v>384</v>
      </c>
    </row>
    <row r="125" spans="1:1" x14ac:dyDescent="0.2">
      <c r="A125" s="1" t="s">
        <v>383</v>
      </c>
    </row>
    <row r="129" spans="1:1" x14ac:dyDescent="0.2">
      <c r="A129" s="1" t="s">
        <v>234</v>
      </c>
    </row>
    <row r="130" spans="1:1" x14ac:dyDescent="0.2">
      <c r="A130" s="1" t="s">
        <v>116</v>
      </c>
    </row>
    <row r="132" spans="1:1" x14ac:dyDescent="0.2">
      <c r="A132" s="1" t="s">
        <v>235</v>
      </c>
    </row>
    <row r="133" spans="1:1" x14ac:dyDescent="0.2">
      <c r="A133" s="1" t="s">
        <v>10</v>
      </c>
    </row>
    <row r="135" spans="1:1" x14ac:dyDescent="0.2">
      <c r="A135" s="1" t="s">
        <v>233</v>
      </c>
    </row>
    <row r="136" spans="1:1" x14ac:dyDescent="0.2">
      <c r="A136" s="1" t="s">
        <v>257</v>
      </c>
    </row>
    <row r="138" spans="1:1" x14ac:dyDescent="0.2">
      <c r="A138" s="1" t="s">
        <v>256</v>
      </c>
    </row>
    <row r="139" spans="1:1" x14ac:dyDescent="0.2">
      <c r="A139" s="1" t="s">
        <v>255</v>
      </c>
    </row>
    <row r="141" spans="1:1" x14ac:dyDescent="0.2">
      <c r="A141" s="1" t="s">
        <v>250</v>
      </c>
    </row>
    <row r="142" spans="1:1" x14ac:dyDescent="0.2">
      <c r="A142" s="1" t="s">
        <v>290</v>
      </c>
    </row>
    <row r="144" spans="1:1" x14ac:dyDescent="0.2">
      <c r="A144" s="1" t="s">
        <v>252</v>
      </c>
    </row>
    <row r="145" spans="1:1" x14ac:dyDescent="0.2">
      <c r="A145" s="1" t="s">
        <v>251</v>
      </c>
    </row>
    <row r="147" spans="1:1" x14ac:dyDescent="0.2">
      <c r="A147" s="1" t="s">
        <v>254</v>
      </c>
    </row>
    <row r="148" spans="1:1" x14ac:dyDescent="0.2">
      <c r="A148" s="1" t="s">
        <v>253</v>
      </c>
    </row>
    <row r="152" spans="1:1" x14ac:dyDescent="0.2">
      <c r="A152" s="1" t="s">
        <v>234</v>
      </c>
    </row>
    <row r="153" spans="1:1" x14ac:dyDescent="0.2">
      <c r="A153" s="1" t="s">
        <v>115</v>
      </c>
    </row>
    <row r="155" spans="1:1" x14ac:dyDescent="0.2">
      <c r="A155" s="1" t="s">
        <v>235</v>
      </c>
    </row>
    <row r="156" spans="1:1" x14ac:dyDescent="0.2">
      <c r="A156" s="1" t="s">
        <v>9</v>
      </c>
    </row>
    <row r="158" spans="1:1" x14ac:dyDescent="0.2">
      <c r="A158" s="1" t="s">
        <v>233</v>
      </c>
    </row>
    <row r="159" spans="1:1" x14ac:dyDescent="0.2">
      <c r="A159" s="1" t="s">
        <v>257</v>
      </c>
    </row>
    <row r="161" spans="1:1" x14ac:dyDescent="0.2">
      <c r="A161" s="1" t="s">
        <v>256</v>
      </c>
    </row>
    <row r="162" spans="1:1" x14ac:dyDescent="0.2">
      <c r="A162" s="1" t="s">
        <v>255</v>
      </c>
    </row>
    <row r="164" spans="1:1" x14ac:dyDescent="0.2">
      <c r="A164" s="1" t="s">
        <v>250</v>
      </c>
    </row>
    <row r="165" spans="1:1" x14ac:dyDescent="0.2">
      <c r="A165" s="1" t="s">
        <v>290</v>
      </c>
    </row>
    <row r="167" spans="1:1" x14ac:dyDescent="0.2">
      <c r="A167" s="1" t="s">
        <v>252</v>
      </c>
    </row>
    <row r="168" spans="1:1" x14ac:dyDescent="0.2">
      <c r="A168" s="1" t="s">
        <v>251</v>
      </c>
    </row>
    <row r="170" spans="1:1" x14ac:dyDescent="0.2">
      <c r="A170" s="1" t="s">
        <v>254</v>
      </c>
    </row>
    <row r="171" spans="1:1" x14ac:dyDescent="0.2">
      <c r="A171" s="1" t="s">
        <v>253</v>
      </c>
    </row>
    <row r="173" spans="1:1" x14ac:dyDescent="0.2">
      <c r="A173" s="1" t="s">
        <v>247</v>
      </c>
    </row>
    <row r="174" spans="1:1" x14ac:dyDescent="0.2">
      <c r="A174" s="1" t="s">
        <v>380</v>
      </c>
    </row>
    <row r="175" spans="1:1" x14ac:dyDescent="0.2">
      <c r="A175" s="1" t="s">
        <v>379</v>
      </c>
    </row>
    <row r="179" spans="1:1" x14ac:dyDescent="0.2">
      <c r="A179" s="1" t="s">
        <v>234</v>
      </c>
    </row>
    <row r="180" spans="1:1" x14ac:dyDescent="0.2">
      <c r="A180" s="1" t="s">
        <v>213</v>
      </c>
    </row>
    <row r="182" spans="1:1" x14ac:dyDescent="0.2">
      <c r="A182" s="1" t="s">
        <v>235</v>
      </c>
    </row>
    <row r="183" spans="1:1" x14ac:dyDescent="0.2">
      <c r="A183" s="1" t="s">
        <v>104</v>
      </c>
    </row>
    <row r="185" spans="1:1" x14ac:dyDescent="0.2">
      <c r="A185" s="1" t="s">
        <v>233</v>
      </c>
    </row>
    <row r="186" spans="1:1" x14ac:dyDescent="0.2">
      <c r="A186" s="1" t="s">
        <v>257</v>
      </c>
    </row>
    <row r="188" spans="1:1" x14ac:dyDescent="0.2">
      <c r="A188" s="1" t="s">
        <v>256</v>
      </c>
    </row>
    <row r="189" spans="1:1" x14ac:dyDescent="0.2">
      <c r="A189" s="1" t="s">
        <v>255</v>
      </c>
    </row>
    <row r="191" spans="1:1" x14ac:dyDescent="0.2">
      <c r="A191" s="1" t="s">
        <v>250</v>
      </c>
    </row>
    <row r="192" spans="1:1" x14ac:dyDescent="0.2">
      <c r="A192" s="1" t="s">
        <v>393</v>
      </c>
    </row>
    <row r="194" spans="1:1" x14ac:dyDescent="0.2">
      <c r="A194" s="1" t="s">
        <v>252</v>
      </c>
    </row>
    <row r="195" spans="1:1" x14ac:dyDescent="0.2">
      <c r="A195" s="1" t="s">
        <v>251</v>
      </c>
    </row>
    <row r="197" spans="1:1" x14ac:dyDescent="0.2">
      <c r="A197" s="1" t="s">
        <v>254</v>
      </c>
    </row>
    <row r="198" spans="1:1" x14ac:dyDescent="0.2">
      <c r="A198" s="1" t="s">
        <v>253</v>
      </c>
    </row>
    <row r="200" spans="1:1" x14ac:dyDescent="0.2">
      <c r="A200" s="1" t="s">
        <v>247</v>
      </c>
    </row>
    <row r="201" spans="1:1" x14ac:dyDescent="0.2">
      <c r="A201" s="1" t="s">
        <v>380</v>
      </c>
    </row>
    <row r="202" spans="1:1" x14ac:dyDescent="0.2">
      <c r="A202" s="1" t="s">
        <v>379</v>
      </c>
    </row>
    <row r="206" spans="1:1" x14ac:dyDescent="0.2">
      <c r="A206" s="1" t="s">
        <v>234</v>
      </c>
    </row>
    <row r="207" spans="1:1" x14ac:dyDescent="0.2">
      <c r="A207" s="1" t="s">
        <v>198</v>
      </c>
    </row>
    <row r="209" spans="1:1" x14ac:dyDescent="0.2">
      <c r="A209" s="1" t="s">
        <v>235</v>
      </c>
    </row>
    <row r="210" spans="1:1" x14ac:dyDescent="0.2">
      <c r="A210" s="1" t="s">
        <v>405</v>
      </c>
    </row>
    <row r="212" spans="1:1" x14ac:dyDescent="0.2">
      <c r="A212" s="1" t="s">
        <v>233</v>
      </c>
    </row>
    <row r="213" spans="1:1" x14ac:dyDescent="0.2">
      <c r="A213" s="1" t="s">
        <v>257</v>
      </c>
    </row>
    <row r="215" spans="1:1" x14ac:dyDescent="0.2">
      <c r="A215" s="1" t="s">
        <v>256</v>
      </c>
    </row>
    <row r="216" spans="1:1" x14ac:dyDescent="0.2">
      <c r="A216" s="1" t="s">
        <v>255</v>
      </c>
    </row>
    <row r="218" spans="1:1" x14ac:dyDescent="0.2">
      <c r="A218" s="1" t="s">
        <v>250</v>
      </c>
    </row>
    <row r="219" spans="1:1" x14ac:dyDescent="0.2">
      <c r="A219" s="1" t="s">
        <v>393</v>
      </c>
    </row>
    <row r="221" spans="1:1" x14ac:dyDescent="0.2">
      <c r="A221" s="1" t="s">
        <v>252</v>
      </c>
    </row>
    <row r="222" spans="1:1" x14ac:dyDescent="0.2">
      <c r="A222" s="1" t="s">
        <v>251</v>
      </c>
    </row>
    <row r="224" spans="1:1" x14ac:dyDescent="0.2">
      <c r="A224" s="1" t="s">
        <v>254</v>
      </c>
    </row>
    <row r="225" spans="1:1" x14ac:dyDescent="0.2">
      <c r="A225" s="1" t="s">
        <v>253</v>
      </c>
    </row>
    <row r="227" spans="1:1" x14ac:dyDescent="0.2">
      <c r="A227" s="1" t="s">
        <v>247</v>
      </c>
    </row>
    <row r="228" spans="1:1" x14ac:dyDescent="0.2">
      <c r="A228" s="1" t="s">
        <v>380</v>
      </c>
    </row>
    <row r="229" spans="1:1" x14ac:dyDescent="0.2">
      <c r="A229" s="1" t="s">
        <v>379</v>
      </c>
    </row>
    <row r="233" spans="1:1" x14ac:dyDescent="0.2">
      <c r="A233" s="1" t="s">
        <v>234</v>
      </c>
    </row>
    <row r="234" spans="1:1" x14ac:dyDescent="0.2">
      <c r="A234" s="1" t="s">
        <v>202</v>
      </c>
    </row>
    <row r="236" spans="1:1" x14ac:dyDescent="0.2">
      <c r="A236" s="1" t="s">
        <v>235</v>
      </c>
    </row>
    <row r="237" spans="1:1" x14ac:dyDescent="0.2">
      <c r="A237" s="1" t="s">
        <v>404</v>
      </c>
    </row>
    <row r="239" spans="1:1" x14ac:dyDescent="0.2">
      <c r="A239" s="1" t="s">
        <v>233</v>
      </c>
    </row>
    <row r="240" spans="1:1" x14ac:dyDescent="0.2">
      <c r="A240" s="1" t="s">
        <v>257</v>
      </c>
    </row>
    <row r="242" spans="1:1" x14ac:dyDescent="0.2">
      <c r="A242" s="1" t="s">
        <v>256</v>
      </c>
    </row>
    <row r="243" spans="1:1" x14ac:dyDescent="0.2">
      <c r="A243" s="1" t="s">
        <v>255</v>
      </c>
    </row>
    <row r="245" spans="1:1" x14ac:dyDescent="0.2">
      <c r="A245" s="1" t="s">
        <v>250</v>
      </c>
    </row>
    <row r="246" spans="1:1" x14ac:dyDescent="0.2">
      <c r="A246" s="1" t="s">
        <v>249</v>
      </c>
    </row>
    <row r="248" spans="1:1" x14ac:dyDescent="0.2">
      <c r="A248" s="1" t="s">
        <v>252</v>
      </c>
    </row>
    <row r="249" spans="1:1" x14ac:dyDescent="0.2">
      <c r="A249" s="1" t="s">
        <v>251</v>
      </c>
    </row>
    <row r="251" spans="1:1" x14ac:dyDescent="0.2">
      <c r="A251" s="1" t="s">
        <v>254</v>
      </c>
    </row>
    <row r="252" spans="1:1" x14ac:dyDescent="0.2">
      <c r="A252" s="1" t="s">
        <v>253</v>
      </c>
    </row>
    <row r="254" spans="1:1" x14ac:dyDescent="0.2">
      <c r="A254" s="1" t="s">
        <v>247</v>
      </c>
    </row>
    <row r="255" spans="1:1" x14ac:dyDescent="0.2">
      <c r="A255" s="1" t="s">
        <v>380</v>
      </c>
    </row>
    <row r="256" spans="1:1" x14ac:dyDescent="0.2">
      <c r="A256" s="1" t="s">
        <v>379</v>
      </c>
    </row>
    <row r="260" spans="1:1" x14ac:dyDescent="0.2">
      <c r="A260" s="1" t="s">
        <v>234</v>
      </c>
    </row>
    <row r="261" spans="1:1" x14ac:dyDescent="0.2">
      <c r="A261" s="1" t="s">
        <v>200</v>
      </c>
    </row>
    <row r="263" spans="1:1" x14ac:dyDescent="0.2">
      <c r="A263" s="1" t="s">
        <v>235</v>
      </c>
    </row>
    <row r="264" spans="1:1" x14ac:dyDescent="0.2">
      <c r="A264" s="1" t="s">
        <v>403</v>
      </c>
    </row>
    <row r="266" spans="1:1" x14ac:dyDescent="0.2">
      <c r="A266" s="1" t="s">
        <v>233</v>
      </c>
    </row>
    <row r="267" spans="1:1" x14ac:dyDescent="0.2">
      <c r="A267" s="1" t="s">
        <v>257</v>
      </c>
    </row>
    <row r="269" spans="1:1" x14ac:dyDescent="0.2">
      <c r="A269" s="1" t="s">
        <v>256</v>
      </c>
    </row>
    <row r="270" spans="1:1" x14ac:dyDescent="0.2">
      <c r="A270" s="1" t="s">
        <v>255</v>
      </c>
    </row>
    <row r="272" spans="1:1" x14ac:dyDescent="0.2">
      <c r="A272" s="1" t="s">
        <v>250</v>
      </c>
    </row>
    <row r="273" spans="1:1" x14ac:dyDescent="0.2">
      <c r="A273" s="1" t="s">
        <v>290</v>
      </c>
    </row>
    <row r="275" spans="1:1" x14ac:dyDescent="0.2">
      <c r="A275" s="1" t="s">
        <v>252</v>
      </c>
    </row>
    <row r="276" spans="1:1" x14ac:dyDescent="0.2">
      <c r="A276" s="1" t="s">
        <v>251</v>
      </c>
    </row>
    <row r="278" spans="1:1" x14ac:dyDescent="0.2">
      <c r="A278" s="1" t="s">
        <v>254</v>
      </c>
    </row>
    <row r="279" spans="1:1" x14ac:dyDescent="0.2">
      <c r="A279" s="1" t="s">
        <v>253</v>
      </c>
    </row>
    <row r="281" spans="1:1" x14ac:dyDescent="0.2">
      <c r="A281" s="1" t="s">
        <v>247</v>
      </c>
    </row>
    <row r="282" spans="1:1" x14ac:dyDescent="0.2">
      <c r="A282" s="1" t="s">
        <v>380</v>
      </c>
    </row>
    <row r="283" spans="1:1" x14ac:dyDescent="0.2">
      <c r="A283" s="1" t="s">
        <v>379</v>
      </c>
    </row>
    <row r="287" spans="1:1" x14ac:dyDescent="0.2">
      <c r="A287" s="1" t="s">
        <v>234</v>
      </c>
    </row>
    <row r="288" spans="1:1" x14ac:dyDescent="0.2">
      <c r="A288" s="1" t="s">
        <v>114</v>
      </c>
    </row>
    <row r="290" spans="1:1" x14ac:dyDescent="0.2">
      <c r="A290" s="1" t="s">
        <v>235</v>
      </c>
    </row>
    <row r="291" spans="1:1" x14ac:dyDescent="0.2">
      <c r="A291" s="1" t="s">
        <v>8</v>
      </c>
    </row>
    <row r="293" spans="1:1" x14ac:dyDescent="0.2">
      <c r="A293" s="1" t="s">
        <v>233</v>
      </c>
    </row>
    <row r="294" spans="1:1" x14ac:dyDescent="0.2">
      <c r="A294" s="1" t="s">
        <v>257</v>
      </c>
    </row>
    <row r="296" spans="1:1" x14ac:dyDescent="0.2">
      <c r="A296" s="1" t="s">
        <v>256</v>
      </c>
    </row>
    <row r="297" spans="1:1" x14ac:dyDescent="0.2">
      <c r="A297" s="1" t="s">
        <v>255</v>
      </c>
    </row>
    <row r="299" spans="1:1" x14ac:dyDescent="0.2">
      <c r="A299" s="1" t="s">
        <v>250</v>
      </c>
    </row>
    <row r="300" spans="1:1" x14ac:dyDescent="0.2">
      <c r="A300" s="1" t="s">
        <v>290</v>
      </c>
    </row>
    <row r="302" spans="1:1" x14ac:dyDescent="0.2">
      <c r="A302" s="1" t="s">
        <v>252</v>
      </c>
    </row>
    <row r="303" spans="1:1" x14ac:dyDescent="0.2">
      <c r="A303" s="1" t="s">
        <v>251</v>
      </c>
    </row>
    <row r="305" spans="1:1" x14ac:dyDescent="0.2">
      <c r="A305" s="1" t="s">
        <v>254</v>
      </c>
    </row>
    <row r="306" spans="1:1" x14ac:dyDescent="0.2">
      <c r="A306" s="1" t="s">
        <v>253</v>
      </c>
    </row>
    <row r="308" spans="1:1" x14ac:dyDescent="0.2">
      <c r="A308" s="1" t="s">
        <v>247</v>
      </c>
    </row>
    <row r="309" spans="1:1" x14ac:dyDescent="0.2">
      <c r="A309" s="1" t="s">
        <v>380</v>
      </c>
    </row>
    <row r="310" spans="1:1" x14ac:dyDescent="0.2">
      <c r="A310" s="1" t="s">
        <v>379</v>
      </c>
    </row>
    <row r="314" spans="1:1" x14ac:dyDescent="0.2">
      <c r="A314" s="1" t="s">
        <v>234</v>
      </c>
    </row>
    <row r="315" spans="1:1" x14ac:dyDescent="0.2">
      <c r="A315" s="1" t="s">
        <v>113</v>
      </c>
    </row>
    <row r="317" spans="1:1" x14ac:dyDescent="0.2">
      <c r="A317" s="1" t="s">
        <v>235</v>
      </c>
    </row>
    <row r="318" spans="1:1" x14ac:dyDescent="0.2">
      <c r="A318" s="1" t="s">
        <v>7</v>
      </c>
    </row>
    <row r="320" spans="1:1" x14ac:dyDescent="0.2">
      <c r="A320" s="1" t="s">
        <v>233</v>
      </c>
    </row>
    <row r="321" spans="1:1" x14ac:dyDescent="0.2">
      <c r="A321" s="1" t="s">
        <v>257</v>
      </c>
    </row>
    <row r="323" spans="1:1" x14ac:dyDescent="0.2">
      <c r="A323" s="1" t="s">
        <v>256</v>
      </c>
    </row>
    <row r="324" spans="1:1" x14ac:dyDescent="0.2">
      <c r="A324" s="1" t="s">
        <v>255</v>
      </c>
    </row>
    <row r="326" spans="1:1" x14ac:dyDescent="0.2">
      <c r="A326" s="1" t="s">
        <v>250</v>
      </c>
    </row>
    <row r="327" spans="1:1" x14ac:dyDescent="0.2">
      <c r="A327" s="1" t="s">
        <v>290</v>
      </c>
    </row>
    <row r="329" spans="1:1" x14ac:dyDescent="0.2">
      <c r="A329" s="1" t="s">
        <v>252</v>
      </c>
    </row>
    <row r="330" spans="1:1" x14ac:dyDescent="0.2">
      <c r="A330" s="1" t="s">
        <v>251</v>
      </c>
    </row>
    <row r="332" spans="1:1" x14ac:dyDescent="0.2">
      <c r="A332" s="1" t="s">
        <v>254</v>
      </c>
    </row>
    <row r="333" spans="1:1" x14ac:dyDescent="0.2">
      <c r="A333" s="1" t="s">
        <v>253</v>
      </c>
    </row>
    <row r="335" spans="1:1" x14ac:dyDescent="0.2">
      <c r="A335" s="1" t="s">
        <v>247</v>
      </c>
    </row>
    <row r="336" spans="1:1" x14ac:dyDescent="0.2">
      <c r="A336" s="1" t="s">
        <v>380</v>
      </c>
    </row>
    <row r="337" spans="1:1" x14ac:dyDescent="0.2">
      <c r="A337" s="1" t="s">
        <v>379</v>
      </c>
    </row>
    <row r="341" spans="1:1" x14ac:dyDescent="0.2">
      <c r="A341" s="1" t="s">
        <v>234</v>
      </c>
    </row>
    <row r="342" spans="1:1" x14ac:dyDescent="0.2">
      <c r="A342" s="1" t="s">
        <v>211</v>
      </c>
    </row>
    <row r="344" spans="1:1" x14ac:dyDescent="0.2">
      <c r="A344" s="1" t="s">
        <v>235</v>
      </c>
    </row>
    <row r="345" spans="1:1" x14ac:dyDescent="0.2">
      <c r="A345" s="1" t="s">
        <v>402</v>
      </c>
    </row>
    <row r="347" spans="1:1" x14ac:dyDescent="0.2">
      <c r="A347" s="1" t="s">
        <v>233</v>
      </c>
    </row>
    <row r="348" spans="1:1" x14ac:dyDescent="0.2">
      <c r="A348" s="1" t="s">
        <v>257</v>
      </c>
    </row>
    <row r="350" spans="1:1" x14ac:dyDescent="0.2">
      <c r="A350" s="1" t="s">
        <v>256</v>
      </c>
    </row>
    <row r="351" spans="1:1" x14ac:dyDescent="0.2">
      <c r="A351" s="1" t="s">
        <v>255</v>
      </c>
    </row>
    <row r="353" spans="1:1" x14ac:dyDescent="0.2">
      <c r="A353" s="1" t="s">
        <v>250</v>
      </c>
    </row>
    <row r="354" spans="1:1" x14ac:dyDescent="0.2">
      <c r="A354" s="1" t="s">
        <v>393</v>
      </c>
    </row>
    <row r="356" spans="1:1" x14ac:dyDescent="0.2">
      <c r="A356" s="1" t="s">
        <v>252</v>
      </c>
    </row>
    <row r="357" spans="1:1" x14ac:dyDescent="0.2">
      <c r="A357" s="1" t="s">
        <v>251</v>
      </c>
    </row>
    <row r="359" spans="1:1" x14ac:dyDescent="0.2">
      <c r="A359" s="1" t="s">
        <v>254</v>
      </c>
    </row>
    <row r="360" spans="1:1" x14ac:dyDescent="0.2">
      <c r="A360" s="1" t="s">
        <v>253</v>
      </c>
    </row>
    <row r="362" spans="1:1" x14ac:dyDescent="0.2">
      <c r="A362" s="1" t="s">
        <v>247</v>
      </c>
    </row>
    <row r="363" spans="1:1" x14ac:dyDescent="0.2">
      <c r="A363" s="1" t="s">
        <v>380</v>
      </c>
    </row>
    <row r="364" spans="1:1" x14ac:dyDescent="0.2">
      <c r="A364" s="1" t="s">
        <v>379</v>
      </c>
    </row>
    <row r="368" spans="1:1" x14ac:dyDescent="0.2">
      <c r="A368" s="1" t="s">
        <v>234</v>
      </c>
    </row>
    <row r="369" spans="1:1" x14ac:dyDescent="0.2">
      <c r="A369" s="1" t="s">
        <v>210</v>
      </c>
    </row>
    <row r="371" spans="1:1" x14ac:dyDescent="0.2">
      <c r="A371" s="1" t="s">
        <v>235</v>
      </c>
    </row>
    <row r="372" spans="1:1" x14ac:dyDescent="0.2">
      <c r="A372" s="1" t="s">
        <v>401</v>
      </c>
    </row>
    <row r="374" spans="1:1" x14ac:dyDescent="0.2">
      <c r="A374" s="1" t="s">
        <v>233</v>
      </c>
    </row>
    <row r="375" spans="1:1" x14ac:dyDescent="0.2">
      <c r="A375" s="1" t="s">
        <v>257</v>
      </c>
    </row>
    <row r="377" spans="1:1" x14ac:dyDescent="0.2">
      <c r="A377" s="1" t="s">
        <v>256</v>
      </c>
    </row>
    <row r="378" spans="1:1" x14ac:dyDescent="0.2">
      <c r="A378" s="1" t="s">
        <v>255</v>
      </c>
    </row>
    <row r="380" spans="1:1" x14ac:dyDescent="0.2">
      <c r="A380" s="1" t="s">
        <v>250</v>
      </c>
    </row>
    <row r="381" spans="1:1" x14ac:dyDescent="0.2">
      <c r="A381" s="1" t="s">
        <v>249</v>
      </c>
    </row>
    <row r="383" spans="1:1" x14ac:dyDescent="0.2">
      <c r="A383" s="1" t="s">
        <v>252</v>
      </c>
    </row>
    <row r="384" spans="1:1" x14ac:dyDescent="0.2">
      <c r="A384" s="1" t="s">
        <v>251</v>
      </c>
    </row>
    <row r="386" spans="1:1" x14ac:dyDescent="0.2">
      <c r="A386" s="1" t="s">
        <v>254</v>
      </c>
    </row>
    <row r="387" spans="1:1" x14ac:dyDescent="0.2">
      <c r="A387" s="1" t="s">
        <v>253</v>
      </c>
    </row>
    <row r="389" spans="1:1" x14ac:dyDescent="0.2">
      <c r="A389" s="1" t="s">
        <v>247</v>
      </c>
    </row>
    <row r="390" spans="1:1" x14ac:dyDescent="0.2">
      <c r="A390" s="1" t="s">
        <v>380</v>
      </c>
    </row>
    <row r="391" spans="1:1" x14ac:dyDescent="0.2">
      <c r="A391" s="1" t="s">
        <v>379</v>
      </c>
    </row>
    <row r="395" spans="1:1" x14ac:dyDescent="0.2">
      <c r="A395" s="1" t="s">
        <v>234</v>
      </c>
    </row>
    <row r="396" spans="1:1" x14ac:dyDescent="0.2">
      <c r="A396" s="1" t="s">
        <v>127</v>
      </c>
    </row>
    <row r="398" spans="1:1" x14ac:dyDescent="0.2">
      <c r="A398" s="1" t="s">
        <v>235</v>
      </c>
    </row>
    <row r="399" spans="1:1" x14ac:dyDescent="0.2">
      <c r="A399" s="1" t="s">
        <v>400</v>
      </c>
    </row>
    <row r="401" spans="1:1" x14ac:dyDescent="0.2">
      <c r="A401" s="1" t="s">
        <v>233</v>
      </c>
    </row>
    <row r="402" spans="1:1" x14ac:dyDescent="0.2">
      <c r="A402" s="1" t="s">
        <v>257</v>
      </c>
    </row>
    <row r="404" spans="1:1" x14ac:dyDescent="0.2">
      <c r="A404" s="1" t="s">
        <v>256</v>
      </c>
    </row>
    <row r="405" spans="1:1" x14ac:dyDescent="0.2">
      <c r="A405" s="1" t="s">
        <v>255</v>
      </c>
    </row>
    <row r="407" spans="1:1" x14ac:dyDescent="0.2">
      <c r="A407" s="1" t="s">
        <v>250</v>
      </c>
    </row>
    <row r="408" spans="1:1" x14ac:dyDescent="0.2">
      <c r="A408" s="1" t="s">
        <v>393</v>
      </c>
    </row>
    <row r="410" spans="1:1" x14ac:dyDescent="0.2">
      <c r="A410" s="1" t="s">
        <v>252</v>
      </c>
    </row>
    <row r="411" spans="1:1" x14ac:dyDescent="0.2">
      <c r="A411" s="1" t="s">
        <v>251</v>
      </c>
    </row>
    <row r="413" spans="1:1" x14ac:dyDescent="0.2">
      <c r="A413" s="1" t="s">
        <v>254</v>
      </c>
    </row>
    <row r="414" spans="1:1" x14ac:dyDescent="0.2">
      <c r="A414" s="1" t="s">
        <v>253</v>
      </c>
    </row>
    <row r="416" spans="1:1" x14ac:dyDescent="0.2">
      <c r="A416" s="1" t="s">
        <v>247</v>
      </c>
    </row>
    <row r="417" spans="1:1" x14ac:dyDescent="0.2">
      <c r="A417" s="1" t="s">
        <v>380</v>
      </c>
    </row>
    <row r="418" spans="1:1" x14ac:dyDescent="0.2">
      <c r="A418" s="1" t="s">
        <v>379</v>
      </c>
    </row>
    <row r="422" spans="1:1" x14ac:dyDescent="0.2">
      <c r="A422" s="1" t="s">
        <v>234</v>
      </c>
    </row>
    <row r="423" spans="1:1" x14ac:dyDescent="0.2">
      <c r="A423" s="1" t="s">
        <v>215</v>
      </c>
    </row>
    <row r="425" spans="1:1" x14ac:dyDescent="0.2">
      <c r="A425" s="1" t="s">
        <v>235</v>
      </c>
    </row>
    <row r="426" spans="1:1" x14ac:dyDescent="0.2">
      <c r="A426" s="1" t="s">
        <v>399</v>
      </c>
    </row>
    <row r="428" spans="1:1" x14ac:dyDescent="0.2">
      <c r="A428" s="1" t="s">
        <v>233</v>
      </c>
    </row>
    <row r="429" spans="1:1" x14ac:dyDescent="0.2">
      <c r="A429" s="1" t="s">
        <v>257</v>
      </c>
    </row>
    <row r="431" spans="1:1" x14ac:dyDescent="0.2">
      <c r="A431" s="1" t="s">
        <v>256</v>
      </c>
    </row>
    <row r="432" spans="1:1" x14ac:dyDescent="0.2">
      <c r="A432" s="1" t="s">
        <v>255</v>
      </c>
    </row>
    <row r="434" spans="1:1" x14ac:dyDescent="0.2">
      <c r="A434" s="1" t="s">
        <v>250</v>
      </c>
    </row>
    <row r="435" spans="1:1" x14ac:dyDescent="0.2">
      <c r="A435" s="1" t="s">
        <v>393</v>
      </c>
    </row>
    <row r="437" spans="1:1" x14ac:dyDescent="0.2">
      <c r="A437" s="1" t="s">
        <v>252</v>
      </c>
    </row>
    <row r="438" spans="1:1" x14ac:dyDescent="0.2">
      <c r="A438" s="1" t="s">
        <v>251</v>
      </c>
    </row>
    <row r="440" spans="1:1" x14ac:dyDescent="0.2">
      <c r="A440" s="1" t="s">
        <v>254</v>
      </c>
    </row>
    <row r="441" spans="1:1" x14ac:dyDescent="0.2">
      <c r="A441" s="1" t="s">
        <v>253</v>
      </c>
    </row>
    <row r="443" spans="1:1" x14ac:dyDescent="0.2">
      <c r="A443" s="1" t="s">
        <v>247</v>
      </c>
    </row>
    <row r="444" spans="1:1" x14ac:dyDescent="0.2">
      <c r="A444" s="1" t="s">
        <v>380</v>
      </c>
    </row>
    <row r="445" spans="1:1" x14ac:dyDescent="0.2">
      <c r="A445" s="1" t="s">
        <v>379</v>
      </c>
    </row>
    <row r="449" spans="1:1" x14ac:dyDescent="0.2">
      <c r="A449" s="1" t="s">
        <v>234</v>
      </c>
    </row>
    <row r="450" spans="1:1" x14ac:dyDescent="0.2">
      <c r="A450" s="1" t="s">
        <v>188</v>
      </c>
    </row>
    <row r="452" spans="1:1" x14ac:dyDescent="0.2">
      <c r="A452" s="1" t="s">
        <v>235</v>
      </c>
    </row>
    <row r="453" spans="1:1" x14ac:dyDescent="0.2">
      <c r="A453" s="1" t="s">
        <v>84</v>
      </c>
    </row>
    <row r="455" spans="1:1" x14ac:dyDescent="0.2">
      <c r="A455" s="1" t="s">
        <v>233</v>
      </c>
    </row>
    <row r="456" spans="1:1" x14ac:dyDescent="0.2">
      <c r="A456" s="1" t="s">
        <v>257</v>
      </c>
    </row>
    <row r="458" spans="1:1" x14ac:dyDescent="0.2">
      <c r="A458" s="1" t="s">
        <v>256</v>
      </c>
    </row>
    <row r="459" spans="1:1" x14ac:dyDescent="0.2">
      <c r="A459" s="1" t="s">
        <v>255</v>
      </c>
    </row>
    <row r="461" spans="1:1" x14ac:dyDescent="0.2">
      <c r="A461" s="1" t="s">
        <v>250</v>
      </c>
    </row>
    <row r="462" spans="1:1" x14ac:dyDescent="0.2">
      <c r="A462" s="1" t="s">
        <v>381</v>
      </c>
    </row>
    <row r="464" spans="1:1" x14ac:dyDescent="0.2">
      <c r="A464" s="1" t="s">
        <v>252</v>
      </c>
    </row>
    <row r="465" spans="1:1" x14ac:dyDescent="0.2">
      <c r="A465" s="1" t="s">
        <v>251</v>
      </c>
    </row>
    <row r="467" spans="1:1" x14ac:dyDescent="0.2">
      <c r="A467" s="1" t="s">
        <v>254</v>
      </c>
    </row>
    <row r="468" spans="1:1" x14ac:dyDescent="0.2">
      <c r="A468" s="1" t="s">
        <v>276</v>
      </c>
    </row>
    <row r="470" spans="1:1" x14ac:dyDescent="0.2">
      <c r="A470" s="1" t="s">
        <v>247</v>
      </c>
    </row>
    <row r="471" spans="1:1" x14ac:dyDescent="0.2">
      <c r="A471" s="1" t="s">
        <v>380</v>
      </c>
    </row>
    <row r="472" spans="1:1" x14ac:dyDescent="0.2">
      <c r="A472" s="1" t="s">
        <v>379</v>
      </c>
    </row>
    <row r="476" spans="1:1" x14ac:dyDescent="0.2">
      <c r="A476" s="1" t="s">
        <v>234</v>
      </c>
    </row>
    <row r="477" spans="1:1" x14ac:dyDescent="0.2">
      <c r="A477" s="1" t="s">
        <v>186</v>
      </c>
    </row>
    <row r="479" spans="1:1" x14ac:dyDescent="0.2">
      <c r="A479" s="1" t="s">
        <v>235</v>
      </c>
    </row>
    <row r="480" spans="1:1" x14ac:dyDescent="0.2">
      <c r="A480" s="1" t="s">
        <v>82</v>
      </c>
    </row>
    <row r="482" spans="1:1" x14ac:dyDescent="0.2">
      <c r="A482" s="1" t="s">
        <v>233</v>
      </c>
    </row>
    <row r="483" spans="1:1" x14ac:dyDescent="0.2">
      <c r="A483" s="1" t="s">
        <v>257</v>
      </c>
    </row>
    <row r="485" spans="1:1" x14ac:dyDescent="0.2">
      <c r="A485" s="1" t="s">
        <v>256</v>
      </c>
    </row>
    <row r="486" spans="1:1" x14ac:dyDescent="0.2">
      <c r="A486" s="1" t="s">
        <v>255</v>
      </c>
    </row>
    <row r="488" spans="1:1" x14ac:dyDescent="0.2">
      <c r="A488" s="1" t="s">
        <v>250</v>
      </c>
    </row>
    <row r="489" spans="1:1" x14ac:dyDescent="0.2">
      <c r="A489" s="1" t="s">
        <v>381</v>
      </c>
    </row>
    <row r="491" spans="1:1" x14ac:dyDescent="0.2">
      <c r="A491" s="1" t="s">
        <v>252</v>
      </c>
    </row>
    <row r="492" spans="1:1" x14ac:dyDescent="0.2">
      <c r="A492" s="1" t="s">
        <v>251</v>
      </c>
    </row>
    <row r="494" spans="1:1" x14ac:dyDescent="0.2">
      <c r="A494" s="1" t="s">
        <v>254</v>
      </c>
    </row>
    <row r="495" spans="1:1" x14ac:dyDescent="0.2">
      <c r="A495" s="1" t="s">
        <v>276</v>
      </c>
    </row>
    <row r="497" spans="1:1" x14ac:dyDescent="0.2">
      <c r="A497" s="1" t="s">
        <v>247</v>
      </c>
    </row>
    <row r="498" spans="1:1" x14ac:dyDescent="0.2">
      <c r="A498" s="1" t="s">
        <v>398</v>
      </c>
    </row>
    <row r="499" spans="1:1" x14ac:dyDescent="0.2">
      <c r="A499" s="1" t="s">
        <v>397</v>
      </c>
    </row>
    <row r="500" spans="1:1" x14ac:dyDescent="0.2">
      <c r="A500" s="1" t="s">
        <v>396</v>
      </c>
    </row>
    <row r="504" spans="1:1" x14ac:dyDescent="0.2">
      <c r="A504" s="1" t="s">
        <v>234</v>
      </c>
    </row>
    <row r="505" spans="1:1" x14ac:dyDescent="0.2">
      <c r="A505" s="1" t="s">
        <v>112</v>
      </c>
    </row>
    <row r="507" spans="1:1" x14ac:dyDescent="0.2">
      <c r="A507" s="1" t="s">
        <v>235</v>
      </c>
    </row>
    <row r="508" spans="1:1" x14ac:dyDescent="0.2">
      <c r="A508" s="1" t="s">
        <v>6</v>
      </c>
    </row>
    <row r="510" spans="1:1" x14ac:dyDescent="0.2">
      <c r="A510" s="1" t="s">
        <v>233</v>
      </c>
    </row>
    <row r="511" spans="1:1" x14ac:dyDescent="0.2">
      <c r="A511" s="1" t="s">
        <v>257</v>
      </c>
    </row>
    <row r="513" spans="1:1" x14ac:dyDescent="0.2">
      <c r="A513" s="1" t="s">
        <v>256</v>
      </c>
    </row>
    <row r="514" spans="1:1" x14ac:dyDescent="0.2">
      <c r="A514" s="1" t="s">
        <v>255</v>
      </c>
    </row>
    <row r="516" spans="1:1" x14ac:dyDescent="0.2">
      <c r="A516" s="1" t="s">
        <v>250</v>
      </c>
    </row>
    <row r="517" spans="1:1" x14ac:dyDescent="0.2">
      <c r="A517" s="1" t="s">
        <v>290</v>
      </c>
    </row>
    <row r="519" spans="1:1" x14ac:dyDescent="0.2">
      <c r="A519" s="1" t="s">
        <v>252</v>
      </c>
    </row>
    <row r="520" spans="1:1" x14ac:dyDescent="0.2">
      <c r="A520" s="1" t="s">
        <v>251</v>
      </c>
    </row>
    <row r="522" spans="1:1" x14ac:dyDescent="0.2">
      <c r="A522" s="1" t="s">
        <v>254</v>
      </c>
    </row>
    <row r="523" spans="1:1" x14ac:dyDescent="0.2">
      <c r="A523" s="1" t="s">
        <v>253</v>
      </c>
    </row>
    <row r="525" spans="1:1" x14ac:dyDescent="0.2">
      <c r="A525" s="1" t="s">
        <v>247</v>
      </c>
    </row>
    <row r="526" spans="1:1" x14ac:dyDescent="0.2">
      <c r="A526" s="1" t="s">
        <v>380</v>
      </c>
    </row>
    <row r="527" spans="1:1" x14ac:dyDescent="0.2">
      <c r="A527" s="1" t="s">
        <v>379</v>
      </c>
    </row>
    <row r="531" spans="1:1" x14ac:dyDescent="0.2">
      <c r="A531" s="1" t="s">
        <v>234</v>
      </c>
    </row>
    <row r="532" spans="1:1" x14ac:dyDescent="0.2">
      <c r="A532" s="1" t="s">
        <v>214</v>
      </c>
    </row>
    <row r="534" spans="1:1" x14ac:dyDescent="0.2">
      <c r="A534" s="1" t="s">
        <v>235</v>
      </c>
    </row>
    <row r="535" spans="1:1" x14ac:dyDescent="0.2">
      <c r="A535" s="1" t="s">
        <v>105</v>
      </c>
    </row>
    <row r="537" spans="1:1" x14ac:dyDescent="0.2">
      <c r="A537" s="1" t="s">
        <v>233</v>
      </c>
    </row>
    <row r="538" spans="1:1" x14ac:dyDescent="0.2">
      <c r="A538" s="1" t="s">
        <v>257</v>
      </c>
    </row>
    <row r="540" spans="1:1" x14ac:dyDescent="0.2">
      <c r="A540" s="1" t="s">
        <v>256</v>
      </c>
    </row>
    <row r="541" spans="1:1" x14ac:dyDescent="0.2">
      <c r="A541" s="1" t="s">
        <v>255</v>
      </c>
    </row>
    <row r="543" spans="1:1" x14ac:dyDescent="0.2">
      <c r="A543" s="1" t="s">
        <v>250</v>
      </c>
    </row>
    <row r="544" spans="1:1" x14ac:dyDescent="0.2">
      <c r="A544" s="1" t="s">
        <v>393</v>
      </c>
    </row>
    <row r="546" spans="1:1" x14ac:dyDescent="0.2">
      <c r="A546" s="1" t="s">
        <v>252</v>
      </c>
    </row>
    <row r="547" spans="1:1" x14ac:dyDescent="0.2">
      <c r="A547" s="1" t="s">
        <v>251</v>
      </c>
    </row>
    <row r="549" spans="1:1" x14ac:dyDescent="0.2">
      <c r="A549" s="1" t="s">
        <v>254</v>
      </c>
    </row>
    <row r="550" spans="1:1" x14ac:dyDescent="0.2">
      <c r="A550" s="1" t="s">
        <v>253</v>
      </c>
    </row>
    <row r="552" spans="1:1" x14ac:dyDescent="0.2">
      <c r="A552" s="1" t="s">
        <v>247</v>
      </c>
    </row>
    <row r="553" spans="1:1" x14ac:dyDescent="0.2">
      <c r="A553" s="1" t="s">
        <v>380</v>
      </c>
    </row>
    <row r="554" spans="1:1" x14ac:dyDescent="0.2">
      <c r="A554" s="1" t="s">
        <v>379</v>
      </c>
    </row>
    <row r="558" spans="1:1" x14ac:dyDescent="0.2">
      <c r="A558" s="1" t="s">
        <v>234</v>
      </c>
    </row>
    <row r="559" spans="1:1" x14ac:dyDescent="0.2">
      <c r="A559" s="1" t="s">
        <v>187</v>
      </c>
    </row>
    <row r="561" spans="1:1" x14ac:dyDescent="0.2">
      <c r="A561" s="1" t="s">
        <v>235</v>
      </c>
    </row>
    <row r="562" spans="1:1" x14ac:dyDescent="0.2">
      <c r="A562" s="1" t="s">
        <v>83</v>
      </c>
    </row>
    <row r="564" spans="1:1" x14ac:dyDescent="0.2">
      <c r="A564" s="1" t="s">
        <v>233</v>
      </c>
    </row>
    <row r="565" spans="1:1" x14ac:dyDescent="0.2">
      <c r="A565" s="1" t="s">
        <v>257</v>
      </c>
    </row>
    <row r="567" spans="1:1" x14ac:dyDescent="0.2">
      <c r="A567" s="1" t="s">
        <v>256</v>
      </c>
    </row>
    <row r="568" spans="1:1" x14ac:dyDescent="0.2">
      <c r="A568" s="1" t="s">
        <v>255</v>
      </c>
    </row>
    <row r="570" spans="1:1" x14ac:dyDescent="0.2">
      <c r="A570" s="1" t="s">
        <v>250</v>
      </c>
    </row>
    <row r="571" spans="1:1" x14ac:dyDescent="0.2">
      <c r="A571" s="1" t="s">
        <v>381</v>
      </c>
    </row>
    <row r="573" spans="1:1" x14ac:dyDescent="0.2">
      <c r="A573" s="1" t="s">
        <v>252</v>
      </c>
    </row>
    <row r="574" spans="1:1" x14ac:dyDescent="0.2">
      <c r="A574" s="1" t="s">
        <v>251</v>
      </c>
    </row>
    <row r="576" spans="1:1" x14ac:dyDescent="0.2">
      <c r="A576" s="1" t="s">
        <v>254</v>
      </c>
    </row>
    <row r="577" spans="1:1" x14ac:dyDescent="0.2">
      <c r="A577" s="1" t="s">
        <v>276</v>
      </c>
    </row>
    <row r="579" spans="1:1" x14ac:dyDescent="0.2">
      <c r="A579" s="1" t="s">
        <v>247</v>
      </c>
    </row>
    <row r="580" spans="1:1" x14ac:dyDescent="0.2">
      <c r="A580" s="1" t="s">
        <v>380</v>
      </c>
    </row>
    <row r="581" spans="1:1" x14ac:dyDescent="0.2">
      <c r="A581" s="1" t="s">
        <v>379</v>
      </c>
    </row>
    <row r="585" spans="1:1" x14ac:dyDescent="0.2">
      <c r="A585" s="1" t="s">
        <v>234</v>
      </c>
    </row>
    <row r="586" spans="1:1" x14ac:dyDescent="0.2">
      <c r="A586" s="1" t="s">
        <v>185</v>
      </c>
    </row>
    <row r="588" spans="1:1" x14ac:dyDescent="0.2">
      <c r="A588" s="1" t="s">
        <v>235</v>
      </c>
    </row>
    <row r="589" spans="1:1" x14ac:dyDescent="0.2">
      <c r="A589" s="1" t="s">
        <v>81</v>
      </c>
    </row>
    <row r="591" spans="1:1" x14ac:dyDescent="0.2">
      <c r="A591" s="1" t="s">
        <v>233</v>
      </c>
    </row>
    <row r="592" spans="1:1" x14ac:dyDescent="0.2">
      <c r="A592" s="1" t="s">
        <v>257</v>
      </c>
    </row>
    <row r="594" spans="1:1" x14ac:dyDescent="0.2">
      <c r="A594" s="1" t="s">
        <v>256</v>
      </c>
    </row>
    <row r="595" spans="1:1" x14ac:dyDescent="0.2">
      <c r="A595" s="1" t="s">
        <v>255</v>
      </c>
    </row>
    <row r="597" spans="1:1" x14ac:dyDescent="0.2">
      <c r="A597" s="1" t="s">
        <v>250</v>
      </c>
    </row>
    <row r="598" spans="1:1" x14ac:dyDescent="0.2">
      <c r="A598" s="1" t="s">
        <v>381</v>
      </c>
    </row>
    <row r="600" spans="1:1" x14ac:dyDescent="0.2">
      <c r="A600" s="1" t="s">
        <v>252</v>
      </c>
    </row>
    <row r="601" spans="1:1" x14ac:dyDescent="0.2">
      <c r="A601" s="1" t="s">
        <v>251</v>
      </c>
    </row>
    <row r="603" spans="1:1" x14ac:dyDescent="0.2">
      <c r="A603" s="1" t="s">
        <v>254</v>
      </c>
    </row>
    <row r="604" spans="1:1" x14ac:dyDescent="0.2">
      <c r="A604" s="1" t="s">
        <v>276</v>
      </c>
    </row>
    <row r="606" spans="1:1" x14ac:dyDescent="0.2">
      <c r="A606" s="1" t="s">
        <v>247</v>
      </c>
    </row>
    <row r="607" spans="1:1" x14ac:dyDescent="0.2">
      <c r="A607" s="1" t="s">
        <v>398</v>
      </c>
    </row>
    <row r="608" spans="1:1" x14ac:dyDescent="0.2">
      <c r="A608" s="1" t="s">
        <v>397</v>
      </c>
    </row>
    <row r="609" spans="1:1" x14ac:dyDescent="0.2">
      <c r="A609" s="1" t="s">
        <v>396</v>
      </c>
    </row>
    <row r="613" spans="1:1" x14ac:dyDescent="0.2">
      <c r="A613" s="1" t="s">
        <v>234</v>
      </c>
    </row>
    <row r="614" spans="1:1" x14ac:dyDescent="0.2">
      <c r="A614" s="1" t="s">
        <v>207</v>
      </c>
    </row>
    <row r="616" spans="1:1" x14ac:dyDescent="0.2">
      <c r="A616" s="1" t="s">
        <v>235</v>
      </c>
    </row>
    <row r="617" spans="1:1" x14ac:dyDescent="0.2">
      <c r="A617" s="1" t="s">
        <v>395</v>
      </c>
    </row>
    <row r="619" spans="1:1" x14ac:dyDescent="0.2">
      <c r="A619" s="1" t="s">
        <v>233</v>
      </c>
    </row>
    <row r="620" spans="1:1" x14ac:dyDescent="0.2">
      <c r="A620" s="1" t="s">
        <v>257</v>
      </c>
    </row>
    <row r="622" spans="1:1" x14ac:dyDescent="0.2">
      <c r="A622" s="1" t="s">
        <v>256</v>
      </c>
    </row>
    <row r="623" spans="1:1" x14ac:dyDescent="0.2">
      <c r="A623" s="1" t="s">
        <v>255</v>
      </c>
    </row>
    <row r="625" spans="1:1" x14ac:dyDescent="0.2">
      <c r="A625" s="1" t="s">
        <v>250</v>
      </c>
    </row>
    <row r="626" spans="1:1" x14ac:dyDescent="0.2">
      <c r="A626" s="1" t="s">
        <v>393</v>
      </c>
    </row>
    <row r="628" spans="1:1" x14ac:dyDescent="0.2">
      <c r="A628" s="1" t="s">
        <v>252</v>
      </c>
    </row>
    <row r="629" spans="1:1" x14ac:dyDescent="0.2">
      <c r="A629" s="1" t="s">
        <v>251</v>
      </c>
    </row>
    <row r="631" spans="1:1" x14ac:dyDescent="0.2">
      <c r="A631" s="1" t="s">
        <v>254</v>
      </c>
    </row>
    <row r="632" spans="1:1" x14ac:dyDescent="0.2">
      <c r="A632" s="1" t="s">
        <v>253</v>
      </c>
    </row>
    <row r="634" spans="1:1" x14ac:dyDescent="0.2">
      <c r="A634" s="1" t="s">
        <v>247</v>
      </c>
    </row>
    <row r="635" spans="1:1" x14ac:dyDescent="0.2">
      <c r="A635" s="1" t="s">
        <v>380</v>
      </c>
    </row>
    <row r="636" spans="1:1" x14ac:dyDescent="0.2">
      <c r="A636" s="1" t="s">
        <v>379</v>
      </c>
    </row>
    <row r="640" spans="1:1" x14ac:dyDescent="0.2">
      <c r="A640" s="1" t="s">
        <v>234</v>
      </c>
    </row>
    <row r="641" spans="1:1" x14ac:dyDescent="0.2">
      <c r="A641" s="1" t="s">
        <v>111</v>
      </c>
    </row>
    <row r="643" spans="1:1" x14ac:dyDescent="0.2">
      <c r="A643" s="1" t="s">
        <v>235</v>
      </c>
    </row>
    <row r="644" spans="1:1" x14ac:dyDescent="0.2">
      <c r="A644" s="1" t="s">
        <v>5</v>
      </c>
    </row>
    <row r="646" spans="1:1" x14ac:dyDescent="0.2">
      <c r="A646" s="1" t="s">
        <v>233</v>
      </c>
    </row>
    <row r="647" spans="1:1" x14ac:dyDescent="0.2">
      <c r="A647" s="1" t="s">
        <v>257</v>
      </c>
    </row>
    <row r="649" spans="1:1" x14ac:dyDescent="0.2">
      <c r="A649" s="1" t="s">
        <v>256</v>
      </c>
    </row>
    <row r="650" spans="1:1" x14ac:dyDescent="0.2">
      <c r="A650" s="1" t="s">
        <v>255</v>
      </c>
    </row>
    <row r="652" spans="1:1" x14ac:dyDescent="0.2">
      <c r="A652" s="1" t="s">
        <v>250</v>
      </c>
    </row>
    <row r="653" spans="1:1" x14ac:dyDescent="0.2">
      <c r="A653" s="1" t="s">
        <v>290</v>
      </c>
    </row>
    <row r="655" spans="1:1" x14ac:dyDescent="0.2">
      <c r="A655" s="1" t="s">
        <v>252</v>
      </c>
    </row>
    <row r="656" spans="1:1" x14ac:dyDescent="0.2">
      <c r="A656" s="1" t="s">
        <v>251</v>
      </c>
    </row>
    <row r="658" spans="1:1" x14ac:dyDescent="0.2">
      <c r="A658" s="1" t="s">
        <v>254</v>
      </c>
    </row>
    <row r="659" spans="1:1" x14ac:dyDescent="0.2">
      <c r="A659" s="1" t="s">
        <v>253</v>
      </c>
    </row>
    <row r="661" spans="1:1" x14ac:dyDescent="0.2">
      <c r="A661" s="1" t="s">
        <v>247</v>
      </c>
    </row>
    <row r="662" spans="1:1" x14ac:dyDescent="0.2">
      <c r="A662" s="1" t="s">
        <v>380</v>
      </c>
    </row>
    <row r="663" spans="1:1" x14ac:dyDescent="0.2">
      <c r="A663" s="1" t="s">
        <v>379</v>
      </c>
    </row>
    <row r="667" spans="1:1" x14ac:dyDescent="0.2">
      <c r="A667" s="1" t="s">
        <v>234</v>
      </c>
    </row>
    <row r="668" spans="1:1" x14ac:dyDescent="0.2">
      <c r="A668" s="1" t="s">
        <v>110</v>
      </c>
    </row>
    <row r="670" spans="1:1" x14ac:dyDescent="0.2">
      <c r="A670" s="1" t="s">
        <v>235</v>
      </c>
    </row>
    <row r="671" spans="1:1" x14ac:dyDescent="0.2">
      <c r="A671" s="1" t="s">
        <v>4</v>
      </c>
    </row>
    <row r="673" spans="1:1" x14ac:dyDescent="0.2">
      <c r="A673" s="1" t="s">
        <v>233</v>
      </c>
    </row>
    <row r="674" spans="1:1" x14ac:dyDescent="0.2">
      <c r="A674" s="1" t="s">
        <v>257</v>
      </c>
    </row>
    <row r="676" spans="1:1" x14ac:dyDescent="0.2">
      <c r="A676" s="1" t="s">
        <v>256</v>
      </c>
    </row>
    <row r="677" spans="1:1" x14ac:dyDescent="0.2">
      <c r="A677" s="1" t="s">
        <v>255</v>
      </c>
    </row>
    <row r="679" spans="1:1" x14ac:dyDescent="0.2">
      <c r="A679" s="1" t="s">
        <v>250</v>
      </c>
    </row>
    <row r="680" spans="1:1" x14ac:dyDescent="0.2">
      <c r="A680" s="1" t="s">
        <v>290</v>
      </c>
    </row>
    <row r="682" spans="1:1" x14ac:dyDescent="0.2">
      <c r="A682" s="1" t="s">
        <v>252</v>
      </c>
    </row>
    <row r="683" spans="1:1" x14ac:dyDescent="0.2">
      <c r="A683" s="1" t="s">
        <v>251</v>
      </c>
    </row>
    <row r="685" spans="1:1" x14ac:dyDescent="0.2">
      <c r="A685" s="1" t="s">
        <v>254</v>
      </c>
    </row>
    <row r="686" spans="1:1" x14ac:dyDescent="0.2">
      <c r="A686" s="1" t="s">
        <v>253</v>
      </c>
    </row>
    <row r="688" spans="1:1" x14ac:dyDescent="0.2">
      <c r="A688" s="1" t="s">
        <v>247</v>
      </c>
    </row>
    <row r="689" spans="1:1" x14ac:dyDescent="0.2">
      <c r="A689" s="1" t="s">
        <v>380</v>
      </c>
    </row>
    <row r="690" spans="1:1" x14ac:dyDescent="0.2">
      <c r="A690" s="1" t="s">
        <v>379</v>
      </c>
    </row>
    <row r="694" spans="1:1" x14ac:dyDescent="0.2">
      <c r="A694" s="1" t="s">
        <v>234</v>
      </c>
    </row>
    <row r="695" spans="1:1" x14ac:dyDescent="0.2">
      <c r="A695" s="1" t="s">
        <v>194</v>
      </c>
    </row>
    <row r="697" spans="1:1" x14ac:dyDescent="0.2">
      <c r="A697" s="1" t="s">
        <v>235</v>
      </c>
    </row>
    <row r="698" spans="1:1" x14ac:dyDescent="0.2">
      <c r="A698" s="1" t="s">
        <v>90</v>
      </c>
    </row>
    <row r="700" spans="1:1" x14ac:dyDescent="0.2">
      <c r="A700" s="1" t="s">
        <v>233</v>
      </c>
    </row>
    <row r="701" spans="1:1" x14ac:dyDescent="0.2">
      <c r="A701" s="1" t="s">
        <v>275</v>
      </c>
    </row>
    <row r="703" spans="1:1" x14ac:dyDescent="0.2">
      <c r="A703" s="1" t="s">
        <v>256</v>
      </c>
    </row>
    <row r="704" spans="1:1" x14ac:dyDescent="0.2">
      <c r="A704" s="1" t="s">
        <v>382</v>
      </c>
    </row>
    <row r="706" spans="1:1" x14ac:dyDescent="0.2">
      <c r="A706" s="1" t="s">
        <v>250</v>
      </c>
    </row>
    <row r="707" spans="1:1" x14ac:dyDescent="0.2">
      <c r="A707" s="1" t="s">
        <v>381</v>
      </c>
    </row>
    <row r="709" spans="1:1" x14ac:dyDescent="0.2">
      <c r="A709" s="1" t="s">
        <v>252</v>
      </c>
    </row>
    <row r="710" spans="1:1" x14ac:dyDescent="0.2">
      <c r="A710" s="1" t="s">
        <v>251</v>
      </c>
    </row>
    <row r="712" spans="1:1" x14ac:dyDescent="0.2">
      <c r="A712" s="1" t="s">
        <v>254</v>
      </c>
    </row>
    <row r="713" spans="1:1" x14ac:dyDescent="0.2">
      <c r="A713" s="1" t="s">
        <v>276</v>
      </c>
    </row>
    <row r="717" spans="1:1" x14ac:dyDescent="0.2">
      <c r="A717" s="1" t="s">
        <v>234</v>
      </c>
    </row>
    <row r="718" spans="1:1" x14ac:dyDescent="0.2">
      <c r="A718" s="1" t="s">
        <v>197</v>
      </c>
    </row>
    <row r="720" spans="1:1" x14ac:dyDescent="0.2">
      <c r="A720" s="1" t="s">
        <v>235</v>
      </c>
    </row>
    <row r="721" spans="1:1" x14ac:dyDescent="0.2">
      <c r="A721" s="1" t="s">
        <v>394</v>
      </c>
    </row>
    <row r="723" spans="1:1" x14ac:dyDescent="0.2">
      <c r="A723" s="1" t="s">
        <v>233</v>
      </c>
    </row>
    <row r="724" spans="1:1" x14ac:dyDescent="0.2">
      <c r="A724" s="1" t="s">
        <v>257</v>
      </c>
    </row>
    <row r="726" spans="1:1" x14ac:dyDescent="0.2">
      <c r="A726" s="1" t="s">
        <v>256</v>
      </c>
    </row>
    <row r="727" spans="1:1" x14ac:dyDescent="0.2">
      <c r="A727" s="1" t="s">
        <v>255</v>
      </c>
    </row>
    <row r="729" spans="1:1" x14ac:dyDescent="0.2">
      <c r="A729" s="1" t="s">
        <v>250</v>
      </c>
    </row>
    <row r="730" spans="1:1" x14ac:dyDescent="0.2">
      <c r="A730" s="1" t="s">
        <v>393</v>
      </c>
    </row>
    <row r="732" spans="1:1" x14ac:dyDescent="0.2">
      <c r="A732" s="1" t="s">
        <v>252</v>
      </c>
    </row>
    <row r="733" spans="1:1" x14ac:dyDescent="0.2">
      <c r="A733" s="1" t="s">
        <v>251</v>
      </c>
    </row>
    <row r="735" spans="1:1" x14ac:dyDescent="0.2">
      <c r="A735" s="1" t="s">
        <v>254</v>
      </c>
    </row>
    <row r="736" spans="1:1" x14ac:dyDescent="0.2">
      <c r="A736" s="1" t="s">
        <v>253</v>
      </c>
    </row>
    <row r="738" spans="1:1" x14ac:dyDescent="0.2">
      <c r="A738" s="1" t="s">
        <v>247</v>
      </c>
    </row>
    <row r="739" spans="1:1" x14ac:dyDescent="0.2">
      <c r="A739" s="1" t="s">
        <v>380</v>
      </c>
    </row>
    <row r="740" spans="1:1" x14ac:dyDescent="0.2">
      <c r="A740" s="1" t="s">
        <v>379</v>
      </c>
    </row>
    <row r="744" spans="1:1" x14ac:dyDescent="0.2">
      <c r="A744" s="1" t="s">
        <v>234</v>
      </c>
    </row>
    <row r="745" spans="1:1" x14ac:dyDescent="0.2">
      <c r="A745" s="1" t="s">
        <v>109</v>
      </c>
    </row>
    <row r="747" spans="1:1" x14ac:dyDescent="0.2">
      <c r="A747" s="1" t="s">
        <v>235</v>
      </c>
    </row>
    <row r="748" spans="1:1" x14ac:dyDescent="0.2">
      <c r="A748" s="1" t="s">
        <v>3</v>
      </c>
    </row>
    <row r="750" spans="1:1" x14ac:dyDescent="0.2">
      <c r="A750" s="1" t="s">
        <v>233</v>
      </c>
    </row>
    <row r="751" spans="1:1" x14ac:dyDescent="0.2">
      <c r="A751" s="1" t="s">
        <v>257</v>
      </c>
    </row>
    <row r="753" spans="1:1" x14ac:dyDescent="0.2">
      <c r="A753" s="1" t="s">
        <v>256</v>
      </c>
    </row>
    <row r="754" spans="1:1" x14ac:dyDescent="0.2">
      <c r="A754" s="1" t="s">
        <v>255</v>
      </c>
    </row>
    <row r="756" spans="1:1" x14ac:dyDescent="0.2">
      <c r="A756" s="1" t="s">
        <v>250</v>
      </c>
    </row>
    <row r="757" spans="1:1" x14ac:dyDescent="0.2">
      <c r="A757" s="1" t="s">
        <v>290</v>
      </c>
    </row>
    <row r="759" spans="1:1" x14ac:dyDescent="0.2">
      <c r="A759" s="1" t="s">
        <v>252</v>
      </c>
    </row>
    <row r="760" spans="1:1" x14ac:dyDescent="0.2">
      <c r="A760" s="1" t="s">
        <v>251</v>
      </c>
    </row>
    <row r="762" spans="1:1" x14ac:dyDescent="0.2">
      <c r="A762" s="1" t="s">
        <v>254</v>
      </c>
    </row>
    <row r="763" spans="1:1" x14ac:dyDescent="0.2">
      <c r="A763" s="1" t="s">
        <v>253</v>
      </c>
    </row>
    <row r="765" spans="1:1" x14ac:dyDescent="0.2">
      <c r="A765" s="1" t="s">
        <v>247</v>
      </c>
    </row>
    <row r="766" spans="1:1" x14ac:dyDescent="0.2">
      <c r="A766" s="1" t="s">
        <v>380</v>
      </c>
    </row>
    <row r="767" spans="1:1" x14ac:dyDescent="0.2">
      <c r="A767" s="1" t="s">
        <v>379</v>
      </c>
    </row>
    <row r="771" spans="1:1" x14ac:dyDescent="0.2">
      <c r="A771" s="1" t="s">
        <v>234</v>
      </c>
    </row>
    <row r="772" spans="1:1" x14ac:dyDescent="0.2">
      <c r="A772" s="1" t="s">
        <v>108</v>
      </c>
    </row>
    <row r="774" spans="1:1" x14ac:dyDescent="0.2">
      <c r="A774" s="1" t="s">
        <v>235</v>
      </c>
    </row>
    <row r="775" spans="1:1" x14ac:dyDescent="0.2">
      <c r="A775" s="1" t="s">
        <v>2</v>
      </c>
    </row>
    <row r="777" spans="1:1" x14ac:dyDescent="0.2">
      <c r="A777" s="1" t="s">
        <v>233</v>
      </c>
    </row>
    <row r="778" spans="1:1" x14ac:dyDescent="0.2">
      <c r="A778" s="1" t="s">
        <v>257</v>
      </c>
    </row>
    <row r="780" spans="1:1" x14ac:dyDescent="0.2">
      <c r="A780" s="1" t="s">
        <v>256</v>
      </c>
    </row>
    <row r="781" spans="1:1" x14ac:dyDescent="0.2">
      <c r="A781" s="1" t="s">
        <v>255</v>
      </c>
    </row>
    <row r="783" spans="1:1" x14ac:dyDescent="0.2">
      <c r="A783" s="1" t="s">
        <v>250</v>
      </c>
    </row>
    <row r="784" spans="1:1" x14ac:dyDescent="0.2">
      <c r="A784" s="1" t="s">
        <v>290</v>
      </c>
    </row>
    <row r="786" spans="1:1" x14ac:dyDescent="0.2">
      <c r="A786" s="1" t="s">
        <v>252</v>
      </c>
    </row>
    <row r="787" spans="1:1" x14ac:dyDescent="0.2">
      <c r="A787" s="1" t="s">
        <v>251</v>
      </c>
    </row>
    <row r="789" spans="1:1" x14ac:dyDescent="0.2">
      <c r="A789" s="1" t="s">
        <v>254</v>
      </c>
    </row>
    <row r="790" spans="1:1" x14ac:dyDescent="0.2">
      <c r="A790" s="1" t="s">
        <v>253</v>
      </c>
    </row>
    <row r="792" spans="1:1" x14ac:dyDescent="0.2">
      <c r="A792" s="1" t="s">
        <v>247</v>
      </c>
    </row>
    <row r="793" spans="1:1" x14ac:dyDescent="0.2">
      <c r="A793" s="1" t="s">
        <v>380</v>
      </c>
    </row>
    <row r="794" spans="1:1" x14ac:dyDescent="0.2">
      <c r="A794" s="1" t="s">
        <v>379</v>
      </c>
    </row>
    <row r="798" spans="1:1" x14ac:dyDescent="0.2">
      <c r="A798" s="1" t="s">
        <v>234</v>
      </c>
    </row>
    <row r="799" spans="1:1" x14ac:dyDescent="0.2">
      <c r="A799" s="1" t="s">
        <v>193</v>
      </c>
    </row>
    <row r="801" spans="1:1" x14ac:dyDescent="0.2">
      <c r="A801" s="1" t="s">
        <v>235</v>
      </c>
    </row>
    <row r="802" spans="1:1" x14ac:dyDescent="0.2">
      <c r="A802" s="1" t="s">
        <v>89</v>
      </c>
    </row>
    <row r="804" spans="1:1" x14ac:dyDescent="0.2">
      <c r="A804" s="1" t="s">
        <v>233</v>
      </c>
    </row>
    <row r="805" spans="1:1" x14ac:dyDescent="0.2">
      <c r="A805" s="1" t="s">
        <v>275</v>
      </c>
    </row>
    <row r="807" spans="1:1" x14ac:dyDescent="0.2">
      <c r="A807" s="1" t="s">
        <v>256</v>
      </c>
    </row>
    <row r="808" spans="1:1" x14ac:dyDescent="0.2">
      <c r="A808" s="1" t="s">
        <v>382</v>
      </c>
    </row>
    <row r="810" spans="1:1" x14ac:dyDescent="0.2">
      <c r="A810" s="1" t="s">
        <v>250</v>
      </c>
    </row>
    <row r="811" spans="1:1" x14ac:dyDescent="0.2">
      <c r="A811" s="1" t="s">
        <v>381</v>
      </c>
    </row>
    <row r="813" spans="1:1" x14ac:dyDescent="0.2">
      <c r="A813" s="1" t="s">
        <v>252</v>
      </c>
    </row>
    <row r="814" spans="1:1" x14ac:dyDescent="0.2">
      <c r="A814" s="1" t="s">
        <v>251</v>
      </c>
    </row>
    <row r="816" spans="1:1" x14ac:dyDescent="0.2">
      <c r="A816" s="1" t="s">
        <v>254</v>
      </c>
    </row>
    <row r="817" spans="1:1" x14ac:dyDescent="0.2">
      <c r="A817" s="1" t="s">
        <v>276</v>
      </c>
    </row>
    <row r="819" spans="1:1" x14ac:dyDescent="0.2">
      <c r="A819" s="1" t="s">
        <v>247</v>
      </c>
    </row>
    <row r="820" spans="1:1" x14ac:dyDescent="0.2">
      <c r="A820" s="1" t="s">
        <v>390</v>
      </c>
    </row>
    <row r="821" spans="1:1" x14ac:dyDescent="0.2">
      <c r="A821" s="1" t="s">
        <v>389</v>
      </c>
    </row>
    <row r="822" spans="1:1" x14ac:dyDescent="0.2">
      <c r="A822" s="1" t="s">
        <v>388</v>
      </c>
    </row>
    <row r="823" spans="1:1" x14ac:dyDescent="0.2">
      <c r="A823" s="1" t="s">
        <v>387</v>
      </c>
    </row>
    <row r="824" spans="1:1" x14ac:dyDescent="0.2">
      <c r="A824" s="1" t="s">
        <v>386</v>
      </c>
    </row>
    <row r="825" spans="1:1" x14ac:dyDescent="0.2">
      <c r="A825" s="1" t="s">
        <v>385</v>
      </c>
    </row>
    <row r="826" spans="1:1" x14ac:dyDescent="0.2">
      <c r="A826" s="1" t="s">
        <v>384</v>
      </c>
    </row>
    <row r="827" spans="1:1" x14ac:dyDescent="0.2">
      <c r="A827" s="1" t="s">
        <v>383</v>
      </c>
    </row>
    <row r="831" spans="1:1" x14ac:dyDescent="0.2">
      <c r="A831" s="1" t="s">
        <v>234</v>
      </c>
    </row>
    <row r="832" spans="1:1" x14ac:dyDescent="0.2">
      <c r="A832" s="1" t="s">
        <v>212</v>
      </c>
    </row>
    <row r="834" spans="1:1" x14ac:dyDescent="0.2">
      <c r="A834" s="1" t="s">
        <v>235</v>
      </c>
    </row>
    <row r="835" spans="1:1" x14ac:dyDescent="0.2">
      <c r="A835" s="1" t="s">
        <v>103</v>
      </c>
    </row>
    <row r="837" spans="1:1" x14ac:dyDescent="0.2">
      <c r="A837" s="1" t="s">
        <v>233</v>
      </c>
    </row>
    <row r="838" spans="1:1" x14ac:dyDescent="0.2">
      <c r="A838" s="1" t="s">
        <v>275</v>
      </c>
    </row>
    <row r="840" spans="1:1" x14ac:dyDescent="0.2">
      <c r="A840" s="1" t="s">
        <v>256</v>
      </c>
    </row>
    <row r="841" spans="1:1" x14ac:dyDescent="0.2">
      <c r="A841" s="1" t="s">
        <v>382</v>
      </c>
    </row>
    <row r="843" spans="1:1" x14ac:dyDescent="0.2">
      <c r="A843" s="1" t="s">
        <v>250</v>
      </c>
    </row>
    <row r="844" spans="1:1" x14ac:dyDescent="0.2">
      <c r="A844" s="1" t="s">
        <v>381</v>
      </c>
    </row>
    <row r="846" spans="1:1" x14ac:dyDescent="0.2">
      <c r="A846" s="1" t="s">
        <v>252</v>
      </c>
    </row>
    <row r="847" spans="1:1" x14ac:dyDescent="0.2">
      <c r="A847" s="1" t="s">
        <v>251</v>
      </c>
    </row>
    <row r="849" spans="1:1" x14ac:dyDescent="0.2">
      <c r="A849" s="1" t="s">
        <v>254</v>
      </c>
    </row>
    <row r="850" spans="1:1" x14ac:dyDescent="0.2">
      <c r="A850" s="1" t="s">
        <v>276</v>
      </c>
    </row>
    <row r="854" spans="1:1" x14ac:dyDescent="0.2">
      <c r="A854" s="1" t="s">
        <v>234</v>
      </c>
    </row>
    <row r="855" spans="1:1" x14ac:dyDescent="0.2">
      <c r="A855" s="1" t="s">
        <v>204</v>
      </c>
    </row>
    <row r="857" spans="1:1" x14ac:dyDescent="0.2">
      <c r="A857" s="1" t="s">
        <v>235</v>
      </c>
    </row>
    <row r="858" spans="1:1" x14ac:dyDescent="0.2">
      <c r="A858" s="1" t="s">
        <v>99</v>
      </c>
    </row>
    <row r="860" spans="1:1" x14ac:dyDescent="0.2">
      <c r="A860" s="1" t="s">
        <v>233</v>
      </c>
    </row>
    <row r="861" spans="1:1" x14ac:dyDescent="0.2">
      <c r="A861" s="1" t="s">
        <v>257</v>
      </c>
    </row>
    <row r="863" spans="1:1" x14ac:dyDescent="0.2">
      <c r="A863" s="1" t="s">
        <v>256</v>
      </c>
    </row>
    <row r="864" spans="1:1" x14ac:dyDescent="0.2">
      <c r="A864" s="1" t="s">
        <v>255</v>
      </c>
    </row>
    <row r="866" spans="1:1" x14ac:dyDescent="0.2">
      <c r="A866" s="1" t="s">
        <v>250</v>
      </c>
    </row>
    <row r="867" spans="1:1" x14ac:dyDescent="0.2">
      <c r="A867" s="1" t="s">
        <v>249</v>
      </c>
    </row>
    <row r="869" spans="1:1" x14ac:dyDescent="0.2">
      <c r="A869" s="1" t="s">
        <v>252</v>
      </c>
    </row>
    <row r="870" spans="1:1" x14ac:dyDescent="0.2">
      <c r="A870" s="1" t="s">
        <v>251</v>
      </c>
    </row>
    <row r="872" spans="1:1" x14ac:dyDescent="0.2">
      <c r="A872" s="1" t="s">
        <v>254</v>
      </c>
    </row>
    <row r="873" spans="1:1" x14ac:dyDescent="0.2">
      <c r="A873" s="1" t="s">
        <v>253</v>
      </c>
    </row>
    <row r="875" spans="1:1" x14ac:dyDescent="0.2">
      <c r="A875" s="1" t="s">
        <v>247</v>
      </c>
    </row>
    <row r="876" spans="1:1" x14ac:dyDescent="0.2">
      <c r="A876" s="1" t="s">
        <v>380</v>
      </c>
    </row>
    <row r="877" spans="1:1" x14ac:dyDescent="0.2">
      <c r="A877" s="1" t="s">
        <v>379</v>
      </c>
    </row>
    <row r="881" spans="1:1" x14ac:dyDescent="0.2">
      <c r="A881" s="1" t="s">
        <v>234</v>
      </c>
    </row>
    <row r="882" spans="1:1" x14ac:dyDescent="0.2">
      <c r="A882" s="1" t="s">
        <v>206</v>
      </c>
    </row>
    <row r="884" spans="1:1" x14ac:dyDescent="0.2">
      <c r="A884" s="1" t="s">
        <v>235</v>
      </c>
    </row>
    <row r="885" spans="1:1" x14ac:dyDescent="0.2">
      <c r="A885" s="1" t="s">
        <v>101</v>
      </c>
    </row>
    <row r="887" spans="1:1" x14ac:dyDescent="0.2">
      <c r="A887" s="1" t="s">
        <v>233</v>
      </c>
    </row>
    <row r="888" spans="1:1" x14ac:dyDescent="0.2">
      <c r="A888" s="1" t="s">
        <v>257</v>
      </c>
    </row>
    <row r="890" spans="1:1" x14ac:dyDescent="0.2">
      <c r="A890" s="1" t="s">
        <v>256</v>
      </c>
    </row>
    <row r="891" spans="1:1" x14ac:dyDescent="0.2">
      <c r="A891" s="1" t="s">
        <v>255</v>
      </c>
    </row>
    <row r="893" spans="1:1" x14ac:dyDescent="0.2">
      <c r="A893" s="1" t="s">
        <v>250</v>
      </c>
    </row>
    <row r="894" spans="1:1" x14ac:dyDescent="0.2">
      <c r="A894" s="1" t="s">
        <v>393</v>
      </c>
    </row>
    <row r="896" spans="1:1" x14ac:dyDescent="0.2">
      <c r="A896" s="1" t="s">
        <v>252</v>
      </c>
    </row>
    <row r="897" spans="1:1" x14ac:dyDescent="0.2">
      <c r="A897" s="1" t="s">
        <v>251</v>
      </c>
    </row>
    <row r="899" spans="1:1" x14ac:dyDescent="0.2">
      <c r="A899" s="1" t="s">
        <v>254</v>
      </c>
    </row>
    <row r="900" spans="1:1" x14ac:dyDescent="0.2">
      <c r="A900" s="1" t="s">
        <v>253</v>
      </c>
    </row>
    <row r="902" spans="1:1" x14ac:dyDescent="0.2">
      <c r="A902" s="1" t="s">
        <v>247</v>
      </c>
    </row>
    <row r="903" spans="1:1" x14ac:dyDescent="0.2">
      <c r="A903" s="1" t="s">
        <v>380</v>
      </c>
    </row>
    <row r="904" spans="1:1" x14ac:dyDescent="0.2">
      <c r="A904" s="1" t="s">
        <v>379</v>
      </c>
    </row>
    <row r="908" spans="1:1" x14ac:dyDescent="0.2">
      <c r="A908" s="1" t="s">
        <v>234</v>
      </c>
    </row>
    <row r="909" spans="1:1" x14ac:dyDescent="0.2">
      <c r="A909" s="1" t="s">
        <v>203</v>
      </c>
    </row>
    <row r="911" spans="1:1" x14ac:dyDescent="0.2">
      <c r="A911" s="1" t="s">
        <v>235</v>
      </c>
    </row>
    <row r="912" spans="1:1" x14ac:dyDescent="0.2">
      <c r="A912" s="1" t="s">
        <v>98</v>
      </c>
    </row>
    <row r="914" spans="1:1" x14ac:dyDescent="0.2">
      <c r="A914" s="1" t="s">
        <v>233</v>
      </c>
    </row>
    <row r="915" spans="1:1" x14ac:dyDescent="0.2">
      <c r="A915" s="1" t="s">
        <v>257</v>
      </c>
    </row>
    <row r="917" spans="1:1" x14ac:dyDescent="0.2">
      <c r="A917" s="1" t="s">
        <v>256</v>
      </c>
    </row>
    <row r="918" spans="1:1" x14ac:dyDescent="0.2">
      <c r="A918" s="1" t="s">
        <v>255</v>
      </c>
    </row>
    <row r="920" spans="1:1" x14ac:dyDescent="0.2">
      <c r="A920" s="1" t="s">
        <v>250</v>
      </c>
    </row>
    <row r="921" spans="1:1" x14ac:dyDescent="0.2">
      <c r="A921" s="1" t="s">
        <v>249</v>
      </c>
    </row>
    <row r="923" spans="1:1" x14ac:dyDescent="0.2">
      <c r="A923" s="1" t="s">
        <v>252</v>
      </c>
    </row>
    <row r="924" spans="1:1" x14ac:dyDescent="0.2">
      <c r="A924" s="1" t="s">
        <v>251</v>
      </c>
    </row>
    <row r="926" spans="1:1" x14ac:dyDescent="0.2">
      <c r="A926" s="1" t="s">
        <v>254</v>
      </c>
    </row>
    <row r="927" spans="1:1" x14ac:dyDescent="0.2">
      <c r="A927" s="1" t="s">
        <v>253</v>
      </c>
    </row>
    <row r="929" spans="1:1" x14ac:dyDescent="0.2">
      <c r="A929" s="1" t="s">
        <v>247</v>
      </c>
    </row>
    <row r="930" spans="1:1" x14ac:dyDescent="0.2">
      <c r="A930" s="1" t="s">
        <v>380</v>
      </c>
    </row>
    <row r="931" spans="1:1" x14ac:dyDescent="0.2">
      <c r="A931" s="1" t="s">
        <v>379</v>
      </c>
    </row>
    <row r="935" spans="1:1" x14ac:dyDescent="0.2">
      <c r="A935" s="1" t="s">
        <v>234</v>
      </c>
    </row>
    <row r="936" spans="1:1" x14ac:dyDescent="0.2">
      <c r="A936" s="1" t="s">
        <v>205</v>
      </c>
    </row>
    <row r="938" spans="1:1" x14ac:dyDescent="0.2">
      <c r="A938" s="1" t="s">
        <v>235</v>
      </c>
    </row>
    <row r="939" spans="1:1" x14ac:dyDescent="0.2">
      <c r="A939" s="1" t="s">
        <v>100</v>
      </c>
    </row>
    <row r="941" spans="1:1" x14ac:dyDescent="0.2">
      <c r="A941" s="1" t="s">
        <v>233</v>
      </c>
    </row>
    <row r="942" spans="1:1" x14ac:dyDescent="0.2">
      <c r="A942" s="1" t="s">
        <v>257</v>
      </c>
    </row>
    <row r="944" spans="1:1" x14ac:dyDescent="0.2">
      <c r="A944" s="1" t="s">
        <v>256</v>
      </c>
    </row>
    <row r="945" spans="1:1" x14ac:dyDescent="0.2">
      <c r="A945" s="1" t="s">
        <v>255</v>
      </c>
    </row>
    <row r="947" spans="1:1" x14ac:dyDescent="0.2">
      <c r="A947" s="1" t="s">
        <v>250</v>
      </c>
    </row>
    <row r="948" spans="1:1" x14ac:dyDescent="0.2">
      <c r="A948" s="1" t="s">
        <v>249</v>
      </c>
    </row>
    <row r="950" spans="1:1" x14ac:dyDescent="0.2">
      <c r="A950" s="1" t="s">
        <v>252</v>
      </c>
    </row>
    <row r="951" spans="1:1" x14ac:dyDescent="0.2">
      <c r="A951" s="1" t="s">
        <v>251</v>
      </c>
    </row>
    <row r="953" spans="1:1" x14ac:dyDescent="0.2">
      <c r="A953" s="1" t="s">
        <v>254</v>
      </c>
    </row>
    <row r="954" spans="1:1" x14ac:dyDescent="0.2">
      <c r="A954" s="1" t="s">
        <v>253</v>
      </c>
    </row>
    <row r="956" spans="1:1" x14ac:dyDescent="0.2">
      <c r="A956" s="1" t="s">
        <v>247</v>
      </c>
    </row>
    <row r="957" spans="1:1" x14ac:dyDescent="0.2">
      <c r="A957" s="1" t="s">
        <v>380</v>
      </c>
    </row>
    <row r="958" spans="1:1" x14ac:dyDescent="0.2">
      <c r="A958" s="1" t="s">
        <v>379</v>
      </c>
    </row>
    <row r="962" spans="1:1" x14ac:dyDescent="0.2">
      <c r="A962" s="1" t="s">
        <v>234</v>
      </c>
    </row>
    <row r="963" spans="1:1" x14ac:dyDescent="0.2">
      <c r="A963" s="1" t="s">
        <v>208</v>
      </c>
    </row>
    <row r="965" spans="1:1" x14ac:dyDescent="0.2">
      <c r="A965" s="1" t="s">
        <v>235</v>
      </c>
    </row>
    <row r="966" spans="1:1" x14ac:dyDescent="0.2">
      <c r="A966" s="1" t="s">
        <v>392</v>
      </c>
    </row>
    <row r="968" spans="1:1" x14ac:dyDescent="0.2">
      <c r="A968" s="1" t="s">
        <v>233</v>
      </c>
    </row>
    <row r="969" spans="1:1" x14ac:dyDescent="0.2">
      <c r="A969" s="1" t="s">
        <v>257</v>
      </c>
    </row>
    <row r="971" spans="1:1" x14ac:dyDescent="0.2">
      <c r="A971" s="1" t="s">
        <v>256</v>
      </c>
    </row>
    <row r="972" spans="1:1" x14ac:dyDescent="0.2">
      <c r="A972" s="1" t="s">
        <v>255</v>
      </c>
    </row>
    <row r="974" spans="1:1" x14ac:dyDescent="0.2">
      <c r="A974" s="1" t="s">
        <v>250</v>
      </c>
    </row>
    <row r="975" spans="1:1" x14ac:dyDescent="0.2">
      <c r="A975" s="1" t="s">
        <v>249</v>
      </c>
    </row>
    <row r="977" spans="1:1" x14ac:dyDescent="0.2">
      <c r="A977" s="1" t="s">
        <v>252</v>
      </c>
    </row>
    <row r="978" spans="1:1" x14ac:dyDescent="0.2">
      <c r="A978" s="1" t="s">
        <v>251</v>
      </c>
    </row>
    <row r="980" spans="1:1" x14ac:dyDescent="0.2">
      <c r="A980" s="1" t="s">
        <v>254</v>
      </c>
    </row>
    <row r="981" spans="1:1" x14ac:dyDescent="0.2">
      <c r="A981" s="1" t="s">
        <v>253</v>
      </c>
    </row>
    <row r="983" spans="1:1" x14ac:dyDescent="0.2">
      <c r="A983" s="1" t="s">
        <v>247</v>
      </c>
    </row>
    <row r="984" spans="1:1" x14ac:dyDescent="0.2">
      <c r="A984" s="1" t="s">
        <v>380</v>
      </c>
    </row>
    <row r="985" spans="1:1" x14ac:dyDescent="0.2">
      <c r="A985" s="1" t="s">
        <v>379</v>
      </c>
    </row>
    <row r="989" spans="1:1" x14ac:dyDescent="0.2">
      <c r="A989" s="1" t="s">
        <v>234</v>
      </c>
    </row>
    <row r="990" spans="1:1" x14ac:dyDescent="0.2">
      <c r="A990" s="1" t="s">
        <v>209</v>
      </c>
    </row>
    <row r="992" spans="1:1" x14ac:dyDescent="0.2">
      <c r="A992" s="1" t="s">
        <v>235</v>
      </c>
    </row>
    <row r="993" spans="1:1" x14ac:dyDescent="0.2">
      <c r="A993" s="1" t="s">
        <v>391</v>
      </c>
    </row>
    <row r="995" spans="1:1" x14ac:dyDescent="0.2">
      <c r="A995" s="1" t="s">
        <v>233</v>
      </c>
    </row>
    <row r="996" spans="1:1" x14ac:dyDescent="0.2">
      <c r="A996" s="1" t="s">
        <v>257</v>
      </c>
    </row>
    <row r="998" spans="1:1" x14ac:dyDescent="0.2">
      <c r="A998" s="1" t="s">
        <v>256</v>
      </c>
    </row>
    <row r="999" spans="1:1" x14ac:dyDescent="0.2">
      <c r="A999" s="1" t="s">
        <v>255</v>
      </c>
    </row>
    <row r="1001" spans="1:1" x14ac:dyDescent="0.2">
      <c r="A1001" s="1" t="s">
        <v>250</v>
      </c>
    </row>
    <row r="1002" spans="1:1" x14ac:dyDescent="0.2">
      <c r="A1002" s="1" t="s">
        <v>249</v>
      </c>
    </row>
    <row r="1004" spans="1:1" x14ac:dyDescent="0.2">
      <c r="A1004" s="1" t="s">
        <v>252</v>
      </c>
    </row>
    <row r="1005" spans="1:1" x14ac:dyDescent="0.2">
      <c r="A1005" s="1" t="s">
        <v>251</v>
      </c>
    </row>
    <row r="1007" spans="1:1" x14ac:dyDescent="0.2">
      <c r="A1007" s="1" t="s">
        <v>254</v>
      </c>
    </row>
    <row r="1008" spans="1:1" x14ac:dyDescent="0.2">
      <c r="A1008" s="1" t="s">
        <v>253</v>
      </c>
    </row>
    <row r="1010" spans="1:1" x14ac:dyDescent="0.2">
      <c r="A1010" s="1" t="s">
        <v>247</v>
      </c>
    </row>
    <row r="1011" spans="1:1" x14ac:dyDescent="0.2">
      <c r="A1011" s="1" t="s">
        <v>380</v>
      </c>
    </row>
    <row r="1012" spans="1:1" x14ac:dyDescent="0.2">
      <c r="A1012" s="1" t="s">
        <v>379</v>
      </c>
    </row>
    <row r="1016" spans="1:1" x14ac:dyDescent="0.2">
      <c r="A1016" s="1" t="s">
        <v>234</v>
      </c>
    </row>
    <row r="1017" spans="1:1" x14ac:dyDescent="0.2">
      <c r="A1017" s="1" t="s">
        <v>191</v>
      </c>
    </row>
    <row r="1019" spans="1:1" x14ac:dyDescent="0.2">
      <c r="A1019" s="1" t="s">
        <v>235</v>
      </c>
    </row>
    <row r="1020" spans="1:1" x14ac:dyDescent="0.2">
      <c r="A1020" s="1" t="s">
        <v>87</v>
      </c>
    </row>
    <row r="1022" spans="1:1" x14ac:dyDescent="0.2">
      <c r="A1022" s="1" t="s">
        <v>233</v>
      </c>
    </row>
    <row r="1023" spans="1:1" x14ac:dyDescent="0.2">
      <c r="A1023" s="1" t="s">
        <v>275</v>
      </c>
    </row>
    <row r="1025" spans="1:1" x14ac:dyDescent="0.2">
      <c r="A1025" s="1" t="s">
        <v>256</v>
      </c>
    </row>
    <row r="1026" spans="1:1" x14ac:dyDescent="0.2">
      <c r="A1026" s="1" t="s">
        <v>382</v>
      </c>
    </row>
    <row r="1028" spans="1:1" x14ac:dyDescent="0.2">
      <c r="A1028" s="1" t="s">
        <v>250</v>
      </c>
    </row>
    <row r="1029" spans="1:1" x14ac:dyDescent="0.2">
      <c r="A1029" s="1" t="s">
        <v>381</v>
      </c>
    </row>
    <row r="1031" spans="1:1" x14ac:dyDescent="0.2">
      <c r="A1031" s="1" t="s">
        <v>252</v>
      </c>
    </row>
    <row r="1032" spans="1:1" x14ac:dyDescent="0.2">
      <c r="A1032" s="1" t="s">
        <v>251</v>
      </c>
    </row>
    <row r="1034" spans="1:1" x14ac:dyDescent="0.2">
      <c r="A1034" s="1" t="s">
        <v>254</v>
      </c>
    </row>
    <row r="1035" spans="1:1" x14ac:dyDescent="0.2">
      <c r="A1035" s="1" t="s">
        <v>276</v>
      </c>
    </row>
    <row r="1037" spans="1:1" x14ac:dyDescent="0.2">
      <c r="A1037" s="1" t="s">
        <v>247</v>
      </c>
    </row>
    <row r="1038" spans="1:1" x14ac:dyDescent="0.2">
      <c r="A1038" s="1" t="s">
        <v>390</v>
      </c>
    </row>
    <row r="1039" spans="1:1" x14ac:dyDescent="0.2">
      <c r="A1039" s="1" t="s">
        <v>389</v>
      </c>
    </row>
    <row r="1040" spans="1:1" x14ac:dyDescent="0.2">
      <c r="A1040" s="1" t="s">
        <v>388</v>
      </c>
    </row>
    <row r="1041" spans="1:1" x14ac:dyDescent="0.2">
      <c r="A1041" s="1" t="s">
        <v>387</v>
      </c>
    </row>
    <row r="1042" spans="1:1" x14ac:dyDescent="0.2">
      <c r="A1042" s="1" t="s">
        <v>386</v>
      </c>
    </row>
    <row r="1043" spans="1:1" x14ac:dyDescent="0.2">
      <c r="A1043" s="1" t="s">
        <v>385</v>
      </c>
    </row>
    <row r="1044" spans="1:1" x14ac:dyDescent="0.2">
      <c r="A1044" s="1" t="s">
        <v>384</v>
      </c>
    </row>
    <row r="1045" spans="1:1" x14ac:dyDescent="0.2">
      <c r="A1045" s="1" t="s">
        <v>383</v>
      </c>
    </row>
    <row r="1049" spans="1:1" x14ac:dyDescent="0.2">
      <c r="A1049" s="1" t="s">
        <v>234</v>
      </c>
    </row>
    <row r="1050" spans="1:1" x14ac:dyDescent="0.2">
      <c r="A1050" s="1" t="s">
        <v>192</v>
      </c>
    </row>
    <row r="1052" spans="1:1" x14ac:dyDescent="0.2">
      <c r="A1052" s="1" t="s">
        <v>235</v>
      </c>
    </row>
    <row r="1053" spans="1:1" x14ac:dyDescent="0.2">
      <c r="A1053" s="1" t="s">
        <v>88</v>
      </c>
    </row>
    <row r="1055" spans="1:1" x14ac:dyDescent="0.2">
      <c r="A1055" s="1" t="s">
        <v>233</v>
      </c>
    </row>
    <row r="1056" spans="1:1" x14ac:dyDescent="0.2">
      <c r="A1056" s="1" t="s">
        <v>275</v>
      </c>
    </row>
    <row r="1058" spans="1:1" x14ac:dyDescent="0.2">
      <c r="A1058" s="1" t="s">
        <v>256</v>
      </c>
    </row>
    <row r="1059" spans="1:1" x14ac:dyDescent="0.2">
      <c r="A1059" s="1" t="s">
        <v>382</v>
      </c>
    </row>
    <row r="1061" spans="1:1" x14ac:dyDescent="0.2">
      <c r="A1061" s="1" t="s">
        <v>250</v>
      </c>
    </row>
    <row r="1062" spans="1:1" x14ac:dyDescent="0.2">
      <c r="A1062" s="1" t="s">
        <v>381</v>
      </c>
    </row>
    <row r="1064" spans="1:1" x14ac:dyDescent="0.2">
      <c r="A1064" s="1" t="s">
        <v>252</v>
      </c>
    </row>
    <row r="1065" spans="1:1" x14ac:dyDescent="0.2">
      <c r="A1065" s="1" t="s">
        <v>251</v>
      </c>
    </row>
    <row r="1067" spans="1:1" x14ac:dyDescent="0.2">
      <c r="A1067" s="1" t="s">
        <v>254</v>
      </c>
    </row>
    <row r="1068" spans="1:1" x14ac:dyDescent="0.2">
      <c r="A1068" s="1" t="s">
        <v>276</v>
      </c>
    </row>
    <row r="1072" spans="1:1" x14ac:dyDescent="0.2">
      <c r="A1072" s="1" t="s">
        <v>234</v>
      </c>
    </row>
    <row r="1073" spans="1:1" x14ac:dyDescent="0.2">
      <c r="A1073" s="1" t="s">
        <v>107</v>
      </c>
    </row>
    <row r="1075" spans="1:1" x14ac:dyDescent="0.2">
      <c r="A1075" s="1" t="s">
        <v>235</v>
      </c>
    </row>
    <row r="1076" spans="1:1" x14ac:dyDescent="0.2">
      <c r="A1076" s="1" t="s">
        <v>1</v>
      </c>
    </row>
    <row r="1078" spans="1:1" x14ac:dyDescent="0.2">
      <c r="A1078" s="1" t="s">
        <v>233</v>
      </c>
    </row>
    <row r="1079" spans="1:1" x14ac:dyDescent="0.2">
      <c r="A1079" s="1" t="s">
        <v>257</v>
      </c>
    </row>
    <row r="1081" spans="1:1" x14ac:dyDescent="0.2">
      <c r="A1081" s="1" t="s">
        <v>256</v>
      </c>
    </row>
    <row r="1082" spans="1:1" x14ac:dyDescent="0.2">
      <c r="A1082" s="1" t="s">
        <v>255</v>
      </c>
    </row>
    <row r="1084" spans="1:1" x14ac:dyDescent="0.2">
      <c r="A1084" s="1" t="s">
        <v>250</v>
      </c>
    </row>
    <row r="1085" spans="1:1" x14ac:dyDescent="0.2">
      <c r="A1085" s="1" t="s">
        <v>290</v>
      </c>
    </row>
    <row r="1087" spans="1:1" x14ac:dyDescent="0.2">
      <c r="A1087" s="1" t="s">
        <v>252</v>
      </c>
    </row>
    <row r="1088" spans="1:1" x14ac:dyDescent="0.2">
      <c r="A1088" s="1" t="s">
        <v>251</v>
      </c>
    </row>
    <row r="1090" spans="1:2" x14ac:dyDescent="0.2">
      <c r="A1090" s="1" t="s">
        <v>254</v>
      </c>
    </row>
    <row r="1091" spans="1:2" x14ac:dyDescent="0.2">
      <c r="A1091" s="1" t="s">
        <v>253</v>
      </c>
    </row>
    <row r="1093" spans="1:2" x14ac:dyDescent="0.2">
      <c r="A1093" s="1" t="s">
        <v>247</v>
      </c>
    </row>
    <row r="1094" spans="1:2" x14ac:dyDescent="0.2">
      <c r="A1094" s="1" t="s">
        <v>380</v>
      </c>
    </row>
    <row r="1095" spans="1:2" x14ac:dyDescent="0.2">
      <c r="A1095" s="1" t="s">
        <v>379</v>
      </c>
    </row>
    <row r="1099" spans="1:2" x14ac:dyDescent="0.2">
      <c r="A1099" s="1" t="s">
        <v>235</v>
      </c>
      <c r="B1099" s="1" t="s">
        <v>46</v>
      </c>
    </row>
    <row r="1100" spans="1:2" x14ac:dyDescent="0.2">
      <c r="A1100" s="1" t="s">
        <v>234</v>
      </c>
      <c r="B1100" s="1" t="s">
        <v>148</v>
      </c>
    </row>
    <row r="1101" spans="1:2" x14ac:dyDescent="0.2">
      <c r="A1101" s="1" t="s">
        <v>233</v>
      </c>
      <c r="B1101" s="1" t="s">
        <v>293</v>
      </c>
    </row>
    <row r="1102" spans="1:2" x14ac:dyDescent="0.2">
      <c r="A1102" s="1" t="s">
        <v>256</v>
      </c>
      <c r="B1102" s="1" t="s">
        <v>378</v>
      </c>
    </row>
    <row r="1103" spans="1:2" x14ac:dyDescent="0.2">
      <c r="A1103" s="1" t="s">
        <v>254</v>
      </c>
      <c r="B1103" s="1" t="s">
        <v>276</v>
      </c>
    </row>
    <row r="1104" spans="1:2" x14ac:dyDescent="0.2">
      <c r="A1104" s="1" t="s">
        <v>252</v>
      </c>
      <c r="B1104" s="1" t="s">
        <v>251</v>
      </c>
    </row>
    <row r="1105" spans="1:2" x14ac:dyDescent="0.2">
      <c r="A1105" s="1" t="s">
        <v>272</v>
      </c>
      <c r="B1105" s="1" t="s">
        <v>271</v>
      </c>
    </row>
    <row r="1106" spans="1:2" x14ac:dyDescent="0.2">
      <c r="A1106" s="1" t="s">
        <v>250</v>
      </c>
      <c r="B1106" s="1" t="s">
        <v>290</v>
      </c>
    </row>
    <row r="1107" spans="1:2" x14ac:dyDescent="0.2">
      <c r="A1107" s="1" t="s">
        <v>269</v>
      </c>
      <c r="B1107" s="1" t="s">
        <v>377</v>
      </c>
    </row>
    <row r="1108" spans="1:2" x14ac:dyDescent="0.2">
      <c r="A1108" s="1" t="s">
        <v>267</v>
      </c>
      <c r="B1108" s="1" t="s">
        <v>376</v>
      </c>
    </row>
    <row r="1109" spans="1:2" x14ac:dyDescent="0.2">
      <c r="A1109" s="1" t="s">
        <v>247</v>
      </c>
      <c r="B1109" s="1" t="s">
        <v>300</v>
      </c>
    </row>
    <row r="1110" spans="1:2" x14ac:dyDescent="0.2">
      <c r="B1110" s="1" t="s">
        <v>375</v>
      </c>
    </row>
    <row r="1111" spans="1:2" x14ac:dyDescent="0.2">
      <c r="B1111" s="1" t="s">
        <v>374</v>
      </c>
    </row>
    <row r="1115" spans="1:2" x14ac:dyDescent="0.2">
      <c r="A1115" s="1" t="s">
        <v>234</v>
      </c>
    </row>
    <row r="1116" spans="1:2" x14ac:dyDescent="0.2">
      <c r="A1116" s="1" t="s">
        <v>161</v>
      </c>
    </row>
    <row r="1118" spans="1:2" x14ac:dyDescent="0.2">
      <c r="A1118" s="1" t="s">
        <v>235</v>
      </c>
    </row>
    <row r="1119" spans="1:2" x14ac:dyDescent="0.2">
      <c r="A1119" s="1" t="s">
        <v>59</v>
      </c>
    </row>
    <row r="1121" spans="1:1" x14ac:dyDescent="0.2">
      <c r="A1121" s="1" t="s">
        <v>233</v>
      </c>
    </row>
    <row r="1122" spans="1:1" x14ac:dyDescent="0.2">
      <c r="A1122" s="1" t="s">
        <v>293</v>
      </c>
    </row>
    <row r="1124" spans="1:1" x14ac:dyDescent="0.2">
      <c r="A1124" s="1" t="s">
        <v>256</v>
      </c>
    </row>
    <row r="1125" spans="1:1" x14ac:dyDescent="0.2">
      <c r="A1125" s="1" t="s">
        <v>297</v>
      </c>
    </row>
    <row r="1127" spans="1:1" x14ac:dyDescent="0.2">
      <c r="A1127" s="1" t="s">
        <v>250</v>
      </c>
    </row>
    <row r="1128" spans="1:1" x14ac:dyDescent="0.2">
      <c r="A1128" s="1" t="s">
        <v>288</v>
      </c>
    </row>
    <row r="1130" spans="1:1" x14ac:dyDescent="0.2">
      <c r="A1130" s="1" t="s">
        <v>252</v>
      </c>
    </row>
    <row r="1131" spans="1:1" x14ac:dyDescent="0.2">
      <c r="A1131" s="1" t="s">
        <v>277</v>
      </c>
    </row>
    <row r="1133" spans="1:1" x14ac:dyDescent="0.2">
      <c r="A1133" s="1" t="s">
        <v>254</v>
      </c>
    </row>
    <row r="1134" spans="1:1" x14ac:dyDescent="0.2">
      <c r="A1134" s="1" t="s">
        <v>296</v>
      </c>
    </row>
    <row r="1136" spans="1:1" x14ac:dyDescent="0.2">
      <c r="A1136" s="1" t="s">
        <v>247</v>
      </c>
    </row>
    <row r="1137" spans="1:1" x14ac:dyDescent="0.2">
      <c r="A1137" s="1" t="s">
        <v>368</v>
      </c>
    </row>
    <row r="1138" spans="1:1" x14ac:dyDescent="0.2">
      <c r="A1138" s="1" t="s">
        <v>367</v>
      </c>
    </row>
    <row r="1139" spans="1:1" x14ac:dyDescent="0.2">
      <c r="A1139" s="1" t="s">
        <v>366</v>
      </c>
    </row>
    <row r="1140" spans="1:1" x14ac:dyDescent="0.2">
      <c r="A1140" s="1" t="s">
        <v>365</v>
      </c>
    </row>
    <row r="1141" spans="1:1" x14ac:dyDescent="0.2">
      <c r="A1141" s="1" t="s">
        <v>364</v>
      </c>
    </row>
    <row r="1145" spans="1:1" x14ac:dyDescent="0.2">
      <c r="A1145" s="1" t="s">
        <v>234</v>
      </c>
    </row>
    <row r="1146" spans="1:1" x14ac:dyDescent="0.2">
      <c r="A1146" s="1" t="s">
        <v>177</v>
      </c>
    </row>
    <row r="1148" spans="1:1" x14ac:dyDescent="0.2">
      <c r="A1148" s="1" t="s">
        <v>235</v>
      </c>
    </row>
    <row r="1149" spans="1:1" x14ac:dyDescent="0.2">
      <c r="A1149" s="1" t="s">
        <v>373</v>
      </c>
    </row>
    <row r="1150" spans="1:1" x14ac:dyDescent="0.2">
      <c r="A1150" s="1" t="s">
        <v>372</v>
      </c>
    </row>
    <row r="1152" spans="1:1" x14ac:dyDescent="0.2">
      <c r="A1152" s="1" t="s">
        <v>233</v>
      </c>
    </row>
    <row r="1153" spans="1:1" x14ac:dyDescent="0.2">
      <c r="A1153" s="1" t="s">
        <v>275</v>
      </c>
    </row>
    <row r="1155" spans="1:1" x14ac:dyDescent="0.2">
      <c r="A1155" s="1" t="s">
        <v>256</v>
      </c>
    </row>
    <row r="1156" spans="1:1" x14ac:dyDescent="0.2">
      <c r="A1156" s="1" t="s">
        <v>274</v>
      </c>
    </row>
    <row r="1158" spans="1:1" x14ac:dyDescent="0.2">
      <c r="A1158" s="1" t="s">
        <v>250</v>
      </c>
    </row>
    <row r="1159" spans="1:1" x14ac:dyDescent="0.2">
      <c r="A1159" s="1" t="s">
        <v>369</v>
      </c>
    </row>
    <row r="1161" spans="1:1" x14ac:dyDescent="0.2">
      <c r="A1161" s="1" t="s">
        <v>252</v>
      </c>
    </row>
    <row r="1162" spans="1:1" x14ac:dyDescent="0.2">
      <c r="A1162" s="1" t="s">
        <v>277</v>
      </c>
    </row>
    <row r="1164" spans="1:1" x14ac:dyDescent="0.2">
      <c r="A1164" s="1" t="s">
        <v>254</v>
      </c>
    </row>
    <row r="1165" spans="1:1" x14ac:dyDescent="0.2">
      <c r="A1165" s="1" t="s">
        <v>276</v>
      </c>
    </row>
    <row r="1169" spans="1:1" x14ac:dyDescent="0.2">
      <c r="A1169" s="1" t="s">
        <v>234</v>
      </c>
    </row>
    <row r="1170" spans="1:1" x14ac:dyDescent="0.2">
      <c r="A1170" s="1" t="s">
        <v>176</v>
      </c>
    </row>
    <row r="1172" spans="1:1" x14ac:dyDescent="0.2">
      <c r="A1172" s="1" t="s">
        <v>235</v>
      </c>
    </row>
    <row r="1173" spans="1:1" x14ac:dyDescent="0.2">
      <c r="A1173" s="1" t="s">
        <v>371</v>
      </c>
    </row>
    <row r="1174" spans="1:1" x14ac:dyDescent="0.2">
      <c r="A1174" s="1" t="s">
        <v>370</v>
      </c>
    </row>
    <row r="1176" spans="1:1" x14ac:dyDescent="0.2">
      <c r="A1176" s="1" t="s">
        <v>233</v>
      </c>
    </row>
    <row r="1177" spans="1:1" x14ac:dyDescent="0.2">
      <c r="A1177" s="1" t="s">
        <v>275</v>
      </c>
    </row>
    <row r="1179" spans="1:1" x14ac:dyDescent="0.2">
      <c r="A1179" s="1" t="s">
        <v>256</v>
      </c>
    </row>
    <row r="1180" spans="1:1" x14ac:dyDescent="0.2">
      <c r="A1180" s="1" t="s">
        <v>274</v>
      </c>
    </row>
    <row r="1182" spans="1:1" x14ac:dyDescent="0.2">
      <c r="A1182" s="1" t="s">
        <v>250</v>
      </c>
    </row>
    <row r="1183" spans="1:1" x14ac:dyDescent="0.2">
      <c r="A1183" s="1" t="s">
        <v>369</v>
      </c>
    </row>
    <row r="1185" spans="1:1" x14ac:dyDescent="0.2">
      <c r="A1185" s="1" t="s">
        <v>252</v>
      </c>
    </row>
    <row r="1186" spans="1:1" x14ac:dyDescent="0.2">
      <c r="A1186" s="1" t="s">
        <v>277</v>
      </c>
    </row>
    <row r="1188" spans="1:1" x14ac:dyDescent="0.2">
      <c r="A1188" s="1" t="s">
        <v>254</v>
      </c>
    </row>
    <row r="1189" spans="1:1" x14ac:dyDescent="0.2">
      <c r="A1189" s="1" t="s">
        <v>276</v>
      </c>
    </row>
    <row r="1193" spans="1:1" x14ac:dyDescent="0.2">
      <c r="A1193" s="1" t="s">
        <v>234</v>
      </c>
    </row>
    <row r="1194" spans="1:1" x14ac:dyDescent="0.2">
      <c r="A1194" s="1" t="s">
        <v>160</v>
      </c>
    </row>
    <row r="1196" spans="1:1" x14ac:dyDescent="0.2">
      <c r="A1196" s="1" t="s">
        <v>235</v>
      </c>
    </row>
    <row r="1197" spans="1:1" x14ac:dyDescent="0.2">
      <c r="A1197" s="1" t="s">
        <v>58</v>
      </c>
    </row>
    <row r="1199" spans="1:1" x14ac:dyDescent="0.2">
      <c r="A1199" s="1" t="s">
        <v>233</v>
      </c>
    </row>
    <row r="1200" spans="1:1" x14ac:dyDescent="0.2">
      <c r="A1200" s="1" t="s">
        <v>293</v>
      </c>
    </row>
    <row r="1202" spans="1:1" x14ac:dyDescent="0.2">
      <c r="A1202" s="1" t="s">
        <v>256</v>
      </c>
    </row>
    <row r="1203" spans="1:1" x14ac:dyDescent="0.2">
      <c r="A1203" s="1" t="s">
        <v>297</v>
      </c>
    </row>
    <row r="1205" spans="1:1" x14ac:dyDescent="0.2">
      <c r="A1205" s="1" t="s">
        <v>250</v>
      </c>
    </row>
    <row r="1206" spans="1:1" x14ac:dyDescent="0.2">
      <c r="A1206" s="1" t="s">
        <v>288</v>
      </c>
    </row>
    <row r="1208" spans="1:1" x14ac:dyDescent="0.2">
      <c r="A1208" s="1" t="s">
        <v>252</v>
      </c>
    </row>
    <row r="1209" spans="1:1" x14ac:dyDescent="0.2">
      <c r="A1209" s="1" t="s">
        <v>277</v>
      </c>
    </row>
    <row r="1211" spans="1:1" x14ac:dyDescent="0.2">
      <c r="A1211" s="1" t="s">
        <v>254</v>
      </c>
    </row>
    <row r="1212" spans="1:1" x14ac:dyDescent="0.2">
      <c r="A1212" s="1" t="s">
        <v>296</v>
      </c>
    </row>
    <row r="1214" spans="1:1" x14ac:dyDescent="0.2">
      <c r="A1214" s="1" t="s">
        <v>247</v>
      </c>
    </row>
    <row r="1215" spans="1:1" x14ac:dyDescent="0.2">
      <c r="A1215" s="1" t="s">
        <v>368</v>
      </c>
    </row>
    <row r="1216" spans="1:1" x14ac:dyDescent="0.2">
      <c r="A1216" s="1" t="s">
        <v>367</v>
      </c>
    </row>
    <row r="1217" spans="1:1" x14ac:dyDescent="0.2">
      <c r="A1217" s="1" t="s">
        <v>366</v>
      </c>
    </row>
    <row r="1218" spans="1:1" x14ac:dyDescent="0.2">
      <c r="A1218" s="1" t="s">
        <v>365</v>
      </c>
    </row>
    <row r="1219" spans="1:1" x14ac:dyDescent="0.2">
      <c r="A1219" s="1" t="s">
        <v>364</v>
      </c>
    </row>
    <row r="1223" spans="1:1" x14ac:dyDescent="0.2">
      <c r="A1223" s="1" t="s">
        <v>234</v>
      </c>
    </row>
    <row r="1224" spans="1:1" x14ac:dyDescent="0.2">
      <c r="A1224" s="1" t="s">
        <v>156</v>
      </c>
    </row>
    <row r="1226" spans="1:1" x14ac:dyDescent="0.2">
      <c r="A1226" s="1" t="s">
        <v>235</v>
      </c>
    </row>
    <row r="1227" spans="1:1" x14ac:dyDescent="0.2">
      <c r="A1227" s="1" t="s">
        <v>54</v>
      </c>
    </row>
    <row r="1228" spans="1:1" x14ac:dyDescent="0.2">
      <c r="A1228" s="1" t="s">
        <v>294</v>
      </c>
    </row>
    <row r="1230" spans="1:1" x14ac:dyDescent="0.2">
      <c r="A1230" s="1" t="s">
        <v>233</v>
      </c>
    </row>
    <row r="1231" spans="1:1" x14ac:dyDescent="0.2">
      <c r="A1231" s="1" t="s">
        <v>293</v>
      </c>
    </row>
    <row r="1233" spans="1:1" x14ac:dyDescent="0.2">
      <c r="A1233" s="1" t="s">
        <v>256</v>
      </c>
    </row>
    <row r="1234" spans="1:1" x14ac:dyDescent="0.2">
      <c r="A1234" s="1" t="s">
        <v>292</v>
      </c>
    </row>
    <row r="1235" spans="1:1" x14ac:dyDescent="0.2">
      <c r="A1235" s="1" t="s">
        <v>291</v>
      </c>
    </row>
    <row r="1237" spans="1:1" x14ac:dyDescent="0.2">
      <c r="A1237" s="1" t="s">
        <v>250</v>
      </c>
    </row>
    <row r="1238" spans="1:1" x14ac:dyDescent="0.2">
      <c r="A1238" s="1" t="s">
        <v>290</v>
      </c>
    </row>
    <row r="1240" spans="1:1" x14ac:dyDescent="0.2">
      <c r="A1240" s="1" t="s">
        <v>252</v>
      </c>
    </row>
    <row r="1241" spans="1:1" x14ac:dyDescent="0.2">
      <c r="A1241" s="1" t="s">
        <v>277</v>
      </c>
    </row>
    <row r="1243" spans="1:1" x14ac:dyDescent="0.2">
      <c r="A1243" s="1" t="s">
        <v>254</v>
      </c>
    </row>
    <row r="1244" spans="1:1" x14ac:dyDescent="0.2">
      <c r="A1244" s="1" t="s">
        <v>276</v>
      </c>
    </row>
    <row r="1248" spans="1:1" x14ac:dyDescent="0.2">
      <c r="A1248" s="1" t="s">
        <v>234</v>
      </c>
    </row>
    <row r="1249" spans="1:1" x14ac:dyDescent="0.2">
      <c r="A1249" s="1" t="s">
        <v>158</v>
      </c>
    </row>
    <row r="1251" spans="1:1" x14ac:dyDescent="0.2">
      <c r="A1251" s="1" t="s">
        <v>235</v>
      </c>
    </row>
    <row r="1252" spans="1:1" x14ac:dyDescent="0.2">
      <c r="A1252" s="1" t="s">
        <v>56</v>
      </c>
    </row>
    <row r="1254" spans="1:1" x14ac:dyDescent="0.2">
      <c r="A1254" s="1" t="s">
        <v>233</v>
      </c>
    </row>
    <row r="1255" spans="1:1" x14ac:dyDescent="0.2">
      <c r="A1255" s="1" t="s">
        <v>293</v>
      </c>
    </row>
    <row r="1257" spans="1:1" x14ac:dyDescent="0.2">
      <c r="A1257" s="1" t="s">
        <v>256</v>
      </c>
    </row>
    <row r="1258" spans="1:1" x14ac:dyDescent="0.2">
      <c r="A1258" s="1" t="s">
        <v>292</v>
      </c>
    </row>
    <row r="1259" spans="1:1" x14ac:dyDescent="0.2">
      <c r="A1259" s="1" t="s">
        <v>291</v>
      </c>
    </row>
    <row r="1261" spans="1:1" x14ac:dyDescent="0.2">
      <c r="A1261" s="1" t="s">
        <v>250</v>
      </c>
    </row>
    <row r="1262" spans="1:1" x14ac:dyDescent="0.2">
      <c r="A1262" s="1" t="s">
        <v>290</v>
      </c>
    </row>
    <row r="1264" spans="1:1" x14ac:dyDescent="0.2">
      <c r="A1264" s="1" t="s">
        <v>252</v>
      </c>
    </row>
    <row r="1265" spans="1:1" x14ac:dyDescent="0.2">
      <c r="A1265" s="1" t="s">
        <v>277</v>
      </c>
    </row>
    <row r="1267" spans="1:1" x14ac:dyDescent="0.2">
      <c r="A1267" s="1" t="s">
        <v>254</v>
      </c>
    </row>
    <row r="1268" spans="1:1" x14ac:dyDescent="0.2">
      <c r="A1268" s="1" t="s">
        <v>276</v>
      </c>
    </row>
    <row r="1270" spans="1:1" x14ac:dyDescent="0.2">
      <c r="A1270" s="1" t="s">
        <v>247</v>
      </c>
    </row>
    <row r="1271" spans="1:1" x14ac:dyDescent="0.2">
      <c r="A1271" s="1" t="s">
        <v>363</v>
      </c>
    </row>
    <row r="1272" spans="1:1" x14ac:dyDescent="0.2">
      <c r="A1272" s="1" t="s">
        <v>362</v>
      </c>
    </row>
    <row r="1273" spans="1:1" x14ac:dyDescent="0.2">
      <c r="A1273" s="1" t="s">
        <v>361</v>
      </c>
    </row>
    <row r="1274" spans="1:1" x14ac:dyDescent="0.2">
      <c r="A1274" s="1" t="s">
        <v>360</v>
      </c>
    </row>
    <row r="1275" spans="1:1" x14ac:dyDescent="0.2">
      <c r="A1275" s="1" t="s">
        <v>359</v>
      </c>
    </row>
    <row r="1276" spans="1:1" x14ac:dyDescent="0.2">
      <c r="A1276" s="1" t="s">
        <v>358</v>
      </c>
    </row>
    <row r="1277" spans="1:1" x14ac:dyDescent="0.2">
      <c r="A1277" s="1" t="s">
        <v>357</v>
      </c>
    </row>
    <row r="1278" spans="1:1" x14ac:dyDescent="0.2">
      <c r="A1278" s="1" t="s">
        <v>356</v>
      </c>
    </row>
    <row r="1279" spans="1:1" x14ac:dyDescent="0.2">
      <c r="A1279" s="1" t="s">
        <v>355</v>
      </c>
    </row>
    <row r="1280" spans="1:1" x14ac:dyDescent="0.2">
      <c r="A1280" s="1" t="s">
        <v>354</v>
      </c>
    </row>
    <row r="1281" spans="1:1" x14ac:dyDescent="0.2">
      <c r="A1281" s="1" t="s">
        <v>353</v>
      </c>
    </row>
    <row r="1282" spans="1:1" x14ac:dyDescent="0.2">
      <c r="A1282" s="1" t="s">
        <v>352</v>
      </c>
    </row>
    <row r="1283" spans="1:1" x14ac:dyDescent="0.2">
      <c r="A1283" s="1" t="s">
        <v>351</v>
      </c>
    </row>
    <row r="1284" spans="1:1" x14ac:dyDescent="0.2">
      <c r="A1284" s="1" t="s">
        <v>350</v>
      </c>
    </row>
    <row r="1288" spans="1:1" x14ac:dyDescent="0.2">
      <c r="A1288" s="1" t="s">
        <v>234</v>
      </c>
    </row>
    <row r="1289" spans="1:1" x14ac:dyDescent="0.2">
      <c r="A1289" s="1" t="s">
        <v>152</v>
      </c>
    </row>
    <row r="1291" spans="1:1" x14ac:dyDescent="0.2">
      <c r="A1291" s="1" t="s">
        <v>235</v>
      </c>
    </row>
    <row r="1292" spans="1:1" x14ac:dyDescent="0.2">
      <c r="A1292" s="1" t="s">
        <v>50</v>
      </c>
    </row>
    <row r="1294" spans="1:1" x14ac:dyDescent="0.2">
      <c r="A1294" s="1" t="s">
        <v>233</v>
      </c>
    </row>
    <row r="1295" spans="1:1" x14ac:dyDescent="0.2">
      <c r="A1295" s="1" t="s">
        <v>293</v>
      </c>
    </row>
    <row r="1297" spans="1:1" x14ac:dyDescent="0.2">
      <c r="A1297" s="1" t="s">
        <v>256</v>
      </c>
    </row>
    <row r="1298" spans="1:1" x14ac:dyDescent="0.2">
      <c r="A1298" s="1" t="s">
        <v>301</v>
      </c>
    </row>
    <row r="1300" spans="1:1" x14ac:dyDescent="0.2">
      <c r="A1300" s="1" t="s">
        <v>250</v>
      </c>
    </row>
    <row r="1301" spans="1:1" x14ac:dyDescent="0.2">
      <c r="A1301" s="1" t="s">
        <v>290</v>
      </c>
    </row>
    <row r="1303" spans="1:1" x14ac:dyDescent="0.2">
      <c r="A1303" s="1" t="s">
        <v>252</v>
      </c>
    </row>
    <row r="1304" spans="1:1" x14ac:dyDescent="0.2">
      <c r="A1304" s="1" t="s">
        <v>277</v>
      </c>
    </row>
    <row r="1306" spans="1:1" x14ac:dyDescent="0.2">
      <c r="A1306" s="1" t="s">
        <v>254</v>
      </c>
    </row>
    <row r="1307" spans="1:1" x14ac:dyDescent="0.2">
      <c r="A1307" s="1" t="s">
        <v>276</v>
      </c>
    </row>
    <row r="1309" spans="1:1" x14ac:dyDescent="0.2">
      <c r="A1309" s="1" t="s">
        <v>247</v>
      </c>
    </row>
    <row r="1310" spans="1:1" x14ac:dyDescent="0.2">
      <c r="A1310" s="1" t="s">
        <v>300</v>
      </c>
    </row>
    <row r="1311" spans="1:1" x14ac:dyDescent="0.2">
      <c r="A1311" s="1" t="s">
        <v>299</v>
      </c>
    </row>
    <row r="1312" spans="1:1" x14ac:dyDescent="0.2">
      <c r="A1312" s="1" t="s">
        <v>298</v>
      </c>
    </row>
    <row r="1316" spans="1:1" x14ac:dyDescent="0.2">
      <c r="A1316" s="1" t="s">
        <v>234</v>
      </c>
    </row>
    <row r="1317" spans="1:1" x14ac:dyDescent="0.2">
      <c r="A1317" s="1" t="s">
        <v>173</v>
      </c>
    </row>
    <row r="1319" spans="1:1" x14ac:dyDescent="0.2">
      <c r="A1319" s="1" t="s">
        <v>235</v>
      </c>
    </row>
    <row r="1320" spans="1:1" x14ac:dyDescent="0.2">
      <c r="A1320" s="1" t="s">
        <v>71</v>
      </c>
    </row>
    <row r="1322" spans="1:1" x14ac:dyDescent="0.2">
      <c r="A1322" s="1" t="s">
        <v>233</v>
      </c>
    </row>
    <row r="1323" spans="1:1" x14ac:dyDescent="0.2">
      <c r="A1323" s="1" t="s">
        <v>275</v>
      </c>
    </row>
    <row r="1325" spans="1:1" x14ac:dyDescent="0.2">
      <c r="A1325" s="1" t="s">
        <v>256</v>
      </c>
    </row>
    <row r="1326" spans="1:1" x14ac:dyDescent="0.2">
      <c r="A1326" s="1" t="s">
        <v>274</v>
      </c>
    </row>
    <row r="1328" spans="1:1" x14ac:dyDescent="0.2">
      <c r="A1328" s="1" t="s">
        <v>250</v>
      </c>
    </row>
    <row r="1329" spans="1:1" x14ac:dyDescent="0.2">
      <c r="A1329" s="1" t="s">
        <v>270</v>
      </c>
    </row>
    <row r="1331" spans="1:1" x14ac:dyDescent="0.2">
      <c r="A1331" s="1" t="s">
        <v>252</v>
      </c>
    </row>
    <row r="1332" spans="1:1" x14ac:dyDescent="0.2">
      <c r="A1332" s="1" t="s">
        <v>277</v>
      </c>
    </row>
    <row r="1334" spans="1:1" x14ac:dyDescent="0.2">
      <c r="A1334" s="1" t="s">
        <v>254</v>
      </c>
    </row>
    <row r="1335" spans="1:1" x14ac:dyDescent="0.2">
      <c r="A1335" s="1" t="s">
        <v>276</v>
      </c>
    </row>
    <row r="1337" spans="1:1" x14ac:dyDescent="0.2">
      <c r="A1337" s="1" t="s">
        <v>247</v>
      </c>
    </row>
    <row r="1338" spans="1:1" x14ac:dyDescent="0.2">
      <c r="A1338" s="1" t="s">
        <v>287</v>
      </c>
    </row>
    <row r="1339" spans="1:1" x14ac:dyDescent="0.2">
      <c r="A1339" s="1" t="s">
        <v>283</v>
      </c>
    </row>
    <row r="1340" spans="1:1" x14ac:dyDescent="0.2">
      <c r="A1340" s="1" t="s">
        <v>265</v>
      </c>
    </row>
    <row r="1341" spans="1:1" x14ac:dyDescent="0.2">
      <c r="A1341" s="1" t="s">
        <v>264</v>
      </c>
    </row>
    <row r="1342" spans="1:1" x14ac:dyDescent="0.2">
      <c r="A1342" s="1" t="s">
        <v>263</v>
      </c>
    </row>
    <row r="1343" spans="1:1" x14ac:dyDescent="0.2">
      <c r="A1343" s="1" t="s">
        <v>262</v>
      </c>
    </row>
    <row r="1344" spans="1:1" x14ac:dyDescent="0.2">
      <c r="A1344" s="1" t="s">
        <v>261</v>
      </c>
    </row>
    <row r="1345" spans="1:1" x14ac:dyDescent="0.2">
      <c r="A1345" s="1" t="s">
        <v>260</v>
      </c>
    </row>
    <row r="1346" spans="1:1" x14ac:dyDescent="0.2">
      <c r="A1346" s="1" t="s">
        <v>259</v>
      </c>
    </row>
    <row r="1347" spans="1:1" x14ac:dyDescent="0.2">
      <c r="A1347" s="1" t="s">
        <v>258</v>
      </c>
    </row>
    <row r="1351" spans="1:1" x14ac:dyDescent="0.2">
      <c r="A1351" s="1" t="s">
        <v>234</v>
      </c>
    </row>
    <row r="1352" spans="1:1" x14ac:dyDescent="0.2">
      <c r="A1352" s="1" t="s">
        <v>175</v>
      </c>
    </row>
    <row r="1354" spans="1:1" x14ac:dyDescent="0.2">
      <c r="A1354" s="1" t="s">
        <v>235</v>
      </c>
    </row>
    <row r="1355" spans="1:1" x14ac:dyDescent="0.2">
      <c r="A1355" s="1" t="s">
        <v>73</v>
      </c>
    </row>
    <row r="1357" spans="1:1" x14ac:dyDescent="0.2">
      <c r="A1357" s="1" t="s">
        <v>233</v>
      </c>
    </row>
    <row r="1358" spans="1:1" x14ac:dyDescent="0.2">
      <c r="A1358" s="1" t="s">
        <v>275</v>
      </c>
    </row>
    <row r="1360" spans="1:1" x14ac:dyDescent="0.2">
      <c r="A1360" s="1" t="s">
        <v>256</v>
      </c>
    </row>
    <row r="1361" spans="1:1" x14ac:dyDescent="0.2">
      <c r="A1361" s="1" t="s">
        <v>274</v>
      </c>
    </row>
    <row r="1363" spans="1:1" x14ac:dyDescent="0.2">
      <c r="A1363" s="1" t="s">
        <v>250</v>
      </c>
    </row>
    <row r="1364" spans="1:1" x14ac:dyDescent="0.2">
      <c r="A1364" s="1" t="s">
        <v>288</v>
      </c>
    </row>
    <row r="1366" spans="1:1" x14ac:dyDescent="0.2">
      <c r="A1366" s="1" t="s">
        <v>252</v>
      </c>
    </row>
    <row r="1367" spans="1:1" x14ac:dyDescent="0.2">
      <c r="A1367" s="1" t="s">
        <v>277</v>
      </c>
    </row>
    <row r="1369" spans="1:1" x14ac:dyDescent="0.2">
      <c r="A1369" s="1" t="s">
        <v>254</v>
      </c>
    </row>
    <row r="1370" spans="1:1" x14ac:dyDescent="0.2">
      <c r="A1370" s="1" t="s">
        <v>276</v>
      </c>
    </row>
    <row r="1372" spans="1:1" x14ac:dyDescent="0.2">
      <c r="A1372" s="1" t="s">
        <v>247</v>
      </c>
    </row>
    <row r="1373" spans="1:1" x14ac:dyDescent="0.2">
      <c r="A1373" s="1" t="s">
        <v>265</v>
      </c>
    </row>
    <row r="1374" spans="1:1" x14ac:dyDescent="0.2">
      <c r="A1374" s="1" t="s">
        <v>264</v>
      </c>
    </row>
    <row r="1375" spans="1:1" x14ac:dyDescent="0.2">
      <c r="A1375" s="1" t="s">
        <v>263</v>
      </c>
    </row>
    <row r="1376" spans="1:1" x14ac:dyDescent="0.2">
      <c r="A1376" s="1" t="s">
        <v>262</v>
      </c>
    </row>
    <row r="1377" spans="1:1" x14ac:dyDescent="0.2">
      <c r="A1377" s="1" t="s">
        <v>261</v>
      </c>
    </row>
    <row r="1378" spans="1:1" x14ac:dyDescent="0.2">
      <c r="A1378" s="1" t="s">
        <v>260</v>
      </c>
    </row>
    <row r="1379" spans="1:1" x14ac:dyDescent="0.2">
      <c r="A1379" s="1" t="s">
        <v>259</v>
      </c>
    </row>
    <row r="1380" spans="1:1" x14ac:dyDescent="0.2">
      <c r="A1380" s="1" t="s">
        <v>258</v>
      </c>
    </row>
    <row r="1384" spans="1:1" x14ac:dyDescent="0.2">
      <c r="A1384" s="1" t="s">
        <v>234</v>
      </c>
    </row>
    <row r="1385" spans="1:1" x14ac:dyDescent="0.2">
      <c r="A1385" s="1" t="s">
        <v>174</v>
      </c>
    </row>
    <row r="1387" spans="1:1" x14ac:dyDescent="0.2">
      <c r="A1387" s="1" t="s">
        <v>235</v>
      </c>
    </row>
    <row r="1388" spans="1:1" x14ac:dyDescent="0.2">
      <c r="A1388" s="1" t="s">
        <v>72</v>
      </c>
    </row>
    <row r="1390" spans="1:1" x14ac:dyDescent="0.2">
      <c r="A1390" s="1" t="s">
        <v>233</v>
      </c>
    </row>
    <row r="1391" spans="1:1" x14ac:dyDescent="0.2">
      <c r="A1391" s="1" t="s">
        <v>275</v>
      </c>
    </row>
    <row r="1393" spans="1:1" x14ac:dyDescent="0.2">
      <c r="A1393" s="1" t="s">
        <v>256</v>
      </c>
    </row>
    <row r="1394" spans="1:1" x14ac:dyDescent="0.2">
      <c r="A1394" s="1" t="s">
        <v>274</v>
      </c>
    </row>
    <row r="1396" spans="1:1" x14ac:dyDescent="0.2">
      <c r="A1396" s="1" t="s">
        <v>250</v>
      </c>
    </row>
    <row r="1397" spans="1:1" x14ac:dyDescent="0.2">
      <c r="A1397" s="1" t="s">
        <v>270</v>
      </c>
    </row>
    <row r="1399" spans="1:1" x14ac:dyDescent="0.2">
      <c r="A1399" s="1" t="s">
        <v>252</v>
      </c>
    </row>
    <row r="1400" spans="1:1" x14ac:dyDescent="0.2">
      <c r="A1400" s="1" t="s">
        <v>277</v>
      </c>
    </row>
    <row r="1402" spans="1:1" x14ac:dyDescent="0.2">
      <c r="A1402" s="1" t="s">
        <v>254</v>
      </c>
    </row>
    <row r="1403" spans="1:1" x14ac:dyDescent="0.2">
      <c r="A1403" s="1" t="s">
        <v>276</v>
      </c>
    </row>
    <row r="1405" spans="1:1" x14ac:dyDescent="0.2">
      <c r="A1405" s="1" t="s">
        <v>247</v>
      </c>
    </row>
    <row r="1406" spans="1:1" x14ac:dyDescent="0.2">
      <c r="A1406" s="1" t="s">
        <v>287</v>
      </c>
    </row>
    <row r="1407" spans="1:1" x14ac:dyDescent="0.2">
      <c r="A1407" s="1" t="s">
        <v>283</v>
      </c>
    </row>
    <row r="1408" spans="1:1" x14ac:dyDescent="0.2">
      <c r="A1408" s="1" t="s">
        <v>265</v>
      </c>
    </row>
    <row r="1409" spans="1:1" x14ac:dyDescent="0.2">
      <c r="A1409" s="1" t="s">
        <v>264</v>
      </c>
    </row>
    <row r="1410" spans="1:1" x14ac:dyDescent="0.2">
      <c r="A1410" s="1" t="s">
        <v>263</v>
      </c>
    </row>
    <row r="1411" spans="1:1" x14ac:dyDescent="0.2">
      <c r="A1411" s="1" t="s">
        <v>262</v>
      </c>
    </row>
    <row r="1412" spans="1:1" x14ac:dyDescent="0.2">
      <c r="A1412" s="1" t="s">
        <v>261</v>
      </c>
    </row>
    <row r="1413" spans="1:1" x14ac:dyDescent="0.2">
      <c r="A1413" s="1" t="s">
        <v>260</v>
      </c>
    </row>
    <row r="1414" spans="1:1" x14ac:dyDescent="0.2">
      <c r="A1414" s="1" t="s">
        <v>259</v>
      </c>
    </row>
    <row r="1415" spans="1:1" x14ac:dyDescent="0.2">
      <c r="A1415" s="1" t="s">
        <v>258</v>
      </c>
    </row>
    <row r="1419" spans="1:1" x14ac:dyDescent="0.2">
      <c r="A1419" s="1" t="s">
        <v>234</v>
      </c>
    </row>
    <row r="1420" spans="1:1" x14ac:dyDescent="0.2">
      <c r="A1420" s="1" t="s">
        <v>151</v>
      </c>
    </row>
    <row r="1422" spans="1:1" x14ac:dyDescent="0.2">
      <c r="A1422" s="1" t="s">
        <v>235</v>
      </c>
    </row>
    <row r="1423" spans="1:1" x14ac:dyDescent="0.2">
      <c r="A1423" s="1" t="s">
        <v>49</v>
      </c>
    </row>
    <row r="1425" spans="1:1" x14ac:dyDescent="0.2">
      <c r="A1425" s="1" t="s">
        <v>233</v>
      </c>
    </row>
    <row r="1426" spans="1:1" x14ac:dyDescent="0.2">
      <c r="A1426" s="1" t="s">
        <v>293</v>
      </c>
    </row>
    <row r="1428" spans="1:1" x14ac:dyDescent="0.2">
      <c r="A1428" s="1" t="s">
        <v>256</v>
      </c>
    </row>
    <row r="1429" spans="1:1" x14ac:dyDescent="0.2">
      <c r="A1429" s="1" t="s">
        <v>301</v>
      </c>
    </row>
    <row r="1431" spans="1:1" x14ac:dyDescent="0.2">
      <c r="A1431" s="1" t="s">
        <v>250</v>
      </c>
    </row>
    <row r="1432" spans="1:1" x14ac:dyDescent="0.2">
      <c r="A1432" s="1" t="s">
        <v>290</v>
      </c>
    </row>
    <row r="1434" spans="1:1" x14ac:dyDescent="0.2">
      <c r="A1434" s="1" t="s">
        <v>252</v>
      </c>
    </row>
    <row r="1435" spans="1:1" x14ac:dyDescent="0.2">
      <c r="A1435" s="1" t="s">
        <v>277</v>
      </c>
    </row>
    <row r="1437" spans="1:1" x14ac:dyDescent="0.2">
      <c r="A1437" s="1" t="s">
        <v>254</v>
      </c>
    </row>
    <row r="1438" spans="1:1" x14ac:dyDescent="0.2">
      <c r="A1438" s="1" t="s">
        <v>276</v>
      </c>
    </row>
    <row r="1440" spans="1:1" x14ac:dyDescent="0.2">
      <c r="A1440" s="1" t="s">
        <v>247</v>
      </c>
    </row>
    <row r="1441" spans="1:1" x14ac:dyDescent="0.2">
      <c r="A1441" s="1" t="s">
        <v>300</v>
      </c>
    </row>
    <row r="1442" spans="1:1" x14ac:dyDescent="0.2">
      <c r="A1442" s="1" t="s">
        <v>299</v>
      </c>
    </row>
    <row r="1443" spans="1:1" x14ac:dyDescent="0.2">
      <c r="A1443" s="1" t="s">
        <v>298</v>
      </c>
    </row>
    <row r="1447" spans="1:1" x14ac:dyDescent="0.2">
      <c r="A1447" s="1" t="s">
        <v>234</v>
      </c>
    </row>
    <row r="1448" spans="1:1" x14ac:dyDescent="0.2">
      <c r="A1448" s="1" t="s">
        <v>147</v>
      </c>
    </row>
    <row r="1450" spans="1:1" x14ac:dyDescent="0.2">
      <c r="A1450" s="1" t="s">
        <v>235</v>
      </c>
    </row>
    <row r="1451" spans="1:1" x14ac:dyDescent="0.2">
      <c r="A1451" s="1" t="s">
        <v>349</v>
      </c>
    </row>
    <row r="1453" spans="1:1" x14ac:dyDescent="0.2">
      <c r="A1453" s="1" t="s">
        <v>233</v>
      </c>
    </row>
    <row r="1454" spans="1:1" x14ac:dyDescent="0.2">
      <c r="A1454" s="1" t="s">
        <v>275</v>
      </c>
    </row>
    <row r="1456" spans="1:1" x14ac:dyDescent="0.2">
      <c r="A1456" s="1" t="s">
        <v>256</v>
      </c>
    </row>
    <row r="1457" spans="1:1" x14ac:dyDescent="0.2">
      <c r="A1457" s="1" t="s">
        <v>346</v>
      </c>
    </row>
    <row r="1459" spans="1:1" x14ac:dyDescent="0.2">
      <c r="A1459" s="1" t="s">
        <v>250</v>
      </c>
    </row>
    <row r="1460" spans="1:1" x14ac:dyDescent="0.2">
      <c r="A1460" s="1" t="s">
        <v>345</v>
      </c>
    </row>
    <row r="1462" spans="1:1" x14ac:dyDescent="0.2">
      <c r="A1462" s="1" t="s">
        <v>252</v>
      </c>
    </row>
    <row r="1463" spans="1:1" x14ac:dyDescent="0.2">
      <c r="A1463" s="1" t="s">
        <v>277</v>
      </c>
    </row>
    <row r="1465" spans="1:1" x14ac:dyDescent="0.2">
      <c r="A1465" s="1" t="s">
        <v>254</v>
      </c>
    </row>
    <row r="1466" spans="1:1" x14ac:dyDescent="0.2">
      <c r="A1466" s="1" t="s">
        <v>276</v>
      </c>
    </row>
    <row r="1468" spans="1:1" x14ac:dyDescent="0.2">
      <c r="A1468" s="1" t="s">
        <v>247</v>
      </c>
    </row>
    <row r="1469" spans="1:1" x14ac:dyDescent="0.2">
      <c r="A1469" s="1" t="s">
        <v>344</v>
      </c>
    </row>
    <row r="1470" spans="1:1" x14ac:dyDescent="0.2">
      <c r="A1470" s="1" t="s">
        <v>343</v>
      </c>
    </row>
    <row r="1471" spans="1:1" x14ac:dyDescent="0.2">
      <c r="A1471" s="1" t="s">
        <v>342</v>
      </c>
    </row>
    <row r="1475" spans="1:1" x14ac:dyDescent="0.2">
      <c r="A1475" s="1" t="s">
        <v>234</v>
      </c>
    </row>
    <row r="1476" spans="1:1" x14ac:dyDescent="0.2">
      <c r="A1476" s="1" t="s">
        <v>143</v>
      </c>
    </row>
    <row r="1478" spans="1:1" x14ac:dyDescent="0.2">
      <c r="A1478" s="1" t="s">
        <v>235</v>
      </c>
    </row>
    <row r="1479" spans="1:1" x14ac:dyDescent="0.2">
      <c r="A1479" s="1" t="s">
        <v>41</v>
      </c>
    </row>
    <row r="1481" spans="1:1" x14ac:dyDescent="0.2">
      <c r="A1481" s="1" t="s">
        <v>233</v>
      </c>
    </row>
    <row r="1482" spans="1:1" x14ac:dyDescent="0.2">
      <c r="A1482" s="1" t="s">
        <v>275</v>
      </c>
    </row>
    <row r="1484" spans="1:1" x14ac:dyDescent="0.2">
      <c r="A1484" s="1" t="s">
        <v>256</v>
      </c>
    </row>
    <row r="1485" spans="1:1" x14ac:dyDescent="0.2">
      <c r="A1485" s="1" t="s">
        <v>346</v>
      </c>
    </row>
    <row r="1487" spans="1:1" x14ac:dyDescent="0.2">
      <c r="A1487" s="1" t="s">
        <v>250</v>
      </c>
    </row>
    <row r="1488" spans="1:1" x14ac:dyDescent="0.2">
      <c r="A1488" s="1" t="s">
        <v>345</v>
      </c>
    </row>
    <row r="1490" spans="1:1" x14ac:dyDescent="0.2">
      <c r="A1490" s="1" t="s">
        <v>252</v>
      </c>
    </row>
    <row r="1491" spans="1:1" x14ac:dyDescent="0.2">
      <c r="A1491" s="1" t="s">
        <v>277</v>
      </c>
    </row>
    <row r="1493" spans="1:1" x14ac:dyDescent="0.2">
      <c r="A1493" s="1" t="s">
        <v>254</v>
      </c>
    </row>
    <row r="1494" spans="1:1" x14ac:dyDescent="0.2">
      <c r="A1494" s="1" t="s">
        <v>276</v>
      </c>
    </row>
    <row r="1496" spans="1:1" x14ac:dyDescent="0.2">
      <c r="A1496" s="1" t="s">
        <v>247</v>
      </c>
    </row>
    <row r="1497" spans="1:1" x14ac:dyDescent="0.2">
      <c r="A1497" s="1" t="s">
        <v>344</v>
      </c>
    </row>
    <row r="1498" spans="1:1" x14ac:dyDescent="0.2">
      <c r="A1498" s="1" t="s">
        <v>343</v>
      </c>
    </row>
    <row r="1499" spans="1:1" x14ac:dyDescent="0.2">
      <c r="A1499" s="1" t="s">
        <v>342</v>
      </c>
    </row>
    <row r="1503" spans="1:1" x14ac:dyDescent="0.2">
      <c r="A1503" s="1" t="s">
        <v>234</v>
      </c>
    </row>
    <row r="1504" spans="1:1" x14ac:dyDescent="0.2">
      <c r="A1504" s="1" t="s">
        <v>145</v>
      </c>
    </row>
    <row r="1506" spans="1:1" x14ac:dyDescent="0.2">
      <c r="A1506" s="1" t="s">
        <v>235</v>
      </c>
    </row>
    <row r="1507" spans="1:1" x14ac:dyDescent="0.2">
      <c r="A1507" s="1" t="s">
        <v>43</v>
      </c>
    </row>
    <row r="1509" spans="1:1" x14ac:dyDescent="0.2">
      <c r="A1509" s="1" t="s">
        <v>233</v>
      </c>
    </row>
    <row r="1510" spans="1:1" x14ac:dyDescent="0.2">
      <c r="A1510" s="1" t="s">
        <v>275</v>
      </c>
    </row>
    <row r="1512" spans="1:1" x14ac:dyDescent="0.2">
      <c r="A1512" s="1" t="s">
        <v>256</v>
      </c>
    </row>
    <row r="1513" spans="1:1" x14ac:dyDescent="0.2">
      <c r="A1513" s="1" t="s">
        <v>346</v>
      </c>
    </row>
    <row r="1515" spans="1:1" x14ac:dyDescent="0.2">
      <c r="A1515" s="1" t="s">
        <v>250</v>
      </c>
    </row>
    <row r="1516" spans="1:1" x14ac:dyDescent="0.2">
      <c r="A1516" s="1" t="s">
        <v>345</v>
      </c>
    </row>
    <row r="1518" spans="1:1" x14ac:dyDescent="0.2">
      <c r="A1518" s="1" t="s">
        <v>252</v>
      </c>
    </row>
    <row r="1519" spans="1:1" x14ac:dyDescent="0.2">
      <c r="A1519" s="1" t="s">
        <v>277</v>
      </c>
    </row>
    <row r="1521" spans="1:1" x14ac:dyDescent="0.2">
      <c r="A1521" s="1" t="s">
        <v>254</v>
      </c>
    </row>
    <row r="1522" spans="1:1" x14ac:dyDescent="0.2">
      <c r="A1522" s="1" t="s">
        <v>276</v>
      </c>
    </row>
    <row r="1524" spans="1:1" x14ac:dyDescent="0.2">
      <c r="A1524" s="1" t="s">
        <v>247</v>
      </c>
    </row>
    <row r="1525" spans="1:1" x14ac:dyDescent="0.2">
      <c r="A1525" s="1" t="s">
        <v>344</v>
      </c>
    </row>
    <row r="1526" spans="1:1" x14ac:dyDescent="0.2">
      <c r="A1526" s="1" t="s">
        <v>343</v>
      </c>
    </row>
    <row r="1527" spans="1:1" x14ac:dyDescent="0.2">
      <c r="A1527" s="1" t="s">
        <v>342</v>
      </c>
    </row>
    <row r="1531" spans="1:1" x14ac:dyDescent="0.2">
      <c r="A1531" s="1" t="s">
        <v>234</v>
      </c>
    </row>
    <row r="1532" spans="1:1" x14ac:dyDescent="0.2">
      <c r="A1532" s="1" t="s">
        <v>144</v>
      </c>
    </row>
    <row r="1534" spans="1:1" x14ac:dyDescent="0.2">
      <c r="A1534" s="1" t="s">
        <v>235</v>
      </c>
    </row>
    <row r="1535" spans="1:1" x14ac:dyDescent="0.2">
      <c r="A1535" s="1" t="s">
        <v>348</v>
      </c>
    </row>
    <row r="1536" spans="1:1" x14ac:dyDescent="0.2">
      <c r="A1536" s="1" t="s">
        <v>347</v>
      </c>
    </row>
    <row r="1538" spans="1:1" x14ac:dyDescent="0.2">
      <c r="A1538" s="1" t="s">
        <v>233</v>
      </c>
    </row>
    <row r="1539" spans="1:1" x14ac:dyDescent="0.2">
      <c r="A1539" s="1" t="s">
        <v>275</v>
      </c>
    </row>
    <row r="1541" spans="1:1" x14ac:dyDescent="0.2">
      <c r="A1541" s="1" t="s">
        <v>256</v>
      </c>
    </row>
    <row r="1542" spans="1:1" x14ac:dyDescent="0.2">
      <c r="A1542" s="1" t="s">
        <v>346</v>
      </c>
    </row>
    <row r="1544" spans="1:1" x14ac:dyDescent="0.2">
      <c r="A1544" s="1" t="s">
        <v>250</v>
      </c>
    </row>
    <row r="1545" spans="1:1" x14ac:dyDescent="0.2">
      <c r="A1545" s="1" t="s">
        <v>345</v>
      </c>
    </row>
    <row r="1547" spans="1:1" x14ac:dyDescent="0.2">
      <c r="A1547" s="1" t="s">
        <v>252</v>
      </c>
    </row>
    <row r="1548" spans="1:1" x14ac:dyDescent="0.2">
      <c r="A1548" s="1" t="s">
        <v>277</v>
      </c>
    </row>
    <row r="1550" spans="1:1" x14ac:dyDescent="0.2">
      <c r="A1550" s="1" t="s">
        <v>254</v>
      </c>
    </row>
    <row r="1551" spans="1:1" x14ac:dyDescent="0.2">
      <c r="A1551" s="1" t="s">
        <v>276</v>
      </c>
    </row>
    <row r="1553" spans="1:1" x14ac:dyDescent="0.2">
      <c r="A1553" s="1" t="s">
        <v>247</v>
      </c>
    </row>
    <row r="1554" spans="1:1" x14ac:dyDescent="0.2">
      <c r="A1554" s="1" t="s">
        <v>344</v>
      </c>
    </row>
    <row r="1555" spans="1:1" x14ac:dyDescent="0.2">
      <c r="A1555" s="1" t="s">
        <v>343</v>
      </c>
    </row>
    <row r="1556" spans="1:1" x14ac:dyDescent="0.2">
      <c r="A1556" s="1" t="s">
        <v>342</v>
      </c>
    </row>
    <row r="1560" spans="1:1" x14ac:dyDescent="0.2">
      <c r="A1560" s="1" t="s">
        <v>234</v>
      </c>
    </row>
    <row r="1561" spans="1:1" x14ac:dyDescent="0.2">
      <c r="A1561" s="1" t="s">
        <v>142</v>
      </c>
    </row>
    <row r="1563" spans="1:1" x14ac:dyDescent="0.2">
      <c r="A1563" s="1" t="s">
        <v>235</v>
      </c>
    </row>
    <row r="1564" spans="1:1" x14ac:dyDescent="0.2">
      <c r="A1564" s="1" t="s">
        <v>40</v>
      </c>
    </row>
    <row r="1566" spans="1:1" x14ac:dyDescent="0.2">
      <c r="A1566" s="1" t="s">
        <v>233</v>
      </c>
    </row>
    <row r="1567" spans="1:1" x14ac:dyDescent="0.2">
      <c r="A1567" s="1" t="s">
        <v>275</v>
      </c>
    </row>
    <row r="1569" spans="1:1" x14ac:dyDescent="0.2">
      <c r="A1569" s="1" t="s">
        <v>256</v>
      </c>
    </row>
    <row r="1570" spans="1:1" x14ac:dyDescent="0.2">
      <c r="A1570" s="1" t="s">
        <v>346</v>
      </c>
    </row>
    <row r="1572" spans="1:1" x14ac:dyDescent="0.2">
      <c r="A1572" s="1" t="s">
        <v>250</v>
      </c>
    </row>
    <row r="1573" spans="1:1" x14ac:dyDescent="0.2">
      <c r="A1573" s="1" t="s">
        <v>345</v>
      </c>
    </row>
    <row r="1575" spans="1:1" x14ac:dyDescent="0.2">
      <c r="A1575" s="1" t="s">
        <v>252</v>
      </c>
    </row>
    <row r="1576" spans="1:1" x14ac:dyDescent="0.2">
      <c r="A1576" s="1" t="s">
        <v>277</v>
      </c>
    </row>
    <row r="1578" spans="1:1" x14ac:dyDescent="0.2">
      <c r="A1578" s="1" t="s">
        <v>254</v>
      </c>
    </row>
    <row r="1579" spans="1:1" x14ac:dyDescent="0.2">
      <c r="A1579" s="1" t="s">
        <v>276</v>
      </c>
    </row>
    <row r="1581" spans="1:1" x14ac:dyDescent="0.2">
      <c r="A1581" s="1" t="s">
        <v>247</v>
      </c>
    </row>
    <row r="1582" spans="1:1" x14ac:dyDescent="0.2">
      <c r="A1582" s="1" t="s">
        <v>344</v>
      </c>
    </row>
    <row r="1583" spans="1:1" x14ac:dyDescent="0.2">
      <c r="A1583" s="1" t="s">
        <v>343</v>
      </c>
    </row>
    <row r="1584" spans="1:1" x14ac:dyDescent="0.2">
      <c r="A1584" s="1" t="s">
        <v>342</v>
      </c>
    </row>
    <row r="1588" spans="1:1" x14ac:dyDescent="0.2">
      <c r="A1588" s="1" t="s">
        <v>234</v>
      </c>
    </row>
    <row r="1589" spans="1:1" x14ac:dyDescent="0.2">
      <c r="A1589" s="1" t="s">
        <v>146</v>
      </c>
    </row>
    <row r="1591" spans="1:1" x14ac:dyDescent="0.2">
      <c r="A1591" s="1" t="s">
        <v>235</v>
      </c>
    </row>
    <row r="1592" spans="1:1" x14ac:dyDescent="0.2">
      <c r="A1592" s="1" t="s">
        <v>44</v>
      </c>
    </row>
    <row r="1594" spans="1:1" x14ac:dyDescent="0.2">
      <c r="A1594" s="1" t="s">
        <v>233</v>
      </c>
    </row>
    <row r="1595" spans="1:1" x14ac:dyDescent="0.2">
      <c r="A1595" s="1" t="s">
        <v>275</v>
      </c>
    </row>
    <row r="1597" spans="1:1" x14ac:dyDescent="0.2">
      <c r="A1597" s="1" t="s">
        <v>256</v>
      </c>
    </row>
    <row r="1598" spans="1:1" x14ac:dyDescent="0.2">
      <c r="A1598" s="1" t="s">
        <v>346</v>
      </c>
    </row>
    <row r="1600" spans="1:1" x14ac:dyDescent="0.2">
      <c r="A1600" s="1" t="s">
        <v>250</v>
      </c>
    </row>
    <row r="1601" spans="1:1" x14ac:dyDescent="0.2">
      <c r="A1601" s="1" t="s">
        <v>345</v>
      </c>
    </row>
    <row r="1603" spans="1:1" x14ac:dyDescent="0.2">
      <c r="A1603" s="1" t="s">
        <v>252</v>
      </c>
    </row>
    <row r="1604" spans="1:1" x14ac:dyDescent="0.2">
      <c r="A1604" s="1" t="s">
        <v>277</v>
      </c>
    </row>
    <row r="1606" spans="1:1" x14ac:dyDescent="0.2">
      <c r="A1606" s="1" t="s">
        <v>254</v>
      </c>
    </row>
    <row r="1607" spans="1:1" x14ac:dyDescent="0.2">
      <c r="A1607" s="1" t="s">
        <v>276</v>
      </c>
    </row>
    <row r="1609" spans="1:1" x14ac:dyDescent="0.2">
      <c r="A1609" s="1" t="s">
        <v>247</v>
      </c>
    </row>
    <row r="1610" spans="1:1" x14ac:dyDescent="0.2">
      <c r="A1610" s="1" t="s">
        <v>344</v>
      </c>
    </row>
    <row r="1611" spans="1:1" x14ac:dyDescent="0.2">
      <c r="A1611" s="1" t="s">
        <v>343</v>
      </c>
    </row>
    <row r="1612" spans="1:1" x14ac:dyDescent="0.2">
      <c r="A1612" s="1" t="s">
        <v>342</v>
      </c>
    </row>
    <row r="1616" spans="1:1" x14ac:dyDescent="0.2">
      <c r="A1616" s="1" t="s">
        <v>234</v>
      </c>
    </row>
    <row r="1617" spans="1:1" x14ac:dyDescent="0.2">
      <c r="A1617" s="1" t="s">
        <v>165</v>
      </c>
    </row>
    <row r="1619" spans="1:1" x14ac:dyDescent="0.2">
      <c r="A1619" s="1" t="s">
        <v>235</v>
      </c>
    </row>
    <row r="1620" spans="1:1" x14ac:dyDescent="0.2">
      <c r="A1620" s="1" t="s">
        <v>63</v>
      </c>
    </row>
    <row r="1622" spans="1:1" x14ac:dyDescent="0.2">
      <c r="A1622" s="1" t="s">
        <v>233</v>
      </c>
    </row>
    <row r="1623" spans="1:1" x14ac:dyDescent="0.2">
      <c r="A1623" s="1" t="s">
        <v>293</v>
      </c>
    </row>
    <row r="1625" spans="1:1" x14ac:dyDescent="0.2">
      <c r="A1625" s="1" t="s">
        <v>256</v>
      </c>
    </row>
    <row r="1626" spans="1:1" x14ac:dyDescent="0.2">
      <c r="A1626" s="1" t="s">
        <v>297</v>
      </c>
    </row>
    <row r="1628" spans="1:1" x14ac:dyDescent="0.2">
      <c r="A1628" s="1" t="s">
        <v>250</v>
      </c>
    </row>
    <row r="1629" spans="1:1" x14ac:dyDescent="0.2">
      <c r="A1629" s="1" t="s">
        <v>288</v>
      </c>
    </row>
    <row r="1631" spans="1:1" x14ac:dyDescent="0.2">
      <c r="A1631" s="1" t="s">
        <v>252</v>
      </c>
    </row>
    <row r="1632" spans="1:1" x14ac:dyDescent="0.2">
      <c r="A1632" s="1" t="s">
        <v>277</v>
      </c>
    </row>
    <row r="1634" spans="1:1" x14ac:dyDescent="0.2">
      <c r="A1634" s="1" t="s">
        <v>254</v>
      </c>
    </row>
    <row r="1635" spans="1:1" x14ac:dyDescent="0.2">
      <c r="A1635" s="1" t="s">
        <v>296</v>
      </c>
    </row>
    <row r="1637" spans="1:1" x14ac:dyDescent="0.2">
      <c r="A1637" s="1" t="s">
        <v>247</v>
      </c>
    </row>
    <row r="1638" spans="1:1" x14ac:dyDescent="0.2">
      <c r="A1638" s="1" t="s">
        <v>309</v>
      </c>
    </row>
    <row r="1642" spans="1:1" x14ac:dyDescent="0.2">
      <c r="A1642" s="1" t="s">
        <v>234</v>
      </c>
    </row>
    <row r="1643" spans="1:1" x14ac:dyDescent="0.2">
      <c r="A1643" s="1" t="s">
        <v>163</v>
      </c>
    </row>
    <row r="1645" spans="1:1" x14ac:dyDescent="0.2">
      <c r="A1645" s="1" t="s">
        <v>235</v>
      </c>
    </row>
    <row r="1646" spans="1:1" x14ac:dyDescent="0.2">
      <c r="A1646" s="1" t="s">
        <v>61</v>
      </c>
    </row>
    <row r="1648" spans="1:1" x14ac:dyDescent="0.2">
      <c r="A1648" s="1" t="s">
        <v>233</v>
      </c>
    </row>
    <row r="1649" spans="1:1" x14ac:dyDescent="0.2">
      <c r="A1649" s="1" t="s">
        <v>293</v>
      </c>
    </row>
    <row r="1651" spans="1:1" x14ac:dyDescent="0.2">
      <c r="A1651" s="1" t="s">
        <v>256</v>
      </c>
    </row>
    <row r="1652" spans="1:1" x14ac:dyDescent="0.2">
      <c r="A1652" s="1" t="s">
        <v>297</v>
      </c>
    </row>
    <row r="1654" spans="1:1" x14ac:dyDescent="0.2">
      <c r="A1654" s="1" t="s">
        <v>250</v>
      </c>
    </row>
    <row r="1655" spans="1:1" x14ac:dyDescent="0.2">
      <c r="A1655" s="1" t="s">
        <v>288</v>
      </c>
    </row>
    <row r="1657" spans="1:1" x14ac:dyDescent="0.2">
      <c r="A1657" s="1" t="s">
        <v>252</v>
      </c>
    </row>
    <row r="1658" spans="1:1" x14ac:dyDescent="0.2">
      <c r="A1658" s="1" t="s">
        <v>277</v>
      </c>
    </row>
    <row r="1660" spans="1:1" x14ac:dyDescent="0.2">
      <c r="A1660" s="1" t="s">
        <v>254</v>
      </c>
    </row>
    <row r="1661" spans="1:1" x14ac:dyDescent="0.2">
      <c r="A1661" s="1" t="s">
        <v>296</v>
      </c>
    </row>
    <row r="1663" spans="1:1" x14ac:dyDescent="0.2">
      <c r="A1663" s="1" t="s">
        <v>247</v>
      </c>
    </row>
    <row r="1664" spans="1:1" x14ac:dyDescent="0.2">
      <c r="A1664" s="1" t="s">
        <v>341</v>
      </c>
    </row>
    <row r="1665" spans="1:1" x14ac:dyDescent="0.2">
      <c r="A1665" s="1" t="s">
        <v>340</v>
      </c>
    </row>
    <row r="1666" spans="1:1" x14ac:dyDescent="0.2">
      <c r="A1666" s="1" t="s">
        <v>339</v>
      </c>
    </row>
    <row r="1667" spans="1:1" x14ac:dyDescent="0.2">
      <c r="A1667" s="1" t="s">
        <v>338</v>
      </c>
    </row>
    <row r="1671" spans="1:1" x14ac:dyDescent="0.2">
      <c r="A1671" s="1" t="s">
        <v>234</v>
      </c>
    </row>
    <row r="1672" spans="1:1" x14ac:dyDescent="0.2">
      <c r="A1672" s="1" t="s">
        <v>162</v>
      </c>
    </row>
    <row r="1674" spans="1:1" x14ac:dyDescent="0.2">
      <c r="A1674" s="1" t="s">
        <v>235</v>
      </c>
    </row>
    <row r="1675" spans="1:1" x14ac:dyDescent="0.2">
      <c r="A1675" s="1" t="s">
        <v>60</v>
      </c>
    </row>
    <row r="1677" spans="1:1" x14ac:dyDescent="0.2">
      <c r="A1677" s="1" t="s">
        <v>233</v>
      </c>
    </row>
    <row r="1678" spans="1:1" x14ac:dyDescent="0.2">
      <c r="A1678" s="1" t="s">
        <v>293</v>
      </c>
    </row>
    <row r="1680" spans="1:1" x14ac:dyDescent="0.2">
      <c r="A1680" s="1" t="s">
        <v>256</v>
      </c>
    </row>
    <row r="1681" spans="1:1" x14ac:dyDescent="0.2">
      <c r="A1681" s="1" t="s">
        <v>297</v>
      </c>
    </row>
    <row r="1683" spans="1:1" x14ac:dyDescent="0.2">
      <c r="A1683" s="1" t="s">
        <v>250</v>
      </c>
    </row>
    <row r="1684" spans="1:1" x14ac:dyDescent="0.2">
      <c r="A1684" s="1" t="s">
        <v>288</v>
      </c>
    </row>
    <row r="1686" spans="1:1" x14ac:dyDescent="0.2">
      <c r="A1686" s="1" t="s">
        <v>252</v>
      </c>
    </row>
    <row r="1687" spans="1:1" x14ac:dyDescent="0.2">
      <c r="A1687" s="1" t="s">
        <v>277</v>
      </c>
    </row>
    <row r="1689" spans="1:1" x14ac:dyDescent="0.2">
      <c r="A1689" s="1" t="s">
        <v>254</v>
      </c>
    </row>
    <row r="1690" spans="1:1" x14ac:dyDescent="0.2">
      <c r="A1690" s="1" t="s">
        <v>296</v>
      </c>
    </row>
    <row r="1692" spans="1:1" x14ac:dyDescent="0.2">
      <c r="A1692" s="1" t="s">
        <v>247</v>
      </c>
    </row>
    <row r="1693" spans="1:1" x14ac:dyDescent="0.2">
      <c r="A1693" s="1" t="s">
        <v>341</v>
      </c>
    </row>
    <row r="1694" spans="1:1" x14ac:dyDescent="0.2">
      <c r="A1694" s="1" t="s">
        <v>340</v>
      </c>
    </row>
    <row r="1695" spans="1:1" x14ac:dyDescent="0.2">
      <c r="A1695" s="1" t="s">
        <v>339</v>
      </c>
    </row>
    <row r="1696" spans="1:1" x14ac:dyDescent="0.2">
      <c r="A1696" s="1" t="s">
        <v>338</v>
      </c>
    </row>
    <row r="1700" spans="1:1" x14ac:dyDescent="0.2">
      <c r="A1700" s="1" t="s">
        <v>234</v>
      </c>
    </row>
    <row r="1701" spans="1:1" x14ac:dyDescent="0.2">
      <c r="A1701" s="1" t="s">
        <v>166</v>
      </c>
    </row>
    <row r="1703" spans="1:1" x14ac:dyDescent="0.2">
      <c r="A1703" s="1" t="s">
        <v>235</v>
      </c>
    </row>
    <row r="1704" spans="1:1" x14ac:dyDescent="0.2">
      <c r="A1704" s="1" t="s">
        <v>64</v>
      </c>
    </row>
    <row r="1706" spans="1:1" x14ac:dyDescent="0.2">
      <c r="A1706" s="1" t="s">
        <v>233</v>
      </c>
    </row>
    <row r="1707" spans="1:1" x14ac:dyDescent="0.2">
      <c r="A1707" s="1" t="s">
        <v>337</v>
      </c>
    </row>
    <row r="1709" spans="1:1" x14ac:dyDescent="0.2">
      <c r="A1709" s="1" t="s">
        <v>256</v>
      </c>
    </row>
    <row r="1710" spans="1:1" x14ac:dyDescent="0.2">
      <c r="A1710" s="1" t="s">
        <v>336</v>
      </c>
    </row>
    <row r="1712" spans="1:1" x14ac:dyDescent="0.2">
      <c r="A1712" s="1" t="s">
        <v>250</v>
      </c>
    </row>
    <row r="1713" spans="1:1" x14ac:dyDescent="0.2">
      <c r="A1713" s="1" t="s">
        <v>335</v>
      </c>
    </row>
    <row r="1715" spans="1:1" x14ac:dyDescent="0.2">
      <c r="A1715" s="1" t="s">
        <v>252</v>
      </c>
    </row>
    <row r="1716" spans="1:1" x14ac:dyDescent="0.2">
      <c r="A1716" s="1" t="s">
        <v>277</v>
      </c>
    </row>
    <row r="1718" spans="1:1" x14ac:dyDescent="0.2">
      <c r="A1718" s="1" t="s">
        <v>254</v>
      </c>
    </row>
    <row r="1719" spans="1:1" x14ac:dyDescent="0.2">
      <c r="A1719" s="1" t="s">
        <v>253</v>
      </c>
    </row>
    <row r="1723" spans="1:1" x14ac:dyDescent="0.2">
      <c r="A1723" s="1" t="s">
        <v>234</v>
      </c>
    </row>
    <row r="1724" spans="1:1" x14ac:dyDescent="0.2">
      <c r="A1724" s="1" t="s">
        <v>184</v>
      </c>
    </row>
    <row r="1726" spans="1:1" x14ac:dyDescent="0.2">
      <c r="A1726" s="1" t="s">
        <v>235</v>
      </c>
    </row>
    <row r="1727" spans="1:1" x14ac:dyDescent="0.2">
      <c r="A1727" s="1" t="s">
        <v>80</v>
      </c>
    </row>
    <row r="1729" spans="1:1" x14ac:dyDescent="0.2">
      <c r="A1729" s="1" t="s">
        <v>233</v>
      </c>
    </row>
    <row r="1730" spans="1:1" x14ac:dyDescent="0.2">
      <c r="A1730" s="1" t="s">
        <v>293</v>
      </c>
    </row>
    <row r="1732" spans="1:1" x14ac:dyDescent="0.2">
      <c r="A1732" s="1" t="s">
        <v>256</v>
      </c>
    </row>
    <row r="1733" spans="1:1" x14ac:dyDescent="0.2">
      <c r="A1733" s="1" t="s">
        <v>334</v>
      </c>
    </row>
    <row r="1735" spans="1:1" x14ac:dyDescent="0.2">
      <c r="A1735" s="1" t="s">
        <v>250</v>
      </c>
    </row>
    <row r="1736" spans="1:1" x14ac:dyDescent="0.2">
      <c r="A1736" s="1" t="s">
        <v>333</v>
      </c>
    </row>
    <row r="1738" spans="1:1" x14ac:dyDescent="0.2">
      <c r="A1738" s="1" t="s">
        <v>252</v>
      </c>
    </row>
    <row r="1739" spans="1:1" x14ac:dyDescent="0.2">
      <c r="A1739" s="1" t="s">
        <v>277</v>
      </c>
    </row>
    <row r="1741" spans="1:1" x14ac:dyDescent="0.2">
      <c r="A1741" s="1" t="s">
        <v>254</v>
      </c>
    </row>
    <row r="1742" spans="1:1" x14ac:dyDescent="0.2">
      <c r="A1742" s="1" t="s">
        <v>276</v>
      </c>
    </row>
    <row r="1746" spans="1:1" x14ac:dyDescent="0.2">
      <c r="A1746" s="1" t="s">
        <v>234</v>
      </c>
    </row>
    <row r="1747" spans="1:1" x14ac:dyDescent="0.2">
      <c r="A1747" s="1" t="s">
        <v>183</v>
      </c>
    </row>
    <row r="1749" spans="1:1" x14ac:dyDescent="0.2">
      <c r="A1749" s="1" t="s">
        <v>235</v>
      </c>
    </row>
    <row r="1750" spans="1:1" x14ac:dyDescent="0.2">
      <c r="A1750" s="1" t="s">
        <v>79</v>
      </c>
    </row>
    <row r="1752" spans="1:1" x14ac:dyDescent="0.2">
      <c r="A1752" s="1" t="s">
        <v>233</v>
      </c>
    </row>
    <row r="1753" spans="1:1" x14ac:dyDescent="0.2">
      <c r="A1753" s="1" t="s">
        <v>293</v>
      </c>
    </row>
    <row r="1755" spans="1:1" x14ac:dyDescent="0.2">
      <c r="A1755" s="1" t="s">
        <v>256</v>
      </c>
    </row>
    <row r="1756" spans="1:1" x14ac:dyDescent="0.2">
      <c r="A1756" s="1" t="s">
        <v>334</v>
      </c>
    </row>
    <row r="1758" spans="1:1" x14ac:dyDescent="0.2">
      <c r="A1758" s="1" t="s">
        <v>250</v>
      </c>
    </row>
    <row r="1759" spans="1:1" x14ac:dyDescent="0.2">
      <c r="A1759" s="1" t="s">
        <v>333</v>
      </c>
    </row>
    <row r="1761" spans="1:1" x14ac:dyDescent="0.2">
      <c r="A1761" s="1" t="s">
        <v>252</v>
      </c>
    </row>
    <row r="1762" spans="1:1" x14ac:dyDescent="0.2">
      <c r="A1762" s="1" t="s">
        <v>277</v>
      </c>
    </row>
    <row r="1764" spans="1:1" x14ac:dyDescent="0.2">
      <c r="A1764" s="1" t="s">
        <v>254</v>
      </c>
    </row>
    <row r="1765" spans="1:1" x14ac:dyDescent="0.2">
      <c r="A1765" s="1" t="s">
        <v>276</v>
      </c>
    </row>
    <row r="1769" spans="1:1" x14ac:dyDescent="0.2">
      <c r="A1769" s="1" t="s">
        <v>234</v>
      </c>
    </row>
    <row r="1770" spans="1:1" x14ac:dyDescent="0.2">
      <c r="A1770" s="1" t="s">
        <v>182</v>
      </c>
    </row>
    <row r="1772" spans="1:1" x14ac:dyDescent="0.2">
      <c r="A1772" s="1" t="s">
        <v>235</v>
      </c>
    </row>
    <row r="1773" spans="1:1" x14ac:dyDescent="0.2">
      <c r="A1773" s="1" t="s">
        <v>78</v>
      </c>
    </row>
    <row r="1775" spans="1:1" x14ac:dyDescent="0.2">
      <c r="A1775" s="1" t="s">
        <v>233</v>
      </c>
    </row>
    <row r="1776" spans="1:1" x14ac:dyDescent="0.2">
      <c r="A1776" s="1" t="s">
        <v>293</v>
      </c>
    </row>
    <row r="1778" spans="1:1" x14ac:dyDescent="0.2">
      <c r="A1778" s="1" t="s">
        <v>256</v>
      </c>
    </row>
    <row r="1779" spans="1:1" x14ac:dyDescent="0.2">
      <c r="A1779" s="1" t="s">
        <v>334</v>
      </c>
    </row>
    <row r="1781" spans="1:1" x14ac:dyDescent="0.2">
      <c r="A1781" s="1" t="s">
        <v>250</v>
      </c>
    </row>
    <row r="1782" spans="1:1" x14ac:dyDescent="0.2">
      <c r="A1782" s="1" t="s">
        <v>333</v>
      </c>
    </row>
    <row r="1784" spans="1:1" x14ac:dyDescent="0.2">
      <c r="A1784" s="1" t="s">
        <v>252</v>
      </c>
    </row>
    <row r="1785" spans="1:1" x14ac:dyDescent="0.2">
      <c r="A1785" s="1" t="s">
        <v>277</v>
      </c>
    </row>
    <row r="1787" spans="1:1" x14ac:dyDescent="0.2">
      <c r="A1787" s="1" t="s">
        <v>254</v>
      </c>
    </row>
    <row r="1788" spans="1:1" x14ac:dyDescent="0.2">
      <c r="A1788" s="1" t="s">
        <v>276</v>
      </c>
    </row>
    <row r="1792" spans="1:1" x14ac:dyDescent="0.2">
      <c r="A1792" s="1" t="s">
        <v>234</v>
      </c>
    </row>
    <row r="1793" spans="1:1" x14ac:dyDescent="0.2">
      <c r="A1793" s="1" t="s">
        <v>181</v>
      </c>
    </row>
    <row r="1795" spans="1:1" x14ac:dyDescent="0.2">
      <c r="A1795" s="1" t="s">
        <v>235</v>
      </c>
    </row>
    <row r="1796" spans="1:1" x14ac:dyDescent="0.2">
      <c r="A1796" s="1" t="s">
        <v>77</v>
      </c>
    </row>
    <row r="1798" spans="1:1" x14ac:dyDescent="0.2">
      <c r="A1798" s="1" t="s">
        <v>233</v>
      </c>
    </row>
    <row r="1799" spans="1:1" x14ac:dyDescent="0.2">
      <c r="A1799" s="1" t="s">
        <v>293</v>
      </c>
    </row>
    <row r="1801" spans="1:1" x14ac:dyDescent="0.2">
      <c r="A1801" s="1" t="s">
        <v>256</v>
      </c>
    </row>
    <row r="1802" spans="1:1" x14ac:dyDescent="0.2">
      <c r="A1802" s="1" t="s">
        <v>334</v>
      </c>
    </row>
    <row r="1804" spans="1:1" x14ac:dyDescent="0.2">
      <c r="A1804" s="1" t="s">
        <v>250</v>
      </c>
    </row>
    <row r="1805" spans="1:1" x14ac:dyDescent="0.2">
      <c r="A1805" s="1" t="s">
        <v>333</v>
      </c>
    </row>
    <row r="1807" spans="1:1" x14ac:dyDescent="0.2">
      <c r="A1807" s="1" t="s">
        <v>252</v>
      </c>
    </row>
    <row r="1808" spans="1:1" x14ac:dyDescent="0.2">
      <c r="A1808" s="1" t="s">
        <v>277</v>
      </c>
    </row>
    <row r="1810" spans="1:1" x14ac:dyDescent="0.2">
      <c r="A1810" s="1" t="s">
        <v>254</v>
      </c>
    </row>
    <row r="1811" spans="1:1" x14ac:dyDescent="0.2">
      <c r="A1811" s="1" t="s">
        <v>276</v>
      </c>
    </row>
    <row r="1815" spans="1:1" x14ac:dyDescent="0.2">
      <c r="A1815" s="1" t="s">
        <v>234</v>
      </c>
    </row>
    <row r="1816" spans="1:1" x14ac:dyDescent="0.2">
      <c r="A1816" s="1" t="s">
        <v>180</v>
      </c>
    </row>
    <row r="1818" spans="1:1" x14ac:dyDescent="0.2">
      <c r="A1818" s="1" t="s">
        <v>235</v>
      </c>
    </row>
    <row r="1819" spans="1:1" x14ac:dyDescent="0.2">
      <c r="A1819" s="1" t="s">
        <v>76</v>
      </c>
    </row>
    <row r="1821" spans="1:1" x14ac:dyDescent="0.2">
      <c r="A1821" s="1" t="s">
        <v>233</v>
      </c>
    </row>
    <row r="1822" spans="1:1" x14ac:dyDescent="0.2">
      <c r="A1822" s="1" t="s">
        <v>293</v>
      </c>
    </row>
    <row r="1824" spans="1:1" x14ac:dyDescent="0.2">
      <c r="A1824" s="1" t="s">
        <v>256</v>
      </c>
    </row>
    <row r="1825" spans="1:1" x14ac:dyDescent="0.2">
      <c r="A1825" s="1" t="s">
        <v>334</v>
      </c>
    </row>
    <row r="1827" spans="1:1" x14ac:dyDescent="0.2">
      <c r="A1827" s="1" t="s">
        <v>250</v>
      </c>
    </row>
    <row r="1828" spans="1:1" x14ac:dyDescent="0.2">
      <c r="A1828" s="1" t="s">
        <v>333</v>
      </c>
    </row>
    <row r="1830" spans="1:1" x14ac:dyDescent="0.2">
      <c r="A1830" s="1" t="s">
        <v>252</v>
      </c>
    </row>
    <row r="1831" spans="1:1" x14ac:dyDescent="0.2">
      <c r="A1831" s="1" t="s">
        <v>277</v>
      </c>
    </row>
    <row r="1833" spans="1:1" x14ac:dyDescent="0.2">
      <c r="A1833" s="1" t="s">
        <v>254</v>
      </c>
    </row>
    <row r="1834" spans="1:1" x14ac:dyDescent="0.2">
      <c r="A1834" s="1" t="s">
        <v>276</v>
      </c>
    </row>
    <row r="1838" spans="1:1" x14ac:dyDescent="0.2">
      <c r="A1838" s="1" t="s">
        <v>234</v>
      </c>
    </row>
    <row r="1839" spans="1:1" x14ac:dyDescent="0.2">
      <c r="A1839" s="1" t="s">
        <v>179</v>
      </c>
    </row>
    <row r="1841" spans="1:1" x14ac:dyDescent="0.2">
      <c r="A1841" s="1" t="s">
        <v>235</v>
      </c>
    </row>
    <row r="1842" spans="1:1" x14ac:dyDescent="0.2">
      <c r="A1842" s="1" t="s">
        <v>75</v>
      </c>
    </row>
    <row r="1844" spans="1:1" x14ac:dyDescent="0.2">
      <c r="A1844" s="1" t="s">
        <v>233</v>
      </c>
    </row>
    <row r="1845" spans="1:1" x14ac:dyDescent="0.2">
      <c r="A1845" s="1" t="s">
        <v>293</v>
      </c>
    </row>
    <row r="1847" spans="1:1" x14ac:dyDescent="0.2">
      <c r="A1847" s="1" t="s">
        <v>256</v>
      </c>
    </row>
    <row r="1848" spans="1:1" x14ac:dyDescent="0.2">
      <c r="A1848" s="1" t="s">
        <v>334</v>
      </c>
    </row>
    <row r="1850" spans="1:1" x14ac:dyDescent="0.2">
      <c r="A1850" s="1" t="s">
        <v>250</v>
      </c>
    </row>
    <row r="1851" spans="1:1" x14ac:dyDescent="0.2">
      <c r="A1851" s="1" t="s">
        <v>333</v>
      </c>
    </row>
    <row r="1853" spans="1:1" x14ac:dyDescent="0.2">
      <c r="A1853" s="1" t="s">
        <v>252</v>
      </c>
    </row>
    <row r="1854" spans="1:1" x14ac:dyDescent="0.2">
      <c r="A1854" s="1" t="s">
        <v>277</v>
      </c>
    </row>
    <row r="1856" spans="1:1" x14ac:dyDescent="0.2">
      <c r="A1856" s="1" t="s">
        <v>254</v>
      </c>
    </row>
    <row r="1857" spans="1:1" x14ac:dyDescent="0.2">
      <c r="A1857" s="1" t="s">
        <v>276</v>
      </c>
    </row>
    <row r="1861" spans="1:1" x14ac:dyDescent="0.2">
      <c r="A1861" s="1" t="s">
        <v>234</v>
      </c>
    </row>
    <row r="1862" spans="1:1" x14ac:dyDescent="0.2">
      <c r="A1862" s="1" t="s">
        <v>178</v>
      </c>
    </row>
    <row r="1864" spans="1:1" x14ac:dyDescent="0.2">
      <c r="A1864" s="1" t="s">
        <v>235</v>
      </c>
    </row>
    <row r="1865" spans="1:1" x14ac:dyDescent="0.2">
      <c r="A1865" s="1" t="s">
        <v>74</v>
      </c>
    </row>
    <row r="1867" spans="1:1" x14ac:dyDescent="0.2">
      <c r="A1867" s="1" t="s">
        <v>233</v>
      </c>
    </row>
    <row r="1868" spans="1:1" x14ac:dyDescent="0.2">
      <c r="A1868" s="1" t="s">
        <v>293</v>
      </c>
    </row>
    <row r="1870" spans="1:1" x14ac:dyDescent="0.2">
      <c r="A1870" s="1" t="s">
        <v>256</v>
      </c>
    </row>
    <row r="1871" spans="1:1" x14ac:dyDescent="0.2">
      <c r="A1871" s="1" t="s">
        <v>334</v>
      </c>
    </row>
    <row r="1873" spans="1:1" x14ac:dyDescent="0.2">
      <c r="A1873" s="1" t="s">
        <v>250</v>
      </c>
    </row>
    <row r="1874" spans="1:1" x14ac:dyDescent="0.2">
      <c r="A1874" s="1" t="s">
        <v>333</v>
      </c>
    </row>
    <row r="1876" spans="1:1" x14ac:dyDescent="0.2">
      <c r="A1876" s="1" t="s">
        <v>252</v>
      </c>
    </row>
    <row r="1877" spans="1:1" x14ac:dyDescent="0.2">
      <c r="A1877" s="1" t="s">
        <v>277</v>
      </c>
    </row>
    <row r="1879" spans="1:1" x14ac:dyDescent="0.2">
      <c r="A1879" s="1" t="s">
        <v>254</v>
      </c>
    </row>
    <row r="1880" spans="1:1" x14ac:dyDescent="0.2">
      <c r="A1880" s="1" t="s">
        <v>276</v>
      </c>
    </row>
    <row r="1884" spans="1:1" x14ac:dyDescent="0.2">
      <c r="A1884" s="1" t="s">
        <v>234</v>
      </c>
    </row>
    <row r="1885" spans="1:1" x14ac:dyDescent="0.2">
      <c r="A1885" s="1" t="s">
        <v>150</v>
      </c>
    </row>
    <row r="1887" spans="1:1" x14ac:dyDescent="0.2">
      <c r="A1887" s="1" t="s">
        <v>235</v>
      </c>
    </row>
    <row r="1888" spans="1:1" x14ac:dyDescent="0.2">
      <c r="A1888" s="1" t="s">
        <v>48</v>
      </c>
    </row>
    <row r="1890" spans="1:1" x14ac:dyDescent="0.2">
      <c r="A1890" s="1" t="s">
        <v>233</v>
      </c>
    </row>
    <row r="1891" spans="1:1" x14ac:dyDescent="0.2">
      <c r="A1891" s="1" t="s">
        <v>293</v>
      </c>
    </row>
    <row r="1893" spans="1:1" x14ac:dyDescent="0.2">
      <c r="A1893" s="1" t="s">
        <v>256</v>
      </c>
    </row>
    <row r="1894" spans="1:1" x14ac:dyDescent="0.2">
      <c r="A1894" s="1" t="s">
        <v>301</v>
      </c>
    </row>
    <row r="1896" spans="1:1" x14ac:dyDescent="0.2">
      <c r="A1896" s="1" t="s">
        <v>250</v>
      </c>
    </row>
    <row r="1897" spans="1:1" x14ac:dyDescent="0.2">
      <c r="A1897" s="1" t="s">
        <v>290</v>
      </c>
    </row>
    <row r="1899" spans="1:1" x14ac:dyDescent="0.2">
      <c r="A1899" s="1" t="s">
        <v>252</v>
      </c>
    </row>
    <row r="1900" spans="1:1" x14ac:dyDescent="0.2">
      <c r="A1900" s="1" t="s">
        <v>277</v>
      </c>
    </row>
    <row r="1902" spans="1:1" x14ac:dyDescent="0.2">
      <c r="A1902" s="1" t="s">
        <v>254</v>
      </c>
    </row>
    <row r="1903" spans="1:1" x14ac:dyDescent="0.2">
      <c r="A1903" s="1" t="s">
        <v>276</v>
      </c>
    </row>
    <row r="1905" spans="1:1" x14ac:dyDescent="0.2">
      <c r="A1905" s="1" t="s">
        <v>247</v>
      </c>
    </row>
    <row r="1906" spans="1:1" x14ac:dyDescent="0.2">
      <c r="A1906" s="1" t="s">
        <v>300</v>
      </c>
    </row>
    <row r="1907" spans="1:1" x14ac:dyDescent="0.2">
      <c r="A1907" s="1" t="s">
        <v>299</v>
      </c>
    </row>
    <row r="1908" spans="1:1" x14ac:dyDescent="0.2">
      <c r="A1908" s="1" t="s">
        <v>298</v>
      </c>
    </row>
    <row r="1912" spans="1:1" x14ac:dyDescent="0.2">
      <c r="A1912" s="1" t="s">
        <v>234</v>
      </c>
    </row>
    <row r="1913" spans="1:1" x14ac:dyDescent="0.2">
      <c r="A1913" s="1" t="s">
        <v>155</v>
      </c>
    </row>
    <row r="1915" spans="1:1" x14ac:dyDescent="0.2">
      <c r="A1915" s="1" t="s">
        <v>235</v>
      </c>
    </row>
    <row r="1916" spans="1:1" x14ac:dyDescent="0.2">
      <c r="A1916" s="1" t="s">
        <v>53</v>
      </c>
    </row>
    <row r="1918" spans="1:1" x14ac:dyDescent="0.2">
      <c r="A1918" s="1" t="s">
        <v>233</v>
      </c>
    </row>
    <row r="1919" spans="1:1" x14ac:dyDescent="0.2">
      <c r="A1919" s="1" t="s">
        <v>293</v>
      </c>
    </row>
    <row r="1921" spans="1:1" x14ac:dyDescent="0.2">
      <c r="A1921" s="1" t="s">
        <v>256</v>
      </c>
    </row>
    <row r="1922" spans="1:1" x14ac:dyDescent="0.2">
      <c r="A1922" s="1" t="s">
        <v>319</v>
      </c>
    </row>
    <row r="1924" spans="1:1" x14ac:dyDescent="0.2">
      <c r="A1924" s="1" t="s">
        <v>250</v>
      </c>
    </row>
    <row r="1925" spans="1:1" x14ac:dyDescent="0.2">
      <c r="A1925" s="1" t="s">
        <v>290</v>
      </c>
    </row>
    <row r="1927" spans="1:1" x14ac:dyDescent="0.2">
      <c r="A1927" s="1" t="s">
        <v>252</v>
      </c>
    </row>
    <row r="1928" spans="1:1" x14ac:dyDescent="0.2">
      <c r="A1928" s="1" t="s">
        <v>277</v>
      </c>
    </row>
    <row r="1930" spans="1:1" x14ac:dyDescent="0.2">
      <c r="A1930" s="1" t="s">
        <v>254</v>
      </c>
    </row>
    <row r="1931" spans="1:1" x14ac:dyDescent="0.2">
      <c r="A1931" s="1" t="s">
        <v>276</v>
      </c>
    </row>
    <row r="1933" spans="1:1" x14ac:dyDescent="0.2">
      <c r="A1933" s="1" t="s">
        <v>247</v>
      </c>
    </row>
    <row r="1934" spans="1:1" x14ac:dyDescent="0.2">
      <c r="A1934" s="1" t="s">
        <v>332</v>
      </c>
    </row>
    <row r="1935" spans="1:1" x14ac:dyDescent="0.2">
      <c r="A1935" s="1" t="s">
        <v>331</v>
      </c>
    </row>
    <row r="1936" spans="1:1" x14ac:dyDescent="0.2">
      <c r="A1936" s="1" t="s">
        <v>330</v>
      </c>
    </row>
    <row r="1937" spans="1:1" x14ac:dyDescent="0.2">
      <c r="A1937" s="1" t="s">
        <v>329</v>
      </c>
    </row>
    <row r="1938" spans="1:1" x14ac:dyDescent="0.2">
      <c r="A1938" s="1" t="s">
        <v>328</v>
      </c>
    </row>
    <row r="1939" spans="1:1" x14ac:dyDescent="0.2">
      <c r="A1939" s="1" t="s">
        <v>327</v>
      </c>
    </row>
    <row r="1940" spans="1:1" x14ac:dyDescent="0.2">
      <c r="A1940" s="1" t="s">
        <v>326</v>
      </c>
    </row>
    <row r="1941" spans="1:1" x14ac:dyDescent="0.2">
      <c r="A1941" s="1" t="s">
        <v>325</v>
      </c>
    </row>
    <row r="1942" spans="1:1" x14ac:dyDescent="0.2">
      <c r="A1942" s="1" t="s">
        <v>324</v>
      </c>
    </row>
    <row r="1946" spans="1:1" x14ac:dyDescent="0.2">
      <c r="A1946" s="1" t="s">
        <v>234</v>
      </c>
    </row>
    <row r="1947" spans="1:1" x14ac:dyDescent="0.2">
      <c r="A1947" s="1" t="s">
        <v>154</v>
      </c>
    </row>
    <row r="1949" spans="1:1" x14ac:dyDescent="0.2">
      <c r="A1949" s="1" t="s">
        <v>235</v>
      </c>
    </row>
    <row r="1950" spans="1:1" x14ac:dyDescent="0.2">
      <c r="A1950" s="1" t="s">
        <v>52</v>
      </c>
    </row>
    <row r="1952" spans="1:1" x14ac:dyDescent="0.2">
      <c r="A1952" s="1" t="s">
        <v>233</v>
      </c>
    </row>
    <row r="1953" spans="1:1" x14ac:dyDescent="0.2">
      <c r="A1953" s="1" t="s">
        <v>323</v>
      </c>
    </row>
    <row r="1955" spans="1:1" x14ac:dyDescent="0.2">
      <c r="A1955" s="1" t="s">
        <v>256</v>
      </c>
    </row>
    <row r="1956" spans="1:1" x14ac:dyDescent="0.2">
      <c r="A1956" s="1" t="s">
        <v>322</v>
      </c>
    </row>
    <row r="1958" spans="1:1" x14ac:dyDescent="0.2">
      <c r="A1958" s="1" t="s">
        <v>250</v>
      </c>
    </row>
    <row r="1959" spans="1:1" x14ac:dyDescent="0.2">
      <c r="A1959" s="1" t="s">
        <v>290</v>
      </c>
    </row>
    <row r="1961" spans="1:1" x14ac:dyDescent="0.2">
      <c r="A1961" s="1" t="s">
        <v>252</v>
      </c>
    </row>
    <row r="1962" spans="1:1" x14ac:dyDescent="0.2">
      <c r="A1962" s="1" t="s">
        <v>277</v>
      </c>
    </row>
    <row r="1964" spans="1:1" x14ac:dyDescent="0.2">
      <c r="A1964" s="1" t="s">
        <v>254</v>
      </c>
    </row>
    <row r="1965" spans="1:1" x14ac:dyDescent="0.2">
      <c r="A1965" s="1" t="s">
        <v>276</v>
      </c>
    </row>
    <row r="1967" spans="1:1" x14ac:dyDescent="0.2">
      <c r="A1967" s="1" t="s">
        <v>247</v>
      </c>
    </row>
    <row r="1968" spans="1:1" x14ac:dyDescent="0.2">
      <c r="A1968" s="1" t="s">
        <v>321</v>
      </c>
    </row>
    <row r="1969" spans="1:1" x14ac:dyDescent="0.2">
      <c r="A1969" s="1" t="s">
        <v>320</v>
      </c>
    </row>
    <row r="1973" spans="1:1" x14ac:dyDescent="0.2">
      <c r="A1973" s="1" t="s">
        <v>234</v>
      </c>
    </row>
    <row r="1974" spans="1:1" x14ac:dyDescent="0.2">
      <c r="A1974" s="1" t="s">
        <v>153</v>
      </c>
    </row>
    <row r="1976" spans="1:1" x14ac:dyDescent="0.2">
      <c r="A1976" s="1" t="s">
        <v>235</v>
      </c>
    </row>
    <row r="1977" spans="1:1" x14ac:dyDescent="0.2">
      <c r="A1977" s="1" t="s">
        <v>51</v>
      </c>
    </row>
    <row r="1979" spans="1:1" x14ac:dyDescent="0.2">
      <c r="A1979" s="1" t="s">
        <v>233</v>
      </c>
    </row>
    <row r="1980" spans="1:1" x14ac:dyDescent="0.2">
      <c r="A1980" s="1" t="s">
        <v>293</v>
      </c>
    </row>
    <row r="1982" spans="1:1" x14ac:dyDescent="0.2">
      <c r="A1982" s="1" t="s">
        <v>256</v>
      </c>
    </row>
    <row r="1983" spans="1:1" x14ac:dyDescent="0.2">
      <c r="A1983" s="1" t="s">
        <v>319</v>
      </c>
    </row>
    <row r="1985" spans="1:1" x14ac:dyDescent="0.2">
      <c r="A1985" s="1" t="s">
        <v>250</v>
      </c>
    </row>
    <row r="1986" spans="1:1" x14ac:dyDescent="0.2">
      <c r="A1986" s="1" t="s">
        <v>290</v>
      </c>
    </row>
    <row r="1988" spans="1:1" x14ac:dyDescent="0.2">
      <c r="A1988" s="1" t="s">
        <v>252</v>
      </c>
    </row>
    <row r="1989" spans="1:1" x14ac:dyDescent="0.2">
      <c r="A1989" s="1" t="s">
        <v>277</v>
      </c>
    </row>
    <row r="1991" spans="1:1" x14ac:dyDescent="0.2">
      <c r="A1991" s="1" t="s">
        <v>254</v>
      </c>
    </row>
    <row r="1992" spans="1:1" x14ac:dyDescent="0.2">
      <c r="A1992" s="1" t="s">
        <v>276</v>
      </c>
    </row>
    <row r="1994" spans="1:1" x14ac:dyDescent="0.2">
      <c r="A1994" s="1" t="s">
        <v>247</v>
      </c>
    </row>
    <row r="1995" spans="1:1" x14ac:dyDescent="0.2">
      <c r="A1995" s="1" t="s">
        <v>318</v>
      </c>
    </row>
    <row r="1996" spans="1:1" x14ac:dyDescent="0.2">
      <c r="A1996" s="1" t="s">
        <v>317</v>
      </c>
    </row>
    <row r="1997" spans="1:1" x14ac:dyDescent="0.2">
      <c r="A1997" s="1" t="s">
        <v>316</v>
      </c>
    </row>
    <row r="1998" spans="1:1" x14ac:dyDescent="0.2">
      <c r="A1998" s="1" t="s">
        <v>315</v>
      </c>
    </row>
    <row r="1999" spans="1:1" x14ac:dyDescent="0.2">
      <c r="A1999" s="1" t="s">
        <v>314</v>
      </c>
    </row>
    <row r="2000" spans="1:1" x14ac:dyDescent="0.2">
      <c r="A2000" s="1" t="s">
        <v>313</v>
      </c>
    </row>
    <row r="2001" spans="1:1" x14ac:dyDescent="0.2">
      <c r="A2001" s="1" t="s">
        <v>312</v>
      </c>
    </row>
    <row r="2002" spans="1:1" x14ac:dyDescent="0.2">
      <c r="A2002" s="1" t="s">
        <v>311</v>
      </c>
    </row>
    <row r="2003" spans="1:1" x14ac:dyDescent="0.2">
      <c r="A2003" s="1" t="s">
        <v>310</v>
      </c>
    </row>
    <row r="2007" spans="1:1" x14ac:dyDescent="0.2">
      <c r="A2007" s="1" t="s">
        <v>234</v>
      </c>
    </row>
    <row r="2008" spans="1:1" x14ac:dyDescent="0.2">
      <c r="A2008" s="1" t="s">
        <v>159</v>
      </c>
    </row>
    <row r="2010" spans="1:1" x14ac:dyDescent="0.2">
      <c r="A2010" s="1" t="s">
        <v>235</v>
      </c>
    </row>
    <row r="2011" spans="1:1" x14ac:dyDescent="0.2">
      <c r="A2011" s="1" t="s">
        <v>57</v>
      </c>
    </row>
    <row r="2013" spans="1:1" x14ac:dyDescent="0.2">
      <c r="A2013" s="1" t="s">
        <v>233</v>
      </c>
    </row>
    <row r="2014" spans="1:1" x14ac:dyDescent="0.2">
      <c r="A2014" s="1" t="s">
        <v>293</v>
      </c>
    </row>
    <row r="2016" spans="1:1" x14ac:dyDescent="0.2">
      <c r="A2016" s="1" t="s">
        <v>256</v>
      </c>
    </row>
    <row r="2017" spans="1:1" x14ac:dyDescent="0.2">
      <c r="A2017" s="1" t="s">
        <v>297</v>
      </c>
    </row>
    <row r="2019" spans="1:1" x14ac:dyDescent="0.2">
      <c r="A2019" s="1" t="s">
        <v>250</v>
      </c>
    </row>
    <row r="2020" spans="1:1" x14ac:dyDescent="0.2">
      <c r="A2020" s="1" t="s">
        <v>288</v>
      </c>
    </row>
    <row r="2022" spans="1:1" x14ac:dyDescent="0.2">
      <c r="A2022" s="1" t="s">
        <v>252</v>
      </c>
    </row>
    <row r="2023" spans="1:1" x14ac:dyDescent="0.2">
      <c r="A2023" s="1" t="s">
        <v>277</v>
      </c>
    </row>
    <row r="2025" spans="1:1" x14ac:dyDescent="0.2">
      <c r="A2025" s="1" t="s">
        <v>254</v>
      </c>
    </row>
    <row r="2026" spans="1:1" x14ac:dyDescent="0.2">
      <c r="A2026" s="1" t="s">
        <v>296</v>
      </c>
    </row>
    <row r="2028" spans="1:1" x14ac:dyDescent="0.2">
      <c r="A2028" s="1" t="s">
        <v>247</v>
      </c>
    </row>
    <row r="2029" spans="1:1" x14ac:dyDescent="0.2">
      <c r="A2029" s="1" t="s">
        <v>309</v>
      </c>
    </row>
    <row r="2033" spans="1:1" x14ac:dyDescent="0.2">
      <c r="A2033" s="1" t="s">
        <v>234</v>
      </c>
    </row>
    <row r="2034" spans="1:1" x14ac:dyDescent="0.2">
      <c r="A2034" s="1" t="s">
        <v>137</v>
      </c>
    </row>
    <row r="2036" spans="1:1" x14ac:dyDescent="0.2">
      <c r="A2036" s="1" t="s">
        <v>235</v>
      </c>
    </row>
    <row r="2037" spans="1:1" x14ac:dyDescent="0.2">
      <c r="A2037" s="1" t="s">
        <v>35</v>
      </c>
    </row>
    <row r="2039" spans="1:1" x14ac:dyDescent="0.2">
      <c r="A2039" s="1" t="s">
        <v>233</v>
      </c>
    </row>
    <row r="2040" spans="1:1" x14ac:dyDescent="0.2">
      <c r="A2040" s="1" t="s">
        <v>308</v>
      </c>
    </row>
    <row r="2042" spans="1:1" x14ac:dyDescent="0.2">
      <c r="A2042" s="1" t="s">
        <v>256</v>
      </c>
    </row>
    <row r="2043" spans="1:1" x14ac:dyDescent="0.2">
      <c r="A2043" s="1" t="s">
        <v>307</v>
      </c>
    </row>
    <row r="2045" spans="1:1" x14ac:dyDescent="0.2">
      <c r="A2045" s="1" t="s">
        <v>250</v>
      </c>
    </row>
    <row r="2046" spans="1:1" x14ac:dyDescent="0.2">
      <c r="A2046" s="1" t="s">
        <v>306</v>
      </c>
    </row>
    <row r="2048" spans="1:1" x14ac:dyDescent="0.2">
      <c r="A2048" s="1" t="s">
        <v>252</v>
      </c>
    </row>
    <row r="2049" spans="1:1" x14ac:dyDescent="0.2">
      <c r="A2049" s="1" t="s">
        <v>277</v>
      </c>
    </row>
    <row r="2051" spans="1:1" x14ac:dyDescent="0.2">
      <c r="A2051" s="1" t="s">
        <v>254</v>
      </c>
    </row>
    <row r="2052" spans="1:1" x14ac:dyDescent="0.2">
      <c r="A2052" s="1" t="s">
        <v>296</v>
      </c>
    </row>
    <row r="2054" spans="1:1" x14ac:dyDescent="0.2">
      <c r="A2054" s="1" t="s">
        <v>247</v>
      </c>
    </row>
    <row r="2055" spans="1:1" x14ac:dyDescent="0.2">
      <c r="A2055" s="1" t="s">
        <v>305</v>
      </c>
    </row>
    <row r="2059" spans="1:1" x14ac:dyDescent="0.2">
      <c r="A2059" s="1" t="s">
        <v>234</v>
      </c>
    </row>
    <row r="2060" spans="1:1" x14ac:dyDescent="0.2">
      <c r="A2060" s="1" t="s">
        <v>141</v>
      </c>
    </row>
    <row r="2062" spans="1:1" x14ac:dyDescent="0.2">
      <c r="A2062" s="1" t="s">
        <v>235</v>
      </c>
    </row>
    <row r="2063" spans="1:1" x14ac:dyDescent="0.2">
      <c r="A2063" s="1" t="s">
        <v>304</v>
      </c>
    </row>
    <row r="2065" spans="1:1" x14ac:dyDescent="0.2">
      <c r="A2065" s="1" t="s">
        <v>233</v>
      </c>
    </row>
    <row r="2066" spans="1:1" x14ac:dyDescent="0.2">
      <c r="A2066" s="1" t="s">
        <v>275</v>
      </c>
    </row>
    <row r="2068" spans="1:1" x14ac:dyDescent="0.2">
      <c r="A2068" s="1" t="s">
        <v>256</v>
      </c>
    </row>
    <row r="2069" spans="1:1" x14ac:dyDescent="0.2">
      <c r="A2069" s="1" t="s">
        <v>303</v>
      </c>
    </row>
    <row r="2071" spans="1:1" x14ac:dyDescent="0.2">
      <c r="A2071" s="1" t="s">
        <v>250</v>
      </c>
    </row>
    <row r="2072" spans="1:1" x14ac:dyDescent="0.2">
      <c r="A2072" s="1" t="s">
        <v>302</v>
      </c>
    </row>
    <row r="2074" spans="1:1" x14ac:dyDescent="0.2">
      <c r="A2074" s="1" t="s">
        <v>252</v>
      </c>
    </row>
    <row r="2075" spans="1:1" x14ac:dyDescent="0.2">
      <c r="A2075" s="1" t="s">
        <v>277</v>
      </c>
    </row>
    <row r="2077" spans="1:1" x14ac:dyDescent="0.2">
      <c r="A2077" s="1" t="s">
        <v>254</v>
      </c>
    </row>
    <row r="2078" spans="1:1" x14ac:dyDescent="0.2">
      <c r="A2078" s="1" t="s">
        <v>276</v>
      </c>
    </row>
    <row r="2082" spans="1:1" x14ac:dyDescent="0.2">
      <c r="A2082" s="1" t="s">
        <v>234</v>
      </c>
    </row>
    <row r="2083" spans="1:1" x14ac:dyDescent="0.2">
      <c r="A2083" s="1" t="s">
        <v>140</v>
      </c>
    </row>
    <row r="2085" spans="1:1" x14ac:dyDescent="0.2">
      <c r="A2085" s="1" t="s">
        <v>235</v>
      </c>
    </row>
    <row r="2086" spans="1:1" x14ac:dyDescent="0.2">
      <c r="A2086" s="1" t="s">
        <v>38</v>
      </c>
    </row>
    <row r="2088" spans="1:1" x14ac:dyDescent="0.2">
      <c r="A2088" s="1" t="s">
        <v>233</v>
      </c>
    </row>
    <row r="2089" spans="1:1" x14ac:dyDescent="0.2">
      <c r="A2089" s="1" t="s">
        <v>275</v>
      </c>
    </row>
    <row r="2091" spans="1:1" x14ac:dyDescent="0.2">
      <c r="A2091" s="1" t="s">
        <v>256</v>
      </c>
    </row>
    <row r="2092" spans="1:1" x14ac:dyDescent="0.2">
      <c r="A2092" s="1" t="s">
        <v>303</v>
      </c>
    </row>
    <row r="2094" spans="1:1" x14ac:dyDescent="0.2">
      <c r="A2094" s="1" t="s">
        <v>250</v>
      </c>
    </row>
    <row r="2095" spans="1:1" x14ac:dyDescent="0.2">
      <c r="A2095" s="1" t="s">
        <v>302</v>
      </c>
    </row>
    <row r="2097" spans="1:1" x14ac:dyDescent="0.2">
      <c r="A2097" s="1" t="s">
        <v>252</v>
      </c>
    </row>
    <row r="2098" spans="1:1" x14ac:dyDescent="0.2">
      <c r="A2098" s="1" t="s">
        <v>277</v>
      </c>
    </row>
    <row r="2100" spans="1:1" x14ac:dyDescent="0.2">
      <c r="A2100" s="1" t="s">
        <v>254</v>
      </c>
    </row>
    <row r="2101" spans="1:1" x14ac:dyDescent="0.2">
      <c r="A2101" s="1" t="s">
        <v>276</v>
      </c>
    </row>
    <row r="2105" spans="1:1" x14ac:dyDescent="0.2">
      <c r="A2105" s="1" t="s">
        <v>234</v>
      </c>
    </row>
    <row r="2106" spans="1:1" x14ac:dyDescent="0.2">
      <c r="A2106" s="1" t="s">
        <v>139</v>
      </c>
    </row>
    <row r="2108" spans="1:1" x14ac:dyDescent="0.2">
      <c r="A2108" s="1" t="s">
        <v>235</v>
      </c>
    </row>
    <row r="2109" spans="1:1" x14ac:dyDescent="0.2">
      <c r="A2109" s="1" t="s">
        <v>37</v>
      </c>
    </row>
    <row r="2111" spans="1:1" x14ac:dyDescent="0.2">
      <c r="A2111" s="1" t="s">
        <v>233</v>
      </c>
    </row>
    <row r="2112" spans="1:1" x14ac:dyDescent="0.2">
      <c r="A2112" s="1" t="s">
        <v>275</v>
      </c>
    </row>
    <row r="2114" spans="1:1" x14ac:dyDescent="0.2">
      <c r="A2114" s="1" t="s">
        <v>256</v>
      </c>
    </row>
    <row r="2115" spans="1:1" x14ac:dyDescent="0.2">
      <c r="A2115" s="1" t="s">
        <v>303</v>
      </c>
    </row>
    <row r="2117" spans="1:1" x14ac:dyDescent="0.2">
      <c r="A2117" s="1" t="s">
        <v>250</v>
      </c>
    </row>
    <row r="2118" spans="1:1" x14ac:dyDescent="0.2">
      <c r="A2118" s="1" t="s">
        <v>302</v>
      </c>
    </row>
    <row r="2120" spans="1:1" x14ac:dyDescent="0.2">
      <c r="A2120" s="1" t="s">
        <v>252</v>
      </c>
    </row>
    <row r="2121" spans="1:1" x14ac:dyDescent="0.2">
      <c r="A2121" s="1" t="s">
        <v>277</v>
      </c>
    </row>
    <row r="2123" spans="1:1" x14ac:dyDescent="0.2">
      <c r="A2123" s="1" t="s">
        <v>254</v>
      </c>
    </row>
    <row r="2124" spans="1:1" x14ac:dyDescent="0.2">
      <c r="A2124" s="1" t="s">
        <v>276</v>
      </c>
    </row>
    <row r="2128" spans="1:1" x14ac:dyDescent="0.2">
      <c r="A2128" s="1" t="s">
        <v>234</v>
      </c>
    </row>
    <row r="2129" spans="1:1" x14ac:dyDescent="0.2">
      <c r="A2129" s="1" t="s">
        <v>138</v>
      </c>
    </row>
    <row r="2131" spans="1:1" x14ac:dyDescent="0.2">
      <c r="A2131" s="1" t="s">
        <v>235</v>
      </c>
    </row>
    <row r="2132" spans="1:1" x14ac:dyDescent="0.2">
      <c r="A2132" s="1" t="s">
        <v>36</v>
      </c>
    </row>
    <row r="2134" spans="1:1" x14ac:dyDescent="0.2">
      <c r="A2134" s="1" t="s">
        <v>233</v>
      </c>
    </row>
    <row r="2135" spans="1:1" x14ac:dyDescent="0.2">
      <c r="A2135" s="1" t="s">
        <v>275</v>
      </c>
    </row>
    <row r="2137" spans="1:1" x14ac:dyDescent="0.2">
      <c r="A2137" s="1" t="s">
        <v>256</v>
      </c>
    </row>
    <row r="2138" spans="1:1" x14ac:dyDescent="0.2">
      <c r="A2138" s="1" t="s">
        <v>303</v>
      </c>
    </row>
    <row r="2140" spans="1:1" x14ac:dyDescent="0.2">
      <c r="A2140" s="1" t="s">
        <v>250</v>
      </c>
    </row>
    <row r="2141" spans="1:1" x14ac:dyDescent="0.2">
      <c r="A2141" s="1" t="s">
        <v>302</v>
      </c>
    </row>
    <row r="2143" spans="1:1" x14ac:dyDescent="0.2">
      <c r="A2143" s="1" t="s">
        <v>252</v>
      </c>
    </row>
    <row r="2144" spans="1:1" x14ac:dyDescent="0.2">
      <c r="A2144" s="1" t="s">
        <v>277</v>
      </c>
    </row>
    <row r="2146" spans="1:1" x14ac:dyDescent="0.2">
      <c r="A2146" s="1" t="s">
        <v>254</v>
      </c>
    </row>
    <row r="2147" spans="1:1" x14ac:dyDescent="0.2">
      <c r="A2147" s="1" t="s">
        <v>276</v>
      </c>
    </row>
    <row r="2151" spans="1:1" x14ac:dyDescent="0.2">
      <c r="A2151" s="1" t="s">
        <v>234</v>
      </c>
    </row>
    <row r="2152" spans="1:1" x14ac:dyDescent="0.2">
      <c r="A2152" s="1" t="s">
        <v>149</v>
      </c>
    </row>
    <row r="2154" spans="1:1" x14ac:dyDescent="0.2">
      <c r="A2154" s="1" t="s">
        <v>235</v>
      </c>
    </row>
    <row r="2155" spans="1:1" x14ac:dyDescent="0.2">
      <c r="A2155" s="1" t="s">
        <v>47</v>
      </c>
    </row>
    <row r="2157" spans="1:1" x14ac:dyDescent="0.2">
      <c r="A2157" s="1" t="s">
        <v>233</v>
      </c>
    </row>
    <row r="2158" spans="1:1" x14ac:dyDescent="0.2">
      <c r="A2158" s="1" t="s">
        <v>293</v>
      </c>
    </row>
    <row r="2160" spans="1:1" x14ac:dyDescent="0.2">
      <c r="A2160" s="1" t="s">
        <v>256</v>
      </c>
    </row>
    <row r="2161" spans="1:1" x14ac:dyDescent="0.2">
      <c r="A2161" s="1" t="s">
        <v>301</v>
      </c>
    </row>
    <row r="2163" spans="1:1" x14ac:dyDescent="0.2">
      <c r="A2163" s="1" t="s">
        <v>250</v>
      </c>
    </row>
    <row r="2164" spans="1:1" x14ac:dyDescent="0.2">
      <c r="A2164" s="1" t="s">
        <v>290</v>
      </c>
    </row>
    <row r="2166" spans="1:1" x14ac:dyDescent="0.2">
      <c r="A2166" s="1" t="s">
        <v>252</v>
      </c>
    </row>
    <row r="2167" spans="1:1" x14ac:dyDescent="0.2">
      <c r="A2167" s="1" t="s">
        <v>277</v>
      </c>
    </row>
    <row r="2169" spans="1:1" x14ac:dyDescent="0.2">
      <c r="A2169" s="1" t="s">
        <v>254</v>
      </c>
    </row>
    <row r="2170" spans="1:1" x14ac:dyDescent="0.2">
      <c r="A2170" s="1" t="s">
        <v>276</v>
      </c>
    </row>
    <row r="2172" spans="1:1" x14ac:dyDescent="0.2">
      <c r="A2172" s="1" t="s">
        <v>247</v>
      </c>
    </row>
    <row r="2173" spans="1:1" x14ac:dyDescent="0.2">
      <c r="A2173" s="1" t="s">
        <v>300</v>
      </c>
    </row>
    <row r="2174" spans="1:1" x14ac:dyDescent="0.2">
      <c r="A2174" s="1" t="s">
        <v>299</v>
      </c>
    </row>
    <row r="2175" spans="1:1" x14ac:dyDescent="0.2">
      <c r="A2175" s="1" t="s">
        <v>298</v>
      </c>
    </row>
    <row r="2179" spans="1:1" x14ac:dyDescent="0.2">
      <c r="A2179" s="1" t="s">
        <v>234</v>
      </c>
    </row>
    <row r="2180" spans="1:1" x14ac:dyDescent="0.2">
      <c r="A2180" s="1" t="s">
        <v>170</v>
      </c>
    </row>
    <row r="2182" spans="1:1" x14ac:dyDescent="0.2">
      <c r="A2182" s="1" t="s">
        <v>235</v>
      </c>
    </row>
    <row r="2183" spans="1:1" x14ac:dyDescent="0.2">
      <c r="A2183" s="1" t="s">
        <v>68</v>
      </c>
    </row>
    <row r="2185" spans="1:1" x14ac:dyDescent="0.2">
      <c r="A2185" s="1" t="s">
        <v>233</v>
      </c>
    </row>
    <row r="2186" spans="1:1" x14ac:dyDescent="0.2">
      <c r="A2186" s="1" t="s">
        <v>275</v>
      </c>
    </row>
    <row r="2188" spans="1:1" x14ac:dyDescent="0.2">
      <c r="A2188" s="1" t="s">
        <v>256</v>
      </c>
    </row>
    <row r="2189" spans="1:1" x14ac:dyDescent="0.2">
      <c r="A2189" s="1" t="s">
        <v>274</v>
      </c>
    </row>
    <row r="2191" spans="1:1" x14ac:dyDescent="0.2">
      <c r="A2191" s="1" t="s">
        <v>250</v>
      </c>
    </row>
    <row r="2192" spans="1:1" x14ac:dyDescent="0.2">
      <c r="A2192" s="1" t="s">
        <v>278</v>
      </c>
    </row>
    <row r="2194" spans="1:1" x14ac:dyDescent="0.2">
      <c r="A2194" s="1" t="s">
        <v>252</v>
      </c>
    </row>
    <row r="2195" spans="1:1" x14ac:dyDescent="0.2">
      <c r="A2195" s="1" t="s">
        <v>277</v>
      </c>
    </row>
    <row r="2197" spans="1:1" x14ac:dyDescent="0.2">
      <c r="A2197" s="1" t="s">
        <v>254</v>
      </c>
    </row>
    <row r="2198" spans="1:1" x14ac:dyDescent="0.2">
      <c r="A2198" s="1" t="s">
        <v>276</v>
      </c>
    </row>
    <row r="2200" spans="1:1" x14ac:dyDescent="0.2">
      <c r="A2200" s="1" t="s">
        <v>247</v>
      </c>
    </row>
    <row r="2201" spans="1:1" x14ac:dyDescent="0.2">
      <c r="A2201" s="1" t="s">
        <v>286</v>
      </c>
    </row>
    <row r="2202" spans="1:1" x14ac:dyDescent="0.2">
      <c r="A2202" s="1" t="s">
        <v>285</v>
      </c>
    </row>
    <row r="2203" spans="1:1" x14ac:dyDescent="0.2">
      <c r="A2203" s="1" t="s">
        <v>283</v>
      </c>
    </row>
    <row r="2204" spans="1:1" x14ac:dyDescent="0.2">
      <c r="A2204" s="1" t="s">
        <v>284</v>
      </c>
    </row>
    <row r="2208" spans="1:1" x14ac:dyDescent="0.2">
      <c r="A2208" s="1" t="s">
        <v>234</v>
      </c>
    </row>
    <row r="2209" spans="1:1" x14ac:dyDescent="0.2">
      <c r="A2209" s="1" t="s">
        <v>164</v>
      </c>
    </row>
    <row r="2211" spans="1:1" x14ac:dyDescent="0.2">
      <c r="A2211" s="1" t="s">
        <v>235</v>
      </c>
    </row>
    <row r="2212" spans="1:1" x14ac:dyDescent="0.2">
      <c r="A2212" s="1" t="s">
        <v>62</v>
      </c>
    </row>
    <row r="2214" spans="1:1" x14ac:dyDescent="0.2">
      <c r="A2214" s="1" t="s">
        <v>233</v>
      </c>
    </row>
    <row r="2215" spans="1:1" x14ac:dyDescent="0.2">
      <c r="A2215" s="1" t="s">
        <v>293</v>
      </c>
    </row>
    <row r="2217" spans="1:1" x14ac:dyDescent="0.2">
      <c r="A2217" s="1" t="s">
        <v>256</v>
      </c>
    </row>
    <row r="2218" spans="1:1" x14ac:dyDescent="0.2">
      <c r="A2218" s="1" t="s">
        <v>297</v>
      </c>
    </row>
    <row r="2220" spans="1:1" x14ac:dyDescent="0.2">
      <c r="A2220" s="1" t="s">
        <v>250</v>
      </c>
    </row>
    <row r="2221" spans="1:1" x14ac:dyDescent="0.2">
      <c r="A2221" s="1" t="s">
        <v>288</v>
      </c>
    </row>
    <row r="2223" spans="1:1" x14ac:dyDescent="0.2">
      <c r="A2223" s="1" t="s">
        <v>252</v>
      </c>
    </row>
    <row r="2224" spans="1:1" x14ac:dyDescent="0.2">
      <c r="A2224" s="1" t="s">
        <v>277</v>
      </c>
    </row>
    <row r="2226" spans="1:1" x14ac:dyDescent="0.2">
      <c r="A2226" s="1" t="s">
        <v>254</v>
      </c>
    </row>
    <row r="2227" spans="1:1" x14ac:dyDescent="0.2">
      <c r="A2227" s="1" t="s">
        <v>296</v>
      </c>
    </row>
    <row r="2229" spans="1:1" x14ac:dyDescent="0.2">
      <c r="A2229" s="1" t="s">
        <v>247</v>
      </c>
    </row>
    <row r="2230" spans="1:1" x14ac:dyDescent="0.2">
      <c r="A2230" s="1" t="s">
        <v>295</v>
      </c>
    </row>
    <row r="2234" spans="1:1" x14ac:dyDescent="0.2">
      <c r="A2234" s="1" t="s">
        <v>234</v>
      </c>
    </row>
    <row r="2235" spans="1:1" x14ac:dyDescent="0.2">
      <c r="A2235" s="1" t="s">
        <v>157</v>
      </c>
    </row>
    <row r="2237" spans="1:1" x14ac:dyDescent="0.2">
      <c r="A2237" s="1" t="s">
        <v>235</v>
      </c>
    </row>
    <row r="2238" spans="1:1" x14ac:dyDescent="0.2">
      <c r="A2238" s="1" t="s">
        <v>55</v>
      </c>
    </row>
    <row r="2239" spans="1:1" x14ac:dyDescent="0.2">
      <c r="A2239" s="1" t="s">
        <v>294</v>
      </c>
    </row>
    <row r="2241" spans="1:1" x14ac:dyDescent="0.2">
      <c r="A2241" s="1" t="s">
        <v>233</v>
      </c>
    </row>
    <row r="2242" spans="1:1" x14ac:dyDescent="0.2">
      <c r="A2242" s="1" t="s">
        <v>293</v>
      </c>
    </row>
    <row r="2244" spans="1:1" x14ac:dyDescent="0.2">
      <c r="A2244" s="1" t="s">
        <v>256</v>
      </c>
    </row>
    <row r="2245" spans="1:1" x14ac:dyDescent="0.2">
      <c r="A2245" s="1" t="s">
        <v>292</v>
      </c>
    </row>
    <row r="2246" spans="1:1" x14ac:dyDescent="0.2">
      <c r="A2246" s="1" t="s">
        <v>291</v>
      </c>
    </row>
    <row r="2248" spans="1:1" x14ac:dyDescent="0.2">
      <c r="A2248" s="1" t="s">
        <v>250</v>
      </c>
    </row>
    <row r="2249" spans="1:1" x14ac:dyDescent="0.2">
      <c r="A2249" s="1" t="s">
        <v>290</v>
      </c>
    </row>
    <row r="2251" spans="1:1" x14ac:dyDescent="0.2">
      <c r="A2251" s="1" t="s">
        <v>252</v>
      </c>
    </row>
    <row r="2252" spans="1:1" x14ac:dyDescent="0.2">
      <c r="A2252" s="1" t="s">
        <v>277</v>
      </c>
    </row>
    <row r="2254" spans="1:1" x14ac:dyDescent="0.2">
      <c r="A2254" s="1" t="s">
        <v>254</v>
      </c>
    </row>
    <row r="2255" spans="1:1" x14ac:dyDescent="0.2">
      <c r="A2255" s="1" t="s">
        <v>276</v>
      </c>
    </row>
    <row r="2259" spans="1:1" x14ac:dyDescent="0.2">
      <c r="A2259" s="1" t="s">
        <v>234</v>
      </c>
    </row>
    <row r="2260" spans="1:1" x14ac:dyDescent="0.2">
      <c r="A2260" s="1" t="s">
        <v>168</v>
      </c>
    </row>
    <row r="2262" spans="1:1" x14ac:dyDescent="0.2">
      <c r="A2262" s="1" t="s">
        <v>235</v>
      </c>
    </row>
    <row r="2263" spans="1:1" x14ac:dyDescent="0.2">
      <c r="A2263" s="1" t="s">
        <v>66</v>
      </c>
    </row>
    <row r="2265" spans="1:1" x14ac:dyDescent="0.2">
      <c r="A2265" s="1" t="s">
        <v>233</v>
      </c>
    </row>
    <row r="2266" spans="1:1" x14ac:dyDescent="0.2">
      <c r="A2266" s="1" t="s">
        <v>275</v>
      </c>
    </row>
    <row r="2268" spans="1:1" x14ac:dyDescent="0.2">
      <c r="A2268" s="1" t="s">
        <v>256</v>
      </c>
    </row>
    <row r="2269" spans="1:1" x14ac:dyDescent="0.2">
      <c r="A2269" s="1" t="s">
        <v>274</v>
      </c>
    </row>
    <row r="2271" spans="1:1" x14ac:dyDescent="0.2">
      <c r="A2271" s="1" t="s">
        <v>250</v>
      </c>
    </row>
    <row r="2272" spans="1:1" x14ac:dyDescent="0.2">
      <c r="A2272" s="1" t="s">
        <v>289</v>
      </c>
    </row>
    <row r="2274" spans="1:1" x14ac:dyDescent="0.2">
      <c r="A2274" s="1" t="s">
        <v>252</v>
      </c>
    </row>
    <row r="2275" spans="1:1" x14ac:dyDescent="0.2">
      <c r="A2275" s="1" t="s">
        <v>277</v>
      </c>
    </row>
    <row r="2277" spans="1:1" x14ac:dyDescent="0.2">
      <c r="A2277" s="1" t="s">
        <v>254</v>
      </c>
    </row>
    <row r="2278" spans="1:1" x14ac:dyDescent="0.2">
      <c r="A2278" s="1" t="s">
        <v>276</v>
      </c>
    </row>
    <row r="2282" spans="1:1" x14ac:dyDescent="0.2">
      <c r="A2282" s="1" t="s">
        <v>234</v>
      </c>
    </row>
    <row r="2283" spans="1:1" x14ac:dyDescent="0.2">
      <c r="A2283" s="1" t="s">
        <v>169</v>
      </c>
    </row>
    <row r="2285" spans="1:1" x14ac:dyDescent="0.2">
      <c r="A2285" s="1" t="s">
        <v>235</v>
      </c>
    </row>
    <row r="2286" spans="1:1" x14ac:dyDescent="0.2">
      <c r="A2286" s="1" t="s">
        <v>67</v>
      </c>
    </row>
    <row r="2288" spans="1:1" x14ac:dyDescent="0.2">
      <c r="A2288" s="1" t="s">
        <v>233</v>
      </c>
    </row>
    <row r="2289" spans="1:1" x14ac:dyDescent="0.2">
      <c r="A2289" s="1" t="s">
        <v>275</v>
      </c>
    </row>
    <row r="2291" spans="1:1" x14ac:dyDescent="0.2">
      <c r="A2291" s="1" t="s">
        <v>256</v>
      </c>
    </row>
    <row r="2292" spans="1:1" x14ac:dyDescent="0.2">
      <c r="A2292" s="1" t="s">
        <v>274</v>
      </c>
    </row>
    <row r="2294" spans="1:1" x14ac:dyDescent="0.2">
      <c r="A2294" s="1" t="s">
        <v>250</v>
      </c>
    </row>
    <row r="2295" spans="1:1" x14ac:dyDescent="0.2">
      <c r="A2295" s="1" t="s">
        <v>270</v>
      </c>
    </row>
    <row r="2297" spans="1:1" x14ac:dyDescent="0.2">
      <c r="A2297" s="1" t="s">
        <v>252</v>
      </c>
    </row>
    <row r="2298" spans="1:1" x14ac:dyDescent="0.2">
      <c r="A2298" s="1" t="s">
        <v>277</v>
      </c>
    </row>
    <row r="2300" spans="1:1" x14ac:dyDescent="0.2">
      <c r="A2300" s="1" t="s">
        <v>254</v>
      </c>
    </row>
    <row r="2301" spans="1:1" x14ac:dyDescent="0.2">
      <c r="A2301" s="1" t="s">
        <v>276</v>
      </c>
    </row>
    <row r="2303" spans="1:1" x14ac:dyDescent="0.2">
      <c r="A2303" s="1" t="s">
        <v>247</v>
      </c>
    </row>
    <row r="2304" spans="1:1" x14ac:dyDescent="0.2">
      <c r="A2304" s="1" t="s">
        <v>287</v>
      </c>
    </row>
    <row r="2305" spans="1:1" x14ac:dyDescent="0.2">
      <c r="A2305" s="1" t="s">
        <v>283</v>
      </c>
    </row>
    <row r="2306" spans="1:1" x14ac:dyDescent="0.2">
      <c r="A2306" s="1" t="s">
        <v>265</v>
      </c>
    </row>
    <row r="2307" spans="1:1" x14ac:dyDescent="0.2">
      <c r="A2307" s="1" t="s">
        <v>264</v>
      </c>
    </row>
    <row r="2308" spans="1:1" x14ac:dyDescent="0.2">
      <c r="A2308" s="1" t="s">
        <v>263</v>
      </c>
    </row>
    <row r="2309" spans="1:1" x14ac:dyDescent="0.2">
      <c r="A2309" s="1" t="s">
        <v>262</v>
      </c>
    </row>
    <row r="2310" spans="1:1" x14ac:dyDescent="0.2">
      <c r="A2310" s="1" t="s">
        <v>261</v>
      </c>
    </row>
    <row r="2311" spans="1:1" x14ac:dyDescent="0.2">
      <c r="A2311" s="1" t="s">
        <v>260</v>
      </c>
    </row>
    <row r="2312" spans="1:1" x14ac:dyDescent="0.2">
      <c r="A2312" s="1" t="s">
        <v>259</v>
      </c>
    </row>
    <row r="2313" spans="1:1" x14ac:dyDescent="0.2">
      <c r="A2313" s="1" t="s">
        <v>258</v>
      </c>
    </row>
    <row r="2317" spans="1:1" x14ac:dyDescent="0.2">
      <c r="A2317" s="1" t="s">
        <v>234</v>
      </c>
    </row>
    <row r="2318" spans="1:1" x14ac:dyDescent="0.2">
      <c r="A2318" s="1" t="s">
        <v>167</v>
      </c>
    </row>
    <row r="2320" spans="1:1" x14ac:dyDescent="0.2">
      <c r="A2320" s="1" t="s">
        <v>235</v>
      </c>
    </row>
    <row r="2321" spans="1:1" x14ac:dyDescent="0.2">
      <c r="A2321" s="1" t="s">
        <v>65</v>
      </c>
    </row>
    <row r="2323" spans="1:1" x14ac:dyDescent="0.2">
      <c r="A2323" s="1" t="s">
        <v>233</v>
      </c>
    </row>
    <row r="2324" spans="1:1" x14ac:dyDescent="0.2">
      <c r="A2324" s="1" t="s">
        <v>275</v>
      </c>
    </row>
    <row r="2326" spans="1:1" x14ac:dyDescent="0.2">
      <c r="A2326" s="1" t="s">
        <v>256</v>
      </c>
    </row>
    <row r="2327" spans="1:1" x14ac:dyDescent="0.2">
      <c r="A2327" s="1" t="s">
        <v>274</v>
      </c>
    </row>
    <row r="2329" spans="1:1" x14ac:dyDescent="0.2">
      <c r="A2329" s="1" t="s">
        <v>250</v>
      </c>
    </row>
    <row r="2330" spans="1:1" x14ac:dyDescent="0.2">
      <c r="A2330" s="1" t="s">
        <v>288</v>
      </c>
    </row>
    <row r="2332" spans="1:1" x14ac:dyDescent="0.2">
      <c r="A2332" s="1" t="s">
        <v>252</v>
      </c>
    </row>
    <row r="2333" spans="1:1" x14ac:dyDescent="0.2">
      <c r="A2333" s="1" t="s">
        <v>277</v>
      </c>
    </row>
    <row r="2335" spans="1:1" x14ac:dyDescent="0.2">
      <c r="A2335" s="1" t="s">
        <v>254</v>
      </c>
    </row>
    <row r="2336" spans="1:1" x14ac:dyDescent="0.2">
      <c r="A2336" s="1" t="s">
        <v>276</v>
      </c>
    </row>
    <row r="2338" spans="1:1" x14ac:dyDescent="0.2">
      <c r="A2338" s="1" t="s">
        <v>247</v>
      </c>
    </row>
    <row r="2339" spans="1:1" x14ac:dyDescent="0.2">
      <c r="A2339" s="1" t="s">
        <v>287</v>
      </c>
    </row>
    <row r="2340" spans="1:1" x14ac:dyDescent="0.2">
      <c r="A2340" s="1" t="s">
        <v>283</v>
      </c>
    </row>
    <row r="2341" spans="1:1" x14ac:dyDescent="0.2">
      <c r="A2341" s="1" t="s">
        <v>265</v>
      </c>
    </row>
    <row r="2342" spans="1:1" x14ac:dyDescent="0.2">
      <c r="A2342" s="1" t="s">
        <v>264</v>
      </c>
    </row>
    <row r="2343" spans="1:1" x14ac:dyDescent="0.2">
      <c r="A2343" s="1" t="s">
        <v>263</v>
      </c>
    </row>
    <row r="2344" spans="1:1" x14ac:dyDescent="0.2">
      <c r="A2344" s="1" t="s">
        <v>262</v>
      </c>
    </row>
    <row r="2345" spans="1:1" x14ac:dyDescent="0.2">
      <c r="A2345" s="1" t="s">
        <v>261</v>
      </c>
    </row>
    <row r="2346" spans="1:1" x14ac:dyDescent="0.2">
      <c r="A2346" s="1" t="s">
        <v>260</v>
      </c>
    </row>
    <row r="2347" spans="1:1" x14ac:dyDescent="0.2">
      <c r="A2347" s="1" t="s">
        <v>259</v>
      </c>
    </row>
    <row r="2348" spans="1:1" x14ac:dyDescent="0.2">
      <c r="A2348" s="1" t="s">
        <v>258</v>
      </c>
    </row>
    <row r="2352" spans="1:1" x14ac:dyDescent="0.2">
      <c r="A2352" s="1" t="s">
        <v>234</v>
      </c>
    </row>
    <row r="2353" spans="1:1" x14ac:dyDescent="0.2">
      <c r="A2353" s="1" t="s">
        <v>171</v>
      </c>
    </row>
    <row r="2355" spans="1:1" x14ac:dyDescent="0.2">
      <c r="A2355" s="1" t="s">
        <v>235</v>
      </c>
    </row>
    <row r="2356" spans="1:1" x14ac:dyDescent="0.2">
      <c r="A2356" s="1" t="s">
        <v>69</v>
      </c>
    </row>
    <row r="2358" spans="1:1" x14ac:dyDescent="0.2">
      <c r="A2358" s="1" t="s">
        <v>233</v>
      </c>
    </row>
    <row r="2359" spans="1:1" x14ac:dyDescent="0.2">
      <c r="A2359" s="1" t="s">
        <v>275</v>
      </c>
    </row>
    <row r="2361" spans="1:1" x14ac:dyDescent="0.2">
      <c r="A2361" s="1" t="s">
        <v>256</v>
      </c>
    </row>
    <row r="2362" spans="1:1" x14ac:dyDescent="0.2">
      <c r="A2362" s="1" t="s">
        <v>274</v>
      </c>
    </row>
    <row r="2364" spans="1:1" x14ac:dyDescent="0.2">
      <c r="A2364" s="1" t="s">
        <v>250</v>
      </c>
    </row>
    <row r="2365" spans="1:1" x14ac:dyDescent="0.2">
      <c r="A2365" s="1" t="s">
        <v>278</v>
      </c>
    </row>
    <row r="2367" spans="1:1" x14ac:dyDescent="0.2">
      <c r="A2367" s="1" t="s">
        <v>252</v>
      </c>
    </row>
    <row r="2368" spans="1:1" x14ac:dyDescent="0.2">
      <c r="A2368" s="1" t="s">
        <v>277</v>
      </c>
    </row>
    <row r="2370" spans="1:1" x14ac:dyDescent="0.2">
      <c r="A2370" s="1" t="s">
        <v>254</v>
      </c>
    </row>
    <row r="2371" spans="1:1" x14ac:dyDescent="0.2">
      <c r="A2371" s="1" t="s">
        <v>276</v>
      </c>
    </row>
    <row r="2373" spans="1:1" x14ac:dyDescent="0.2">
      <c r="A2373" s="1" t="s">
        <v>247</v>
      </c>
    </row>
    <row r="2374" spans="1:1" x14ac:dyDescent="0.2">
      <c r="A2374" s="1" t="s">
        <v>286</v>
      </c>
    </row>
    <row r="2375" spans="1:1" x14ac:dyDescent="0.2">
      <c r="A2375" s="1" t="s">
        <v>285</v>
      </c>
    </row>
    <row r="2376" spans="1:1" x14ac:dyDescent="0.2">
      <c r="A2376" s="1" t="s">
        <v>283</v>
      </c>
    </row>
    <row r="2377" spans="1:1" x14ac:dyDescent="0.2">
      <c r="A2377" s="1" t="s">
        <v>284</v>
      </c>
    </row>
    <row r="2378" spans="1:1" x14ac:dyDescent="0.2">
      <c r="A2378" s="1" t="s">
        <v>283</v>
      </c>
    </row>
    <row r="2379" spans="1:1" x14ac:dyDescent="0.2">
      <c r="A2379" s="1" t="s">
        <v>282</v>
      </c>
    </row>
    <row r="2380" spans="1:1" x14ac:dyDescent="0.2">
      <c r="A2380" s="1" t="s">
        <v>281</v>
      </c>
    </row>
    <row r="2381" spans="1:1" x14ac:dyDescent="0.2">
      <c r="A2381" s="1" t="s">
        <v>280</v>
      </c>
    </row>
    <row r="2382" spans="1:1" x14ac:dyDescent="0.2">
      <c r="A2382" s="1" t="s">
        <v>279</v>
      </c>
    </row>
    <row r="2386" spans="1:1" x14ac:dyDescent="0.2">
      <c r="A2386" s="1" t="s">
        <v>234</v>
      </c>
    </row>
    <row r="2387" spans="1:1" x14ac:dyDescent="0.2">
      <c r="A2387" s="1" t="s">
        <v>172</v>
      </c>
    </row>
    <row r="2389" spans="1:1" x14ac:dyDescent="0.2">
      <c r="A2389" s="1" t="s">
        <v>235</v>
      </c>
    </row>
    <row r="2390" spans="1:1" x14ac:dyDescent="0.2">
      <c r="A2390" s="1" t="s">
        <v>70</v>
      </c>
    </row>
    <row r="2392" spans="1:1" x14ac:dyDescent="0.2">
      <c r="A2392" s="1" t="s">
        <v>233</v>
      </c>
    </row>
    <row r="2393" spans="1:1" x14ac:dyDescent="0.2">
      <c r="A2393" s="1" t="s">
        <v>275</v>
      </c>
    </row>
    <row r="2395" spans="1:1" x14ac:dyDescent="0.2">
      <c r="A2395" s="1" t="s">
        <v>256</v>
      </c>
    </row>
    <row r="2396" spans="1:1" x14ac:dyDescent="0.2">
      <c r="A2396" s="1" t="s">
        <v>274</v>
      </c>
    </row>
    <row r="2398" spans="1:1" x14ac:dyDescent="0.2">
      <c r="A2398" s="1" t="s">
        <v>250</v>
      </c>
    </row>
    <row r="2399" spans="1:1" x14ac:dyDescent="0.2">
      <c r="A2399" s="1" t="s">
        <v>278</v>
      </c>
    </row>
    <row r="2401" spans="1:2" x14ac:dyDescent="0.2">
      <c r="A2401" s="1" t="s">
        <v>252</v>
      </c>
    </row>
    <row r="2402" spans="1:2" x14ac:dyDescent="0.2">
      <c r="A2402" s="1" t="s">
        <v>277</v>
      </c>
    </row>
    <row r="2404" spans="1:2" x14ac:dyDescent="0.2">
      <c r="A2404" s="1" t="s">
        <v>254</v>
      </c>
    </row>
    <row r="2405" spans="1:2" x14ac:dyDescent="0.2">
      <c r="A2405" s="1" t="s">
        <v>276</v>
      </c>
    </row>
    <row r="2409" spans="1:2" x14ac:dyDescent="0.2">
      <c r="A2409" s="1" t="s">
        <v>235</v>
      </c>
      <c r="B2409" s="1" t="s">
        <v>12</v>
      </c>
    </row>
    <row r="2410" spans="1:2" x14ac:dyDescent="0.2">
      <c r="A2410" s="1" t="s">
        <v>234</v>
      </c>
      <c r="B2410" s="1" t="s">
        <v>118</v>
      </c>
    </row>
    <row r="2411" spans="1:2" x14ac:dyDescent="0.2">
      <c r="A2411" s="1" t="s">
        <v>233</v>
      </c>
      <c r="B2411" s="1" t="s">
        <v>275</v>
      </c>
    </row>
    <row r="2412" spans="1:2" x14ac:dyDescent="0.2">
      <c r="A2412" s="1" t="s">
        <v>256</v>
      </c>
      <c r="B2412" s="1" t="s">
        <v>274</v>
      </c>
    </row>
    <row r="2413" spans="1:2" x14ac:dyDescent="0.2">
      <c r="A2413" s="1" t="s">
        <v>254</v>
      </c>
      <c r="B2413" s="1" t="s">
        <v>273</v>
      </c>
    </row>
    <row r="2414" spans="1:2" x14ac:dyDescent="0.2">
      <c r="A2414" s="1" t="s">
        <v>252</v>
      </c>
      <c r="B2414" s="1" t="s">
        <v>251</v>
      </c>
    </row>
    <row r="2415" spans="1:2" x14ac:dyDescent="0.2">
      <c r="A2415" s="1" t="s">
        <v>272</v>
      </c>
      <c r="B2415" s="1" t="s">
        <v>271</v>
      </c>
    </row>
    <row r="2416" spans="1:2" x14ac:dyDescent="0.2">
      <c r="A2416" s="1" t="s">
        <v>250</v>
      </c>
      <c r="B2416" s="1" t="s">
        <v>270</v>
      </c>
    </row>
    <row r="2417" spans="1:2" x14ac:dyDescent="0.2">
      <c r="A2417" s="1" t="s">
        <v>269</v>
      </c>
      <c r="B2417" s="1" t="s">
        <v>268</v>
      </c>
    </row>
    <row r="2418" spans="1:2" x14ac:dyDescent="0.2">
      <c r="A2418" s="1" t="s">
        <v>267</v>
      </c>
      <c r="B2418" s="1" t="s">
        <v>266</v>
      </c>
    </row>
    <row r="2419" spans="1:2" x14ac:dyDescent="0.2">
      <c r="A2419" s="1" t="s">
        <v>247</v>
      </c>
      <c r="B2419" s="1" t="s">
        <v>265</v>
      </c>
    </row>
    <row r="2420" spans="1:2" x14ac:dyDescent="0.2">
      <c r="B2420" s="1" t="s">
        <v>264</v>
      </c>
    </row>
    <row r="2421" spans="1:2" x14ac:dyDescent="0.2">
      <c r="B2421" s="1" t="s">
        <v>263</v>
      </c>
    </row>
    <row r="2422" spans="1:2" x14ac:dyDescent="0.2">
      <c r="B2422" s="1" t="s">
        <v>262</v>
      </c>
    </row>
    <row r="2423" spans="1:2" x14ac:dyDescent="0.2">
      <c r="B2423" s="1" t="s">
        <v>261</v>
      </c>
    </row>
    <row r="2424" spans="1:2" x14ac:dyDescent="0.2">
      <c r="B2424" s="1" t="s">
        <v>260</v>
      </c>
    </row>
    <row r="2425" spans="1:2" x14ac:dyDescent="0.2">
      <c r="B2425" s="1" t="s">
        <v>259</v>
      </c>
    </row>
    <row r="2426" spans="1:2" x14ac:dyDescent="0.2">
      <c r="B2426" s="1" t="s">
        <v>258</v>
      </c>
    </row>
    <row r="2430" spans="1:2" x14ac:dyDescent="0.2">
      <c r="A2430" s="1" t="s">
        <v>235</v>
      </c>
      <c r="B2430" s="1" t="s">
        <v>96</v>
      </c>
    </row>
    <row r="2431" spans="1:2" x14ac:dyDescent="0.2">
      <c r="A2431" s="1" t="s">
        <v>234</v>
      </c>
      <c r="B2431" s="1" t="s">
        <v>201</v>
      </c>
    </row>
    <row r="2432" spans="1:2" x14ac:dyDescent="0.2">
      <c r="A2432" s="1" t="s">
        <v>233</v>
      </c>
      <c r="B2432" s="1" t="s">
        <v>257</v>
      </c>
    </row>
    <row r="2433" spans="1:2" x14ac:dyDescent="0.2">
      <c r="A2433" s="1" t="s">
        <v>256</v>
      </c>
      <c r="B2433" s="1" t="s">
        <v>255</v>
      </c>
    </row>
    <row r="2434" spans="1:2" x14ac:dyDescent="0.2">
      <c r="A2434" s="1" t="s">
        <v>254</v>
      </c>
      <c r="B2434" s="1" t="s">
        <v>253</v>
      </c>
    </row>
    <row r="2435" spans="1:2" x14ac:dyDescent="0.2">
      <c r="A2435" s="1" t="s">
        <v>252</v>
      </c>
      <c r="B2435" s="1" t="s">
        <v>251</v>
      </c>
    </row>
    <row r="2436" spans="1:2" x14ac:dyDescent="0.2">
      <c r="A2436" s="1" t="s">
        <v>250</v>
      </c>
      <c r="B2436" s="1" t="s">
        <v>249</v>
      </c>
    </row>
    <row r="2437" spans="1:2" x14ac:dyDescent="0.2">
      <c r="A2437" s="1" t="s">
        <v>248</v>
      </c>
    </row>
    <row r="2438" spans="1:2" x14ac:dyDescent="0.2">
      <c r="A2438" s="1" t="s">
        <v>247</v>
      </c>
      <c r="B2438" s="1" t="s">
        <v>246</v>
      </c>
    </row>
    <row r="2442" spans="1:2" x14ac:dyDescent="0.2">
      <c r="A2442" s="1" t="s">
        <v>235</v>
      </c>
      <c r="B2442" s="1" t="s">
        <v>245</v>
      </c>
    </row>
    <row r="2443" spans="1:2" x14ac:dyDescent="0.2">
      <c r="A2443" s="1" t="s">
        <v>234</v>
      </c>
      <c r="B2443" s="1" t="s">
        <v>135</v>
      </c>
    </row>
    <row r="2444" spans="1:2" x14ac:dyDescent="0.2">
      <c r="A2444" s="1" t="s">
        <v>233</v>
      </c>
      <c r="B2444" s="1" t="s">
        <v>236</v>
      </c>
    </row>
    <row r="2448" spans="1:2" x14ac:dyDescent="0.2">
      <c r="A2448" s="1" t="s">
        <v>235</v>
      </c>
      <c r="B2448" s="1" t="s">
        <v>244</v>
      </c>
    </row>
    <row r="2449" spans="1:2" x14ac:dyDescent="0.2">
      <c r="A2449" s="1" t="s">
        <v>234</v>
      </c>
      <c r="B2449" s="1" t="s">
        <v>129</v>
      </c>
    </row>
    <row r="2450" spans="1:2" x14ac:dyDescent="0.2">
      <c r="A2450" s="1" t="s">
        <v>233</v>
      </c>
      <c r="B2450" s="1" t="s">
        <v>236</v>
      </c>
    </row>
    <row r="2454" spans="1:2" x14ac:dyDescent="0.2">
      <c r="A2454" s="1" t="s">
        <v>235</v>
      </c>
      <c r="B2454" s="1" t="s">
        <v>243</v>
      </c>
    </row>
    <row r="2455" spans="1:2" x14ac:dyDescent="0.2">
      <c r="A2455" s="1" t="s">
        <v>234</v>
      </c>
      <c r="B2455" s="1" t="s">
        <v>136</v>
      </c>
    </row>
    <row r="2456" spans="1:2" x14ac:dyDescent="0.2">
      <c r="A2456" s="1" t="s">
        <v>233</v>
      </c>
      <c r="B2456" s="1" t="s">
        <v>236</v>
      </c>
    </row>
    <row r="2460" spans="1:2" x14ac:dyDescent="0.2">
      <c r="A2460" s="1" t="s">
        <v>235</v>
      </c>
      <c r="B2460" s="1" t="s">
        <v>242</v>
      </c>
    </row>
    <row r="2461" spans="1:2" x14ac:dyDescent="0.2">
      <c r="A2461" s="1" t="s">
        <v>234</v>
      </c>
      <c r="B2461" s="1" t="s">
        <v>128</v>
      </c>
    </row>
    <row r="2462" spans="1:2" x14ac:dyDescent="0.2">
      <c r="A2462" s="1" t="s">
        <v>233</v>
      </c>
      <c r="B2462" s="1" t="s">
        <v>236</v>
      </c>
    </row>
    <row r="2466" spans="1:2" x14ac:dyDescent="0.2">
      <c r="A2466" s="1" t="s">
        <v>235</v>
      </c>
      <c r="B2466" s="1" t="s">
        <v>241</v>
      </c>
    </row>
    <row r="2467" spans="1:2" x14ac:dyDescent="0.2">
      <c r="A2467" s="1" t="s">
        <v>234</v>
      </c>
      <c r="B2467" s="1" t="s">
        <v>130</v>
      </c>
    </row>
    <row r="2468" spans="1:2" x14ac:dyDescent="0.2">
      <c r="A2468" s="1" t="s">
        <v>233</v>
      </c>
      <c r="B2468" s="1" t="s">
        <v>236</v>
      </c>
    </row>
    <row r="2472" spans="1:2" x14ac:dyDescent="0.2">
      <c r="A2472" s="1" t="s">
        <v>235</v>
      </c>
      <c r="B2472" s="1" t="s">
        <v>240</v>
      </c>
    </row>
    <row r="2473" spans="1:2" x14ac:dyDescent="0.2">
      <c r="A2473" s="1" t="s">
        <v>234</v>
      </c>
      <c r="B2473" s="1" t="s">
        <v>131</v>
      </c>
    </row>
    <row r="2474" spans="1:2" x14ac:dyDescent="0.2">
      <c r="A2474" s="1" t="s">
        <v>233</v>
      </c>
      <c r="B2474" s="1" t="s">
        <v>236</v>
      </c>
    </row>
    <row r="2478" spans="1:2" x14ac:dyDescent="0.2">
      <c r="A2478" s="1" t="s">
        <v>235</v>
      </c>
      <c r="B2478" s="1" t="s">
        <v>239</v>
      </c>
    </row>
    <row r="2479" spans="1:2" x14ac:dyDescent="0.2">
      <c r="A2479" s="1" t="s">
        <v>234</v>
      </c>
      <c r="B2479" s="1" t="s">
        <v>133</v>
      </c>
    </row>
    <row r="2480" spans="1:2" x14ac:dyDescent="0.2">
      <c r="A2480" s="1" t="s">
        <v>233</v>
      </c>
      <c r="B2480" s="1" t="s">
        <v>236</v>
      </c>
    </row>
    <row r="2484" spans="1:2" x14ac:dyDescent="0.2">
      <c r="A2484" s="1" t="s">
        <v>235</v>
      </c>
      <c r="B2484" s="1" t="s">
        <v>238</v>
      </c>
    </row>
    <row r="2485" spans="1:2" x14ac:dyDescent="0.2">
      <c r="A2485" s="1" t="s">
        <v>234</v>
      </c>
      <c r="B2485" s="1" t="s">
        <v>132</v>
      </c>
    </row>
    <row r="2486" spans="1:2" x14ac:dyDescent="0.2">
      <c r="A2486" s="1" t="s">
        <v>233</v>
      </c>
      <c r="B2486" s="1" t="s">
        <v>236</v>
      </c>
    </row>
    <row r="2490" spans="1:2" x14ac:dyDescent="0.2">
      <c r="A2490" s="1" t="s">
        <v>235</v>
      </c>
      <c r="B2490" s="1" t="s">
        <v>237</v>
      </c>
    </row>
    <row r="2491" spans="1:2" x14ac:dyDescent="0.2">
      <c r="A2491" s="1" t="s">
        <v>234</v>
      </c>
      <c r="B2491" s="1" t="s">
        <v>134</v>
      </c>
    </row>
    <row r="2492" spans="1:2" x14ac:dyDescent="0.2">
      <c r="A2492" s="1" t="s">
        <v>233</v>
      </c>
      <c r="B2492" s="1" t="s">
        <v>236</v>
      </c>
    </row>
    <row r="2496" spans="1:2" x14ac:dyDescent="0.2">
      <c r="A2496" s="1" t="s">
        <v>235</v>
      </c>
      <c r="B2496" s="1" t="s">
        <v>19</v>
      </c>
    </row>
    <row r="2497" spans="1:2" x14ac:dyDescent="0.2">
      <c r="A2497" s="1" t="s">
        <v>234</v>
      </c>
    </row>
    <row r="2498" spans="1:2" x14ac:dyDescent="0.2">
      <c r="A2498" s="1" t="s">
        <v>233</v>
      </c>
      <c r="B2498" s="1" t="s">
        <v>232</v>
      </c>
    </row>
    <row r="2502" spans="1:2" x14ac:dyDescent="0.2">
      <c r="A2502" s="1" t="s">
        <v>235</v>
      </c>
      <c r="B2502" s="1" t="s">
        <v>18</v>
      </c>
    </row>
    <row r="2503" spans="1:2" x14ac:dyDescent="0.2">
      <c r="A2503" s="1" t="s">
        <v>234</v>
      </c>
    </row>
    <row r="2504" spans="1:2" x14ac:dyDescent="0.2">
      <c r="A2504" s="1" t="s">
        <v>233</v>
      </c>
      <c r="B2504" s="1" t="s">
        <v>232</v>
      </c>
    </row>
    <row r="2508" spans="1:2" x14ac:dyDescent="0.2">
      <c r="A2508" s="1" t="s">
        <v>235</v>
      </c>
      <c r="B2508" s="1" t="s">
        <v>17</v>
      </c>
    </row>
    <row r="2509" spans="1:2" x14ac:dyDescent="0.2">
      <c r="A2509" s="1" t="s">
        <v>234</v>
      </c>
    </row>
    <row r="2510" spans="1:2" x14ac:dyDescent="0.2">
      <c r="A2510" s="1" t="s">
        <v>233</v>
      </c>
      <c r="B2510" s="1" t="s">
        <v>232</v>
      </c>
    </row>
    <row r="2514" spans="1:2" x14ac:dyDescent="0.2">
      <c r="A2514" s="1" t="s">
        <v>235</v>
      </c>
      <c r="B2514" s="1" t="s">
        <v>16</v>
      </c>
    </row>
    <row r="2515" spans="1:2" x14ac:dyDescent="0.2">
      <c r="A2515" s="1" t="s">
        <v>234</v>
      </c>
    </row>
    <row r="2516" spans="1:2" x14ac:dyDescent="0.2">
      <c r="A2516" s="1" t="s">
        <v>233</v>
      </c>
      <c r="B2516" s="1" t="s">
        <v>232</v>
      </c>
    </row>
    <row r="2520" spans="1:2" x14ac:dyDescent="0.2">
      <c r="A2520" s="1" t="s">
        <v>235</v>
      </c>
      <c r="B2520" s="1" t="s">
        <v>15</v>
      </c>
    </row>
    <row r="2521" spans="1:2" x14ac:dyDescent="0.2">
      <c r="A2521" s="1" t="s">
        <v>234</v>
      </c>
    </row>
    <row r="2522" spans="1:2" x14ac:dyDescent="0.2">
      <c r="A2522" s="1" t="s">
        <v>233</v>
      </c>
      <c r="B2522" s="1" t="s">
        <v>232</v>
      </c>
    </row>
    <row r="2526" spans="1:2" x14ac:dyDescent="0.2">
      <c r="A2526" s="1" t="s">
        <v>235</v>
      </c>
      <c r="B2526" s="1" t="s">
        <v>14</v>
      </c>
    </row>
    <row r="2527" spans="1:2" x14ac:dyDescent="0.2">
      <c r="A2527" s="1" t="s">
        <v>234</v>
      </c>
    </row>
    <row r="2528" spans="1:2" x14ac:dyDescent="0.2">
      <c r="A2528" s="1" t="s">
        <v>233</v>
      </c>
      <c r="B2528" s="1" t="s">
        <v>232</v>
      </c>
    </row>
    <row r="2532" spans="1:2" x14ac:dyDescent="0.2">
      <c r="A2532" s="1" t="s">
        <v>235</v>
      </c>
      <c r="B2532" s="1" t="s">
        <v>13</v>
      </c>
    </row>
    <row r="2533" spans="1:2" x14ac:dyDescent="0.2">
      <c r="A2533" s="1" t="s">
        <v>234</v>
      </c>
    </row>
    <row r="2534" spans="1:2" x14ac:dyDescent="0.2">
      <c r="A2534" s="1" t="s">
        <v>233</v>
      </c>
      <c r="B2534" s="1" t="s">
        <v>232</v>
      </c>
    </row>
    <row r="2538" spans="1:2" x14ac:dyDescent="0.2">
      <c r="A2538" s="1" t="s">
        <v>231</v>
      </c>
    </row>
    <row r="2540" spans="1:2" x14ac:dyDescent="0.2">
      <c r="A2540" s="1" t="s">
        <v>230</v>
      </c>
    </row>
    <row r="2541" spans="1:2" x14ac:dyDescent="0.2">
      <c r="A2541" s="1" t="s">
        <v>229</v>
      </c>
    </row>
    <row r="2542" spans="1:2" x14ac:dyDescent="0.2">
      <c r="B2542" s="1" t="s">
        <v>228</v>
      </c>
    </row>
    <row r="2543" spans="1:2" x14ac:dyDescent="0.2">
      <c r="B2543" s="1" t="s">
        <v>227</v>
      </c>
    </row>
    <row r="2544" spans="1:2" x14ac:dyDescent="0.2">
      <c r="B2544" s="1" t="s">
        <v>226</v>
      </c>
    </row>
    <row r="2546" spans="1:4" x14ac:dyDescent="0.2">
      <c r="A2546" s="1" t="s">
        <v>225</v>
      </c>
    </row>
    <row r="2548" spans="1:4" x14ac:dyDescent="0.2">
      <c r="B2548" s="1" t="s">
        <v>224</v>
      </c>
      <c r="C2548" s="1" t="s">
        <v>223</v>
      </c>
      <c r="D2548" s="1" t="s">
        <v>222</v>
      </c>
    </row>
    <row r="2549" spans="1:4" x14ac:dyDescent="0.2">
      <c r="B2549" s="1" t="s">
        <v>125</v>
      </c>
      <c r="C2549" s="1" t="s">
        <v>24</v>
      </c>
      <c r="D2549" s="1" t="s">
        <v>221</v>
      </c>
    </row>
    <row r="2550" spans="1:4" x14ac:dyDescent="0.2">
      <c r="B2550" s="1" t="s">
        <v>126</v>
      </c>
      <c r="C2550" s="1" t="s">
        <v>25</v>
      </c>
      <c r="D2550" s="1" t="s">
        <v>220</v>
      </c>
    </row>
    <row r="2551" spans="1:4" x14ac:dyDescent="0.2">
      <c r="B2551" s="1" t="s">
        <v>122</v>
      </c>
      <c r="C2551" s="1" t="s">
        <v>23</v>
      </c>
      <c r="D2551" s="1" t="s">
        <v>219</v>
      </c>
    </row>
    <row r="2552" spans="1:4" x14ac:dyDescent="0.2">
      <c r="B2552" s="1" t="s">
        <v>121</v>
      </c>
      <c r="C2552" s="1" t="s">
        <v>22</v>
      </c>
      <c r="D2552" s="1" t="s">
        <v>219</v>
      </c>
    </row>
    <row r="2553" spans="1:4" x14ac:dyDescent="0.2">
      <c r="B2553" s="1" t="s">
        <v>120</v>
      </c>
      <c r="C2553" s="1" t="s">
        <v>21</v>
      </c>
      <c r="D2553" s="1" t="s">
        <v>218</v>
      </c>
    </row>
    <row r="2554" spans="1:4" x14ac:dyDescent="0.2">
      <c r="B2554" s="1" t="s">
        <v>119</v>
      </c>
      <c r="C2554" s="1" t="s">
        <v>20</v>
      </c>
      <c r="D2554" s="1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0"/>
  <sheetViews>
    <sheetView tabSelected="1" zoomScale="115" zoomScaleNormal="115" workbookViewId="0">
      <pane xSplit="1" ySplit="6" topLeftCell="BK204" activePane="bottomRight" state="frozen"/>
      <selection pane="topRight" activeCell="B1" sqref="B1"/>
      <selection pane="bottomLeft" activeCell="A6" sqref="A6"/>
      <selection pane="bottomRight" activeCell="BO1" sqref="BO1:BQ214"/>
    </sheetView>
  </sheetViews>
  <sheetFormatPr defaultColWidth="15.7109375" defaultRowHeight="12.75" x14ac:dyDescent="0.2"/>
  <cols>
    <col min="1" max="63" width="15.7109375" style="1"/>
    <col min="64" max="64" width="19.28515625" style="1" customWidth="1"/>
    <col min="65" max="65" width="20.28515625" style="1" customWidth="1"/>
    <col min="66" max="66" width="20.7109375" style="1" customWidth="1"/>
    <col min="67" max="16384" width="15.7109375" style="1"/>
  </cols>
  <sheetData>
    <row r="1" spans="1:66" x14ac:dyDescent="0.2">
      <c r="A1" s="10" t="s">
        <v>216</v>
      </c>
      <c r="B1" s="11" t="s">
        <v>215</v>
      </c>
      <c r="C1" s="11" t="s">
        <v>212</v>
      </c>
      <c r="D1" s="11" t="s">
        <v>210</v>
      </c>
      <c r="E1" s="11" t="s">
        <v>206</v>
      </c>
      <c r="F1" s="11" t="s">
        <v>204</v>
      </c>
      <c r="G1" s="11" t="s">
        <v>202</v>
      </c>
      <c r="H1" s="11" t="s">
        <v>199</v>
      </c>
      <c r="I1" s="11" t="s">
        <v>198</v>
      </c>
      <c r="J1" s="11" t="s">
        <v>197</v>
      </c>
      <c r="K1" s="11" t="s">
        <v>196</v>
      </c>
      <c r="L1" s="11" t="s">
        <v>195</v>
      </c>
      <c r="M1" s="11" t="s">
        <v>194</v>
      </c>
      <c r="N1" s="11" t="s">
        <v>193</v>
      </c>
      <c r="O1" s="11" t="s">
        <v>191</v>
      </c>
      <c r="P1" s="11" t="s">
        <v>189</v>
      </c>
      <c r="Q1" s="12" t="s">
        <v>188</v>
      </c>
      <c r="R1" s="11" t="s">
        <v>186</v>
      </c>
      <c r="S1" s="11" t="s">
        <v>184</v>
      </c>
      <c r="T1" s="11" t="s">
        <v>183</v>
      </c>
      <c r="U1" s="11" t="s">
        <v>182</v>
      </c>
      <c r="V1" s="11" t="s">
        <v>179</v>
      </c>
      <c r="W1" s="11" t="s">
        <v>173</v>
      </c>
      <c r="X1" s="11" t="s">
        <v>176</v>
      </c>
      <c r="Y1" s="11" t="s">
        <v>169</v>
      </c>
      <c r="Z1" s="11" t="s">
        <v>168</v>
      </c>
      <c r="AA1" s="11" t="s">
        <v>167</v>
      </c>
      <c r="AB1" s="11" t="s">
        <v>166</v>
      </c>
      <c r="AC1" s="11" t="s">
        <v>165</v>
      </c>
      <c r="AD1" s="11" t="s">
        <v>164</v>
      </c>
      <c r="AE1" s="11" t="s">
        <v>162</v>
      </c>
      <c r="AF1" s="11" t="s">
        <v>160</v>
      </c>
      <c r="AG1" s="11" t="s">
        <v>155</v>
      </c>
      <c r="AH1" s="11" t="s">
        <v>153</v>
      </c>
      <c r="AI1" s="12" t="s">
        <v>152</v>
      </c>
      <c r="AJ1" s="12" t="s">
        <v>151</v>
      </c>
      <c r="AK1" s="11" t="s">
        <v>147</v>
      </c>
      <c r="AL1" s="11" t="s">
        <v>144</v>
      </c>
      <c r="AM1" s="11" t="s">
        <v>141</v>
      </c>
      <c r="AN1" s="11" t="s">
        <v>139</v>
      </c>
      <c r="AO1" s="11" t="s">
        <v>138</v>
      </c>
      <c r="AP1" s="11" t="s">
        <v>136</v>
      </c>
      <c r="AQ1" s="11" t="s">
        <v>135</v>
      </c>
      <c r="AR1" s="11" t="s">
        <v>133</v>
      </c>
      <c r="AS1" s="11" t="s">
        <v>132</v>
      </c>
      <c r="AT1" s="11" t="s">
        <v>131</v>
      </c>
      <c r="AU1" s="11" t="s">
        <v>129</v>
      </c>
      <c r="AV1" s="11" t="s">
        <v>128</v>
      </c>
      <c r="AW1" s="11" t="s">
        <v>127</v>
      </c>
      <c r="AX1" s="11" t="s">
        <v>420</v>
      </c>
      <c r="AY1" s="36" t="s">
        <v>421</v>
      </c>
      <c r="AZ1" s="11" t="s">
        <v>124</v>
      </c>
      <c r="BA1" s="11" t="s">
        <v>123</v>
      </c>
      <c r="BB1" s="11"/>
      <c r="BC1" s="11"/>
      <c r="BD1" s="11"/>
      <c r="BE1" s="11"/>
      <c r="BF1" s="11" t="s">
        <v>422</v>
      </c>
      <c r="BG1" s="11" t="s">
        <v>423</v>
      </c>
      <c r="BH1" s="11" t="s">
        <v>424</v>
      </c>
      <c r="BI1" s="11" t="s">
        <v>425</v>
      </c>
      <c r="BJ1" s="11" t="s">
        <v>134</v>
      </c>
      <c r="BK1" s="31" t="s">
        <v>418</v>
      </c>
      <c r="BL1" s="38" t="s">
        <v>426</v>
      </c>
      <c r="BM1" s="31" t="s">
        <v>428</v>
      </c>
      <c r="BN1" s="38" t="s">
        <v>430</v>
      </c>
    </row>
    <row r="2" spans="1:66" ht="65.099999999999994" customHeight="1" x14ac:dyDescent="0.2">
      <c r="A2" s="9" t="s">
        <v>412</v>
      </c>
      <c r="B2" s="7" t="s">
        <v>106</v>
      </c>
      <c r="C2" s="7" t="s">
        <v>103</v>
      </c>
      <c r="D2" s="7" t="s">
        <v>102</v>
      </c>
      <c r="E2" s="7" t="s">
        <v>101</v>
      </c>
      <c r="F2" s="7" t="s">
        <v>99</v>
      </c>
      <c r="G2" s="7" t="s">
        <v>97</v>
      </c>
      <c r="H2" s="7" t="s">
        <v>95</v>
      </c>
      <c r="I2" s="7" t="s">
        <v>94</v>
      </c>
      <c r="J2" s="7" t="s">
        <v>93</v>
      </c>
      <c r="K2" s="7" t="s">
        <v>92</v>
      </c>
      <c r="L2" s="7" t="s">
        <v>91</v>
      </c>
      <c r="M2" s="7" t="s">
        <v>90</v>
      </c>
      <c r="N2" s="7" t="s">
        <v>89</v>
      </c>
      <c r="O2" s="7" t="s">
        <v>87</v>
      </c>
      <c r="P2" s="7" t="s">
        <v>85</v>
      </c>
      <c r="Q2" s="7" t="s">
        <v>84</v>
      </c>
      <c r="R2" s="7" t="s">
        <v>82</v>
      </c>
      <c r="S2" s="7" t="s">
        <v>80</v>
      </c>
      <c r="T2" s="7" t="s">
        <v>79</v>
      </c>
      <c r="U2" s="7" t="s">
        <v>78</v>
      </c>
      <c r="V2" s="7" t="s">
        <v>75</v>
      </c>
      <c r="W2" s="7" t="s">
        <v>71</v>
      </c>
      <c r="X2" s="7" t="s">
        <v>416</v>
      </c>
      <c r="Y2" s="7" t="s">
        <v>67</v>
      </c>
      <c r="Z2" s="7" t="s">
        <v>66</v>
      </c>
      <c r="AA2" s="7" t="s">
        <v>65</v>
      </c>
      <c r="AB2" s="7" t="s">
        <v>64</v>
      </c>
      <c r="AC2" s="7" t="s">
        <v>63</v>
      </c>
      <c r="AD2" s="7" t="s">
        <v>62</v>
      </c>
      <c r="AE2" s="7" t="s">
        <v>60</v>
      </c>
      <c r="AF2" s="7" t="s">
        <v>58</v>
      </c>
      <c r="AG2" s="7" t="s">
        <v>53</v>
      </c>
      <c r="AH2" s="7" t="s">
        <v>51</v>
      </c>
      <c r="AI2" s="7" t="s">
        <v>50</v>
      </c>
      <c r="AJ2" s="7" t="s">
        <v>49</v>
      </c>
      <c r="AK2" s="7" t="s">
        <v>45</v>
      </c>
      <c r="AL2" s="7" t="s">
        <v>42</v>
      </c>
      <c r="AM2" s="7" t="s">
        <v>39</v>
      </c>
      <c r="AN2" s="7" t="s">
        <v>37</v>
      </c>
      <c r="AO2" s="7" t="s">
        <v>36</v>
      </c>
      <c r="AP2" s="7" t="s">
        <v>34</v>
      </c>
      <c r="AQ2" s="8" t="s">
        <v>33</v>
      </c>
      <c r="AR2" s="7" t="s">
        <v>31</v>
      </c>
      <c r="AS2" s="7" t="s">
        <v>30</v>
      </c>
      <c r="AT2" s="7" t="s">
        <v>29</v>
      </c>
      <c r="AU2" s="7" t="s">
        <v>28</v>
      </c>
      <c r="AV2" s="7" t="s">
        <v>27</v>
      </c>
      <c r="AW2" s="7" t="s">
        <v>26</v>
      </c>
      <c r="AX2" s="7" t="s">
        <v>25</v>
      </c>
      <c r="AY2" s="18" t="s">
        <v>415</v>
      </c>
      <c r="AZ2" s="7"/>
      <c r="BA2" s="7"/>
      <c r="BB2" s="7" t="s">
        <v>18</v>
      </c>
      <c r="BC2" s="8" t="s">
        <v>17</v>
      </c>
      <c r="BD2" s="7" t="s">
        <v>16</v>
      </c>
      <c r="BE2" s="7" t="s">
        <v>13</v>
      </c>
      <c r="BF2" s="7" t="s">
        <v>23</v>
      </c>
      <c r="BG2" s="7" t="s">
        <v>22</v>
      </c>
      <c r="BH2" s="7"/>
      <c r="BI2" s="7" t="s">
        <v>20</v>
      </c>
      <c r="BJ2" s="7" t="s">
        <v>32</v>
      </c>
      <c r="BK2" s="32" t="s">
        <v>417</v>
      </c>
      <c r="BL2" s="7" t="s">
        <v>90</v>
      </c>
      <c r="BM2" s="7" t="s">
        <v>429</v>
      </c>
      <c r="BN2" s="7" t="s">
        <v>431</v>
      </c>
    </row>
    <row r="3" spans="1:66" x14ac:dyDescent="0.2">
      <c r="A3" s="5" t="s">
        <v>413</v>
      </c>
      <c r="B3" s="4">
        <v>5</v>
      </c>
      <c r="C3" s="6">
        <v>5</v>
      </c>
      <c r="D3" s="4">
        <v>5</v>
      </c>
      <c r="E3" s="4">
        <v>5</v>
      </c>
      <c r="F3" s="4">
        <v>5</v>
      </c>
      <c r="G3" s="6">
        <v>5</v>
      </c>
      <c r="H3" s="4">
        <v>1</v>
      </c>
      <c r="I3" s="4">
        <v>5</v>
      </c>
      <c r="J3" s="4">
        <v>5</v>
      </c>
      <c r="K3" s="4">
        <v>5</v>
      </c>
      <c r="L3" s="4">
        <v>5</v>
      </c>
      <c r="M3" s="4">
        <v>5</v>
      </c>
      <c r="N3" s="6">
        <v>5</v>
      </c>
      <c r="O3" s="4">
        <v>5</v>
      </c>
      <c r="P3" s="4">
        <v>5</v>
      </c>
      <c r="Q3" s="4">
        <v>6</v>
      </c>
      <c r="R3" s="4">
        <v>6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2</v>
      </c>
      <c r="Y3" s="4">
        <v>5</v>
      </c>
      <c r="Z3" s="4">
        <v>5</v>
      </c>
      <c r="AA3" s="4">
        <v>1</v>
      </c>
      <c r="AB3" s="4">
        <v>5</v>
      </c>
      <c r="AC3" s="4">
        <v>2</v>
      </c>
      <c r="AD3" s="4">
        <v>2</v>
      </c>
      <c r="AE3" s="4">
        <v>2</v>
      </c>
      <c r="AF3" s="4">
        <v>2</v>
      </c>
      <c r="AG3" s="4">
        <v>5</v>
      </c>
      <c r="AH3" s="4">
        <v>5</v>
      </c>
      <c r="AI3" s="4">
        <v>5</v>
      </c>
      <c r="AJ3" s="4">
        <v>5</v>
      </c>
      <c r="AK3" s="4">
        <v>6</v>
      </c>
      <c r="AL3" s="4">
        <v>6</v>
      </c>
      <c r="AM3" s="4">
        <v>6</v>
      </c>
      <c r="AN3" s="4">
        <v>6</v>
      </c>
      <c r="AO3" s="4">
        <v>6</v>
      </c>
      <c r="AP3" s="4">
        <v>5</v>
      </c>
      <c r="AQ3" s="4">
        <v>5</v>
      </c>
      <c r="AR3" s="4">
        <v>5</v>
      </c>
      <c r="AS3" s="4">
        <v>5</v>
      </c>
      <c r="AT3" s="4">
        <v>1</v>
      </c>
      <c r="AU3" s="4">
        <v>5</v>
      </c>
      <c r="AV3" s="4">
        <v>5</v>
      </c>
      <c r="AW3" s="6">
        <v>5</v>
      </c>
      <c r="AX3" s="6"/>
      <c r="AY3" s="6"/>
      <c r="AZ3" s="4">
        <v>5</v>
      </c>
      <c r="BA3" s="4">
        <v>5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5</v>
      </c>
      <c r="BK3" s="4">
        <v>5</v>
      </c>
      <c r="BL3" s="39" t="s">
        <v>427</v>
      </c>
    </row>
    <row r="4" spans="1:66" x14ac:dyDescent="0.2">
      <c r="A4" s="5" t="s">
        <v>414</v>
      </c>
      <c r="B4" s="4">
        <v>5</v>
      </c>
      <c r="C4" s="6">
        <v>5</v>
      </c>
      <c r="D4" s="4">
        <v>5</v>
      </c>
      <c r="E4" s="4">
        <v>5</v>
      </c>
      <c r="F4" s="4">
        <v>5</v>
      </c>
      <c r="G4" s="6">
        <v>5</v>
      </c>
      <c r="H4" s="4">
        <v>1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6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5</v>
      </c>
      <c r="X4" s="4">
        <v>2</v>
      </c>
      <c r="Y4" s="4">
        <v>5</v>
      </c>
      <c r="Z4" s="4">
        <v>2</v>
      </c>
      <c r="AA4" s="4">
        <v>1</v>
      </c>
      <c r="AB4" s="4">
        <v>4</v>
      </c>
      <c r="AC4" s="4">
        <v>1</v>
      </c>
      <c r="AD4" s="4">
        <v>1</v>
      </c>
      <c r="AE4" s="4">
        <v>1</v>
      </c>
      <c r="AF4" s="4">
        <v>1</v>
      </c>
      <c r="AG4" s="4">
        <v>5</v>
      </c>
      <c r="AH4" s="4">
        <v>5</v>
      </c>
      <c r="AI4" s="4">
        <v>5</v>
      </c>
      <c r="AJ4" s="4">
        <v>5</v>
      </c>
      <c r="AK4" s="4">
        <v>5</v>
      </c>
      <c r="AL4" s="4">
        <v>5</v>
      </c>
      <c r="AM4" s="4">
        <v>5</v>
      </c>
      <c r="AN4" s="4">
        <v>5</v>
      </c>
      <c r="AO4" s="4">
        <v>5</v>
      </c>
      <c r="AP4" s="4">
        <v>5</v>
      </c>
      <c r="AQ4" s="4">
        <v>5</v>
      </c>
      <c r="AR4" s="4">
        <v>5</v>
      </c>
      <c r="AS4" s="4">
        <v>5</v>
      </c>
      <c r="AT4" s="4">
        <v>1</v>
      </c>
      <c r="AU4" s="4">
        <v>5</v>
      </c>
      <c r="AV4" s="4">
        <v>5</v>
      </c>
      <c r="AW4" s="6">
        <v>5</v>
      </c>
      <c r="AX4" s="6"/>
      <c r="AY4" s="6"/>
      <c r="AZ4" s="4">
        <v>5</v>
      </c>
      <c r="BA4" s="4">
        <v>5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5</v>
      </c>
      <c r="BK4" s="4">
        <v>5</v>
      </c>
    </row>
    <row r="5" spans="1:66" x14ac:dyDescent="0.2">
      <c r="A5" s="5" t="s">
        <v>419</v>
      </c>
      <c r="B5" s="4">
        <v>2</v>
      </c>
      <c r="C5" s="6">
        <v>2</v>
      </c>
      <c r="D5" s="4">
        <v>2</v>
      </c>
      <c r="E5" s="4">
        <v>2</v>
      </c>
      <c r="F5" s="4">
        <v>2</v>
      </c>
      <c r="G5" s="6">
        <v>2</v>
      </c>
      <c r="H5" s="4">
        <v>1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6">
        <v>2</v>
      </c>
      <c r="O5" s="4">
        <v>2</v>
      </c>
      <c r="P5" s="4">
        <v>2</v>
      </c>
      <c r="Q5" s="4">
        <v>3</v>
      </c>
      <c r="R5" s="4">
        <v>3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1</v>
      </c>
      <c r="Y5" s="4">
        <v>2</v>
      </c>
      <c r="Z5" s="4">
        <v>2</v>
      </c>
      <c r="AA5" s="4">
        <v>1</v>
      </c>
      <c r="AB5" s="4">
        <v>2</v>
      </c>
      <c r="AC5" s="4">
        <v>1</v>
      </c>
      <c r="AD5" s="4">
        <v>1</v>
      </c>
      <c r="AE5" s="4">
        <v>1</v>
      </c>
      <c r="AF5" s="4">
        <v>1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3</v>
      </c>
      <c r="AQ5" s="4">
        <v>2</v>
      </c>
      <c r="AR5" s="4">
        <v>2</v>
      </c>
      <c r="AS5" s="4">
        <v>2</v>
      </c>
      <c r="AT5" s="4">
        <v>1</v>
      </c>
      <c r="AU5" s="4">
        <v>2</v>
      </c>
      <c r="AV5" s="4">
        <v>2</v>
      </c>
      <c r="AW5" s="6">
        <v>2</v>
      </c>
      <c r="AX5" s="6">
        <v>1</v>
      </c>
      <c r="AY5" s="6">
        <v>1</v>
      </c>
      <c r="AZ5" s="4">
        <v>2</v>
      </c>
      <c r="BA5" s="4">
        <v>2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3</v>
      </c>
      <c r="BK5" s="4">
        <v>2</v>
      </c>
      <c r="BL5" s="39">
        <v>2</v>
      </c>
      <c r="BM5" s="39">
        <v>2</v>
      </c>
      <c r="BN5" s="39">
        <v>2</v>
      </c>
    </row>
    <row r="6" spans="1:66" x14ac:dyDescent="0.2">
      <c r="A6" s="5" t="s">
        <v>0</v>
      </c>
      <c r="B6" s="4">
        <v>1</v>
      </c>
      <c r="C6" s="4">
        <f>B6+1</f>
        <v>2</v>
      </c>
      <c r="D6" s="4">
        <f t="shared" ref="D6:BE6" si="0">C6+1</f>
        <v>3</v>
      </c>
      <c r="E6" s="4">
        <f t="shared" si="0"/>
        <v>4</v>
      </c>
      <c r="F6" s="4">
        <f t="shared" si="0"/>
        <v>5</v>
      </c>
      <c r="G6" s="4">
        <f t="shared" si="0"/>
        <v>6</v>
      </c>
      <c r="H6" s="4">
        <f t="shared" si="0"/>
        <v>7</v>
      </c>
      <c r="I6" s="4">
        <f t="shared" si="0"/>
        <v>8</v>
      </c>
      <c r="J6" s="4">
        <f t="shared" si="0"/>
        <v>9</v>
      </c>
      <c r="K6" s="4">
        <f t="shared" si="0"/>
        <v>10</v>
      </c>
      <c r="L6" s="4">
        <f t="shared" si="0"/>
        <v>11</v>
      </c>
      <c r="M6" s="4">
        <f t="shared" si="0"/>
        <v>12</v>
      </c>
      <c r="N6" s="4">
        <f t="shared" si="0"/>
        <v>13</v>
      </c>
      <c r="O6" s="4">
        <f t="shared" si="0"/>
        <v>14</v>
      </c>
      <c r="P6" s="4">
        <f t="shared" si="0"/>
        <v>15</v>
      </c>
      <c r="Q6" s="4">
        <f t="shared" si="0"/>
        <v>16</v>
      </c>
      <c r="R6" s="4">
        <f t="shared" si="0"/>
        <v>17</v>
      </c>
      <c r="S6" s="4">
        <f t="shared" si="0"/>
        <v>18</v>
      </c>
      <c r="T6" s="4">
        <f t="shared" si="0"/>
        <v>19</v>
      </c>
      <c r="U6" s="4">
        <f t="shared" si="0"/>
        <v>20</v>
      </c>
      <c r="V6" s="4">
        <f t="shared" si="0"/>
        <v>21</v>
      </c>
      <c r="W6" s="4">
        <f t="shared" si="0"/>
        <v>22</v>
      </c>
      <c r="X6" s="4">
        <f t="shared" si="0"/>
        <v>23</v>
      </c>
      <c r="Y6" s="4">
        <f t="shared" si="0"/>
        <v>24</v>
      </c>
      <c r="Z6" s="4">
        <f t="shared" si="0"/>
        <v>25</v>
      </c>
      <c r="AA6" s="4">
        <f t="shared" si="0"/>
        <v>26</v>
      </c>
      <c r="AB6" s="4">
        <f t="shared" si="0"/>
        <v>27</v>
      </c>
      <c r="AC6" s="4">
        <f t="shared" si="0"/>
        <v>28</v>
      </c>
      <c r="AD6" s="4">
        <f t="shared" si="0"/>
        <v>29</v>
      </c>
      <c r="AE6" s="4">
        <f t="shared" si="0"/>
        <v>30</v>
      </c>
      <c r="AF6" s="4">
        <f t="shared" si="0"/>
        <v>31</v>
      </c>
      <c r="AG6" s="4">
        <f t="shared" si="0"/>
        <v>32</v>
      </c>
      <c r="AH6" s="4">
        <f t="shared" si="0"/>
        <v>33</v>
      </c>
      <c r="AI6" s="4">
        <f t="shared" si="0"/>
        <v>34</v>
      </c>
      <c r="AJ6" s="4">
        <f t="shared" si="0"/>
        <v>35</v>
      </c>
      <c r="AK6" s="4">
        <f t="shared" si="0"/>
        <v>36</v>
      </c>
      <c r="AL6" s="4">
        <f t="shared" si="0"/>
        <v>37</v>
      </c>
      <c r="AM6" s="4">
        <f t="shared" si="0"/>
        <v>38</v>
      </c>
      <c r="AN6" s="4">
        <f t="shared" si="0"/>
        <v>39</v>
      </c>
      <c r="AO6" s="4">
        <f t="shared" si="0"/>
        <v>40</v>
      </c>
      <c r="AP6" s="4">
        <f t="shared" si="0"/>
        <v>41</v>
      </c>
      <c r="AQ6" s="4">
        <f t="shared" si="0"/>
        <v>42</v>
      </c>
      <c r="AR6" s="4">
        <f t="shared" si="0"/>
        <v>43</v>
      </c>
      <c r="AS6" s="4">
        <f t="shared" si="0"/>
        <v>44</v>
      </c>
      <c r="AT6" s="4">
        <f t="shared" si="0"/>
        <v>45</v>
      </c>
      <c r="AU6" s="4">
        <f t="shared" si="0"/>
        <v>46</v>
      </c>
      <c r="AV6" s="4">
        <f t="shared" si="0"/>
        <v>47</v>
      </c>
      <c r="AW6" s="4">
        <f>AV6+1</f>
        <v>48</v>
      </c>
      <c r="AX6" s="4">
        <v>49</v>
      </c>
      <c r="AY6" s="4">
        <f>AX6+1</f>
        <v>50</v>
      </c>
      <c r="AZ6" s="4">
        <f>AY6+1</f>
        <v>51</v>
      </c>
      <c r="BA6" s="4">
        <f t="shared" si="0"/>
        <v>52</v>
      </c>
      <c r="BB6" s="4">
        <f t="shared" si="0"/>
        <v>53</v>
      </c>
      <c r="BC6" s="4">
        <f t="shared" si="0"/>
        <v>54</v>
      </c>
      <c r="BD6" s="4">
        <f t="shared" si="0"/>
        <v>55</v>
      </c>
      <c r="BE6" s="4">
        <f t="shared" si="0"/>
        <v>56</v>
      </c>
      <c r="BF6" s="4">
        <f t="shared" ref="BF6:BK6" si="1">BE6+1</f>
        <v>57</v>
      </c>
      <c r="BG6" s="4">
        <f t="shared" si="1"/>
        <v>58</v>
      </c>
      <c r="BH6" s="4">
        <f t="shared" si="1"/>
        <v>59</v>
      </c>
      <c r="BI6" s="4">
        <f t="shared" si="1"/>
        <v>60</v>
      </c>
      <c r="BJ6" s="4">
        <f t="shared" si="1"/>
        <v>61</v>
      </c>
      <c r="BK6" s="4">
        <f t="shared" si="1"/>
        <v>62</v>
      </c>
      <c r="BL6" s="39">
        <f>BK6+1</f>
        <v>63</v>
      </c>
      <c r="BM6" s="39">
        <f>BL6+1</f>
        <v>64</v>
      </c>
      <c r="BN6" s="39">
        <f>BM6+1</f>
        <v>65</v>
      </c>
    </row>
    <row r="7" spans="1:66" ht="15" x14ac:dyDescent="0.25">
      <c r="A7" s="3">
        <v>21551</v>
      </c>
      <c r="B7" s="13">
        <v>2710.3</v>
      </c>
      <c r="C7" s="13">
        <v>18.943999999999999</v>
      </c>
      <c r="D7" s="13">
        <v>13.489000000000001</v>
      </c>
      <c r="E7" s="13">
        <v>1707.4</v>
      </c>
      <c r="F7" s="13">
        <v>7.8070000000000004</v>
      </c>
      <c r="G7" s="13">
        <v>53.665999999999997</v>
      </c>
      <c r="H7" s="13">
        <v>10.4</v>
      </c>
      <c r="I7" s="13">
        <v>81.2</v>
      </c>
      <c r="J7" s="13">
        <v>109.3</v>
      </c>
      <c r="K7" s="13">
        <v>1.6301077621574314</v>
      </c>
      <c r="L7" s="13">
        <v>2.2154149116569117</v>
      </c>
      <c r="M7" s="13">
        <v>50.493000000000002</v>
      </c>
      <c r="N7" s="13">
        <v>37.518000000000001</v>
      </c>
      <c r="O7" s="13">
        <v>22.486999999999998</v>
      </c>
      <c r="P7" s="13">
        <v>51.817999999999998</v>
      </c>
      <c r="Q7" s="13">
        <v>18.266999999999999</v>
      </c>
      <c r="R7" s="13">
        <v>18.280999999999999</v>
      </c>
      <c r="S7" s="13">
        <v>22.285933333333332</v>
      </c>
      <c r="T7" s="13">
        <v>8.7628000000000004</v>
      </c>
      <c r="U7" s="13">
        <v>28.488399999999999</v>
      </c>
      <c r="V7" s="13">
        <v>22.515866666666668</v>
      </c>
      <c r="W7" s="13">
        <v>63939.666666666664</v>
      </c>
      <c r="X7" s="13">
        <v>2.6333333333333333</v>
      </c>
      <c r="Y7" s="13">
        <v>3944.6666666666665</v>
      </c>
      <c r="Z7" s="13">
        <v>15.700000000000001</v>
      </c>
      <c r="AA7" s="13">
        <v>5.833333333333333</v>
      </c>
      <c r="AB7" s="13">
        <v>1648</v>
      </c>
      <c r="AC7" s="13">
        <v>2.57</v>
      </c>
      <c r="AD7" s="13">
        <v>2.7733333333333334</v>
      </c>
      <c r="AE7" s="13">
        <v>3.9899999999999998</v>
      </c>
      <c r="AF7" s="13">
        <v>4.87</v>
      </c>
      <c r="AG7" s="13">
        <v>139.33333333333334</v>
      </c>
      <c r="AH7" s="13">
        <v>287.83333333333331</v>
      </c>
      <c r="AI7" s="14">
        <v>35.166666666666664</v>
      </c>
      <c r="AJ7" s="14">
        <v>20.966666666666669</v>
      </c>
      <c r="AK7" s="13">
        <v>28.993333333333336</v>
      </c>
      <c r="AL7" s="13">
        <v>29.933333333333334</v>
      </c>
      <c r="AM7" s="13">
        <v>32.5</v>
      </c>
      <c r="AN7" s="13">
        <v>33.366666666666667</v>
      </c>
      <c r="AO7" s="13">
        <v>33.166666666666671</v>
      </c>
      <c r="AP7" s="13">
        <v>601.71</v>
      </c>
      <c r="AQ7" s="13">
        <v>55.512999999999998</v>
      </c>
      <c r="AR7" s="13">
        <v>29050</v>
      </c>
      <c r="AS7" s="13">
        <v>149460</v>
      </c>
      <c r="AT7" s="13">
        <v>69.900000000000006</v>
      </c>
      <c r="AU7" s="13">
        <v>32.466999999999999</v>
      </c>
      <c r="AV7" s="13">
        <v>56.9</v>
      </c>
      <c r="AW7" s="13">
        <v>856.6</v>
      </c>
      <c r="AX7" s="34">
        <v>-3.2671862485330299</v>
      </c>
      <c r="AY7" s="34">
        <v>5.1258253595905803</v>
      </c>
      <c r="AZ7" s="13">
        <v>32.914501394890877</v>
      </c>
      <c r="BA7" s="13">
        <v>3.0366500738471638</v>
      </c>
      <c r="BB7" s="15"/>
      <c r="BC7" s="13"/>
      <c r="BD7" s="13"/>
      <c r="BE7" s="13"/>
      <c r="BF7" s="33">
        <v>0.54391595671311199</v>
      </c>
      <c r="BG7" s="33">
        <v>6.1134503436864298</v>
      </c>
      <c r="BH7" s="37">
        <v>-9.4273550488653708</v>
      </c>
      <c r="BI7" s="37">
        <v>-1.93936937602237</v>
      </c>
      <c r="BJ7" s="13">
        <v>5.7</v>
      </c>
      <c r="BK7" s="30">
        <v>2989.7</v>
      </c>
      <c r="BL7" s="39">
        <v>7.8969757948899746</v>
      </c>
      <c r="BM7" s="40">
        <v>40.299999999999997</v>
      </c>
      <c r="BN7" s="41">
        <v>21.295999999999999</v>
      </c>
    </row>
    <row r="8" spans="1:66" ht="15" x14ac:dyDescent="0.25">
      <c r="A8" s="3">
        <v>21641</v>
      </c>
      <c r="B8" s="13">
        <v>2778.8</v>
      </c>
      <c r="C8" s="13">
        <v>19.556000000000001</v>
      </c>
      <c r="D8" s="13">
        <v>13.926</v>
      </c>
      <c r="E8" s="13">
        <v>1733.7</v>
      </c>
      <c r="F8" s="13">
        <v>8.1010000000000009</v>
      </c>
      <c r="G8" s="13">
        <v>54.95</v>
      </c>
      <c r="H8" s="13">
        <v>26.5</v>
      </c>
      <c r="I8" s="13">
        <v>83.9</v>
      </c>
      <c r="J8" s="13">
        <v>114.6</v>
      </c>
      <c r="K8" s="13">
        <v>1.7760533362478825</v>
      </c>
      <c r="L8" s="13">
        <v>2.3553199628394994</v>
      </c>
      <c r="M8" s="13">
        <v>51.459000000000003</v>
      </c>
      <c r="N8" s="13">
        <v>38.003</v>
      </c>
      <c r="O8" s="13">
        <v>22.425000000000001</v>
      </c>
      <c r="P8" s="13">
        <v>52.253999999999998</v>
      </c>
      <c r="Q8" s="13">
        <v>18.309000000000001</v>
      </c>
      <c r="R8" s="13">
        <v>18.298999999999999</v>
      </c>
      <c r="S8" s="13">
        <v>23.366799999999998</v>
      </c>
      <c r="T8" s="13">
        <v>9.3664333333333332</v>
      </c>
      <c r="U8" s="13">
        <v>29.054500000000001</v>
      </c>
      <c r="V8" s="13">
        <v>24.1311</v>
      </c>
      <c r="W8" s="13">
        <v>64772</v>
      </c>
      <c r="X8" s="13">
        <v>2.9</v>
      </c>
      <c r="Y8" s="13">
        <v>3493</v>
      </c>
      <c r="Z8" s="13">
        <v>14.833333333333334</v>
      </c>
      <c r="AA8" s="13">
        <v>5.1000000000000005</v>
      </c>
      <c r="AB8" s="13">
        <v>1530.3333333333333</v>
      </c>
      <c r="AC8" s="13">
        <v>3.0833333333333335</v>
      </c>
      <c r="AD8" s="13">
        <v>3</v>
      </c>
      <c r="AE8" s="13">
        <v>4.2566666666666668</v>
      </c>
      <c r="AF8" s="13">
        <v>4.9533333333333331</v>
      </c>
      <c r="AG8" s="13">
        <v>140.53333333333333</v>
      </c>
      <c r="AH8" s="13">
        <v>292.13333333333333</v>
      </c>
      <c r="AI8" s="14">
        <v>36.333333333333336</v>
      </c>
      <c r="AJ8" s="14">
        <v>21.733333333333334</v>
      </c>
      <c r="AK8" s="13">
        <v>29.043333333333333</v>
      </c>
      <c r="AL8" s="13">
        <v>30.099999999999998</v>
      </c>
      <c r="AM8" s="13">
        <v>32.766666666666673</v>
      </c>
      <c r="AN8" s="13">
        <v>33.366666666666667</v>
      </c>
      <c r="AO8" s="13">
        <v>33.233333333333334</v>
      </c>
      <c r="AP8" s="13">
        <v>643.6</v>
      </c>
      <c r="AQ8" s="13">
        <v>57.506999999999998</v>
      </c>
      <c r="AR8" s="13">
        <v>31250</v>
      </c>
      <c r="AS8" s="13">
        <v>150650</v>
      </c>
      <c r="AT8" s="13">
        <v>67</v>
      </c>
      <c r="AU8" s="13">
        <v>32.966999999999999</v>
      </c>
      <c r="AV8" s="13">
        <v>58.2</v>
      </c>
      <c r="AW8" s="13">
        <v>869.7</v>
      </c>
      <c r="AX8" s="34">
        <v>-4.8416347465201399</v>
      </c>
      <c r="AY8" s="34">
        <v>9.401291128569877</v>
      </c>
      <c r="AZ8" s="13">
        <v>35.17132083720422</v>
      </c>
      <c r="BA8" s="15">
        <v>3.1426307448494453</v>
      </c>
      <c r="BB8" s="15"/>
      <c r="BC8" s="13"/>
      <c r="BD8" s="13"/>
      <c r="BE8" s="13"/>
      <c r="BF8" s="33">
        <v>3.6376951283197436</v>
      </c>
      <c r="BG8" s="33">
        <v>10.6471469130417</v>
      </c>
      <c r="BH8" s="37">
        <v>-14.608076684889479</v>
      </c>
      <c r="BI8" s="37">
        <v>-2.7257486846997381</v>
      </c>
      <c r="BJ8" s="13">
        <v>5.9</v>
      </c>
      <c r="BK8" s="30">
        <v>3015.4</v>
      </c>
      <c r="BL8" s="39">
        <v>7.9446365713579947</v>
      </c>
      <c r="BM8" s="40">
        <v>40.6</v>
      </c>
      <c r="BN8" s="41">
        <v>22.027000000000001</v>
      </c>
    </row>
    <row r="9" spans="1:66" ht="15" x14ac:dyDescent="0.25">
      <c r="A9" s="3">
        <v>21732</v>
      </c>
      <c r="B9" s="13">
        <v>2775.5</v>
      </c>
      <c r="C9" s="13">
        <v>19.484999999999999</v>
      </c>
      <c r="D9" s="13">
        <v>14.096</v>
      </c>
      <c r="E9" s="13">
        <v>1751.8</v>
      </c>
      <c r="F9" s="13">
        <v>8.2579999999999991</v>
      </c>
      <c r="G9" s="13">
        <v>56.085000000000001</v>
      </c>
      <c r="H9" s="13">
        <v>3.2</v>
      </c>
      <c r="I9" s="13">
        <v>86.5</v>
      </c>
      <c r="J9" s="13">
        <v>115.6</v>
      </c>
      <c r="K9" s="13">
        <v>1.5912806539509534</v>
      </c>
      <c r="L9" s="13">
        <v>2.196185286103542</v>
      </c>
      <c r="M9" s="13">
        <v>51.308</v>
      </c>
      <c r="N9" s="13">
        <v>37.976999999999997</v>
      </c>
      <c r="O9" s="13">
        <v>22.591999999999999</v>
      </c>
      <c r="P9" s="13">
        <v>52.335000000000001</v>
      </c>
      <c r="Q9" s="13">
        <v>18.369</v>
      </c>
      <c r="R9" s="13">
        <v>18.350000000000001</v>
      </c>
      <c r="S9" s="13">
        <v>22.411000000000001</v>
      </c>
      <c r="T9" s="13">
        <v>9.5524000000000004</v>
      </c>
      <c r="U9" s="13">
        <v>29.377966666666666</v>
      </c>
      <c r="V9" s="13">
        <v>21.628399999999999</v>
      </c>
      <c r="W9" s="13">
        <v>64875</v>
      </c>
      <c r="X9" s="13">
        <v>2.8333333333333335</v>
      </c>
      <c r="Y9" s="13">
        <v>3630.3333333333335</v>
      </c>
      <c r="Z9" s="13">
        <v>13.9</v>
      </c>
      <c r="AA9" s="13">
        <v>5.2666666666666666</v>
      </c>
      <c r="AB9" s="13">
        <v>1505.6666666666667</v>
      </c>
      <c r="AC9" s="13">
        <v>3.5766666666666667</v>
      </c>
      <c r="AD9" s="13">
        <v>3.5400000000000005</v>
      </c>
      <c r="AE9" s="13">
        <v>4.503333333333333</v>
      </c>
      <c r="AF9" s="13">
        <v>5.1166666666666663</v>
      </c>
      <c r="AG9" s="13">
        <v>141.53333333333333</v>
      </c>
      <c r="AH9" s="13">
        <v>296.09999999999997</v>
      </c>
      <c r="AI9" s="14">
        <v>38.033333333333339</v>
      </c>
      <c r="AJ9" s="14">
        <v>22.8</v>
      </c>
      <c r="AK9" s="13">
        <v>29.193333333333332</v>
      </c>
      <c r="AL9" s="13">
        <v>30.233333333333334</v>
      </c>
      <c r="AM9" s="13">
        <v>32.833333333333336</v>
      </c>
      <c r="AN9" s="13">
        <v>33.333333333333336</v>
      </c>
      <c r="AO9" s="13">
        <v>33.166666666666664</v>
      </c>
      <c r="AP9" s="13">
        <v>631.67999999999995</v>
      </c>
      <c r="AQ9" s="13">
        <v>58.73</v>
      </c>
      <c r="AR9" s="13">
        <v>31726</v>
      </c>
      <c r="AS9" s="13">
        <v>143190</v>
      </c>
      <c r="AT9" s="13">
        <v>53.1</v>
      </c>
      <c r="AU9" s="13">
        <v>32.767000000000003</v>
      </c>
      <c r="AV9" s="13">
        <v>58</v>
      </c>
      <c r="AW9" s="13">
        <v>880.6</v>
      </c>
      <c r="AX9" s="34">
        <v>-6.1483876067734347</v>
      </c>
      <c r="AY9" s="34">
        <v>9.4695433085665695</v>
      </c>
      <c r="AZ9" s="13">
        <v>34.423978201634874</v>
      </c>
      <c r="BA9" s="15">
        <v>3.2005449591280648</v>
      </c>
      <c r="BB9" s="15"/>
      <c r="BC9" s="13"/>
      <c r="BD9" s="13"/>
      <c r="BE9" s="13"/>
      <c r="BF9" s="33">
        <v>4.1305734736090214</v>
      </c>
      <c r="BG9" s="33">
        <v>10.61962639527273</v>
      </c>
      <c r="BH9" s="37">
        <v>-17.847346038798801</v>
      </c>
      <c r="BI9" s="37">
        <v>-3.5966303405807163</v>
      </c>
      <c r="BJ9" s="13">
        <v>6.2</v>
      </c>
      <c r="BK9" s="30">
        <v>3041.8</v>
      </c>
      <c r="BL9" s="39">
        <v>7.9087475915221583</v>
      </c>
      <c r="BM9" s="40">
        <v>40.366666666666703</v>
      </c>
      <c r="BN9" s="41">
        <v>22.353999999999999</v>
      </c>
    </row>
    <row r="10" spans="1:66" ht="15" x14ac:dyDescent="0.25">
      <c r="A10" s="3">
        <v>21824</v>
      </c>
      <c r="B10" s="13">
        <v>2785.2</v>
      </c>
      <c r="C10" s="13">
        <v>19.446000000000002</v>
      </c>
      <c r="D10" s="13">
        <v>13.909000000000001</v>
      </c>
      <c r="E10" s="13">
        <v>1753.7</v>
      </c>
      <c r="F10" s="13">
        <v>7.8639999999999999</v>
      </c>
      <c r="G10" s="13">
        <v>55.268000000000001</v>
      </c>
      <c r="H10" s="13">
        <v>15.6</v>
      </c>
      <c r="I10" s="13">
        <v>84.2</v>
      </c>
      <c r="J10" s="13">
        <v>112.7</v>
      </c>
      <c r="K10" s="13">
        <v>1.5520703315786619</v>
      </c>
      <c r="L10" s="13">
        <v>2.2304227492266784</v>
      </c>
      <c r="M10" s="13">
        <v>51.314999999999998</v>
      </c>
      <c r="N10" s="13">
        <v>37.895000000000003</v>
      </c>
      <c r="O10" s="13">
        <v>22.86</v>
      </c>
      <c r="P10" s="13">
        <v>52.524999999999999</v>
      </c>
      <c r="Q10" s="13">
        <v>18.446000000000002</v>
      </c>
      <c r="R10" s="13">
        <v>18.427</v>
      </c>
      <c r="S10" s="13">
        <v>22.518166666666662</v>
      </c>
      <c r="T10" s="13">
        <v>9.348866666666666</v>
      </c>
      <c r="U10" s="13">
        <v>29.0776</v>
      </c>
      <c r="V10" s="13">
        <v>22.1431</v>
      </c>
      <c r="W10" s="13">
        <v>64927.333333333336</v>
      </c>
      <c r="X10" s="13">
        <v>2.6666666666666665</v>
      </c>
      <c r="Y10" s="13">
        <v>3855.3333333333335</v>
      </c>
      <c r="Z10" s="13">
        <v>13.033333333333333</v>
      </c>
      <c r="AA10" s="13">
        <v>5.6000000000000005</v>
      </c>
      <c r="AB10" s="13">
        <v>1457.3333333333333</v>
      </c>
      <c r="AC10" s="13">
        <v>3.99</v>
      </c>
      <c r="AD10" s="13">
        <v>4.2299999999999995</v>
      </c>
      <c r="AE10" s="13">
        <v>4.583333333333333</v>
      </c>
      <c r="AF10" s="13">
        <v>5.2733333333333334</v>
      </c>
      <c r="AG10" s="13">
        <v>140.29999999999998</v>
      </c>
      <c r="AH10" s="13">
        <v>297.13333333333338</v>
      </c>
      <c r="AI10" s="14">
        <v>38.799999999999997</v>
      </c>
      <c r="AJ10" s="14">
        <v>23.8</v>
      </c>
      <c r="AK10" s="13">
        <v>29.37</v>
      </c>
      <c r="AL10" s="13">
        <v>30.433333333333334</v>
      </c>
      <c r="AM10" s="13">
        <v>32.733333333333334</v>
      </c>
      <c r="AN10" s="13">
        <v>33.133333333333333</v>
      </c>
      <c r="AO10" s="13">
        <v>33.033333333333331</v>
      </c>
      <c r="AP10" s="13">
        <v>679.36</v>
      </c>
      <c r="AQ10" s="13">
        <v>57.762999999999998</v>
      </c>
      <c r="AR10" s="13">
        <v>31021</v>
      </c>
      <c r="AS10" s="13">
        <v>142062</v>
      </c>
      <c r="AT10" s="13">
        <v>54.6</v>
      </c>
      <c r="AU10" s="13">
        <v>32.533000000000001</v>
      </c>
      <c r="AV10" s="13">
        <v>57.2</v>
      </c>
      <c r="AW10" s="13">
        <v>871</v>
      </c>
      <c r="AX10" s="34">
        <v>-3.0361209791653971</v>
      </c>
      <c r="AY10" s="34">
        <v>9.0517371007106515</v>
      </c>
      <c r="AZ10" s="13">
        <v>36.86763987626852</v>
      </c>
      <c r="BA10" s="15">
        <v>3.1346936560481899</v>
      </c>
      <c r="BB10" s="15"/>
      <c r="BC10" s="13"/>
      <c r="BD10" s="13"/>
      <c r="BE10" s="13"/>
      <c r="BF10" s="33">
        <v>4.9099386482717557</v>
      </c>
      <c r="BG10" s="33">
        <v>9.9426569790924848</v>
      </c>
      <c r="BH10" s="37">
        <v>-15.075056610496674</v>
      </c>
      <c r="BI10" s="37">
        <v>-0.41076557738755692</v>
      </c>
      <c r="BJ10" s="13">
        <v>6.2</v>
      </c>
      <c r="BK10" s="30">
        <v>3069.1</v>
      </c>
      <c r="BL10" s="39">
        <v>7.9034510375702061</v>
      </c>
      <c r="BM10" s="40">
        <v>40.1</v>
      </c>
      <c r="BN10" s="41">
        <v>21.773</v>
      </c>
    </row>
    <row r="11" spans="1:66" ht="15" x14ac:dyDescent="0.25">
      <c r="A11" s="3">
        <v>21916</v>
      </c>
      <c r="B11" s="13">
        <v>2847.7</v>
      </c>
      <c r="C11" s="13">
        <v>20.024999999999999</v>
      </c>
      <c r="D11" s="13">
        <v>14.394</v>
      </c>
      <c r="E11" s="13">
        <v>1770.5</v>
      </c>
      <c r="F11" s="13">
        <v>8.1159999999999997</v>
      </c>
      <c r="G11" s="13">
        <v>52.781999999999996</v>
      </c>
      <c r="H11" s="13">
        <v>38.799999999999997</v>
      </c>
      <c r="I11" s="13">
        <v>94.8</v>
      </c>
      <c r="J11" s="13">
        <v>117</v>
      </c>
      <c r="K11" s="13">
        <v>1.7022426371251014</v>
      </c>
      <c r="L11" s="13">
        <v>2.3074844636584708</v>
      </c>
      <c r="M11" s="13">
        <v>51.631999999999998</v>
      </c>
      <c r="N11" s="13">
        <v>38.783999999999999</v>
      </c>
      <c r="O11" s="13">
        <v>22.806999999999999</v>
      </c>
      <c r="P11" s="13">
        <v>53.584000000000003</v>
      </c>
      <c r="Q11" s="13">
        <v>18.483000000000001</v>
      </c>
      <c r="R11" s="13">
        <v>18.504999999999999</v>
      </c>
      <c r="S11" s="13">
        <v>23.875900000000001</v>
      </c>
      <c r="T11" s="13">
        <v>9.7875333333333341</v>
      </c>
      <c r="U11" s="13">
        <v>30.209733333333332</v>
      </c>
      <c r="V11" s="13">
        <v>24.308633333333333</v>
      </c>
      <c r="W11" s="13">
        <v>65213.333333333336</v>
      </c>
      <c r="X11" s="13">
        <v>2.8333333333333335</v>
      </c>
      <c r="Y11" s="13">
        <v>3556.6666666666665</v>
      </c>
      <c r="Z11" s="13">
        <v>13.200000000000001</v>
      </c>
      <c r="AA11" s="13">
        <v>5.1333333333333337</v>
      </c>
      <c r="AB11" s="13">
        <v>1357.3333333333333</v>
      </c>
      <c r="AC11" s="13">
        <v>3.9333333333333336</v>
      </c>
      <c r="AD11" s="13">
        <v>3.8733333333333331</v>
      </c>
      <c r="AE11" s="13">
        <v>4.4866666666666672</v>
      </c>
      <c r="AF11" s="13">
        <v>5.31</v>
      </c>
      <c r="AG11" s="13">
        <v>139.9</v>
      </c>
      <c r="AH11" s="13">
        <v>298.7</v>
      </c>
      <c r="AI11" s="14">
        <v>39.800000000000004</v>
      </c>
      <c r="AJ11" s="14">
        <v>24.433333333333337</v>
      </c>
      <c r="AK11" s="13">
        <v>29.396666666666665</v>
      </c>
      <c r="AL11" s="13">
        <v>30.566666666666666</v>
      </c>
      <c r="AM11" s="13">
        <v>32.866666666666667</v>
      </c>
      <c r="AN11" s="13">
        <v>33.333333333333336</v>
      </c>
      <c r="AO11" s="13">
        <v>33.199999999999996</v>
      </c>
      <c r="AP11" s="13">
        <v>616.59</v>
      </c>
      <c r="AQ11" s="13">
        <v>56.277000000000001</v>
      </c>
      <c r="AR11" s="13">
        <v>29869</v>
      </c>
      <c r="AS11" s="13">
        <v>142770</v>
      </c>
      <c r="AT11" s="13">
        <v>56.7</v>
      </c>
      <c r="AU11" s="13">
        <v>32.466999999999999</v>
      </c>
      <c r="AV11" s="13">
        <v>57</v>
      </c>
      <c r="AW11" s="13">
        <v>853.9</v>
      </c>
      <c r="AX11" s="34">
        <v>12.978160714464963</v>
      </c>
      <c r="AY11" s="34">
        <v>18.054752281841434</v>
      </c>
      <c r="AZ11" s="13">
        <v>33.320183734125912</v>
      </c>
      <c r="BA11" s="15">
        <v>3.0411780599837885</v>
      </c>
      <c r="BB11" s="15">
        <v>134</v>
      </c>
      <c r="BC11" s="15">
        <v>168</v>
      </c>
      <c r="BD11" s="15">
        <v>117</v>
      </c>
      <c r="BE11" s="15">
        <v>104.6</v>
      </c>
      <c r="BF11" s="33">
        <v>14.790122667483708</v>
      </c>
      <c r="BG11" s="33">
        <v>18.754753008288979</v>
      </c>
      <c r="BH11" s="33">
        <v>1.5719801186256497</v>
      </c>
      <c r="BI11" s="37">
        <v>15.465794563089432</v>
      </c>
      <c r="BJ11" s="13">
        <v>6</v>
      </c>
      <c r="BK11" s="30">
        <v>3097.9</v>
      </c>
      <c r="BL11" s="39">
        <v>7.9173993048456337</v>
      </c>
      <c r="BM11" s="40">
        <v>40.299999999999997</v>
      </c>
      <c r="BN11" s="41">
        <v>22.509999999999998</v>
      </c>
    </row>
    <row r="12" spans="1:66" ht="15" x14ac:dyDescent="0.25">
      <c r="A12" s="3">
        <v>22007</v>
      </c>
      <c r="B12" s="13">
        <v>2834.4</v>
      </c>
      <c r="C12" s="13">
        <v>19.779</v>
      </c>
      <c r="D12" s="13">
        <v>14.105</v>
      </c>
      <c r="E12" s="13">
        <v>1792.9</v>
      </c>
      <c r="F12" s="13">
        <v>8.3010000000000002</v>
      </c>
      <c r="G12" s="13">
        <v>52.58</v>
      </c>
      <c r="H12" s="13">
        <v>11.1</v>
      </c>
      <c r="I12" s="13">
        <v>100.8</v>
      </c>
      <c r="J12" s="13">
        <v>117.8</v>
      </c>
      <c r="K12" s="13">
        <v>1.5729368670545141</v>
      </c>
      <c r="L12" s="13">
        <v>2.20318896789485</v>
      </c>
      <c r="M12" s="13">
        <v>51.723999999999997</v>
      </c>
      <c r="N12" s="13">
        <v>38.24</v>
      </c>
      <c r="O12" s="13">
        <v>23.268000000000001</v>
      </c>
      <c r="P12" s="13">
        <v>53.578000000000003</v>
      </c>
      <c r="Q12" s="13">
        <v>18.561</v>
      </c>
      <c r="R12" s="13">
        <v>18.564</v>
      </c>
      <c r="S12" s="13">
        <v>23.357866666666666</v>
      </c>
      <c r="T12" s="13">
        <v>9.6963000000000008</v>
      </c>
      <c r="U12" s="13">
        <v>30.371433333333332</v>
      </c>
      <c r="V12" s="13">
        <v>23.110533333333333</v>
      </c>
      <c r="W12" s="13">
        <v>66061.333333333328</v>
      </c>
      <c r="X12" s="13">
        <v>2.4333333333333336</v>
      </c>
      <c r="Y12" s="13">
        <v>3651.6666666666665</v>
      </c>
      <c r="Z12" s="13">
        <v>12.133333333333333</v>
      </c>
      <c r="AA12" s="13">
        <v>5.2333333333333334</v>
      </c>
      <c r="AB12" s="13">
        <v>1269</v>
      </c>
      <c r="AC12" s="13">
        <v>3.6966666666666668</v>
      </c>
      <c r="AD12" s="13">
        <v>2.9933333333333336</v>
      </c>
      <c r="AE12" s="13">
        <v>4.26</v>
      </c>
      <c r="AF12" s="13">
        <v>5.246666666666667</v>
      </c>
      <c r="AG12" s="13">
        <v>139.6</v>
      </c>
      <c r="AH12" s="13">
        <v>301.09999999999997</v>
      </c>
      <c r="AI12" s="14">
        <v>40.933333333333337</v>
      </c>
      <c r="AJ12" s="14">
        <v>24.966666666666669</v>
      </c>
      <c r="AK12" s="13">
        <v>29.573333333333334</v>
      </c>
      <c r="AL12" s="13">
        <v>30.633333333333336</v>
      </c>
      <c r="AM12" s="13">
        <v>32.766666666666666</v>
      </c>
      <c r="AN12" s="13">
        <v>33.6</v>
      </c>
      <c r="AO12" s="13">
        <v>33.4</v>
      </c>
      <c r="AP12" s="13">
        <v>640.62</v>
      </c>
      <c r="AQ12" s="13">
        <v>56.07</v>
      </c>
      <c r="AR12" s="13">
        <v>31065</v>
      </c>
      <c r="AS12" s="13">
        <v>140641</v>
      </c>
      <c r="AT12" s="13">
        <v>49</v>
      </c>
      <c r="AU12" s="13">
        <v>32.232999999999997</v>
      </c>
      <c r="AV12" s="13">
        <v>56.3</v>
      </c>
      <c r="AW12" s="13">
        <v>860.8</v>
      </c>
      <c r="AX12" s="34">
        <v>12.852386806827539</v>
      </c>
      <c r="AY12" s="34">
        <v>10.101141506172663</v>
      </c>
      <c r="AZ12" s="13">
        <v>34.508726567550099</v>
      </c>
      <c r="BA12" s="15">
        <v>3.0203619909502262</v>
      </c>
      <c r="BB12" s="15">
        <v>129</v>
      </c>
      <c r="BC12" s="15">
        <v>154</v>
      </c>
      <c r="BD12" s="15">
        <v>112</v>
      </c>
      <c r="BE12" s="15">
        <v>98.6</v>
      </c>
      <c r="BF12" s="33">
        <v>7.9399606412187653</v>
      </c>
      <c r="BG12" s="33">
        <v>10.552609049843648</v>
      </c>
      <c r="BH12" s="33">
        <v>3.6091890185006106</v>
      </c>
      <c r="BI12" s="37">
        <v>14.852845331965099</v>
      </c>
      <c r="BJ12" s="13">
        <v>5.9</v>
      </c>
      <c r="BK12" s="30">
        <v>3128</v>
      </c>
      <c r="BL12" s="39">
        <v>7.8296936180519117</v>
      </c>
      <c r="BM12" s="40">
        <v>40</v>
      </c>
      <c r="BN12" s="41">
        <v>22.405999999999999</v>
      </c>
    </row>
    <row r="13" spans="1:66" ht="15" x14ac:dyDescent="0.25">
      <c r="A13" s="3">
        <v>22098</v>
      </c>
      <c r="B13" s="13">
        <v>2839</v>
      </c>
      <c r="C13" s="13">
        <v>19.704999999999998</v>
      </c>
      <c r="D13" s="13">
        <v>13.727</v>
      </c>
      <c r="E13" s="13">
        <v>1785.8</v>
      </c>
      <c r="F13" s="13">
        <v>8.2349999999999994</v>
      </c>
      <c r="G13" s="13">
        <v>54.212000000000003</v>
      </c>
      <c r="H13" s="13">
        <v>15.6</v>
      </c>
      <c r="I13" s="13">
        <v>98.2</v>
      </c>
      <c r="J13" s="13">
        <v>114.4</v>
      </c>
      <c r="K13" s="13">
        <v>1.4974237870330611</v>
      </c>
      <c r="L13" s="13">
        <v>2.1897810218978098</v>
      </c>
      <c r="M13" s="13">
        <v>51.430999999999997</v>
      </c>
      <c r="N13" s="13">
        <v>38.314</v>
      </c>
      <c r="O13" s="13">
        <v>23.355</v>
      </c>
      <c r="P13" s="13">
        <v>53.853000000000002</v>
      </c>
      <c r="Q13" s="13">
        <v>18.646000000000001</v>
      </c>
      <c r="R13" s="13">
        <v>18.632000000000001</v>
      </c>
      <c r="S13" s="13">
        <v>22.973733333333332</v>
      </c>
      <c r="T13" s="13">
        <v>9.3945000000000007</v>
      </c>
      <c r="U13" s="13">
        <v>30.013333333333335</v>
      </c>
      <c r="V13" s="13">
        <v>22.622366666666665</v>
      </c>
      <c r="W13" s="13">
        <v>66023.666666666672</v>
      </c>
      <c r="X13" s="13">
        <v>2.3666666666666667</v>
      </c>
      <c r="Y13" s="13">
        <v>3888.6666666666665</v>
      </c>
      <c r="Z13" s="13">
        <v>12.566666666666665</v>
      </c>
      <c r="AA13" s="13">
        <v>5.5333333333333341</v>
      </c>
      <c r="AB13" s="13">
        <v>1212.6666666666667</v>
      </c>
      <c r="AC13" s="13">
        <v>2.936666666666667</v>
      </c>
      <c r="AD13" s="13">
        <v>2.36</v>
      </c>
      <c r="AE13" s="13">
        <v>3.8333333333333335</v>
      </c>
      <c r="AF13" s="13">
        <v>5.1033333333333335</v>
      </c>
      <c r="AG13" s="13">
        <v>140.9</v>
      </c>
      <c r="AH13" s="13">
        <v>306.46666666666664</v>
      </c>
      <c r="AI13" s="14">
        <v>41.366666666666667</v>
      </c>
      <c r="AJ13" s="14">
        <v>25.599999999999998</v>
      </c>
      <c r="AK13" s="13">
        <v>29.59</v>
      </c>
      <c r="AL13" s="13">
        <v>30.600000000000005</v>
      </c>
      <c r="AM13" s="13">
        <v>32.766666666666659</v>
      </c>
      <c r="AN13" s="13">
        <v>33.666666666666671</v>
      </c>
      <c r="AO13" s="13">
        <v>33.433333333333337</v>
      </c>
      <c r="AP13" s="13">
        <v>580.14</v>
      </c>
      <c r="AQ13" s="13">
        <v>55.72</v>
      </c>
      <c r="AR13" s="13">
        <v>29810</v>
      </c>
      <c r="AS13" s="13">
        <v>142853</v>
      </c>
      <c r="AT13" s="13">
        <v>50.6</v>
      </c>
      <c r="AU13" s="13">
        <v>32.332999999999998</v>
      </c>
      <c r="AV13" s="13">
        <v>55.6</v>
      </c>
      <c r="AW13" s="13">
        <v>881.5</v>
      </c>
      <c r="AX13" s="34">
        <v>17.93431353034498</v>
      </c>
      <c r="AY13" s="34">
        <v>9.3046541427475571</v>
      </c>
      <c r="AZ13" s="13">
        <v>31.136753971661655</v>
      </c>
      <c r="BA13" s="15">
        <v>2.9905538857878917</v>
      </c>
      <c r="BB13" s="15">
        <v>133</v>
      </c>
      <c r="BC13" s="15">
        <v>152</v>
      </c>
      <c r="BD13" s="15">
        <v>116</v>
      </c>
      <c r="BE13" s="15">
        <v>97.5</v>
      </c>
      <c r="BF13" s="33">
        <v>8.7971234715150093</v>
      </c>
      <c r="BG13" s="33">
        <v>9.3950731334227005</v>
      </c>
      <c r="BH13" s="33">
        <v>12.247890230560287</v>
      </c>
      <c r="BI13" s="37">
        <v>19.158206196937318</v>
      </c>
      <c r="BJ13" s="13">
        <v>5.8</v>
      </c>
      <c r="BK13" s="30">
        <v>3158.9</v>
      </c>
      <c r="BL13" s="39">
        <v>7.7897824517470999</v>
      </c>
      <c r="BM13" s="40">
        <v>39.6666666666667</v>
      </c>
      <c r="BN13" s="41">
        <v>21.962</v>
      </c>
    </row>
    <row r="14" spans="1:66" ht="15" x14ac:dyDescent="0.25">
      <c r="A14" s="3">
        <v>22190</v>
      </c>
      <c r="B14" s="13">
        <v>2802.6</v>
      </c>
      <c r="C14" s="13">
        <v>19.277999999999999</v>
      </c>
      <c r="D14" s="13">
        <v>13.67</v>
      </c>
      <c r="E14" s="13">
        <v>1788.2</v>
      </c>
      <c r="F14" s="13">
        <v>8.0280000000000005</v>
      </c>
      <c r="G14" s="13">
        <v>54.41</v>
      </c>
      <c r="H14" s="13">
        <v>-18.2</v>
      </c>
      <c r="I14" s="13">
        <v>100.3</v>
      </c>
      <c r="J14" s="13">
        <v>109</v>
      </c>
      <c r="K14" s="13">
        <v>1.4343823592378506</v>
      </c>
      <c r="L14" s="13">
        <v>2.1248126739456219</v>
      </c>
      <c r="M14" s="13">
        <v>50.953000000000003</v>
      </c>
      <c r="N14" s="13">
        <v>37.835000000000001</v>
      </c>
      <c r="O14" s="13">
        <v>23.753</v>
      </c>
      <c r="P14" s="13">
        <v>53.74</v>
      </c>
      <c r="Q14" s="13">
        <v>18.725999999999999</v>
      </c>
      <c r="R14" s="13">
        <v>18.684000000000001</v>
      </c>
      <c r="S14" s="13">
        <v>22.419933333333333</v>
      </c>
      <c r="T14" s="13">
        <v>9.1382999999999992</v>
      </c>
      <c r="U14" s="13">
        <v>29.816966666666669</v>
      </c>
      <c r="V14" s="13">
        <v>21.672766666666664</v>
      </c>
      <c r="W14" s="13">
        <v>65839.666666666672</v>
      </c>
      <c r="X14" s="13">
        <v>2.1666666666666665</v>
      </c>
      <c r="Y14" s="13">
        <v>4399.666666666667</v>
      </c>
      <c r="Z14" s="13">
        <v>13.266666666666666</v>
      </c>
      <c r="AA14" s="13">
        <v>6.2666666666666657</v>
      </c>
      <c r="AB14" s="13">
        <v>1185</v>
      </c>
      <c r="AC14" s="13">
        <v>2.2966666666666669</v>
      </c>
      <c r="AD14" s="13">
        <v>2.3066666666666666</v>
      </c>
      <c r="AE14" s="13">
        <v>3.8866666666666667</v>
      </c>
      <c r="AF14" s="13">
        <v>5.0966666666666667</v>
      </c>
      <c r="AG14" s="13">
        <v>140.83333333333334</v>
      </c>
      <c r="AH14" s="13">
        <v>310.93333333333334</v>
      </c>
      <c r="AI14" s="14">
        <v>41.766666666666673</v>
      </c>
      <c r="AJ14" s="14">
        <v>26.133333333333336</v>
      </c>
      <c r="AK14" s="13">
        <v>29.78</v>
      </c>
      <c r="AL14" s="13">
        <v>30.766666666666666</v>
      </c>
      <c r="AM14" s="13">
        <v>32.799999999999997</v>
      </c>
      <c r="AN14" s="13">
        <v>33.93333333333333</v>
      </c>
      <c r="AO14" s="13">
        <v>33.666666666666664</v>
      </c>
      <c r="AP14" s="13">
        <v>615.89</v>
      </c>
      <c r="AQ14" s="13">
        <v>55.332999999999998</v>
      </c>
      <c r="AR14" s="13">
        <v>29249</v>
      </c>
      <c r="AS14" s="13">
        <v>139715</v>
      </c>
      <c r="AT14" s="13">
        <v>48.6</v>
      </c>
      <c r="AU14" s="13">
        <v>32.267000000000003</v>
      </c>
      <c r="AV14" s="13">
        <v>55.5</v>
      </c>
      <c r="AW14" s="13">
        <v>887.7</v>
      </c>
      <c r="AX14" s="34">
        <v>14.85623593478787</v>
      </c>
      <c r="AY14" s="34">
        <v>4.0682469559268082</v>
      </c>
      <c r="AZ14" s="13">
        <v>32.963498180261183</v>
      </c>
      <c r="BA14" s="15">
        <v>2.9615178762577603</v>
      </c>
      <c r="BB14" s="15">
        <v>126</v>
      </c>
      <c r="BC14" s="15">
        <v>142</v>
      </c>
      <c r="BD14" s="15">
        <v>116</v>
      </c>
      <c r="BE14" s="15">
        <v>93.4</v>
      </c>
      <c r="BF14" s="33">
        <v>5.7024800955476538</v>
      </c>
      <c r="BG14" s="33">
        <v>3.69828093975282</v>
      </c>
      <c r="BH14" s="33">
        <v>13.342076554578961</v>
      </c>
      <c r="BI14" s="37">
        <v>15.183275389342358</v>
      </c>
      <c r="BJ14" s="13">
        <v>5.7</v>
      </c>
      <c r="BK14" s="30">
        <v>3190.4</v>
      </c>
      <c r="BL14" s="39">
        <v>7.7389516957862279</v>
      </c>
      <c r="BM14" s="40">
        <v>39.133333333333297</v>
      </c>
      <c r="BN14" s="41">
        <v>21.698</v>
      </c>
    </row>
    <row r="15" spans="1:66" ht="15" x14ac:dyDescent="0.25">
      <c r="A15" s="3">
        <v>22282</v>
      </c>
      <c r="B15" s="13">
        <v>2819.3</v>
      </c>
      <c r="C15" s="13">
        <v>19.401</v>
      </c>
      <c r="D15" s="13">
        <v>13.499000000000001</v>
      </c>
      <c r="E15" s="13">
        <v>1787.7</v>
      </c>
      <c r="F15" s="13">
        <v>7.5869999999999997</v>
      </c>
      <c r="G15" s="13">
        <v>54.338999999999999</v>
      </c>
      <c r="H15" s="13">
        <v>-8.3000000000000007</v>
      </c>
      <c r="I15" s="13">
        <v>99.6</v>
      </c>
      <c r="J15" s="13">
        <v>108.5</v>
      </c>
      <c r="K15" s="13">
        <v>1.3990495007208843</v>
      </c>
      <c r="L15" s="13">
        <v>2.0878944839002509</v>
      </c>
      <c r="M15" s="13">
        <v>50.667000000000002</v>
      </c>
      <c r="N15" s="13">
        <v>38.290999999999997</v>
      </c>
      <c r="O15" s="13">
        <v>23.68</v>
      </c>
      <c r="P15" s="13">
        <v>54.112000000000002</v>
      </c>
      <c r="Q15" s="13">
        <v>18.75</v>
      </c>
      <c r="R15" s="13">
        <v>18.727</v>
      </c>
      <c r="S15" s="13">
        <v>22.080500000000001</v>
      </c>
      <c r="T15" s="13">
        <v>8.9944333333333333</v>
      </c>
      <c r="U15" s="13">
        <v>29.366433333333333</v>
      </c>
      <c r="V15" s="13">
        <v>21.228999999999999</v>
      </c>
      <c r="W15" s="13">
        <v>65738</v>
      </c>
      <c r="X15" s="13">
        <v>2.1</v>
      </c>
      <c r="Y15" s="13">
        <v>4785.333333333333</v>
      </c>
      <c r="Z15" s="13">
        <v>13.799999999999999</v>
      </c>
      <c r="AA15" s="13">
        <v>6.8</v>
      </c>
      <c r="AB15" s="13">
        <v>1240.3333333333333</v>
      </c>
      <c r="AC15" s="13">
        <v>2.0033333333333334</v>
      </c>
      <c r="AD15" s="13">
        <v>2.35</v>
      </c>
      <c r="AE15" s="13">
        <v>3.7866666666666666</v>
      </c>
      <c r="AF15" s="13">
        <v>5.0633333333333335</v>
      </c>
      <c r="AG15" s="13">
        <v>141.53333333333333</v>
      </c>
      <c r="AH15" s="13">
        <v>316.3</v>
      </c>
      <c r="AI15" s="14">
        <v>42.033333333333331</v>
      </c>
      <c r="AJ15" s="14">
        <v>26.866666666666664</v>
      </c>
      <c r="AK15" s="13">
        <v>29.84</v>
      </c>
      <c r="AL15" s="13">
        <v>30.833333333333332</v>
      </c>
      <c r="AM15" s="13">
        <v>32.9</v>
      </c>
      <c r="AN15" s="13">
        <v>33.866666666666667</v>
      </c>
      <c r="AO15" s="13">
        <v>33.633333333333333</v>
      </c>
      <c r="AP15" s="13">
        <v>676.63</v>
      </c>
      <c r="AQ15" s="13">
        <v>62.003</v>
      </c>
      <c r="AR15" s="13">
        <v>29504</v>
      </c>
      <c r="AS15" s="13">
        <v>135766</v>
      </c>
      <c r="AT15" s="13">
        <v>50.4</v>
      </c>
      <c r="AU15" s="13">
        <v>32.799999999999997</v>
      </c>
      <c r="AV15" s="13">
        <v>56.3</v>
      </c>
      <c r="AW15" s="13">
        <v>899.3</v>
      </c>
      <c r="AX15" s="34">
        <v>15.917895299582881</v>
      </c>
      <c r="AY15" s="34">
        <v>6.8062154929598275</v>
      </c>
      <c r="AZ15" s="13">
        <v>36.131254338655417</v>
      </c>
      <c r="BA15" s="15">
        <v>3.3108880226411062</v>
      </c>
      <c r="BB15" s="15">
        <v>132</v>
      </c>
      <c r="BC15" s="15">
        <v>135</v>
      </c>
      <c r="BD15" s="15">
        <v>113</v>
      </c>
      <c r="BE15" s="15">
        <v>94.9</v>
      </c>
      <c r="BF15" s="33">
        <v>9.0948416145885709</v>
      </c>
      <c r="BG15" s="33">
        <v>6.3047681004353757</v>
      </c>
      <c r="BH15" s="33">
        <v>16.5017839302851</v>
      </c>
      <c r="BI15" s="37">
        <v>15.82339258038493</v>
      </c>
      <c r="BJ15" s="13">
        <v>6.2</v>
      </c>
      <c r="BK15" s="30">
        <v>3222.4</v>
      </c>
      <c r="BL15" s="39">
        <v>7.7074142809334019</v>
      </c>
      <c r="BM15" s="40">
        <v>39.4</v>
      </c>
      <c r="BN15" s="41">
        <v>21.085999999999999</v>
      </c>
    </row>
    <row r="16" spans="1:66" ht="15" x14ac:dyDescent="0.25">
      <c r="A16" s="3">
        <v>22372</v>
      </c>
      <c r="B16" s="13">
        <v>2872</v>
      </c>
      <c r="C16" s="13">
        <v>19.911000000000001</v>
      </c>
      <c r="D16" s="13">
        <v>13.698</v>
      </c>
      <c r="E16" s="13">
        <v>1814.3</v>
      </c>
      <c r="F16" s="13">
        <v>7.7450000000000001</v>
      </c>
      <c r="G16" s="13">
        <v>54.847000000000001</v>
      </c>
      <c r="H16" s="13">
        <v>7.2</v>
      </c>
      <c r="I16" s="13">
        <v>98.2</v>
      </c>
      <c r="J16" s="13">
        <v>109.8</v>
      </c>
      <c r="K16" s="13">
        <v>1.4705098833182377</v>
      </c>
      <c r="L16" s="13">
        <v>2.2430603654962975</v>
      </c>
      <c r="M16" s="13">
        <v>50.548999999999999</v>
      </c>
      <c r="N16" s="13">
        <v>39.39</v>
      </c>
      <c r="O16" s="13">
        <v>23.344000000000001</v>
      </c>
      <c r="P16" s="13">
        <v>54.893000000000001</v>
      </c>
      <c r="Q16" s="13">
        <v>18.786000000000001</v>
      </c>
      <c r="R16" s="13">
        <v>18.768999999999998</v>
      </c>
      <c r="S16" s="13">
        <v>22.9559</v>
      </c>
      <c r="T16" s="13">
        <v>9.0856666666666666</v>
      </c>
      <c r="U16" s="13">
        <v>30.463899999999999</v>
      </c>
      <c r="V16" s="13">
        <v>22.498099999999997</v>
      </c>
      <c r="W16" s="13">
        <v>65605.333333333328</v>
      </c>
      <c r="X16" s="13">
        <v>2.2333333333333334</v>
      </c>
      <c r="Y16" s="13">
        <v>4927</v>
      </c>
      <c r="Z16" s="13">
        <v>15.766666666666666</v>
      </c>
      <c r="AA16" s="13">
        <v>7</v>
      </c>
      <c r="AB16" s="13">
        <v>1258.6666666666667</v>
      </c>
      <c r="AC16" s="13">
        <v>1.7333333333333332</v>
      </c>
      <c r="AD16" s="13">
        <v>2.3033333333333332</v>
      </c>
      <c r="AE16" s="13">
        <v>3.7900000000000005</v>
      </c>
      <c r="AF16" s="13">
        <v>5.0166666666666666</v>
      </c>
      <c r="AG16" s="13">
        <v>142.56666666666663</v>
      </c>
      <c r="AH16" s="13">
        <v>322.13333333333327</v>
      </c>
      <c r="AI16" s="14">
        <v>42.266666666666673</v>
      </c>
      <c r="AJ16" s="14">
        <v>27.066666666666666</v>
      </c>
      <c r="AK16" s="13">
        <v>29.83</v>
      </c>
      <c r="AL16" s="13">
        <v>30.933333333333334</v>
      </c>
      <c r="AM16" s="13">
        <v>32.9</v>
      </c>
      <c r="AN16" s="13">
        <v>33.466666666666669</v>
      </c>
      <c r="AO16" s="13">
        <v>33.333333333333329</v>
      </c>
      <c r="AP16" s="13">
        <v>683.96</v>
      </c>
      <c r="AQ16" s="13">
        <v>65.983000000000004</v>
      </c>
      <c r="AR16" s="13">
        <v>29335</v>
      </c>
      <c r="AS16" s="13">
        <v>146455</v>
      </c>
      <c r="AT16" s="13">
        <v>65.5</v>
      </c>
      <c r="AU16" s="13">
        <v>33.832999999999998</v>
      </c>
      <c r="AV16" s="13">
        <v>57.8</v>
      </c>
      <c r="AW16" s="13">
        <v>901.4</v>
      </c>
      <c r="AX16" s="34">
        <v>22.988213284849927</v>
      </c>
      <c r="AY16" s="34">
        <v>17.892238383388491</v>
      </c>
      <c r="AZ16" s="13">
        <v>36.440939847621081</v>
      </c>
      <c r="BA16" s="15">
        <v>3.5155309286589596</v>
      </c>
      <c r="BB16" s="15">
        <v>131</v>
      </c>
      <c r="BC16" s="15">
        <v>147</v>
      </c>
      <c r="BD16" s="15">
        <v>114</v>
      </c>
      <c r="BE16" s="15">
        <v>98.1</v>
      </c>
      <c r="BF16" s="33">
        <v>19.694854743006488</v>
      </c>
      <c r="BG16" s="33">
        <v>17.489526701883975</v>
      </c>
      <c r="BH16" s="33">
        <v>23.430804240515528</v>
      </c>
      <c r="BI16" s="37">
        <v>22.922416010481903</v>
      </c>
      <c r="BJ16" s="13">
        <v>6.5</v>
      </c>
      <c r="BK16" s="30">
        <v>3254.6</v>
      </c>
      <c r="BL16" s="39">
        <v>7.7050138200146341</v>
      </c>
      <c r="BM16" s="40">
        <v>39.733333333333299</v>
      </c>
      <c r="BN16" s="41">
        <v>21.443000000000001</v>
      </c>
    </row>
    <row r="17" spans="1:66" ht="15" x14ac:dyDescent="0.25">
      <c r="A17" s="3">
        <v>22463</v>
      </c>
      <c r="B17" s="13">
        <v>2918.4</v>
      </c>
      <c r="C17" s="13">
        <v>20.295000000000002</v>
      </c>
      <c r="D17" s="13">
        <v>14.026999999999999</v>
      </c>
      <c r="E17" s="13">
        <v>1823.1</v>
      </c>
      <c r="F17" s="13">
        <v>7.9340000000000002</v>
      </c>
      <c r="G17" s="13">
        <v>56.387</v>
      </c>
      <c r="H17" s="13">
        <v>23.8</v>
      </c>
      <c r="I17" s="13">
        <v>97.7</v>
      </c>
      <c r="J17" s="13">
        <v>117</v>
      </c>
      <c r="K17" s="13">
        <v>1.5562755616933126</v>
      </c>
      <c r="L17" s="13">
        <v>2.2786423753120517</v>
      </c>
      <c r="M17" s="13">
        <v>50.845999999999997</v>
      </c>
      <c r="N17" s="13">
        <v>39.914999999999999</v>
      </c>
      <c r="O17" s="13">
        <v>23.209</v>
      </c>
      <c r="P17" s="13">
        <v>55.087000000000003</v>
      </c>
      <c r="Q17" s="13">
        <v>18.835000000000001</v>
      </c>
      <c r="R17" s="13">
        <v>18.827000000000002</v>
      </c>
      <c r="S17" s="13">
        <v>23.688299999999998</v>
      </c>
      <c r="T17" s="13">
        <v>9.2646666666666686</v>
      </c>
      <c r="U17" s="13">
        <v>31.053066666666666</v>
      </c>
      <c r="V17" s="13">
        <v>23.589733333333331</v>
      </c>
      <c r="W17" s="13">
        <v>65667</v>
      </c>
      <c r="X17" s="13">
        <v>2.5333333333333332</v>
      </c>
      <c r="Y17" s="13">
        <v>4762</v>
      </c>
      <c r="Z17" s="13">
        <v>16.8</v>
      </c>
      <c r="AA17" s="13">
        <v>6.7666666666666666</v>
      </c>
      <c r="AB17" s="13">
        <v>1358.6666666666667</v>
      </c>
      <c r="AC17" s="13">
        <v>1.6833333333333333</v>
      </c>
      <c r="AD17" s="13">
        <v>2.3033333333333332</v>
      </c>
      <c r="AE17" s="13">
        <v>3.98</v>
      </c>
      <c r="AF17" s="13">
        <v>5.1066666666666665</v>
      </c>
      <c r="AG17" s="13">
        <v>143.4</v>
      </c>
      <c r="AH17" s="13">
        <v>327.56666666666666</v>
      </c>
      <c r="AI17" s="14">
        <v>42.70000000000001</v>
      </c>
      <c r="AJ17" s="14">
        <v>27.2</v>
      </c>
      <c r="AK17" s="13">
        <v>29.946666666666669</v>
      </c>
      <c r="AL17" s="13">
        <v>31.066666666666666</v>
      </c>
      <c r="AM17" s="13">
        <v>32.9</v>
      </c>
      <c r="AN17" s="13">
        <v>33.5</v>
      </c>
      <c r="AO17" s="13">
        <v>33.333333333333329</v>
      </c>
      <c r="AP17" s="13">
        <v>701.21</v>
      </c>
      <c r="AQ17" s="13">
        <v>66.83</v>
      </c>
      <c r="AR17" s="13">
        <v>31945</v>
      </c>
      <c r="AS17" s="13">
        <v>150320</v>
      </c>
      <c r="AT17" s="13">
        <v>65.599999999999994</v>
      </c>
      <c r="AU17" s="13">
        <v>34.533000000000001</v>
      </c>
      <c r="AV17" s="13">
        <v>58.6</v>
      </c>
      <c r="AW17" s="13">
        <v>919.1</v>
      </c>
      <c r="AX17" s="34">
        <v>22.497825211347873</v>
      </c>
      <c r="AY17" s="34">
        <v>21.600100595700539</v>
      </c>
      <c r="AZ17" s="13">
        <v>37.244914218940885</v>
      </c>
      <c r="BA17" s="15">
        <v>3.5496892760397296</v>
      </c>
      <c r="BB17" s="15">
        <v>130</v>
      </c>
      <c r="BC17" s="15">
        <v>156</v>
      </c>
      <c r="BD17" s="15">
        <v>119</v>
      </c>
      <c r="BE17" s="15">
        <v>98.5</v>
      </c>
      <c r="BF17" s="33">
        <v>23.545929807463754</v>
      </c>
      <c r="BG17" s="33">
        <v>21.168223986859459</v>
      </c>
      <c r="BH17" s="33">
        <v>22.350794834331829</v>
      </c>
      <c r="BI17" s="37">
        <v>22.552102798042675</v>
      </c>
      <c r="BJ17" s="13">
        <v>6.7</v>
      </c>
      <c r="BK17" s="30">
        <v>3287.3</v>
      </c>
      <c r="BL17" s="39">
        <v>7.7430063806782696</v>
      </c>
      <c r="BM17" s="40">
        <v>39.866666666666703</v>
      </c>
      <c r="BN17" s="41">
        <v>21.960999999999999</v>
      </c>
    </row>
    <row r="18" spans="1:66" ht="15" x14ac:dyDescent="0.25">
      <c r="A18" s="3">
        <v>22555</v>
      </c>
      <c r="B18" s="13">
        <v>2977.8</v>
      </c>
      <c r="C18" s="13">
        <v>20.754000000000001</v>
      </c>
      <c r="D18" s="13">
        <v>14.5</v>
      </c>
      <c r="E18" s="13">
        <v>1859.6</v>
      </c>
      <c r="F18" s="13">
        <v>8.3179999999999996</v>
      </c>
      <c r="G18" s="13">
        <v>57.381</v>
      </c>
      <c r="H18" s="13">
        <v>19.8</v>
      </c>
      <c r="I18" s="13">
        <v>100.7</v>
      </c>
      <c r="J18" s="13">
        <v>119.8</v>
      </c>
      <c r="K18" s="13">
        <v>1.6726656785941141</v>
      </c>
      <c r="L18" s="13">
        <v>2.3502011433410965</v>
      </c>
      <c r="M18" s="13">
        <v>51.491999999999997</v>
      </c>
      <c r="N18" s="13">
        <v>40.305</v>
      </c>
      <c r="O18" s="13">
        <v>23.148</v>
      </c>
      <c r="P18" s="13">
        <v>55.4</v>
      </c>
      <c r="Q18" s="13">
        <v>18.884</v>
      </c>
      <c r="R18" s="13">
        <v>18.891999999999999</v>
      </c>
      <c r="S18" s="13">
        <v>24.519033333333329</v>
      </c>
      <c r="T18" s="13">
        <v>9.5384000000000011</v>
      </c>
      <c r="U18" s="13">
        <v>32.000366666666672</v>
      </c>
      <c r="V18" s="13">
        <v>24.530466666666666</v>
      </c>
      <c r="W18" s="13">
        <v>65966.666666666672</v>
      </c>
      <c r="X18" s="13">
        <v>2.7666666666666671</v>
      </c>
      <c r="Y18" s="13">
        <v>4348.333333333333</v>
      </c>
      <c r="Z18" s="13">
        <v>16.233333333333334</v>
      </c>
      <c r="AA18" s="13">
        <v>6.2</v>
      </c>
      <c r="AB18" s="13">
        <v>1388.3333333333333</v>
      </c>
      <c r="AC18" s="13">
        <v>2.4</v>
      </c>
      <c r="AD18" s="13">
        <v>2.4599999999999995</v>
      </c>
      <c r="AE18" s="13">
        <v>3.9733333333333327</v>
      </c>
      <c r="AF18" s="13">
        <v>5.1133333333333333</v>
      </c>
      <c r="AG18" s="13">
        <v>144.69999999999999</v>
      </c>
      <c r="AH18" s="13">
        <v>333.33333333333331</v>
      </c>
      <c r="AI18" s="14">
        <v>43.29999999999999</v>
      </c>
      <c r="AJ18" s="14">
        <v>27.433333333333337</v>
      </c>
      <c r="AK18" s="13">
        <v>29.99</v>
      </c>
      <c r="AL18" s="13">
        <v>31.166666666666668</v>
      </c>
      <c r="AM18" s="13">
        <v>32.9</v>
      </c>
      <c r="AN18" s="13">
        <v>33.5</v>
      </c>
      <c r="AO18" s="13">
        <v>33.366666666666667</v>
      </c>
      <c r="AP18" s="13">
        <v>731.14</v>
      </c>
      <c r="AQ18" s="13">
        <v>70.272999999999996</v>
      </c>
      <c r="AR18" s="13">
        <v>31687</v>
      </c>
      <c r="AS18" s="13">
        <v>158268</v>
      </c>
      <c r="AT18" s="13">
        <v>68.900000000000006</v>
      </c>
      <c r="AU18" s="13">
        <v>35.366999999999997</v>
      </c>
      <c r="AV18" s="13">
        <v>59.2</v>
      </c>
      <c r="AW18" s="13">
        <v>939.3</v>
      </c>
      <c r="AX18" s="34">
        <v>24.174390364383697</v>
      </c>
      <c r="AY18" s="34">
        <v>25.740137932211056</v>
      </c>
      <c r="AZ18" s="13">
        <v>38.701037476180396</v>
      </c>
      <c r="BA18" s="15">
        <v>3.7197226339191189</v>
      </c>
      <c r="BB18" s="15">
        <v>128</v>
      </c>
      <c r="BC18" s="15">
        <v>148</v>
      </c>
      <c r="BD18" s="15">
        <v>111</v>
      </c>
      <c r="BE18" s="15">
        <v>96.8</v>
      </c>
      <c r="BF18" s="33">
        <v>28.945894821763858</v>
      </c>
      <c r="BG18" s="33">
        <v>25.043211391153111</v>
      </c>
      <c r="BH18" s="33">
        <v>23.884177429603724</v>
      </c>
      <c r="BI18" s="37">
        <v>24.258789146047839</v>
      </c>
      <c r="BJ18" s="13">
        <v>6.8</v>
      </c>
      <c r="BK18" s="30">
        <v>3320.3</v>
      </c>
      <c r="BL18" s="39">
        <v>7.8057604850934803</v>
      </c>
      <c r="BM18" s="40">
        <v>40.466666666666697</v>
      </c>
      <c r="BN18" s="41">
        <v>22.817999999999998</v>
      </c>
    </row>
    <row r="19" spans="1:66" ht="15" x14ac:dyDescent="0.25">
      <c r="A19" s="3">
        <v>22647</v>
      </c>
      <c r="B19" s="13">
        <v>3031.2</v>
      </c>
      <c r="C19" s="13">
        <v>21.177</v>
      </c>
      <c r="D19" s="13">
        <v>14.81</v>
      </c>
      <c r="E19" s="13">
        <v>1879.4</v>
      </c>
      <c r="F19" s="13">
        <v>8.4979999999999993</v>
      </c>
      <c r="G19" s="13">
        <v>59.488</v>
      </c>
      <c r="H19" s="13">
        <v>31.2</v>
      </c>
      <c r="I19" s="13">
        <v>100.4</v>
      </c>
      <c r="J19" s="13">
        <v>123.5</v>
      </c>
      <c r="K19" s="13">
        <v>1.6943801304988424</v>
      </c>
      <c r="L19" s="13">
        <v>2.5520942959376973</v>
      </c>
      <c r="M19" s="13">
        <v>51.680999999999997</v>
      </c>
      <c r="N19" s="13">
        <v>40.975999999999999</v>
      </c>
      <c r="O19" s="13">
        <v>23.138000000000002</v>
      </c>
      <c r="P19" s="13">
        <v>56.08</v>
      </c>
      <c r="Q19" s="13">
        <v>18.992000000000001</v>
      </c>
      <c r="R19" s="13">
        <v>19.004000000000001</v>
      </c>
      <c r="S19" s="13">
        <v>24.885266666666666</v>
      </c>
      <c r="T19" s="13">
        <v>9.7454333333333327</v>
      </c>
      <c r="U19" s="13">
        <v>32.208300000000001</v>
      </c>
      <c r="V19" s="13">
        <v>24.956533333333329</v>
      </c>
      <c r="W19" s="13">
        <v>66379.666666666672</v>
      </c>
      <c r="X19" s="13">
        <v>2.7999999999999994</v>
      </c>
      <c r="Y19" s="13">
        <v>3957.6666666666665</v>
      </c>
      <c r="Z19" s="13">
        <v>15.433333333333332</v>
      </c>
      <c r="AA19" s="13">
        <v>5.6333333333333329</v>
      </c>
      <c r="AB19" s="13">
        <v>1360.6666666666667</v>
      </c>
      <c r="AC19" s="13">
        <v>2.4566666666666666</v>
      </c>
      <c r="AD19" s="13">
        <v>2.7233333333333332</v>
      </c>
      <c r="AE19" s="13">
        <v>4.0166666666666666</v>
      </c>
      <c r="AF19" s="13">
        <v>5.0633333333333335</v>
      </c>
      <c r="AG19" s="13">
        <v>145.63333333333333</v>
      </c>
      <c r="AH19" s="13">
        <v>340.23333333333335</v>
      </c>
      <c r="AI19" s="14">
        <v>44</v>
      </c>
      <c r="AJ19" s="14">
        <v>28.066666666666666</v>
      </c>
      <c r="AK19" s="13">
        <v>30.106666666666666</v>
      </c>
      <c r="AL19" s="13">
        <v>31.233333333333334</v>
      </c>
      <c r="AM19" s="13">
        <v>33</v>
      </c>
      <c r="AN19" s="13">
        <v>33.733333333333334</v>
      </c>
      <c r="AO19" s="13">
        <v>33.533333333333331</v>
      </c>
      <c r="AP19" s="13">
        <v>706.95</v>
      </c>
      <c r="AQ19" s="13">
        <v>69.86</v>
      </c>
      <c r="AR19" s="13">
        <v>32967</v>
      </c>
      <c r="AS19" s="13">
        <v>159526</v>
      </c>
      <c r="AT19" s="13">
        <v>60.4</v>
      </c>
      <c r="AU19" s="13">
        <v>35.9</v>
      </c>
      <c r="AV19" s="13">
        <v>59.6</v>
      </c>
      <c r="AW19" s="13">
        <v>955.9</v>
      </c>
      <c r="AX19" s="34">
        <v>27.726544087501711</v>
      </c>
      <c r="AY19" s="34">
        <v>29.141673360316172</v>
      </c>
      <c r="AZ19" s="13">
        <v>37.200063144601138</v>
      </c>
      <c r="BA19" s="15">
        <v>3.6760681961692274</v>
      </c>
      <c r="BB19" s="15">
        <v>133</v>
      </c>
      <c r="BC19" s="15">
        <v>163</v>
      </c>
      <c r="BD19" s="15">
        <v>119</v>
      </c>
      <c r="BE19" s="15">
        <v>103.4</v>
      </c>
      <c r="BF19" s="33">
        <v>34.314740309904771</v>
      </c>
      <c r="BG19" s="33">
        <v>28.031809583258127</v>
      </c>
      <c r="BH19" s="33">
        <v>27.943349473050151</v>
      </c>
      <c r="BI19" s="37">
        <v>27.704520018975163</v>
      </c>
      <c r="BJ19" s="13">
        <v>6.7</v>
      </c>
      <c r="BK19" s="30">
        <v>3353.4</v>
      </c>
      <c r="BL19" s="39">
        <v>7.7856672977166692</v>
      </c>
      <c r="BM19" s="40">
        <v>40.3333333333333</v>
      </c>
      <c r="BN19" s="41">
        <v>23.308</v>
      </c>
    </row>
    <row r="20" spans="1:66" ht="15" x14ac:dyDescent="0.25">
      <c r="A20" s="3">
        <v>22737</v>
      </c>
      <c r="B20" s="13">
        <v>3064.7</v>
      </c>
      <c r="C20" s="13">
        <v>21.402999999999999</v>
      </c>
      <c r="D20" s="13">
        <v>15.259</v>
      </c>
      <c r="E20" s="13">
        <v>1902.5</v>
      </c>
      <c r="F20" s="13">
        <v>8.7260000000000009</v>
      </c>
      <c r="G20" s="13">
        <v>59.732999999999997</v>
      </c>
      <c r="H20" s="13">
        <v>19.7</v>
      </c>
      <c r="I20" s="13">
        <v>110.1</v>
      </c>
      <c r="J20" s="13">
        <v>126.2</v>
      </c>
      <c r="K20" s="13">
        <v>1.6920651602732528</v>
      </c>
      <c r="L20" s="13">
        <v>2.5118234366789278</v>
      </c>
      <c r="M20" s="13">
        <v>52.296999999999997</v>
      </c>
      <c r="N20" s="13">
        <v>40.926000000000002</v>
      </c>
      <c r="O20" s="13">
        <v>23.318000000000001</v>
      </c>
      <c r="P20" s="13">
        <v>56.235999999999997</v>
      </c>
      <c r="Q20" s="13">
        <v>19.04</v>
      </c>
      <c r="R20" s="13">
        <v>19.03</v>
      </c>
      <c r="S20" s="13">
        <v>25.1264</v>
      </c>
      <c r="T20" s="13">
        <v>9.970066666666666</v>
      </c>
      <c r="U20" s="13">
        <v>32.762833333333333</v>
      </c>
      <c r="V20" s="13">
        <v>24.823366666666669</v>
      </c>
      <c r="W20" s="13">
        <v>66576.666666666672</v>
      </c>
      <c r="X20" s="13">
        <v>2.7999999999999994</v>
      </c>
      <c r="Y20" s="13">
        <v>3871</v>
      </c>
      <c r="Z20" s="13">
        <v>15.166666666666666</v>
      </c>
      <c r="AA20" s="13">
        <v>5.5333333333333341</v>
      </c>
      <c r="AB20" s="13">
        <v>1470.3333333333333</v>
      </c>
      <c r="AC20" s="13">
        <v>2.6066666666666669</v>
      </c>
      <c r="AD20" s="13">
        <v>2.7166666666666668</v>
      </c>
      <c r="AE20" s="13">
        <v>3.8733333333333335</v>
      </c>
      <c r="AF20" s="13">
        <v>5.0133333333333328</v>
      </c>
      <c r="AG20" s="13">
        <v>146.60000000000002</v>
      </c>
      <c r="AH20" s="13">
        <v>347.43333333333334</v>
      </c>
      <c r="AI20" s="14">
        <v>44.933333333333337</v>
      </c>
      <c r="AJ20" s="14">
        <v>28.733333333333334</v>
      </c>
      <c r="AK20" s="13">
        <v>30.22</v>
      </c>
      <c r="AL20" s="13">
        <v>31.366666666666664</v>
      </c>
      <c r="AM20" s="13">
        <v>33</v>
      </c>
      <c r="AN20" s="13">
        <v>33.533333333333331</v>
      </c>
      <c r="AO20" s="13">
        <v>33.433333333333337</v>
      </c>
      <c r="AP20" s="13">
        <v>561.28</v>
      </c>
      <c r="AQ20" s="13">
        <v>62.222999999999999</v>
      </c>
      <c r="AR20" s="13">
        <v>32755</v>
      </c>
      <c r="AS20" s="13">
        <v>155189</v>
      </c>
      <c r="AT20" s="13">
        <v>54.5</v>
      </c>
      <c r="AU20" s="13">
        <v>35.799999999999997</v>
      </c>
      <c r="AV20" s="13">
        <v>58.4</v>
      </c>
      <c r="AW20" s="13">
        <v>961.1</v>
      </c>
      <c r="AX20" s="34">
        <v>31.605717585302187</v>
      </c>
      <c r="AY20" s="34">
        <v>30.677808531180936</v>
      </c>
      <c r="AZ20" s="13">
        <v>29.494482396216497</v>
      </c>
      <c r="BA20" s="15">
        <v>3.2697320021019443</v>
      </c>
      <c r="BB20" s="15">
        <v>132</v>
      </c>
      <c r="BC20" s="15">
        <v>153</v>
      </c>
      <c r="BD20" s="15">
        <v>112</v>
      </c>
      <c r="BE20" s="15">
        <v>96.5</v>
      </c>
      <c r="BF20" s="33">
        <v>36.389477158693488</v>
      </c>
      <c r="BG20" s="33">
        <v>29.452933797714156</v>
      </c>
      <c r="BH20" s="33">
        <v>31.437833127696038</v>
      </c>
      <c r="BI20" s="37">
        <v>31.665838724626592</v>
      </c>
      <c r="BJ20" s="13">
        <v>6</v>
      </c>
      <c r="BK20" s="30">
        <v>3387</v>
      </c>
      <c r="BL20" s="39">
        <v>7.8551544585189994</v>
      </c>
      <c r="BM20" s="40">
        <v>40.566666666666698</v>
      </c>
      <c r="BN20" s="41">
        <v>23.984999999999999</v>
      </c>
    </row>
    <row r="21" spans="1:66" ht="15" x14ac:dyDescent="0.25">
      <c r="A21" s="3">
        <v>22828</v>
      </c>
      <c r="B21" s="13">
        <v>3093</v>
      </c>
      <c r="C21" s="13">
        <v>21.631</v>
      </c>
      <c r="D21" s="13">
        <v>15.382</v>
      </c>
      <c r="E21" s="13">
        <v>1917.9</v>
      </c>
      <c r="F21" s="13">
        <v>8.7899999999999991</v>
      </c>
      <c r="G21" s="13">
        <v>61.53</v>
      </c>
      <c r="H21" s="13">
        <v>23</v>
      </c>
      <c r="I21" s="13">
        <v>103.9</v>
      </c>
      <c r="J21" s="13">
        <v>127.8</v>
      </c>
      <c r="K21" s="13">
        <v>1.7404067938771233</v>
      </c>
      <c r="L21" s="13">
        <v>2.5372195428811071</v>
      </c>
      <c r="M21" s="13">
        <v>52.188000000000002</v>
      </c>
      <c r="N21" s="13">
        <v>41.448</v>
      </c>
      <c r="O21" s="13">
        <v>23.184000000000001</v>
      </c>
      <c r="P21" s="13">
        <v>56.465000000000003</v>
      </c>
      <c r="Q21" s="13">
        <v>19.091000000000001</v>
      </c>
      <c r="R21" s="13">
        <v>19.076000000000001</v>
      </c>
      <c r="S21" s="13">
        <v>25.394366666666667</v>
      </c>
      <c r="T21" s="13">
        <v>10.184099999999999</v>
      </c>
      <c r="U21" s="13">
        <v>33.051666666666669</v>
      </c>
      <c r="V21" s="13">
        <v>24.974233333333331</v>
      </c>
      <c r="W21" s="13">
        <v>66881</v>
      </c>
      <c r="X21" s="13">
        <v>2.7666666666666671</v>
      </c>
      <c r="Y21" s="13">
        <v>3931</v>
      </c>
      <c r="Z21" s="13">
        <v>14.4</v>
      </c>
      <c r="AA21" s="13">
        <v>5.5666666666666673</v>
      </c>
      <c r="AB21" s="13">
        <v>1430.3333333333333</v>
      </c>
      <c r="AC21" s="13">
        <v>2.8466666666666671</v>
      </c>
      <c r="AD21" s="13">
        <v>2.84</v>
      </c>
      <c r="AE21" s="13">
        <v>3.99</v>
      </c>
      <c r="AF21" s="13">
        <v>5.0466666666666669</v>
      </c>
      <c r="AG21" s="13">
        <v>146.46666666666667</v>
      </c>
      <c r="AH21" s="13">
        <v>352.83333333333331</v>
      </c>
      <c r="AI21" s="14">
        <v>46</v>
      </c>
      <c r="AJ21" s="14">
        <v>29.5</v>
      </c>
      <c r="AK21" s="13">
        <v>30.306666666666668</v>
      </c>
      <c r="AL21" s="13">
        <v>31.466666666666669</v>
      </c>
      <c r="AM21" s="13">
        <v>33</v>
      </c>
      <c r="AN21" s="13">
        <v>33.666666666666664</v>
      </c>
      <c r="AO21" s="13">
        <v>33.56666666666667</v>
      </c>
      <c r="AP21" s="13">
        <v>578.98</v>
      </c>
      <c r="AQ21" s="13">
        <v>57.83</v>
      </c>
      <c r="AR21" s="13">
        <v>32258</v>
      </c>
      <c r="AS21" s="13">
        <v>159543</v>
      </c>
      <c r="AT21" s="13">
        <v>53</v>
      </c>
      <c r="AU21" s="13">
        <v>35.933</v>
      </c>
      <c r="AV21" s="13">
        <v>58</v>
      </c>
      <c r="AW21" s="13">
        <v>983</v>
      </c>
      <c r="AX21" s="34">
        <v>38.394483833853712</v>
      </c>
      <c r="AY21" s="34">
        <v>34.209378632831161</v>
      </c>
      <c r="AZ21" s="13">
        <v>30.351226672258335</v>
      </c>
      <c r="BA21" s="15">
        <v>3.0315579786118683</v>
      </c>
      <c r="BB21" s="15">
        <v>128</v>
      </c>
      <c r="BC21" s="15">
        <v>142</v>
      </c>
      <c r="BD21" s="15">
        <v>103</v>
      </c>
      <c r="BE21" s="15">
        <v>93.4</v>
      </c>
      <c r="BF21" s="33">
        <v>39.884036610362422</v>
      </c>
      <c r="BG21" s="33">
        <v>32.992388108921894</v>
      </c>
      <c r="BH21" s="33">
        <v>38.089254204377937</v>
      </c>
      <c r="BI21" s="37">
        <v>38.483862987216774</v>
      </c>
      <c r="BJ21" s="13">
        <v>5.6</v>
      </c>
      <c r="BK21" s="30">
        <v>3421</v>
      </c>
      <c r="BL21" s="39">
        <v>7.8031129917315836</v>
      </c>
      <c r="BM21" s="40">
        <v>40.5</v>
      </c>
      <c r="BN21" s="41">
        <v>24.171999999999997</v>
      </c>
    </row>
    <row r="22" spans="1:66" ht="15" x14ac:dyDescent="0.25">
      <c r="A22" s="3">
        <v>22920</v>
      </c>
      <c r="B22" s="13">
        <v>3100.6</v>
      </c>
      <c r="C22" s="13">
        <v>21.635999999999999</v>
      </c>
      <c r="D22" s="13">
        <v>15.307</v>
      </c>
      <c r="E22" s="13">
        <v>1945.1</v>
      </c>
      <c r="F22" s="13">
        <v>9.1769999999999996</v>
      </c>
      <c r="G22" s="13">
        <v>61.198999999999998</v>
      </c>
      <c r="H22" s="13">
        <v>13.6</v>
      </c>
      <c r="I22" s="13">
        <v>101.7</v>
      </c>
      <c r="J22" s="13">
        <v>129.30000000000001</v>
      </c>
      <c r="K22" s="13">
        <v>1.7767558528428093</v>
      </c>
      <c r="L22" s="13">
        <v>2.6546822742474916</v>
      </c>
      <c r="M22" s="13">
        <v>51.856000000000002</v>
      </c>
      <c r="N22" s="13">
        <v>41.722999999999999</v>
      </c>
      <c r="O22" s="13">
        <v>23.248000000000001</v>
      </c>
      <c r="P22" s="13">
        <v>56.857999999999997</v>
      </c>
      <c r="Q22" s="13">
        <v>19.158999999999999</v>
      </c>
      <c r="R22" s="13">
        <v>19.135999999999999</v>
      </c>
      <c r="S22" s="13">
        <v>25.608766666666668</v>
      </c>
      <c r="T22" s="13">
        <v>10.233233333333333</v>
      </c>
      <c r="U22" s="13">
        <v>33.178733333333327</v>
      </c>
      <c r="V22" s="13">
        <v>25.231633333333335</v>
      </c>
      <c r="W22" s="13">
        <v>66969.333333333328</v>
      </c>
      <c r="X22" s="13">
        <v>2.7666666666666671</v>
      </c>
      <c r="Y22" s="13">
        <v>3911.3333333333335</v>
      </c>
      <c r="Z22" s="13">
        <v>13.666666666666666</v>
      </c>
      <c r="AA22" s="13">
        <v>5.5333333333333341</v>
      </c>
      <c r="AB22" s="13">
        <v>1573</v>
      </c>
      <c r="AC22" s="13">
        <v>2.9233333333333333</v>
      </c>
      <c r="AD22" s="13">
        <v>2.8133333333333339</v>
      </c>
      <c r="AE22" s="13">
        <v>3.9033333333333329</v>
      </c>
      <c r="AF22" s="13">
        <v>4.9566666666666661</v>
      </c>
      <c r="AG22" s="13">
        <v>147.26666666666668</v>
      </c>
      <c r="AH22" s="13">
        <v>359.90000000000003</v>
      </c>
      <c r="AI22" s="14">
        <v>47.133333333333333</v>
      </c>
      <c r="AJ22" s="14">
        <v>30.066666666666666</v>
      </c>
      <c r="AK22" s="13">
        <v>30.38</v>
      </c>
      <c r="AL22" s="13">
        <v>31.533333333333331</v>
      </c>
      <c r="AM22" s="13">
        <v>33</v>
      </c>
      <c r="AN22" s="13">
        <v>33.699999999999996</v>
      </c>
      <c r="AO22" s="13">
        <v>33.56666666666667</v>
      </c>
      <c r="AP22" s="13">
        <v>652.1</v>
      </c>
      <c r="AQ22" s="13">
        <v>59.616999999999997</v>
      </c>
      <c r="AR22" s="13">
        <v>34218</v>
      </c>
      <c r="AS22" s="13">
        <v>161723</v>
      </c>
      <c r="AT22" s="13">
        <v>57</v>
      </c>
      <c r="AU22" s="13">
        <v>36.5</v>
      </c>
      <c r="AV22" s="13">
        <v>58.4</v>
      </c>
      <c r="AW22" s="13">
        <v>984.4</v>
      </c>
      <c r="AX22" s="34">
        <v>42.219562453207011</v>
      </c>
      <c r="AY22" s="34">
        <v>35.330798675267353</v>
      </c>
      <c r="AZ22" s="13">
        <v>34.077132107023417</v>
      </c>
      <c r="BA22" s="15">
        <v>3.1154368729096991</v>
      </c>
      <c r="BB22" s="15">
        <v>129</v>
      </c>
      <c r="BC22" s="15">
        <v>154</v>
      </c>
      <c r="BD22" s="15">
        <v>114</v>
      </c>
      <c r="BE22" s="15">
        <v>99.2</v>
      </c>
      <c r="BF22" s="33">
        <v>43.122759814903922</v>
      </c>
      <c r="BG22" s="33">
        <v>33.65057923373827</v>
      </c>
      <c r="BH22" s="33">
        <v>44.702534408445274</v>
      </c>
      <c r="BI22" s="37">
        <v>41.698931842588671</v>
      </c>
      <c r="BJ22" s="13">
        <v>5.9</v>
      </c>
      <c r="BK22" s="30">
        <v>3455.4</v>
      </c>
      <c r="BL22" s="39">
        <v>7.7432456646823429</v>
      </c>
      <c r="BM22" s="40">
        <v>40.366666666666703</v>
      </c>
      <c r="BN22" s="41">
        <v>24.484000000000002</v>
      </c>
    </row>
    <row r="23" spans="1:66" ht="15" x14ac:dyDescent="0.25">
      <c r="A23" s="3">
        <v>23012</v>
      </c>
      <c r="B23" s="13">
        <v>3141.1</v>
      </c>
      <c r="C23" s="13">
        <v>21.896000000000001</v>
      </c>
      <c r="D23" s="13">
        <v>15.486000000000001</v>
      </c>
      <c r="E23" s="13">
        <v>1958.2</v>
      </c>
      <c r="F23" s="13">
        <v>9.36</v>
      </c>
      <c r="G23" s="13">
        <v>59.713999999999999</v>
      </c>
      <c r="H23" s="13">
        <v>26.7</v>
      </c>
      <c r="I23" s="13">
        <v>104.1</v>
      </c>
      <c r="J23" s="13">
        <v>126.3</v>
      </c>
      <c r="K23" s="13">
        <v>1.7518248175182483</v>
      </c>
      <c r="L23" s="13">
        <v>2.6433785192909283</v>
      </c>
      <c r="M23" s="13">
        <v>52.170999999999999</v>
      </c>
      <c r="N23" s="13">
        <v>41.969000000000001</v>
      </c>
      <c r="O23" s="13">
        <v>23.335999999999999</v>
      </c>
      <c r="P23" s="13">
        <v>57.225999999999999</v>
      </c>
      <c r="Q23" s="13">
        <v>19.213000000000001</v>
      </c>
      <c r="R23" s="13">
        <v>19.18</v>
      </c>
      <c r="S23" s="13">
        <v>26.082133333333331</v>
      </c>
      <c r="T23" s="13">
        <v>10.2262</v>
      </c>
      <c r="U23" s="13">
        <v>34.056699999999999</v>
      </c>
      <c r="V23" s="13">
        <v>25.693133333333332</v>
      </c>
      <c r="W23" s="13">
        <v>67149</v>
      </c>
      <c r="X23" s="13">
        <v>2.7666666666666671</v>
      </c>
      <c r="Y23" s="13">
        <v>4128</v>
      </c>
      <c r="Z23" s="13">
        <v>14.133333333333333</v>
      </c>
      <c r="AA23" s="13">
        <v>5.7666666666666666</v>
      </c>
      <c r="AB23" s="13">
        <v>1411.3333333333333</v>
      </c>
      <c r="AC23" s="13">
        <v>2.9666666666666668</v>
      </c>
      <c r="AD23" s="13">
        <v>2.9066666666666667</v>
      </c>
      <c r="AE23" s="13">
        <v>3.8933333333333331</v>
      </c>
      <c r="AF23" s="13">
        <v>4.8933333333333335</v>
      </c>
      <c r="AG23" s="13">
        <v>148.80000000000001</v>
      </c>
      <c r="AH23" s="13">
        <v>367.93333333333334</v>
      </c>
      <c r="AI23" s="14">
        <v>47.833333333333336</v>
      </c>
      <c r="AJ23" s="14">
        <v>30.866666666666664</v>
      </c>
      <c r="AK23" s="13">
        <v>30.47666666666667</v>
      </c>
      <c r="AL23" s="13">
        <v>31.599999999999998</v>
      </c>
      <c r="AM23" s="13">
        <v>33</v>
      </c>
      <c r="AN23" s="13">
        <v>33.5</v>
      </c>
      <c r="AO23" s="13">
        <v>33.366666666666667</v>
      </c>
      <c r="AP23" s="13">
        <v>682.52</v>
      </c>
      <c r="AQ23" s="13">
        <v>65.55</v>
      </c>
      <c r="AR23" s="13">
        <v>35087</v>
      </c>
      <c r="AS23" s="13">
        <v>167431</v>
      </c>
      <c r="AT23" s="13">
        <v>59.6</v>
      </c>
      <c r="AU23" s="13">
        <v>37.232999999999997</v>
      </c>
      <c r="AV23" s="13">
        <v>59.7</v>
      </c>
      <c r="AW23" s="13">
        <v>978.4</v>
      </c>
      <c r="AX23" s="34">
        <v>46.174308381081346</v>
      </c>
      <c r="AY23" s="34">
        <v>38.096073580065813</v>
      </c>
      <c r="AZ23" s="13">
        <v>35.584984358706983</v>
      </c>
      <c r="BA23" s="15">
        <v>3.4176225234619393</v>
      </c>
      <c r="BB23" s="15">
        <v>136</v>
      </c>
      <c r="BC23" s="15">
        <v>156</v>
      </c>
      <c r="BD23" s="15">
        <v>108</v>
      </c>
      <c r="BE23" s="15">
        <v>99.9</v>
      </c>
      <c r="BF23" s="33">
        <v>46.39779476001339</v>
      </c>
      <c r="BG23" s="33">
        <v>36.303649388770992</v>
      </c>
      <c r="BH23" s="33">
        <v>50.280784027782204</v>
      </c>
      <c r="BI23" s="37">
        <v>45.296323699843477</v>
      </c>
      <c r="BJ23" s="13">
        <v>6.4</v>
      </c>
      <c r="BK23" s="30">
        <v>3490.4</v>
      </c>
      <c r="BL23" s="39">
        <v>7.769438115236265</v>
      </c>
      <c r="BM23" s="40">
        <v>40.5</v>
      </c>
      <c r="BN23" s="41">
        <v>24.846</v>
      </c>
    </row>
    <row r="24" spans="1:66" ht="15" x14ac:dyDescent="0.25">
      <c r="A24" s="3">
        <v>23102</v>
      </c>
      <c r="B24" s="13">
        <v>3180.4</v>
      </c>
      <c r="C24" s="13">
        <v>22.247</v>
      </c>
      <c r="D24" s="13">
        <v>16.204000000000001</v>
      </c>
      <c r="E24" s="13">
        <v>1976.9</v>
      </c>
      <c r="F24" s="13">
        <v>9.5609999999999999</v>
      </c>
      <c r="G24" s="13">
        <v>59.161000000000001</v>
      </c>
      <c r="H24" s="13">
        <v>17.7</v>
      </c>
      <c r="I24" s="13">
        <v>116.2</v>
      </c>
      <c r="J24" s="13">
        <v>129.30000000000001</v>
      </c>
      <c r="K24" s="13">
        <v>1.8473226830410576</v>
      </c>
      <c r="L24" s="13">
        <v>2.7267523546859551</v>
      </c>
      <c r="M24" s="13">
        <v>52.500999999999998</v>
      </c>
      <c r="N24" s="13">
        <v>42.374000000000002</v>
      </c>
      <c r="O24" s="13">
        <v>23.231999999999999</v>
      </c>
      <c r="P24" s="13">
        <v>57.417000000000002</v>
      </c>
      <c r="Q24" s="13">
        <v>19.231999999999999</v>
      </c>
      <c r="R24" s="13">
        <v>19.216999999999999</v>
      </c>
      <c r="S24" s="13">
        <v>26.769933333333331</v>
      </c>
      <c r="T24" s="13">
        <v>10.320966666666667</v>
      </c>
      <c r="U24" s="13">
        <v>34.530333333333338</v>
      </c>
      <c r="V24" s="13">
        <v>26.749266666666667</v>
      </c>
      <c r="W24" s="13">
        <v>67635.333333333328</v>
      </c>
      <c r="X24" s="13">
        <v>2.7666666666666671</v>
      </c>
      <c r="Y24" s="13">
        <v>4083</v>
      </c>
      <c r="Z24" s="13">
        <v>14.333333333333334</v>
      </c>
      <c r="AA24" s="13">
        <v>5.7333333333333343</v>
      </c>
      <c r="AB24" s="13">
        <v>1639.3333333333333</v>
      </c>
      <c r="AC24" s="13">
        <v>2.9633333333333334</v>
      </c>
      <c r="AD24" s="13">
        <v>2.94</v>
      </c>
      <c r="AE24" s="13">
        <v>3.9633333333333334</v>
      </c>
      <c r="AF24" s="13">
        <v>4.8533333333333326</v>
      </c>
      <c r="AG24" s="13">
        <v>150.16666666666666</v>
      </c>
      <c r="AH24" s="13">
        <v>375.93333333333339</v>
      </c>
      <c r="AI24" s="14">
        <v>48.733333333333327</v>
      </c>
      <c r="AJ24" s="14">
        <v>31.8</v>
      </c>
      <c r="AK24" s="13">
        <v>30.533333333333331</v>
      </c>
      <c r="AL24" s="13">
        <v>31.733333333333334</v>
      </c>
      <c r="AM24" s="13">
        <v>33</v>
      </c>
      <c r="AN24" s="13">
        <v>33.466666666666669</v>
      </c>
      <c r="AO24" s="13">
        <v>33.4</v>
      </c>
      <c r="AP24" s="13">
        <v>706.88</v>
      </c>
      <c r="AQ24" s="13">
        <v>69.67</v>
      </c>
      <c r="AR24" s="13">
        <v>36249</v>
      </c>
      <c r="AS24" s="13">
        <v>172193</v>
      </c>
      <c r="AT24" s="13">
        <v>63.1</v>
      </c>
      <c r="AU24" s="13">
        <v>37.933</v>
      </c>
      <c r="AV24" s="13">
        <v>61</v>
      </c>
      <c r="AW24" s="13">
        <v>977.2</v>
      </c>
      <c r="AX24" s="34">
        <v>48.453087524124335</v>
      </c>
      <c r="AY24" s="34">
        <v>40.793395449505311</v>
      </c>
      <c r="AZ24" s="13">
        <v>36.784097413748249</v>
      </c>
      <c r="BA24" s="15">
        <v>3.6254358120414221</v>
      </c>
      <c r="BB24" s="15">
        <v>128</v>
      </c>
      <c r="BC24" s="15">
        <v>145</v>
      </c>
      <c r="BD24" s="15">
        <v>103</v>
      </c>
      <c r="BE24" s="15">
        <v>94.1</v>
      </c>
      <c r="BF24" s="33">
        <v>48.644195449315902</v>
      </c>
      <c r="BG24" s="33">
        <v>39.101277515155076</v>
      </c>
      <c r="BH24" s="33">
        <v>53.208107034630032</v>
      </c>
      <c r="BI24" s="37">
        <v>47.430835928161194</v>
      </c>
      <c r="BJ24" s="13">
        <v>6.8</v>
      </c>
      <c r="BK24" s="30">
        <v>3525.7</v>
      </c>
      <c r="BL24" s="39">
        <v>7.7623628675347209</v>
      </c>
      <c r="BM24" s="40">
        <v>40.566666666666698</v>
      </c>
      <c r="BN24" s="41">
        <v>25.765000000000001</v>
      </c>
    </row>
    <row r="25" spans="1:66" ht="15" x14ac:dyDescent="0.25">
      <c r="A25" s="3">
        <v>23193</v>
      </c>
      <c r="B25" s="13">
        <v>3240.3</v>
      </c>
      <c r="C25" s="13">
        <v>22.762</v>
      </c>
      <c r="D25" s="13">
        <v>16.623999999999999</v>
      </c>
      <c r="E25" s="13">
        <v>2003.8</v>
      </c>
      <c r="F25" s="13">
        <v>9.6790000000000003</v>
      </c>
      <c r="G25" s="13">
        <v>62.445</v>
      </c>
      <c r="H25" s="13">
        <v>21.1</v>
      </c>
      <c r="I25" s="13">
        <v>110</v>
      </c>
      <c r="J25" s="13">
        <v>132.6</v>
      </c>
      <c r="K25" s="13">
        <v>1.8904180732277331</v>
      </c>
      <c r="L25" s="13">
        <v>2.7577252661646328</v>
      </c>
      <c r="M25" s="13">
        <v>52.643000000000001</v>
      </c>
      <c r="N25" s="13">
        <v>43.238</v>
      </c>
      <c r="O25" s="13">
        <v>23.001999999999999</v>
      </c>
      <c r="P25" s="13">
        <v>57.652000000000001</v>
      </c>
      <c r="Q25" s="13">
        <v>19.265999999999998</v>
      </c>
      <c r="R25" s="13">
        <v>19.254999999999999</v>
      </c>
      <c r="S25" s="13">
        <v>26.948566666666665</v>
      </c>
      <c r="T25" s="13">
        <v>10.643833333333333</v>
      </c>
      <c r="U25" s="13">
        <v>34.807633333333335</v>
      </c>
      <c r="V25" s="13">
        <v>26.775866666666669</v>
      </c>
      <c r="W25" s="13">
        <v>67995.666666666672</v>
      </c>
      <c r="X25" s="13">
        <v>2.9</v>
      </c>
      <c r="Y25" s="13">
        <v>3962</v>
      </c>
      <c r="Z25" s="13">
        <v>14.033333333333331</v>
      </c>
      <c r="AA25" s="13">
        <v>5.5</v>
      </c>
      <c r="AB25" s="13">
        <v>1672</v>
      </c>
      <c r="AC25" s="13">
        <v>3.33</v>
      </c>
      <c r="AD25" s="13">
        <v>3.293333333333333</v>
      </c>
      <c r="AE25" s="13">
        <v>4.0333333333333332</v>
      </c>
      <c r="AF25" s="13">
        <v>4.8366666666666669</v>
      </c>
      <c r="AG25" s="13">
        <v>151.70000000000002</v>
      </c>
      <c r="AH25" s="13">
        <v>383.56666666666666</v>
      </c>
      <c r="AI25" s="14">
        <v>49.6</v>
      </c>
      <c r="AJ25" s="14">
        <v>32.5</v>
      </c>
      <c r="AK25" s="13">
        <v>30.72</v>
      </c>
      <c r="AL25" s="13">
        <v>31.866666666666664</v>
      </c>
      <c r="AM25" s="13">
        <v>33.033333333333331</v>
      </c>
      <c r="AN25" s="13">
        <v>33.533333333333331</v>
      </c>
      <c r="AO25" s="13">
        <v>33.4</v>
      </c>
      <c r="AP25" s="13">
        <v>732.79</v>
      </c>
      <c r="AQ25" s="13">
        <v>70.966999999999999</v>
      </c>
      <c r="AR25" s="13">
        <v>36893</v>
      </c>
      <c r="AS25" s="13">
        <v>171091</v>
      </c>
      <c r="AT25" s="13">
        <v>60.6</v>
      </c>
      <c r="AU25" s="13">
        <v>38.167000000000002</v>
      </c>
      <c r="AV25" s="13">
        <v>61.7</v>
      </c>
      <c r="AW25" s="13">
        <v>1019.1</v>
      </c>
      <c r="AX25" s="34">
        <v>54.307538462380215</v>
      </c>
      <c r="AY25" s="34">
        <v>48.078162231717094</v>
      </c>
      <c r="AZ25" s="13">
        <v>38.057128018696446</v>
      </c>
      <c r="BA25" s="15">
        <v>3.6856400934822124</v>
      </c>
      <c r="BB25" s="15">
        <v>127</v>
      </c>
      <c r="BC25" s="15">
        <v>152</v>
      </c>
      <c r="BD25" s="15">
        <v>109</v>
      </c>
      <c r="BE25" s="15">
        <v>97</v>
      </c>
      <c r="BF25" s="33">
        <v>55.985986249156198</v>
      </c>
      <c r="BG25" s="33">
        <v>46.373307896800846</v>
      </c>
      <c r="BH25" s="33">
        <v>59.855806289445198</v>
      </c>
      <c r="BI25" s="37">
        <v>53.108113655405695</v>
      </c>
      <c r="BJ25" s="13">
        <v>6.8</v>
      </c>
      <c r="BK25" s="30">
        <v>3561.4</v>
      </c>
      <c r="BL25" s="39">
        <v>7.7421110168785257</v>
      </c>
      <c r="BM25" s="40">
        <v>40.6</v>
      </c>
      <c r="BN25" s="41">
        <v>26.302999999999997</v>
      </c>
    </row>
    <row r="26" spans="1:66" ht="15" x14ac:dyDescent="0.25">
      <c r="A26" s="3">
        <v>23285</v>
      </c>
      <c r="B26" s="13">
        <v>3265</v>
      </c>
      <c r="C26" s="13">
        <v>22.956</v>
      </c>
      <c r="D26" s="13">
        <v>17.155000000000001</v>
      </c>
      <c r="E26" s="13">
        <v>2020.6</v>
      </c>
      <c r="F26" s="13">
        <v>9.8320000000000007</v>
      </c>
      <c r="G26" s="13">
        <v>60.783000000000001</v>
      </c>
      <c r="H26" s="13">
        <v>15.4</v>
      </c>
      <c r="I26" s="13">
        <v>115.6</v>
      </c>
      <c r="J26" s="13">
        <v>132.19999999999999</v>
      </c>
      <c r="K26" s="13">
        <v>1.9276363261519429</v>
      </c>
      <c r="L26" s="13">
        <v>2.772910009277394</v>
      </c>
      <c r="M26" s="13">
        <v>53.052</v>
      </c>
      <c r="N26" s="13">
        <v>43.271000000000001</v>
      </c>
      <c r="O26" s="13">
        <v>23.248999999999999</v>
      </c>
      <c r="P26" s="13">
        <v>58.158000000000001</v>
      </c>
      <c r="Q26" s="13">
        <v>19.382000000000001</v>
      </c>
      <c r="R26" s="13">
        <v>19.402000000000001</v>
      </c>
      <c r="S26" s="13">
        <v>27.404133333333334</v>
      </c>
      <c r="T26" s="13">
        <v>10.945633333333333</v>
      </c>
      <c r="U26" s="13">
        <v>35.304366666666674</v>
      </c>
      <c r="V26" s="13">
        <v>27.263966666666665</v>
      </c>
      <c r="W26" s="13">
        <v>68258</v>
      </c>
      <c r="X26" s="13">
        <v>2.9333333333333336</v>
      </c>
      <c r="Y26" s="13">
        <v>4037.6666666666665</v>
      </c>
      <c r="Z26" s="13">
        <v>13.5</v>
      </c>
      <c r="AA26" s="13">
        <v>5.5666666666666664</v>
      </c>
      <c r="AB26" s="13">
        <v>1630.6666666666667</v>
      </c>
      <c r="AC26" s="13">
        <v>3.4533333333333331</v>
      </c>
      <c r="AD26" s="13">
        <v>3.4966666666666666</v>
      </c>
      <c r="AE26" s="13">
        <v>4.12</v>
      </c>
      <c r="AF26" s="13">
        <v>4.84</v>
      </c>
      <c r="AG26" s="13">
        <v>153.19999999999999</v>
      </c>
      <c r="AH26" s="13">
        <v>391</v>
      </c>
      <c r="AI26" s="14">
        <v>51.266666666666673</v>
      </c>
      <c r="AJ26" s="14">
        <v>33.966666666666669</v>
      </c>
      <c r="AK26" s="13">
        <v>30.803333333333331</v>
      </c>
      <c r="AL26" s="13">
        <v>32.033333333333331</v>
      </c>
      <c r="AM26" s="13">
        <v>33.166666666666671</v>
      </c>
      <c r="AN26" s="13">
        <v>33.533333333333331</v>
      </c>
      <c r="AO26" s="13">
        <v>33.466666666666669</v>
      </c>
      <c r="AP26" s="13">
        <v>762.95</v>
      </c>
      <c r="AQ26" s="13">
        <v>73.272999999999996</v>
      </c>
      <c r="AR26" s="13">
        <v>37625</v>
      </c>
      <c r="AS26" s="13">
        <v>176260</v>
      </c>
      <c r="AT26" s="13">
        <v>62.1</v>
      </c>
      <c r="AU26" s="13">
        <v>38.700000000000003</v>
      </c>
      <c r="AV26" s="13">
        <v>62.1</v>
      </c>
      <c r="AW26" s="13">
        <v>1009.8</v>
      </c>
      <c r="AX26" s="34">
        <v>53.379535793228158</v>
      </c>
      <c r="AY26" s="34">
        <v>48.718043940334738</v>
      </c>
      <c r="AZ26" s="13">
        <v>39.323265642717246</v>
      </c>
      <c r="BA26" s="15">
        <v>3.7765694258323879</v>
      </c>
      <c r="BB26" s="15">
        <v>126</v>
      </c>
      <c r="BC26" s="15">
        <v>156</v>
      </c>
      <c r="BD26" s="15">
        <v>117</v>
      </c>
      <c r="BE26" s="15">
        <v>97</v>
      </c>
      <c r="BF26" s="33">
        <v>57.488194770257799</v>
      </c>
      <c r="BG26" s="33">
        <v>46.817590708521074</v>
      </c>
      <c r="BH26" s="33">
        <v>59.995861656970035</v>
      </c>
      <c r="BI26" s="37">
        <v>51.937846718493432</v>
      </c>
      <c r="BJ26" s="13">
        <v>7.1</v>
      </c>
      <c r="BK26" s="30">
        <v>3597.5</v>
      </c>
      <c r="BL26" s="39">
        <v>7.7722757771982769</v>
      </c>
      <c r="BM26" s="40">
        <v>40.6666666666667</v>
      </c>
      <c r="BN26" s="41">
        <v>26.987000000000002</v>
      </c>
    </row>
    <row r="27" spans="1:66" ht="15" x14ac:dyDescent="0.25">
      <c r="A27" s="3">
        <v>23377</v>
      </c>
      <c r="B27" s="13">
        <v>3338.2</v>
      </c>
      <c r="C27" s="13">
        <v>23.614999999999998</v>
      </c>
      <c r="D27" s="13">
        <v>17.809000000000001</v>
      </c>
      <c r="E27" s="13">
        <v>2060.5</v>
      </c>
      <c r="F27" s="13">
        <v>10.215</v>
      </c>
      <c r="G27" s="13">
        <v>60.472999999999999</v>
      </c>
      <c r="H27" s="13">
        <v>16.399999999999999</v>
      </c>
      <c r="I27" s="13">
        <v>122.6</v>
      </c>
      <c r="J27" s="13">
        <v>132</v>
      </c>
      <c r="K27" s="13">
        <v>2.0863309352517985</v>
      </c>
      <c r="L27" s="13">
        <v>2.9547790339157243</v>
      </c>
      <c r="M27" s="13">
        <v>54.036999999999999</v>
      </c>
      <c r="N27" s="13">
        <v>43.701000000000001</v>
      </c>
      <c r="O27" s="13">
        <v>23.004000000000001</v>
      </c>
      <c r="P27" s="13">
        <v>57.88</v>
      </c>
      <c r="Q27" s="13">
        <v>19.452000000000002</v>
      </c>
      <c r="R27" s="13">
        <v>19.46</v>
      </c>
      <c r="S27" s="13">
        <v>27.779266666666661</v>
      </c>
      <c r="T27" s="13">
        <v>11.254433333333333</v>
      </c>
      <c r="U27" s="13">
        <v>35.697133333333333</v>
      </c>
      <c r="V27" s="13">
        <v>27.707699999999999</v>
      </c>
      <c r="W27" s="13">
        <v>68613.666666666672</v>
      </c>
      <c r="X27" s="13">
        <v>2.9</v>
      </c>
      <c r="Y27" s="13">
        <v>3970.3333333333335</v>
      </c>
      <c r="Z27" s="13">
        <v>13.4</v>
      </c>
      <c r="AA27" s="13">
        <v>5.4666666666666659</v>
      </c>
      <c r="AB27" s="13">
        <v>1646.6666666666667</v>
      </c>
      <c r="AC27" s="13">
        <v>3.4633333333333334</v>
      </c>
      <c r="AD27" s="13">
        <v>3.53</v>
      </c>
      <c r="AE27" s="13">
        <v>4.18</v>
      </c>
      <c r="AF27" s="13">
        <v>4.83</v>
      </c>
      <c r="AG27" s="13">
        <v>154.16666666666666</v>
      </c>
      <c r="AH27" s="13">
        <v>397.5333333333333</v>
      </c>
      <c r="AI27" s="14">
        <v>52.533333333333339</v>
      </c>
      <c r="AJ27" s="14">
        <v>35.06666666666667</v>
      </c>
      <c r="AK27" s="13">
        <v>30.930000000000003</v>
      </c>
      <c r="AL27" s="13">
        <v>32.200000000000003</v>
      </c>
      <c r="AM27" s="13">
        <v>33.233333333333334</v>
      </c>
      <c r="AN27" s="13">
        <v>33.533333333333331</v>
      </c>
      <c r="AO27" s="13">
        <v>33.466666666666669</v>
      </c>
      <c r="AP27" s="13">
        <v>813.29</v>
      </c>
      <c r="AQ27" s="13">
        <v>77.546999999999997</v>
      </c>
      <c r="AR27" s="13">
        <v>39741</v>
      </c>
      <c r="AS27" s="13">
        <v>179552</v>
      </c>
      <c r="AT27" s="13">
        <v>61.6</v>
      </c>
      <c r="AU27" s="13">
        <v>39.267000000000003</v>
      </c>
      <c r="AV27" s="13">
        <v>62.8</v>
      </c>
      <c r="AW27" s="13">
        <v>1013.5</v>
      </c>
      <c r="AX27" s="34">
        <v>58.219774551552163</v>
      </c>
      <c r="AY27" s="34">
        <v>54.640550950070562</v>
      </c>
      <c r="AZ27" s="13">
        <v>41.792908530318599</v>
      </c>
      <c r="BA27" s="15">
        <v>3.9849434737923941</v>
      </c>
      <c r="BB27" s="15">
        <v>130</v>
      </c>
      <c r="BC27" s="15">
        <v>162</v>
      </c>
      <c r="BD27" s="15">
        <v>117</v>
      </c>
      <c r="BE27" s="15">
        <v>99.4</v>
      </c>
      <c r="BF27" s="33">
        <v>63.768630946027365</v>
      </c>
      <c r="BG27" s="33">
        <v>52.658229120767828</v>
      </c>
      <c r="BH27" s="33">
        <v>64.915217680233013</v>
      </c>
      <c r="BI27" s="37">
        <v>56.759989104315856</v>
      </c>
      <c r="BJ27" s="13">
        <v>7.5</v>
      </c>
      <c r="BK27" s="30">
        <v>3634</v>
      </c>
      <c r="BL27" s="39">
        <v>7.8755447165530672</v>
      </c>
      <c r="BM27" s="40">
        <v>40.466666666666697</v>
      </c>
      <c r="BN27" s="41">
        <v>28.024000000000001</v>
      </c>
    </row>
    <row r="28" spans="1:66" ht="15" x14ac:dyDescent="0.25">
      <c r="A28" s="3">
        <v>23468</v>
      </c>
      <c r="B28" s="13">
        <v>3376.6</v>
      </c>
      <c r="C28" s="13">
        <v>23.867999999999999</v>
      </c>
      <c r="D28" s="13">
        <v>17.760999999999999</v>
      </c>
      <c r="E28" s="13">
        <v>2096.6999999999998</v>
      </c>
      <c r="F28" s="13">
        <v>10.481</v>
      </c>
      <c r="G28" s="13">
        <v>60.07</v>
      </c>
      <c r="H28" s="13">
        <v>15.7</v>
      </c>
      <c r="I28" s="13">
        <v>124.7</v>
      </c>
      <c r="J28" s="13">
        <v>135</v>
      </c>
      <c r="K28" s="13">
        <v>2.0756457564575643</v>
      </c>
      <c r="L28" s="13">
        <v>2.9315293152931532</v>
      </c>
      <c r="M28" s="13">
        <v>54.271999999999998</v>
      </c>
      <c r="N28" s="13">
        <v>43.978000000000002</v>
      </c>
      <c r="O28" s="13">
        <v>23.11</v>
      </c>
      <c r="P28" s="13">
        <v>58.421999999999997</v>
      </c>
      <c r="Q28" s="13">
        <v>19.518000000000001</v>
      </c>
      <c r="R28" s="13">
        <v>19.512</v>
      </c>
      <c r="S28" s="13">
        <v>28.431366666666666</v>
      </c>
      <c r="T28" s="13">
        <v>11.689633333333333</v>
      </c>
      <c r="U28" s="13">
        <v>36.621366666666667</v>
      </c>
      <c r="V28" s="13">
        <v>28.391133333333329</v>
      </c>
      <c r="W28" s="13">
        <v>69401.666666666672</v>
      </c>
      <c r="X28" s="13">
        <v>3.0666666666666664</v>
      </c>
      <c r="Y28" s="13">
        <v>3832</v>
      </c>
      <c r="Z28" s="13">
        <v>13.200000000000001</v>
      </c>
      <c r="AA28" s="13">
        <v>5.1999999999999993</v>
      </c>
      <c r="AB28" s="13">
        <v>1488.3333333333333</v>
      </c>
      <c r="AC28" s="13">
        <v>3.49</v>
      </c>
      <c r="AD28" s="13">
        <v>3.4766666666666666</v>
      </c>
      <c r="AE28" s="13">
        <v>4.2</v>
      </c>
      <c r="AF28" s="13">
        <v>4.8499999999999996</v>
      </c>
      <c r="AG28" s="13">
        <v>155.23333333333335</v>
      </c>
      <c r="AH28" s="13">
        <v>404.33333333333331</v>
      </c>
      <c r="AI28" s="14">
        <v>53.733333333333327</v>
      </c>
      <c r="AJ28" s="14">
        <v>36.333333333333336</v>
      </c>
      <c r="AK28" s="13">
        <v>30.98</v>
      </c>
      <c r="AL28" s="13">
        <v>32.233333333333334</v>
      </c>
      <c r="AM28" s="13">
        <v>33.4</v>
      </c>
      <c r="AN28" s="13">
        <v>33.43333333333333</v>
      </c>
      <c r="AO28" s="13">
        <v>33.5</v>
      </c>
      <c r="AP28" s="13">
        <v>831.5</v>
      </c>
      <c r="AQ28" s="13">
        <v>80.3</v>
      </c>
      <c r="AR28" s="13">
        <v>42489</v>
      </c>
      <c r="AS28" s="13">
        <v>184291</v>
      </c>
      <c r="AT28" s="13">
        <v>62.7</v>
      </c>
      <c r="AU28" s="13">
        <v>39.832999999999998</v>
      </c>
      <c r="AV28" s="13">
        <v>63.5</v>
      </c>
      <c r="AW28" s="13">
        <v>1020.1</v>
      </c>
      <c r="AX28" s="34">
        <v>58.670946320347674</v>
      </c>
      <c r="AY28" s="34">
        <v>55.625177949659211</v>
      </c>
      <c r="AZ28" s="13">
        <v>42.61480114801148</v>
      </c>
      <c r="BA28" s="15">
        <v>4.1154161541615411</v>
      </c>
      <c r="BB28" s="15">
        <v>130</v>
      </c>
      <c r="BC28" s="15">
        <v>159</v>
      </c>
      <c r="BD28" s="15">
        <v>111</v>
      </c>
      <c r="BE28" s="15">
        <v>97.2</v>
      </c>
      <c r="BF28" s="33">
        <v>66.0273934068275</v>
      </c>
      <c r="BG28" s="33">
        <v>53.347736112796269</v>
      </c>
      <c r="BH28" s="33">
        <v>66.074487014133112</v>
      </c>
      <c r="BI28" s="37">
        <v>57.047148674150719</v>
      </c>
      <c r="BJ28" s="13">
        <v>7.8</v>
      </c>
      <c r="BK28" s="30">
        <v>3670.9</v>
      </c>
      <c r="BL28" s="39">
        <v>7.8199851108282701</v>
      </c>
      <c r="BM28" s="40">
        <v>40.766666666666701</v>
      </c>
      <c r="BN28" s="41">
        <v>28.241999999999997</v>
      </c>
    </row>
    <row r="29" spans="1:66" ht="15" x14ac:dyDescent="0.25">
      <c r="A29" s="3">
        <v>23559</v>
      </c>
      <c r="B29" s="13">
        <v>3422.5</v>
      </c>
      <c r="C29" s="13">
        <v>24.204999999999998</v>
      </c>
      <c r="D29" s="13">
        <v>18.045000000000002</v>
      </c>
      <c r="E29" s="13">
        <v>2135.1999999999998</v>
      </c>
      <c r="F29" s="13">
        <v>10.827</v>
      </c>
      <c r="G29" s="13">
        <v>59.597999999999999</v>
      </c>
      <c r="H29" s="13">
        <v>18.899999999999999</v>
      </c>
      <c r="I29" s="13">
        <v>123.7</v>
      </c>
      <c r="J29" s="13">
        <v>138.6</v>
      </c>
      <c r="K29" s="13">
        <v>2.1235324144971925</v>
      </c>
      <c r="L29" s="13">
        <v>2.9453802960694233</v>
      </c>
      <c r="M29" s="13">
        <v>54.62</v>
      </c>
      <c r="N29" s="13">
        <v>44.314999999999998</v>
      </c>
      <c r="O29" s="13">
        <v>23.236000000000001</v>
      </c>
      <c r="P29" s="13">
        <v>59.058</v>
      </c>
      <c r="Q29" s="13">
        <v>19.614000000000001</v>
      </c>
      <c r="R29" s="13">
        <v>19.59</v>
      </c>
      <c r="S29" s="13">
        <v>28.886899999999997</v>
      </c>
      <c r="T29" s="13">
        <v>11.9458</v>
      </c>
      <c r="U29" s="13">
        <v>37.002600000000001</v>
      </c>
      <c r="V29" s="13">
        <v>29.189866666666671</v>
      </c>
      <c r="W29" s="13">
        <v>69480</v>
      </c>
      <c r="X29" s="13">
        <v>3.2333333333333329</v>
      </c>
      <c r="Y29" s="13">
        <v>3658.3333333333335</v>
      </c>
      <c r="Z29" s="13">
        <v>13.466666666666667</v>
      </c>
      <c r="AA29" s="13">
        <v>5</v>
      </c>
      <c r="AB29" s="13">
        <v>1528.6666666666667</v>
      </c>
      <c r="AC29" s="13">
        <v>3.456666666666667</v>
      </c>
      <c r="AD29" s="13">
        <v>3.4966666666666666</v>
      </c>
      <c r="AE29" s="13">
        <v>4.1933333333333342</v>
      </c>
      <c r="AF29" s="13">
        <v>4.8233333333333333</v>
      </c>
      <c r="AG29" s="13">
        <v>157.76666666666668</v>
      </c>
      <c r="AH29" s="13">
        <v>413.4666666666667</v>
      </c>
      <c r="AI29" s="14">
        <v>55.20000000000001</v>
      </c>
      <c r="AJ29" s="14">
        <v>37.933333333333337</v>
      </c>
      <c r="AK29" s="13">
        <v>31.05</v>
      </c>
      <c r="AL29" s="13">
        <v>32.299999999999997</v>
      </c>
      <c r="AM29" s="13">
        <v>33.5</v>
      </c>
      <c r="AN29" s="13">
        <v>33.6</v>
      </c>
      <c r="AO29" s="13">
        <v>33.566666666666663</v>
      </c>
      <c r="AP29" s="13">
        <v>875.37</v>
      </c>
      <c r="AQ29" s="13">
        <v>82.876999999999995</v>
      </c>
      <c r="AR29" s="13">
        <v>41260</v>
      </c>
      <c r="AS29" s="13">
        <v>188892</v>
      </c>
      <c r="AT29" s="13">
        <v>67.099999999999994</v>
      </c>
      <c r="AU29" s="13">
        <v>40.533000000000001</v>
      </c>
      <c r="AV29" s="13">
        <v>64.400000000000006</v>
      </c>
      <c r="AW29" s="13">
        <v>1020.7</v>
      </c>
      <c r="AX29" s="34">
        <v>61.522190865397341</v>
      </c>
      <c r="AY29" s="34">
        <v>58.872483745254385</v>
      </c>
      <c r="AZ29" s="13">
        <v>44.684532924961715</v>
      </c>
      <c r="BA29" s="15">
        <v>4.2305768249106688</v>
      </c>
      <c r="BB29" s="15">
        <v>140</v>
      </c>
      <c r="BC29" s="15">
        <v>155</v>
      </c>
      <c r="BD29" s="15">
        <v>124</v>
      </c>
      <c r="BE29" s="15">
        <v>99.1</v>
      </c>
      <c r="BF29" s="33">
        <v>71.369282455916661</v>
      </c>
      <c r="BG29" s="33">
        <v>56.101395366114801</v>
      </c>
      <c r="BH29" s="33">
        <v>70.366133120556881</v>
      </c>
      <c r="BI29" s="37">
        <v>59.558922706831829</v>
      </c>
      <c r="BJ29" s="13">
        <v>8</v>
      </c>
      <c r="BK29" s="30">
        <v>3708.3</v>
      </c>
      <c r="BL29" s="39">
        <v>7.8612550374208396</v>
      </c>
      <c r="BM29" s="40">
        <v>40.866666666666703</v>
      </c>
      <c r="BN29" s="41">
        <v>28.872</v>
      </c>
    </row>
    <row r="30" spans="1:66" ht="15" x14ac:dyDescent="0.25">
      <c r="A30" s="3">
        <v>23651</v>
      </c>
      <c r="B30" s="13">
        <v>3432</v>
      </c>
      <c r="C30" s="13">
        <v>24.2</v>
      </c>
      <c r="D30" s="13">
        <v>18.177</v>
      </c>
      <c r="E30" s="13">
        <v>2141.1999999999998</v>
      </c>
      <c r="F30" s="13">
        <v>10.494999999999999</v>
      </c>
      <c r="G30" s="13">
        <v>58.76</v>
      </c>
      <c r="H30" s="13">
        <v>18</v>
      </c>
      <c r="I30" s="13">
        <v>127.4</v>
      </c>
      <c r="J30" s="13">
        <v>142.4</v>
      </c>
      <c r="K30" s="13">
        <v>2.0826983643198211</v>
      </c>
      <c r="L30" s="13">
        <v>2.9106979579396524</v>
      </c>
      <c r="M30" s="13">
        <v>55.151000000000003</v>
      </c>
      <c r="N30" s="13">
        <v>43.88</v>
      </c>
      <c r="O30" s="13">
        <v>23.640999999999998</v>
      </c>
      <c r="P30" s="13">
        <v>59.222999999999999</v>
      </c>
      <c r="Q30" s="13">
        <v>19.704000000000001</v>
      </c>
      <c r="R30" s="13">
        <v>19.686</v>
      </c>
      <c r="S30" s="13">
        <v>29.324566666666669</v>
      </c>
      <c r="T30" s="13">
        <v>12.258133333333333</v>
      </c>
      <c r="U30" s="13">
        <v>37.129666666666672</v>
      </c>
      <c r="V30" s="13">
        <v>29.855466666666668</v>
      </c>
      <c r="W30" s="13">
        <v>69710.333333333328</v>
      </c>
      <c r="X30" s="13">
        <v>3.2000000000000006</v>
      </c>
      <c r="Y30" s="13">
        <v>3642.6666666666665</v>
      </c>
      <c r="Z30" s="13">
        <v>13.1</v>
      </c>
      <c r="AA30" s="13">
        <v>4.9666666666666659</v>
      </c>
      <c r="AB30" s="13">
        <v>1498</v>
      </c>
      <c r="AC30" s="13">
        <v>3.5766666666666667</v>
      </c>
      <c r="AD30" s="13">
        <v>3.6833333333333336</v>
      </c>
      <c r="AE30" s="13">
        <v>4.1733333333333329</v>
      </c>
      <c r="AF30" s="13">
        <v>4.8099999999999996</v>
      </c>
      <c r="AG30" s="13">
        <v>159.83333333333334</v>
      </c>
      <c r="AH30" s="13">
        <v>421.9666666666667</v>
      </c>
      <c r="AI30" s="14">
        <v>57.166666666666664</v>
      </c>
      <c r="AJ30" s="14">
        <v>39.133333333333333</v>
      </c>
      <c r="AK30" s="13">
        <v>31.193333333333332</v>
      </c>
      <c r="AL30" s="13">
        <v>32.466666666666669</v>
      </c>
      <c r="AM30" s="13">
        <v>33.5</v>
      </c>
      <c r="AN30" s="13">
        <v>33.6</v>
      </c>
      <c r="AO30" s="13">
        <v>33.6</v>
      </c>
      <c r="AP30" s="13">
        <v>874.13</v>
      </c>
      <c r="AQ30" s="13">
        <v>84.75</v>
      </c>
      <c r="AR30" s="13">
        <v>42902</v>
      </c>
      <c r="AS30" s="13">
        <v>189645</v>
      </c>
      <c r="AT30" s="13">
        <v>61.3</v>
      </c>
      <c r="AU30" s="13">
        <v>41</v>
      </c>
      <c r="AV30" s="13">
        <v>64.7</v>
      </c>
      <c r="AW30" s="13">
        <v>1017.8</v>
      </c>
      <c r="AX30" s="34">
        <v>58.208854703030283</v>
      </c>
      <c r="AY30" s="34">
        <v>56.396855425099027</v>
      </c>
      <c r="AZ30" s="13">
        <v>44.4036371025094</v>
      </c>
      <c r="BA30" s="15">
        <v>4.3050899116123134</v>
      </c>
      <c r="BB30" s="15">
        <v>141</v>
      </c>
      <c r="BC30" s="15">
        <v>168</v>
      </c>
      <c r="BD30" s="15">
        <v>122</v>
      </c>
      <c r="BE30" s="15">
        <v>101.1</v>
      </c>
      <c r="BF30" s="33">
        <v>71.225027382248001</v>
      </c>
      <c r="BG30" s="33">
        <v>53.086226813789125</v>
      </c>
      <c r="BH30" s="33">
        <v>68.772074501510559</v>
      </c>
      <c r="BI30" s="37">
        <v>55.847701132385694</v>
      </c>
      <c r="BJ30" s="13">
        <v>8.3000000000000007</v>
      </c>
      <c r="BK30" s="30">
        <v>3746.3</v>
      </c>
      <c r="BL30" s="39">
        <v>7.9114526301696078</v>
      </c>
      <c r="BM30" s="40">
        <v>40.966666666666697</v>
      </c>
      <c r="BN30" s="41">
        <v>28.671999999999997</v>
      </c>
    </row>
    <row r="31" spans="1:66" ht="15" x14ac:dyDescent="0.25">
      <c r="A31" s="3">
        <v>23743</v>
      </c>
      <c r="B31" s="13">
        <v>3516.3</v>
      </c>
      <c r="C31" s="13">
        <v>24.933</v>
      </c>
      <c r="D31" s="13">
        <v>19.004999999999999</v>
      </c>
      <c r="E31" s="13">
        <v>2188.8000000000002</v>
      </c>
      <c r="F31" s="13">
        <v>11.471</v>
      </c>
      <c r="G31" s="13">
        <v>58.02</v>
      </c>
      <c r="H31" s="13">
        <v>41.4</v>
      </c>
      <c r="I31" s="13">
        <v>113.6</v>
      </c>
      <c r="J31" s="13">
        <v>137.30000000000001</v>
      </c>
      <c r="K31" s="13">
        <v>2.3654283548142532</v>
      </c>
      <c r="L31" s="13">
        <v>3.2347738185494062</v>
      </c>
      <c r="M31" s="13">
        <v>56.012</v>
      </c>
      <c r="N31" s="13">
        <v>44.512999999999998</v>
      </c>
      <c r="O31" s="13">
        <v>23.396999999999998</v>
      </c>
      <c r="P31" s="13">
        <v>59.274999999999999</v>
      </c>
      <c r="Q31" s="13">
        <v>19.788</v>
      </c>
      <c r="R31" s="13">
        <v>19.785</v>
      </c>
      <c r="S31" s="13">
        <v>30.432166666666664</v>
      </c>
      <c r="T31" s="13">
        <v>12.714333333333334</v>
      </c>
      <c r="U31" s="13">
        <v>38.827866666666665</v>
      </c>
      <c r="V31" s="13">
        <v>30.982633333333329</v>
      </c>
      <c r="W31" s="13">
        <v>70187.666666666672</v>
      </c>
      <c r="X31" s="13">
        <v>3.5333333333333332</v>
      </c>
      <c r="Y31" s="13">
        <v>3604</v>
      </c>
      <c r="Z31" s="13">
        <v>12.266666666666666</v>
      </c>
      <c r="AA31" s="13">
        <v>4.8999999999999995</v>
      </c>
      <c r="AB31" s="13">
        <v>1405.6666666666667</v>
      </c>
      <c r="AC31" s="13">
        <v>3.9733333333333332</v>
      </c>
      <c r="AD31" s="13">
        <v>3.89</v>
      </c>
      <c r="AE31" s="13">
        <v>4.2033333333333331</v>
      </c>
      <c r="AF31" s="13">
        <v>4.7866666666666662</v>
      </c>
      <c r="AG31" s="13">
        <v>161.03333333333333</v>
      </c>
      <c r="AH31" s="13">
        <v>430.36666666666662</v>
      </c>
      <c r="AI31" s="14">
        <v>60.133333333333333</v>
      </c>
      <c r="AJ31" s="14">
        <v>40.333333333333336</v>
      </c>
      <c r="AK31" s="13">
        <v>31.290000000000003</v>
      </c>
      <c r="AL31" s="13">
        <v>32.6</v>
      </c>
      <c r="AM31" s="13">
        <v>33.666666666666671</v>
      </c>
      <c r="AN31" s="13">
        <v>33.700000000000003</v>
      </c>
      <c r="AO31" s="13">
        <v>33.666666666666671</v>
      </c>
      <c r="AP31" s="13">
        <v>889.05</v>
      </c>
      <c r="AQ31" s="13">
        <v>86.566999999999993</v>
      </c>
      <c r="AR31" s="13">
        <v>43947</v>
      </c>
      <c r="AS31" s="13">
        <v>198602</v>
      </c>
      <c r="AT31" s="13">
        <v>64.7</v>
      </c>
      <c r="AU31" s="13">
        <v>41.6</v>
      </c>
      <c r="AV31" s="13">
        <v>65</v>
      </c>
      <c r="AW31" s="13">
        <v>1015.3</v>
      </c>
      <c r="AX31" s="34">
        <v>63.6372960451301</v>
      </c>
      <c r="AY31" s="34">
        <v>63.443911614755983</v>
      </c>
      <c r="AZ31" s="13">
        <v>44.93555724033358</v>
      </c>
      <c r="BA31" s="15">
        <v>4.3753853929744748</v>
      </c>
      <c r="BB31" s="15">
        <v>132</v>
      </c>
      <c r="BC31" s="15">
        <v>168</v>
      </c>
      <c r="BD31" s="15">
        <v>124</v>
      </c>
      <c r="BE31" s="15">
        <v>103</v>
      </c>
      <c r="BF31" s="33">
        <v>79.477529958074868</v>
      </c>
      <c r="BG31" s="33">
        <v>59.83675026570625</v>
      </c>
      <c r="BH31" s="33">
        <v>74.860133498710823</v>
      </c>
      <c r="BI31" s="37">
        <v>61.113880401802263</v>
      </c>
      <c r="BJ31" s="13">
        <v>8.5</v>
      </c>
      <c r="BK31" s="30">
        <v>3785</v>
      </c>
      <c r="BL31" s="39">
        <v>7.9803194293394375</v>
      </c>
      <c r="BM31" s="40">
        <v>41.3</v>
      </c>
      <c r="BN31" s="41">
        <v>30.475999999999999</v>
      </c>
    </row>
    <row r="32" spans="1:66" ht="15" x14ac:dyDescent="0.25">
      <c r="A32" s="3">
        <v>23833</v>
      </c>
      <c r="B32" s="13">
        <v>3564</v>
      </c>
      <c r="C32" s="13">
        <v>25.329000000000001</v>
      </c>
      <c r="D32" s="13">
        <v>19.536999999999999</v>
      </c>
      <c r="E32" s="13">
        <v>2213</v>
      </c>
      <c r="F32" s="13">
        <v>11.49</v>
      </c>
      <c r="G32" s="13">
        <v>58.131999999999998</v>
      </c>
      <c r="H32" s="13">
        <v>29.8</v>
      </c>
      <c r="I32" s="13">
        <v>135</v>
      </c>
      <c r="J32" s="13">
        <v>153.5</v>
      </c>
      <c r="K32" s="13">
        <v>2.4408656265727227</v>
      </c>
      <c r="L32" s="13">
        <v>3.2813286361348766</v>
      </c>
      <c r="M32" s="13">
        <v>56.567999999999998</v>
      </c>
      <c r="N32" s="13">
        <v>44.777000000000001</v>
      </c>
      <c r="O32" s="13">
        <v>23.414999999999999</v>
      </c>
      <c r="P32" s="13">
        <v>59.290999999999997</v>
      </c>
      <c r="Q32" s="13">
        <v>19.876000000000001</v>
      </c>
      <c r="R32" s="13">
        <v>19.87</v>
      </c>
      <c r="S32" s="13">
        <v>31.137833333333333</v>
      </c>
      <c r="T32" s="13">
        <v>13.202133333333334</v>
      </c>
      <c r="U32" s="13">
        <v>39.186</v>
      </c>
      <c r="V32" s="13">
        <v>31.870099999999997</v>
      </c>
      <c r="W32" s="13">
        <v>70897.333333333328</v>
      </c>
      <c r="X32" s="13">
        <v>3.4333333333333336</v>
      </c>
      <c r="Y32" s="13">
        <v>3471.3333333333335</v>
      </c>
      <c r="Z32" s="13">
        <v>11.366666666666667</v>
      </c>
      <c r="AA32" s="13">
        <v>4.6666666666666661</v>
      </c>
      <c r="AB32" s="13">
        <v>1468</v>
      </c>
      <c r="AC32" s="13">
        <v>4.0766666666666671</v>
      </c>
      <c r="AD32" s="13">
        <v>3.8733333333333335</v>
      </c>
      <c r="AE32" s="13">
        <v>4.206666666666667</v>
      </c>
      <c r="AF32" s="13">
        <v>4.8199999999999994</v>
      </c>
      <c r="AG32" s="13">
        <v>161.96666666666667</v>
      </c>
      <c r="AH32" s="13">
        <v>437.5333333333333</v>
      </c>
      <c r="AI32" s="14">
        <v>63.066666666666663</v>
      </c>
      <c r="AJ32" s="14">
        <v>41.733333333333334</v>
      </c>
      <c r="AK32" s="13">
        <v>31.49</v>
      </c>
      <c r="AL32" s="13">
        <v>32.700000000000003</v>
      </c>
      <c r="AM32" s="13">
        <v>33.799999999999997</v>
      </c>
      <c r="AN32" s="13">
        <v>34.133333333333333</v>
      </c>
      <c r="AO32" s="13">
        <v>34.1</v>
      </c>
      <c r="AP32" s="13">
        <v>868.03</v>
      </c>
      <c r="AQ32" s="13">
        <v>87.43</v>
      </c>
      <c r="AR32" s="13">
        <v>45059</v>
      </c>
      <c r="AS32" s="13">
        <v>200851</v>
      </c>
      <c r="AT32" s="13">
        <v>59.1</v>
      </c>
      <c r="AU32" s="13">
        <v>41.933</v>
      </c>
      <c r="AV32" s="13">
        <v>65.3</v>
      </c>
      <c r="AW32" s="13">
        <v>1028.4000000000001</v>
      </c>
      <c r="AX32" s="34">
        <v>62.022898634880562</v>
      </c>
      <c r="AY32" s="34">
        <v>64.085273680645201</v>
      </c>
      <c r="AZ32" s="13">
        <v>43.685455460493202</v>
      </c>
      <c r="BA32" s="15">
        <v>4.4001006542526424</v>
      </c>
      <c r="BB32" s="15">
        <v>134</v>
      </c>
      <c r="BC32" s="15">
        <v>159</v>
      </c>
      <c r="BD32" s="15">
        <v>131</v>
      </c>
      <c r="BE32" s="15">
        <v>103.1</v>
      </c>
      <c r="BF32" s="33">
        <v>82.531880010369591</v>
      </c>
      <c r="BG32" s="33">
        <v>59.892741296414826</v>
      </c>
      <c r="BH32" s="33">
        <v>75.136499316954641</v>
      </c>
      <c r="BI32" s="37">
        <v>59.040799386586514</v>
      </c>
      <c r="BJ32" s="13">
        <v>8.6</v>
      </c>
      <c r="BK32" s="30">
        <v>3824.5</v>
      </c>
      <c r="BL32" s="39">
        <v>7.9788614522407988</v>
      </c>
      <c r="BM32" s="40">
        <v>41.233333333333299</v>
      </c>
      <c r="BN32" s="41">
        <v>31.027000000000001</v>
      </c>
    </row>
    <row r="33" spans="1:66" ht="15" x14ac:dyDescent="0.25">
      <c r="A33" s="3">
        <v>23924</v>
      </c>
      <c r="B33" s="13">
        <v>3636.3</v>
      </c>
      <c r="C33" s="13">
        <v>25.84</v>
      </c>
      <c r="D33" s="13">
        <v>20.065999999999999</v>
      </c>
      <c r="E33" s="13">
        <v>2251</v>
      </c>
      <c r="F33" s="13">
        <v>11.882</v>
      </c>
      <c r="G33" s="13">
        <v>60.48</v>
      </c>
      <c r="H33" s="13">
        <v>33.5</v>
      </c>
      <c r="I33" s="13">
        <v>127.2</v>
      </c>
      <c r="J33" s="13">
        <v>154.1</v>
      </c>
      <c r="K33" s="13">
        <v>2.4620167477310333</v>
      </c>
      <c r="L33" s="13">
        <v>3.2994032994032989</v>
      </c>
      <c r="M33" s="13">
        <v>56.701000000000001</v>
      </c>
      <c r="N33" s="13">
        <v>45.573</v>
      </c>
      <c r="O33" s="13">
        <v>23.245999999999999</v>
      </c>
      <c r="P33" s="13">
        <v>59.732999999999997</v>
      </c>
      <c r="Q33" s="13">
        <v>19.963000000000001</v>
      </c>
      <c r="R33" s="13">
        <v>19.943000000000001</v>
      </c>
      <c r="S33" s="13">
        <v>31.789833333333334</v>
      </c>
      <c r="T33" s="13">
        <v>13.711033333333333</v>
      </c>
      <c r="U33" s="13">
        <v>39.509466666666668</v>
      </c>
      <c r="V33" s="13">
        <v>32.580133333333329</v>
      </c>
      <c r="W33" s="13">
        <v>71369.333333333328</v>
      </c>
      <c r="X33" s="13">
        <v>3.5</v>
      </c>
      <c r="Y33" s="13">
        <v>3257</v>
      </c>
      <c r="Z33" s="13">
        <v>11.799999999999999</v>
      </c>
      <c r="AA33" s="13">
        <v>4.3666666666666671</v>
      </c>
      <c r="AB33" s="13">
        <v>1481</v>
      </c>
      <c r="AC33" s="13">
        <v>4.0733333333333333</v>
      </c>
      <c r="AD33" s="13">
        <v>3.8666666666666667</v>
      </c>
      <c r="AE33" s="13">
        <v>4.2466666666666661</v>
      </c>
      <c r="AF33" s="13">
        <v>4.8899999999999997</v>
      </c>
      <c r="AG33" s="13">
        <v>163.89999999999998</v>
      </c>
      <c r="AH33" s="13">
        <v>446.06666666666666</v>
      </c>
      <c r="AI33" s="14">
        <v>65.600000000000009</v>
      </c>
      <c r="AJ33" s="14">
        <v>43.433333333333337</v>
      </c>
      <c r="AK33" s="13">
        <v>31.583333333333332</v>
      </c>
      <c r="AL33" s="13">
        <v>32.733333333333334</v>
      </c>
      <c r="AM33" s="13">
        <v>33.833333333333336</v>
      </c>
      <c r="AN33" s="13">
        <v>34.299999999999997</v>
      </c>
      <c r="AO33" s="13">
        <v>34.200000000000003</v>
      </c>
      <c r="AP33" s="13">
        <v>930.58</v>
      </c>
      <c r="AQ33" s="13">
        <v>86.927000000000007</v>
      </c>
      <c r="AR33" s="13">
        <v>46229</v>
      </c>
      <c r="AS33" s="13">
        <v>202740</v>
      </c>
      <c r="AT33" s="13">
        <v>58.7</v>
      </c>
      <c r="AU33" s="13">
        <v>42.167000000000002</v>
      </c>
      <c r="AV33" s="13">
        <v>65.2</v>
      </c>
      <c r="AW33" s="13">
        <v>1064</v>
      </c>
      <c r="AX33" s="34">
        <v>67.265721148416489</v>
      </c>
      <c r="AY33" s="34">
        <v>71.625269247540558</v>
      </c>
      <c r="AZ33" s="13">
        <v>46.66198666198666</v>
      </c>
      <c r="BA33" s="15">
        <v>4.3587725016296446</v>
      </c>
      <c r="BB33" s="15">
        <v>135</v>
      </c>
      <c r="BC33" s="15">
        <v>158</v>
      </c>
      <c r="BD33" s="15">
        <v>136</v>
      </c>
      <c r="BE33" s="15">
        <v>104.3</v>
      </c>
      <c r="BF33" s="33">
        <v>91.939349954255903</v>
      </c>
      <c r="BG33" s="33">
        <v>66.970322349319787</v>
      </c>
      <c r="BH33" s="33">
        <v>81.711019254124523</v>
      </c>
      <c r="BI33" s="37">
        <v>63.953873752292878</v>
      </c>
      <c r="BJ33" s="13">
        <v>8.5</v>
      </c>
      <c r="BK33" s="30">
        <v>3864.8</v>
      </c>
      <c r="BL33" s="39">
        <v>7.9447288284417219</v>
      </c>
      <c r="BM33" s="40">
        <v>41.133333333333297</v>
      </c>
      <c r="BN33" s="41">
        <v>31.948</v>
      </c>
    </row>
    <row r="34" spans="1:66" ht="15" x14ac:dyDescent="0.25">
      <c r="A34" s="3">
        <v>24016</v>
      </c>
      <c r="B34" s="13">
        <v>3724</v>
      </c>
      <c r="C34" s="13">
        <v>26.576000000000001</v>
      </c>
      <c r="D34" s="13">
        <v>20.516999999999999</v>
      </c>
      <c r="E34" s="13">
        <v>2314.3000000000002</v>
      </c>
      <c r="F34" s="13">
        <v>12.382999999999999</v>
      </c>
      <c r="G34" s="13">
        <v>62.158000000000001</v>
      </c>
      <c r="H34" s="13">
        <v>26.9</v>
      </c>
      <c r="I34" s="13">
        <v>136.5</v>
      </c>
      <c r="J34" s="13">
        <v>161.6</v>
      </c>
      <c r="K34" s="13">
        <v>2.5858203378008069</v>
      </c>
      <c r="L34" s="13">
        <v>3.382990384136316</v>
      </c>
      <c r="M34" s="13">
        <v>57.238</v>
      </c>
      <c r="N34" s="13">
        <v>46.430999999999997</v>
      </c>
      <c r="O34" s="13">
        <v>23.154</v>
      </c>
      <c r="P34" s="13">
        <v>60.298999999999999</v>
      </c>
      <c r="Q34" s="13">
        <v>20.085999999999999</v>
      </c>
      <c r="R34" s="13">
        <v>20.071000000000002</v>
      </c>
      <c r="S34" s="13">
        <v>32.433</v>
      </c>
      <c r="T34" s="13">
        <v>14.363733333333334</v>
      </c>
      <c r="U34" s="13">
        <v>40.31816666666667</v>
      </c>
      <c r="V34" s="13">
        <v>32.890733333333337</v>
      </c>
      <c r="W34" s="13">
        <v>71827</v>
      </c>
      <c r="X34" s="13">
        <v>3.7666666666666671</v>
      </c>
      <c r="Y34" s="13">
        <v>3082.3333333333335</v>
      </c>
      <c r="Z34" s="13">
        <v>11.733333333333333</v>
      </c>
      <c r="AA34" s="13">
        <v>4.1000000000000005</v>
      </c>
      <c r="AB34" s="13">
        <v>1522.6666666666667</v>
      </c>
      <c r="AC34" s="13">
        <v>4.166666666666667</v>
      </c>
      <c r="AD34" s="13">
        <v>4.166666666666667</v>
      </c>
      <c r="AE34" s="13">
        <v>4.4733333333333336</v>
      </c>
      <c r="AF34" s="13">
        <v>4.9666666666666659</v>
      </c>
      <c r="AG34" s="13">
        <v>166.83333333333334</v>
      </c>
      <c r="AH34" s="13">
        <v>455.83333333333331</v>
      </c>
      <c r="AI34" s="14">
        <v>68.033333333333317</v>
      </c>
      <c r="AJ34" s="14">
        <v>44.733333333333327</v>
      </c>
      <c r="AK34" s="13">
        <v>31.75</v>
      </c>
      <c r="AL34" s="13">
        <v>32.9</v>
      </c>
      <c r="AM34" s="13">
        <v>33.966666666666669</v>
      </c>
      <c r="AN34" s="13">
        <v>34.699999999999996</v>
      </c>
      <c r="AO34" s="13">
        <v>34.533333333333339</v>
      </c>
      <c r="AP34" s="13">
        <v>969.26</v>
      </c>
      <c r="AQ34" s="13">
        <v>91.757000000000005</v>
      </c>
      <c r="AR34" s="13">
        <v>49885</v>
      </c>
      <c r="AS34" s="13">
        <v>209022</v>
      </c>
      <c r="AT34" s="13">
        <v>62.3</v>
      </c>
      <c r="AU34" s="13">
        <v>43.067</v>
      </c>
      <c r="AV34" s="13">
        <v>66.7</v>
      </c>
      <c r="AW34" s="13">
        <v>1086.9000000000001</v>
      </c>
      <c r="AX34" s="34">
        <v>71.848073318014158</v>
      </c>
      <c r="AY34" s="34">
        <v>77.787141271383959</v>
      </c>
      <c r="AZ34" s="13">
        <v>48.291564944447209</v>
      </c>
      <c r="BA34" s="15">
        <v>4.5716207463504555</v>
      </c>
      <c r="BB34" s="15">
        <v>135</v>
      </c>
      <c r="BC34" s="15">
        <v>163</v>
      </c>
      <c r="BD34" s="15">
        <v>133</v>
      </c>
      <c r="BE34" s="15">
        <v>104.8</v>
      </c>
      <c r="BF34" s="33">
        <v>101.71506729859928</v>
      </c>
      <c r="BG34" s="33">
        <v>72.231395876432259</v>
      </c>
      <c r="BH34" s="33">
        <v>89.403457496138799</v>
      </c>
      <c r="BI34" s="37">
        <v>67.76099604615554</v>
      </c>
      <c r="BJ34" s="13">
        <v>9</v>
      </c>
      <c r="BK34" s="30">
        <v>3905.9</v>
      </c>
      <c r="BL34" s="39">
        <v>7.9688696451195229</v>
      </c>
      <c r="BM34" s="40">
        <v>41.266666666666701</v>
      </c>
      <c r="BN34" s="41">
        <v>32.9</v>
      </c>
    </row>
    <row r="35" spans="1:66" ht="15" x14ac:dyDescent="0.25">
      <c r="A35" s="3">
        <v>24108</v>
      </c>
      <c r="B35" s="13">
        <v>3815.4</v>
      </c>
      <c r="C35" s="13">
        <v>27.329000000000001</v>
      </c>
      <c r="D35" s="13">
        <v>21.283999999999999</v>
      </c>
      <c r="E35" s="13">
        <v>2348.5</v>
      </c>
      <c r="F35" s="13">
        <v>12.972</v>
      </c>
      <c r="G35" s="13">
        <v>63.579000000000001</v>
      </c>
      <c r="H35" s="13">
        <v>47.1</v>
      </c>
      <c r="I35" s="13">
        <v>134.1</v>
      </c>
      <c r="J35" s="13">
        <v>165.8</v>
      </c>
      <c r="K35" s="13">
        <v>2.6285827434285434</v>
      </c>
      <c r="L35" s="13">
        <v>3.4998267412504331</v>
      </c>
      <c r="M35" s="13">
        <v>58.064</v>
      </c>
      <c r="N35" s="13">
        <v>47.067</v>
      </c>
      <c r="O35" s="13">
        <v>23.241</v>
      </c>
      <c r="P35" s="13">
        <v>60.786000000000001</v>
      </c>
      <c r="Q35" s="13">
        <v>20.209</v>
      </c>
      <c r="R35" s="13">
        <v>20.201000000000001</v>
      </c>
      <c r="S35" s="13">
        <v>33.361966666666667</v>
      </c>
      <c r="T35" s="13">
        <v>15.020000000000001</v>
      </c>
      <c r="U35" s="13">
        <v>40.930499999999995</v>
      </c>
      <c r="V35" s="13">
        <v>34.000133333333331</v>
      </c>
      <c r="W35" s="13">
        <v>72173.333333333328</v>
      </c>
      <c r="X35" s="13">
        <v>3.9333333333333336</v>
      </c>
      <c r="Y35" s="13">
        <v>2898.3333333333335</v>
      </c>
      <c r="Z35" s="13">
        <v>11.4</v>
      </c>
      <c r="AA35" s="13">
        <v>3.8666666666666667</v>
      </c>
      <c r="AB35" s="13">
        <v>1380.6666666666667</v>
      </c>
      <c r="AC35" s="13">
        <v>4.5566666666666666</v>
      </c>
      <c r="AD35" s="13">
        <v>4.6100000000000003</v>
      </c>
      <c r="AE35" s="13">
        <v>4.7700000000000005</v>
      </c>
      <c r="AF35" s="13">
        <v>5.166666666666667</v>
      </c>
      <c r="AG35" s="13">
        <v>169.73333333333332</v>
      </c>
      <c r="AH35" s="13">
        <v>464.59999999999997</v>
      </c>
      <c r="AI35" s="14">
        <v>70.733333333333334</v>
      </c>
      <c r="AJ35" s="14">
        <v>45.79999999999999</v>
      </c>
      <c r="AK35" s="13">
        <v>32.04666666666666</v>
      </c>
      <c r="AL35" s="13">
        <v>33.066666666666663</v>
      </c>
      <c r="AM35" s="13">
        <v>34.133333333333333</v>
      </c>
      <c r="AN35" s="13">
        <v>35.199999999999996</v>
      </c>
      <c r="AO35" s="13">
        <v>34.9</v>
      </c>
      <c r="AP35" s="13">
        <v>924.77</v>
      </c>
      <c r="AQ35" s="13">
        <v>91.63</v>
      </c>
      <c r="AR35" s="13">
        <v>52427</v>
      </c>
      <c r="AS35" s="13">
        <v>217478</v>
      </c>
      <c r="AT35" s="13">
        <v>65.599999999999994</v>
      </c>
      <c r="AU35" s="13">
        <v>43.533000000000001</v>
      </c>
      <c r="AV35" s="13">
        <v>67.3</v>
      </c>
      <c r="AW35" s="13">
        <v>1106.4000000000001</v>
      </c>
      <c r="AX35" s="34">
        <v>78.227456311281429</v>
      </c>
      <c r="AY35" s="34">
        <v>84.455784949821052</v>
      </c>
      <c r="AZ35" s="13">
        <v>45.778426810553931</v>
      </c>
      <c r="BA35" s="15">
        <v>4.5359140636602149</v>
      </c>
      <c r="BB35" s="15">
        <v>131</v>
      </c>
      <c r="BC35" s="15">
        <v>160</v>
      </c>
      <c r="BD35" s="15">
        <v>121</v>
      </c>
      <c r="BE35" s="15">
        <v>100</v>
      </c>
      <c r="BF35" s="33">
        <v>110.97583005492291</v>
      </c>
      <c r="BG35" s="33">
        <v>78.242076772377004</v>
      </c>
      <c r="BH35" s="33">
        <v>98.038362697995524</v>
      </c>
      <c r="BI35" s="37">
        <v>73.567855315108872</v>
      </c>
      <c r="BJ35" s="13">
        <v>9.1</v>
      </c>
      <c r="BK35" s="30">
        <v>3947.9</v>
      </c>
      <c r="BL35" s="39">
        <v>8.0450766672824674</v>
      </c>
      <c r="BM35" s="40">
        <v>41.6</v>
      </c>
      <c r="BN35" s="41">
        <v>34.256</v>
      </c>
    </row>
    <row r="36" spans="1:66" ht="15" x14ac:dyDescent="0.25">
      <c r="A36" s="3">
        <v>24198</v>
      </c>
      <c r="B36" s="13">
        <v>3828.1</v>
      </c>
      <c r="C36" s="13">
        <v>27.414999999999999</v>
      </c>
      <c r="D36" s="13">
        <v>21.009</v>
      </c>
      <c r="E36" s="13">
        <v>2354.5</v>
      </c>
      <c r="F36" s="13">
        <v>12.455</v>
      </c>
      <c r="G36" s="13">
        <v>65.262</v>
      </c>
      <c r="H36" s="13">
        <v>45.4</v>
      </c>
      <c r="I36" s="13">
        <v>139.9</v>
      </c>
      <c r="J36" s="13">
        <v>169.9</v>
      </c>
      <c r="K36" s="13">
        <v>2.6160793167762835</v>
      </c>
      <c r="L36" s="13">
        <v>3.4750171787572395</v>
      </c>
      <c r="M36" s="13">
        <v>58.634</v>
      </c>
      <c r="N36" s="13">
        <v>46.756999999999998</v>
      </c>
      <c r="O36" s="13">
        <v>23.763999999999999</v>
      </c>
      <c r="P36" s="13">
        <v>61.191000000000003</v>
      </c>
      <c r="Q36" s="13">
        <v>20.401</v>
      </c>
      <c r="R36" s="13">
        <v>20.373999999999999</v>
      </c>
      <c r="S36" s="13">
        <v>34.05866666666666</v>
      </c>
      <c r="T36" s="13">
        <v>15.500766666666665</v>
      </c>
      <c r="U36" s="13">
        <v>41.369466666666668</v>
      </c>
      <c r="V36" s="13">
        <v>34.789966666666665</v>
      </c>
      <c r="W36" s="13">
        <v>72594</v>
      </c>
      <c r="X36" s="13">
        <v>4.0333333333333332</v>
      </c>
      <c r="Y36" s="13">
        <v>2883.3333333333335</v>
      </c>
      <c r="Z36" s="13">
        <v>10.233333333333333</v>
      </c>
      <c r="AA36" s="13">
        <v>3.8333333333333335</v>
      </c>
      <c r="AB36" s="13">
        <v>1270.3333333333333</v>
      </c>
      <c r="AC36" s="13">
        <v>4.9133333333333331</v>
      </c>
      <c r="AD36" s="13">
        <v>4.5866666666666669</v>
      </c>
      <c r="AE36" s="13">
        <v>4.78</v>
      </c>
      <c r="AF36" s="13">
        <v>5.4899999999999993</v>
      </c>
      <c r="AG36" s="13">
        <v>171.56666666666669</v>
      </c>
      <c r="AH36" s="13">
        <v>470.20000000000005</v>
      </c>
      <c r="AI36" s="14">
        <v>73.7</v>
      </c>
      <c r="AJ36" s="14">
        <v>46.833333333333336</v>
      </c>
      <c r="AK36" s="13">
        <v>32.336666666666666</v>
      </c>
      <c r="AL36" s="13">
        <v>33.4</v>
      </c>
      <c r="AM36" s="13">
        <v>34.466666666666669</v>
      </c>
      <c r="AN36" s="13">
        <v>35.199999999999996</v>
      </c>
      <c r="AO36" s="13">
        <v>35.033333333333331</v>
      </c>
      <c r="AP36" s="13">
        <v>870.1</v>
      </c>
      <c r="AQ36" s="13">
        <v>88.147000000000006</v>
      </c>
      <c r="AR36" s="13">
        <v>54648</v>
      </c>
      <c r="AS36" s="13">
        <v>217603</v>
      </c>
      <c r="AT36" s="13">
        <v>57.6</v>
      </c>
      <c r="AU36" s="13">
        <v>43.267000000000003</v>
      </c>
      <c r="AV36" s="13">
        <v>66</v>
      </c>
      <c r="AW36" s="13">
        <v>1126</v>
      </c>
      <c r="AX36" s="34">
        <v>75.960899948110324</v>
      </c>
      <c r="AY36" s="34">
        <v>81.045752224733221</v>
      </c>
      <c r="AZ36" s="13">
        <v>42.706390497693143</v>
      </c>
      <c r="BA36" s="15">
        <v>4.3264454697163055</v>
      </c>
      <c r="BB36" s="15">
        <v>122</v>
      </c>
      <c r="BC36" s="15">
        <v>153</v>
      </c>
      <c r="BD36" s="15">
        <v>120</v>
      </c>
      <c r="BE36" s="15">
        <v>96</v>
      </c>
      <c r="BF36" s="33">
        <v>109.82827508865958</v>
      </c>
      <c r="BG36" s="33">
        <v>74.267337633313005</v>
      </c>
      <c r="BH36" s="33">
        <v>98.034984427171452</v>
      </c>
      <c r="BI36" s="37">
        <v>70.736417737201435</v>
      </c>
      <c r="BJ36" s="13">
        <v>8.6</v>
      </c>
      <c r="BK36" s="30">
        <v>3991.2</v>
      </c>
      <c r="BL36" s="39">
        <v>8.0769760586274337</v>
      </c>
      <c r="BM36" s="40">
        <v>41.566666666666698</v>
      </c>
      <c r="BN36" s="41">
        <v>33.463999999999999</v>
      </c>
    </row>
    <row r="37" spans="1:66" ht="15" x14ac:dyDescent="0.25">
      <c r="A37" s="3">
        <v>24289</v>
      </c>
      <c r="B37" s="13">
        <v>3853.3</v>
      </c>
      <c r="C37" s="13">
        <v>27.581</v>
      </c>
      <c r="D37" s="13">
        <v>21.001999999999999</v>
      </c>
      <c r="E37" s="13">
        <v>2381.5</v>
      </c>
      <c r="F37" s="13">
        <v>12.863</v>
      </c>
      <c r="G37" s="13">
        <v>67.903999999999996</v>
      </c>
      <c r="H37" s="13">
        <v>40.4</v>
      </c>
      <c r="I37" s="13">
        <v>134.69999999999999</v>
      </c>
      <c r="J37" s="13">
        <v>179.4</v>
      </c>
      <c r="K37" s="13">
        <v>2.5699572483482318</v>
      </c>
      <c r="L37" s="13">
        <v>3.4249902837155073</v>
      </c>
      <c r="M37" s="13">
        <v>58.908000000000001</v>
      </c>
      <c r="N37" s="13">
        <v>46.820999999999998</v>
      </c>
      <c r="O37" s="13">
        <v>24.07</v>
      </c>
      <c r="P37" s="13">
        <v>61.530999999999999</v>
      </c>
      <c r="Q37" s="13">
        <v>20.591000000000001</v>
      </c>
      <c r="R37" s="13">
        <v>20.584</v>
      </c>
      <c r="S37" s="13">
        <v>34.585666666666668</v>
      </c>
      <c r="T37" s="13">
        <v>16.020133333333334</v>
      </c>
      <c r="U37" s="13">
        <v>41.369433333333333</v>
      </c>
      <c r="V37" s="13">
        <v>35.455600000000004</v>
      </c>
      <c r="W37" s="13">
        <v>73088</v>
      </c>
      <c r="X37" s="13">
        <v>3.9</v>
      </c>
      <c r="Y37" s="13">
        <v>2858</v>
      </c>
      <c r="Z37" s="13">
        <v>9.8666666666666671</v>
      </c>
      <c r="AA37" s="13">
        <v>3.7666666666666671</v>
      </c>
      <c r="AB37" s="13">
        <v>1083.6666666666667</v>
      </c>
      <c r="AC37" s="13">
        <v>5.41</v>
      </c>
      <c r="AD37" s="13">
        <v>5.043333333333333</v>
      </c>
      <c r="AE37" s="13">
        <v>5.14</v>
      </c>
      <c r="AF37" s="13">
        <v>5.8666666666666671</v>
      </c>
      <c r="AG37" s="13">
        <v>171.03333333333333</v>
      </c>
      <c r="AH37" s="13">
        <v>472.9666666666667</v>
      </c>
      <c r="AI37" s="14">
        <v>77.100000000000009</v>
      </c>
      <c r="AJ37" s="14">
        <v>47.533333333333331</v>
      </c>
      <c r="AK37" s="13">
        <v>32.616666666666667</v>
      </c>
      <c r="AL37" s="13">
        <v>33.700000000000003</v>
      </c>
      <c r="AM37" s="13">
        <v>34.800000000000004</v>
      </c>
      <c r="AN37" s="13">
        <v>35.500000000000007</v>
      </c>
      <c r="AO37" s="13">
        <v>35.366666666666667</v>
      </c>
      <c r="AP37" s="13">
        <v>774.22</v>
      </c>
      <c r="AQ37" s="13">
        <v>81.433000000000007</v>
      </c>
      <c r="AR37" s="13">
        <v>54879</v>
      </c>
      <c r="AS37" s="13">
        <v>214909</v>
      </c>
      <c r="AT37" s="13">
        <v>54.9</v>
      </c>
      <c r="AU37" s="13">
        <v>42.5</v>
      </c>
      <c r="AV37" s="13">
        <v>64</v>
      </c>
      <c r="AW37" s="13">
        <v>1156.5</v>
      </c>
      <c r="AX37" s="34">
        <v>77.067230213664175</v>
      </c>
      <c r="AY37" s="34">
        <v>79.90813266108465</v>
      </c>
      <c r="AZ37" s="13">
        <v>37.612708900116594</v>
      </c>
      <c r="BA37" s="15">
        <v>3.9561309755149634</v>
      </c>
      <c r="BB37" s="15">
        <v>121</v>
      </c>
      <c r="BC37" s="15">
        <v>142</v>
      </c>
      <c r="BD37" s="15">
        <v>111</v>
      </c>
      <c r="BE37" s="15">
        <v>90.7</v>
      </c>
      <c r="BF37" s="33">
        <v>110.56788822543201</v>
      </c>
      <c r="BG37" s="33">
        <v>72.654222451579372</v>
      </c>
      <c r="BH37" s="33">
        <v>101.48705108435328</v>
      </c>
      <c r="BI37" s="37">
        <v>71.248582252738458</v>
      </c>
      <c r="BJ37" s="13">
        <v>7.9</v>
      </c>
      <c r="BK37" s="30">
        <v>4035.2</v>
      </c>
      <c r="BL37" s="39">
        <v>8.0598730297723282</v>
      </c>
      <c r="BM37" s="40">
        <v>41.266666666666701</v>
      </c>
      <c r="BN37" s="41">
        <v>33.864999999999995</v>
      </c>
    </row>
    <row r="38" spans="1:66" ht="15" x14ac:dyDescent="0.25">
      <c r="A38" s="3">
        <v>24381</v>
      </c>
      <c r="B38" s="13">
        <v>3884.5</v>
      </c>
      <c r="C38" s="13">
        <v>27.693000000000001</v>
      </c>
      <c r="D38" s="13">
        <v>20.364999999999998</v>
      </c>
      <c r="E38" s="13">
        <v>2391.4</v>
      </c>
      <c r="F38" s="13">
        <v>12.858000000000001</v>
      </c>
      <c r="G38" s="13">
        <v>68.468999999999994</v>
      </c>
      <c r="H38" s="13">
        <v>55.6</v>
      </c>
      <c r="I38" s="13">
        <v>139.1</v>
      </c>
      <c r="J38" s="13">
        <v>181.4</v>
      </c>
      <c r="K38" s="13">
        <v>2.4984354691185673</v>
      </c>
      <c r="L38" s="13">
        <v>3.5526885861454773</v>
      </c>
      <c r="M38" s="13">
        <v>58.749000000000002</v>
      </c>
      <c r="N38" s="13">
        <v>47.137999999999998</v>
      </c>
      <c r="O38" s="13">
        <v>24.234000000000002</v>
      </c>
      <c r="P38" s="13">
        <v>61.862000000000002</v>
      </c>
      <c r="Q38" s="13">
        <v>20.771999999999998</v>
      </c>
      <c r="R38" s="13">
        <v>20.773</v>
      </c>
      <c r="S38" s="13">
        <v>34.916133333333335</v>
      </c>
      <c r="T38" s="13">
        <v>16.02716666666667</v>
      </c>
      <c r="U38" s="13">
        <v>42.108766666666668</v>
      </c>
      <c r="V38" s="13">
        <v>35.588766666666665</v>
      </c>
      <c r="W38" s="13">
        <v>73656.666666666672</v>
      </c>
      <c r="X38" s="13">
        <v>3.7333333333333329</v>
      </c>
      <c r="Y38" s="13">
        <v>2826.6666666666665</v>
      </c>
      <c r="Z38" s="13">
        <v>9.8333333333333339</v>
      </c>
      <c r="AA38" s="13">
        <v>3.7000000000000006</v>
      </c>
      <c r="AB38" s="13">
        <v>931.33333333333337</v>
      </c>
      <c r="AC38" s="13">
        <v>5.5633333333333326</v>
      </c>
      <c r="AD38" s="13">
        <v>5.21</v>
      </c>
      <c r="AE38" s="13">
        <v>5.003333333333333</v>
      </c>
      <c r="AF38" s="13">
        <v>6.1366666666666667</v>
      </c>
      <c r="AG38" s="13">
        <v>171.53333333333333</v>
      </c>
      <c r="AH38" s="13">
        <v>477.73333333333335</v>
      </c>
      <c r="AI38" s="14">
        <v>78.466666666666669</v>
      </c>
      <c r="AJ38" s="14">
        <v>47.70000000000001</v>
      </c>
      <c r="AK38" s="13">
        <v>32.883333333333333</v>
      </c>
      <c r="AL38" s="13">
        <v>34.033333333333331</v>
      </c>
      <c r="AM38" s="13">
        <v>35.166666666666664</v>
      </c>
      <c r="AN38" s="13">
        <v>35.56666666666667</v>
      </c>
      <c r="AO38" s="13">
        <v>35.466666666666669</v>
      </c>
      <c r="AP38" s="13">
        <v>785.69</v>
      </c>
      <c r="AQ38" s="13">
        <v>79.816999999999993</v>
      </c>
      <c r="AR38" s="13">
        <v>52516</v>
      </c>
      <c r="AS38" s="13">
        <v>214344</v>
      </c>
      <c r="AT38" s="13">
        <v>49.1</v>
      </c>
      <c r="AU38" s="13">
        <v>41.933</v>
      </c>
      <c r="AV38" s="13">
        <v>62.1</v>
      </c>
      <c r="AW38" s="13">
        <v>1175.3</v>
      </c>
      <c r="AX38" s="34">
        <v>80.594338597090186</v>
      </c>
      <c r="AY38" s="34">
        <v>80.717569869121846</v>
      </c>
      <c r="AZ38" s="13">
        <v>37.822654407163149</v>
      </c>
      <c r="BA38" s="15">
        <v>3.8423434265633269</v>
      </c>
      <c r="BB38" s="15">
        <v>120</v>
      </c>
      <c r="BC38" s="15">
        <v>139</v>
      </c>
      <c r="BD38" s="15">
        <v>112</v>
      </c>
      <c r="BE38" s="15">
        <v>90.2</v>
      </c>
      <c r="BF38" s="33">
        <v>112.63913336189805</v>
      </c>
      <c r="BG38" s="33">
        <v>73.14547971225528</v>
      </c>
      <c r="BH38" s="33">
        <v>107.21300951348451</v>
      </c>
      <c r="BI38" s="37">
        <v>74.221224321573317</v>
      </c>
      <c r="BJ38" s="13">
        <v>7.5</v>
      </c>
      <c r="BK38" s="30">
        <v>4079.8</v>
      </c>
      <c r="BL38" s="39">
        <v>7.9760600986559256</v>
      </c>
      <c r="BM38" s="40">
        <v>41.133333333333297</v>
      </c>
      <c r="BN38" s="41">
        <v>33.222999999999999</v>
      </c>
    </row>
    <row r="39" spans="1:66" ht="15" x14ac:dyDescent="0.25">
      <c r="A39" s="3">
        <v>24473</v>
      </c>
      <c r="B39" s="13">
        <v>3918.7</v>
      </c>
      <c r="C39" s="13">
        <v>27.88</v>
      </c>
      <c r="D39" s="13">
        <v>19.887</v>
      </c>
      <c r="E39" s="13">
        <v>2405.3000000000002</v>
      </c>
      <c r="F39" s="13">
        <v>12.615</v>
      </c>
      <c r="G39" s="13">
        <v>73.162999999999997</v>
      </c>
      <c r="H39" s="13">
        <v>51.4</v>
      </c>
      <c r="I39" s="13">
        <v>141.80000000000001</v>
      </c>
      <c r="J39" s="13">
        <v>184.3</v>
      </c>
      <c r="K39" s="13">
        <v>2.3768449300364196</v>
      </c>
      <c r="L39" s="13">
        <v>3.4310906651332185</v>
      </c>
      <c r="M39" s="13">
        <v>58.683</v>
      </c>
      <c r="N39" s="13">
        <v>47.509</v>
      </c>
      <c r="O39" s="13">
        <v>24.353999999999999</v>
      </c>
      <c r="P39" s="13">
        <v>62.502000000000002</v>
      </c>
      <c r="Q39" s="13">
        <v>20.873999999999999</v>
      </c>
      <c r="R39" s="13">
        <v>20.867999999999999</v>
      </c>
      <c r="S39" s="13">
        <v>34.723766666666663</v>
      </c>
      <c r="T39" s="13">
        <v>15.988266666666666</v>
      </c>
      <c r="U39" s="13">
        <v>42.015733333333337</v>
      </c>
      <c r="V39" s="13">
        <v>34.602233333333338</v>
      </c>
      <c r="W39" s="13">
        <v>73572</v>
      </c>
      <c r="X39" s="13">
        <v>3.4</v>
      </c>
      <c r="Y39" s="13">
        <v>2924</v>
      </c>
      <c r="Z39" s="13">
        <v>9.1333333333333329</v>
      </c>
      <c r="AA39" s="13">
        <v>3.8333333333333335</v>
      </c>
      <c r="AB39" s="13">
        <v>1082</v>
      </c>
      <c r="AC39" s="13">
        <v>4.8233333333333341</v>
      </c>
      <c r="AD39" s="13">
        <v>4.5133333333333328</v>
      </c>
      <c r="AE39" s="13">
        <v>4.583333333333333</v>
      </c>
      <c r="AF39" s="13">
        <v>5.88</v>
      </c>
      <c r="AG39" s="13">
        <v>173.23333333333335</v>
      </c>
      <c r="AH39" s="13">
        <v>485.4666666666667</v>
      </c>
      <c r="AI39" s="14">
        <v>79.666666666666657</v>
      </c>
      <c r="AJ39" s="14">
        <v>48.033333333333339</v>
      </c>
      <c r="AK39" s="13">
        <v>32.966666666666669</v>
      </c>
      <c r="AL39" s="13">
        <v>34.233333333333334</v>
      </c>
      <c r="AM39" s="13">
        <v>35.466666666666669</v>
      </c>
      <c r="AN39" s="13">
        <v>35.299999999999997</v>
      </c>
      <c r="AO39" s="13">
        <v>35.333333333333329</v>
      </c>
      <c r="AP39" s="13">
        <v>865.98</v>
      </c>
      <c r="AQ39" s="13">
        <v>87.076999999999998</v>
      </c>
      <c r="AR39" s="13">
        <v>45925</v>
      </c>
      <c r="AS39" s="13">
        <v>209484</v>
      </c>
      <c r="AT39" s="13">
        <v>45.5</v>
      </c>
      <c r="AU39" s="13">
        <v>41.9</v>
      </c>
      <c r="AV39" s="13">
        <v>62.6</v>
      </c>
      <c r="AW39" s="13">
        <v>1225.2</v>
      </c>
      <c r="AX39" s="34">
        <v>84.42111809957953</v>
      </c>
      <c r="AY39" s="34">
        <v>82.017203244877479</v>
      </c>
      <c r="AZ39" s="13">
        <v>41.497987349051179</v>
      </c>
      <c r="BA39" s="15">
        <v>4.1727525397738168</v>
      </c>
      <c r="BB39" s="15">
        <v>132</v>
      </c>
      <c r="BC39" s="15">
        <v>147</v>
      </c>
      <c r="BD39" s="15">
        <v>117</v>
      </c>
      <c r="BE39" s="15">
        <v>96.4</v>
      </c>
      <c r="BF39" s="33">
        <v>114.79686405545479</v>
      </c>
      <c r="BG39" s="33">
        <v>74.238641163612186</v>
      </c>
      <c r="BH39" s="33">
        <v>113.14482420265784</v>
      </c>
      <c r="BI39" s="37">
        <v>77.541498726208005</v>
      </c>
      <c r="BJ39" s="13">
        <v>8</v>
      </c>
      <c r="BK39" s="30">
        <v>4124.7</v>
      </c>
      <c r="BL39" s="39">
        <v>7.9762681454901312</v>
      </c>
      <c r="BM39" s="40">
        <v>40.6666666666667</v>
      </c>
      <c r="BN39" s="41">
        <v>32.502000000000002</v>
      </c>
    </row>
    <row r="40" spans="1:66" ht="15" x14ac:dyDescent="0.25">
      <c r="A40" s="3">
        <v>24563</v>
      </c>
      <c r="B40" s="13">
        <v>3919.6</v>
      </c>
      <c r="C40" s="13">
        <v>27.812000000000001</v>
      </c>
      <c r="D40" s="13">
        <v>20.396000000000001</v>
      </c>
      <c r="E40" s="13">
        <v>2438.1</v>
      </c>
      <c r="F40" s="13">
        <v>13.157</v>
      </c>
      <c r="G40" s="13">
        <v>72.102999999999994</v>
      </c>
      <c r="H40" s="13">
        <v>23.2</v>
      </c>
      <c r="I40" s="13">
        <v>140.5</v>
      </c>
      <c r="J40" s="13">
        <v>182.8</v>
      </c>
      <c r="K40" s="13">
        <v>2.3641563393708296</v>
      </c>
      <c r="L40" s="13">
        <v>3.3841754051477597</v>
      </c>
      <c r="M40" s="13">
        <v>58.323999999999998</v>
      </c>
      <c r="N40" s="13">
        <v>47.685000000000002</v>
      </c>
      <c r="O40" s="13">
        <v>24.666</v>
      </c>
      <c r="P40" s="13">
        <v>63.152999999999999</v>
      </c>
      <c r="Q40" s="13">
        <v>21.001999999999999</v>
      </c>
      <c r="R40" s="13">
        <v>20.98</v>
      </c>
      <c r="S40" s="13">
        <v>34.582233333333335</v>
      </c>
      <c r="T40" s="13">
        <v>15.975833333333334</v>
      </c>
      <c r="U40" s="13">
        <v>42.123533333333334</v>
      </c>
      <c r="V40" s="13">
        <v>34.00183333333333</v>
      </c>
      <c r="W40" s="13">
        <v>74001.333333333328</v>
      </c>
      <c r="X40" s="13">
        <v>3.2000000000000006</v>
      </c>
      <c r="Y40" s="13">
        <v>2938.6666666666665</v>
      </c>
      <c r="Z40" s="13">
        <v>8.6</v>
      </c>
      <c r="AA40" s="13">
        <v>3.8333333333333335</v>
      </c>
      <c r="AB40" s="13">
        <v>1214.3333333333333</v>
      </c>
      <c r="AC40" s="13">
        <v>3.99</v>
      </c>
      <c r="AD40" s="13">
        <v>3.66</v>
      </c>
      <c r="AE40" s="13">
        <v>4.8199999999999994</v>
      </c>
      <c r="AF40" s="13">
        <v>5.9799999999999995</v>
      </c>
      <c r="AG40" s="13">
        <v>175.63333333333333</v>
      </c>
      <c r="AH40" s="13">
        <v>497.09999999999997</v>
      </c>
      <c r="AI40" s="14">
        <v>81.833333333333329</v>
      </c>
      <c r="AJ40" s="14">
        <v>48.666666666666664</v>
      </c>
      <c r="AK40" s="13">
        <v>33.166666666666664</v>
      </c>
      <c r="AL40" s="13">
        <v>34.5</v>
      </c>
      <c r="AM40" s="13">
        <v>35.666666666666671</v>
      </c>
      <c r="AN40" s="13">
        <v>35.466666666666661</v>
      </c>
      <c r="AO40" s="13">
        <v>35.466666666666661</v>
      </c>
      <c r="AP40" s="13">
        <v>860.26</v>
      </c>
      <c r="AQ40" s="13">
        <v>91.66</v>
      </c>
      <c r="AR40" s="13">
        <v>48447</v>
      </c>
      <c r="AS40" s="13">
        <v>211756</v>
      </c>
      <c r="AT40" s="13">
        <v>48.6</v>
      </c>
      <c r="AU40" s="13">
        <v>42.332999999999998</v>
      </c>
      <c r="AV40" s="13">
        <v>63.9</v>
      </c>
      <c r="AW40" s="13">
        <v>1218.5</v>
      </c>
      <c r="AX40" s="34">
        <v>86.499045815591032</v>
      </c>
      <c r="AY40" s="34">
        <v>82.273375519746452</v>
      </c>
      <c r="AZ40" s="13">
        <v>41.003813155386084</v>
      </c>
      <c r="BA40" s="15">
        <v>4.3689227836034314</v>
      </c>
      <c r="BB40" s="15">
        <v>128</v>
      </c>
      <c r="BC40" s="15">
        <v>146</v>
      </c>
      <c r="BD40" s="15">
        <v>113</v>
      </c>
      <c r="BE40" s="15">
        <v>94.3</v>
      </c>
      <c r="BF40" s="33">
        <v>115.11151150649575</v>
      </c>
      <c r="BG40" s="33">
        <v>74.480177665583284</v>
      </c>
      <c r="BH40" s="33">
        <v>116.57893922790353</v>
      </c>
      <c r="BI40" s="37">
        <v>79.279985832300852</v>
      </c>
      <c r="BJ40" s="13">
        <v>8.3000000000000007</v>
      </c>
      <c r="BK40" s="30">
        <v>4169.7</v>
      </c>
      <c r="BL40" s="39">
        <v>7.8814796129799465</v>
      </c>
      <c r="BM40" s="40">
        <v>40.4</v>
      </c>
      <c r="BN40" s="41">
        <v>33.552999999999997</v>
      </c>
    </row>
    <row r="41" spans="1:66" ht="15" x14ac:dyDescent="0.25">
      <c r="A41" s="3">
        <v>24654</v>
      </c>
      <c r="B41" s="13">
        <v>3950.8</v>
      </c>
      <c r="C41" s="13">
        <v>28.001000000000001</v>
      </c>
      <c r="D41" s="13">
        <v>20.596</v>
      </c>
      <c r="E41" s="13">
        <v>2450.6</v>
      </c>
      <c r="F41" s="13">
        <v>13.052</v>
      </c>
      <c r="G41" s="13">
        <v>73.248999999999995</v>
      </c>
      <c r="H41" s="13">
        <v>30.8</v>
      </c>
      <c r="I41" s="13">
        <v>137.1</v>
      </c>
      <c r="J41" s="13">
        <v>185.2</v>
      </c>
      <c r="K41" s="13">
        <v>2.3884824168043428</v>
      </c>
      <c r="L41" s="13">
        <v>3.4175123908425777</v>
      </c>
      <c r="M41" s="13">
        <v>58.515999999999998</v>
      </c>
      <c r="N41" s="13">
        <v>47.851999999999997</v>
      </c>
      <c r="O41" s="13">
        <v>24.925999999999998</v>
      </c>
      <c r="P41" s="13">
        <v>63.405000000000001</v>
      </c>
      <c r="Q41" s="13">
        <v>21.193999999999999</v>
      </c>
      <c r="R41" s="13">
        <v>21.184999999999999</v>
      </c>
      <c r="S41" s="13">
        <v>34.820100000000004</v>
      </c>
      <c r="T41" s="13">
        <v>15.782400000000001</v>
      </c>
      <c r="U41" s="13">
        <v>42.170433333333335</v>
      </c>
      <c r="V41" s="13">
        <v>34.412166666666671</v>
      </c>
      <c r="W41" s="13">
        <v>74713.666666666672</v>
      </c>
      <c r="X41" s="13">
        <v>3.3666666666666667</v>
      </c>
      <c r="Y41" s="13">
        <v>2949</v>
      </c>
      <c r="Z41" s="13">
        <v>8.5333333333333332</v>
      </c>
      <c r="AA41" s="13">
        <v>3.7999999999999994</v>
      </c>
      <c r="AB41" s="13">
        <v>1397.3333333333333</v>
      </c>
      <c r="AC41" s="13">
        <v>3.8933333333333331</v>
      </c>
      <c r="AD41" s="13">
        <v>4.3</v>
      </c>
      <c r="AE41" s="13">
        <v>5.246666666666667</v>
      </c>
      <c r="AF41" s="13">
        <v>6.330000000000001</v>
      </c>
      <c r="AG41" s="13">
        <v>179.5</v>
      </c>
      <c r="AH41" s="13">
        <v>510.60000000000008</v>
      </c>
      <c r="AI41" s="14">
        <v>83.633333333333326</v>
      </c>
      <c r="AJ41" s="14">
        <v>49.79999999999999</v>
      </c>
      <c r="AK41" s="13">
        <v>33.5</v>
      </c>
      <c r="AL41" s="13">
        <v>34.866666666666667</v>
      </c>
      <c r="AM41" s="13">
        <v>35.866666666666667</v>
      </c>
      <c r="AN41" s="13">
        <v>35.700000000000003</v>
      </c>
      <c r="AO41" s="13">
        <v>35.766666666666666</v>
      </c>
      <c r="AP41" s="13">
        <v>926.66</v>
      </c>
      <c r="AQ41" s="13">
        <v>94.436999999999998</v>
      </c>
      <c r="AR41" s="13">
        <v>50383</v>
      </c>
      <c r="AS41" s="13">
        <v>216184</v>
      </c>
      <c r="AT41" s="13">
        <v>57</v>
      </c>
      <c r="AU41" s="13">
        <v>43.3</v>
      </c>
      <c r="AV41" s="13">
        <v>65.7</v>
      </c>
      <c r="AW41" s="13">
        <v>1231.2</v>
      </c>
      <c r="AX41" s="34">
        <v>86.911091772726536</v>
      </c>
      <c r="AY41" s="34">
        <v>81.776405197669845</v>
      </c>
      <c r="AZ41" s="13">
        <v>43.741326410195896</v>
      </c>
      <c r="BA41" s="15">
        <v>4.4577295256077418</v>
      </c>
      <c r="BB41" s="15">
        <v>125</v>
      </c>
      <c r="BC41" s="15">
        <v>150</v>
      </c>
      <c r="BD41" s="15">
        <v>118</v>
      </c>
      <c r="BE41" s="15">
        <v>95.5</v>
      </c>
      <c r="BF41" s="33">
        <v>114.60361532311536</v>
      </c>
      <c r="BG41" s="33">
        <v>73.985878753870935</v>
      </c>
      <c r="BH41" s="33">
        <v>117.98000066574032</v>
      </c>
      <c r="BI41" s="37">
        <v>79.450214130204998</v>
      </c>
      <c r="BJ41" s="13">
        <v>8.6</v>
      </c>
      <c r="BK41" s="30">
        <v>4214.8999999999996</v>
      </c>
      <c r="BL41" s="39">
        <v>7.8320342998380479</v>
      </c>
      <c r="BM41" s="40">
        <v>40.566666666666698</v>
      </c>
      <c r="BN41" s="41">
        <v>33.647999999999996</v>
      </c>
    </row>
    <row r="42" spans="1:66" ht="15" x14ac:dyDescent="0.25">
      <c r="A42" s="3">
        <v>24746</v>
      </c>
      <c r="B42" s="13">
        <v>3981</v>
      </c>
      <c r="C42" s="13">
        <v>28.219000000000001</v>
      </c>
      <c r="D42" s="13">
        <v>21.239000000000001</v>
      </c>
      <c r="E42" s="13">
        <v>2465.6999999999998</v>
      </c>
      <c r="F42" s="13">
        <v>13.085000000000001</v>
      </c>
      <c r="G42" s="13">
        <v>73.096999999999994</v>
      </c>
      <c r="H42" s="13">
        <v>30.1</v>
      </c>
      <c r="I42" s="13">
        <v>141</v>
      </c>
      <c r="J42" s="13">
        <v>195</v>
      </c>
      <c r="K42" s="13">
        <v>2.4697698305243008</v>
      </c>
      <c r="L42" s="13">
        <v>3.5249077921471588</v>
      </c>
      <c r="M42" s="13">
        <v>58.781999999999996</v>
      </c>
      <c r="N42" s="13">
        <v>48.006</v>
      </c>
      <c r="O42" s="13">
        <v>25.202000000000002</v>
      </c>
      <c r="P42" s="13">
        <v>63.616</v>
      </c>
      <c r="Q42" s="13">
        <v>21.425999999999998</v>
      </c>
      <c r="R42" s="13">
        <v>21.419</v>
      </c>
      <c r="S42" s="13">
        <v>35.751866666666672</v>
      </c>
      <c r="T42" s="13">
        <v>16.021333333333331</v>
      </c>
      <c r="U42" s="13">
        <v>43.776133333333341</v>
      </c>
      <c r="V42" s="13">
        <v>35.448333333333331</v>
      </c>
      <c r="W42" s="13">
        <v>75216.333333333328</v>
      </c>
      <c r="X42" s="13">
        <v>3.3333333333333335</v>
      </c>
      <c r="Y42" s="13">
        <v>3075.6666666666665</v>
      </c>
      <c r="Z42" s="13">
        <v>8.7333333333333343</v>
      </c>
      <c r="AA42" s="13">
        <v>3.9</v>
      </c>
      <c r="AB42" s="13">
        <v>1445.6666666666667</v>
      </c>
      <c r="AC42" s="13">
        <v>4.1733333333333329</v>
      </c>
      <c r="AD42" s="13">
        <v>4.753333333333333</v>
      </c>
      <c r="AE42" s="13">
        <v>5.6433333333333335</v>
      </c>
      <c r="AF42" s="13">
        <v>6.7233333333333327</v>
      </c>
      <c r="AG42" s="13">
        <v>182.43333333333331</v>
      </c>
      <c r="AH42" s="13">
        <v>521.4</v>
      </c>
      <c r="AI42" s="14">
        <v>84.933333333333323</v>
      </c>
      <c r="AJ42" s="14">
        <v>50.866666666666674</v>
      </c>
      <c r="AK42" s="13">
        <v>33.866666666666667</v>
      </c>
      <c r="AL42" s="13">
        <v>35.233333333333341</v>
      </c>
      <c r="AM42" s="13">
        <v>36.233333333333341</v>
      </c>
      <c r="AN42" s="13">
        <v>35.866666666666667</v>
      </c>
      <c r="AO42" s="13">
        <v>35.93333333333333</v>
      </c>
      <c r="AP42" s="13">
        <v>905.11</v>
      </c>
      <c r="AQ42" s="13">
        <v>94.54</v>
      </c>
      <c r="AR42" s="13">
        <v>50484</v>
      </c>
      <c r="AS42" s="13">
        <v>220439</v>
      </c>
      <c r="AT42" s="13">
        <v>57.4</v>
      </c>
      <c r="AU42" s="13">
        <v>43.933</v>
      </c>
      <c r="AV42" s="13">
        <v>66</v>
      </c>
      <c r="AW42" s="13">
        <v>1239.5999999999999</v>
      </c>
      <c r="AX42" s="34">
        <v>87.304167500351028</v>
      </c>
      <c r="AY42" s="34">
        <v>82.177888776239953</v>
      </c>
      <c r="AZ42" s="13">
        <v>42.257341612586956</v>
      </c>
      <c r="BA42" s="15">
        <v>4.4138381810542047</v>
      </c>
      <c r="BB42" s="15">
        <v>124</v>
      </c>
      <c r="BC42" s="15">
        <v>142</v>
      </c>
      <c r="BD42" s="15">
        <v>108</v>
      </c>
      <c r="BE42" s="15">
        <v>91.1</v>
      </c>
      <c r="BF42" s="33">
        <v>115.16666926272372</v>
      </c>
      <c r="BG42" s="33">
        <v>74.347497848516596</v>
      </c>
      <c r="BH42" s="33">
        <v>118.96861588013866</v>
      </c>
      <c r="BI42" s="37">
        <v>79.696351557114468</v>
      </c>
      <c r="BJ42" s="13">
        <v>8.4</v>
      </c>
      <c r="BK42" s="30">
        <v>4260.1000000000004</v>
      </c>
      <c r="BL42" s="39">
        <v>7.8150578996583198</v>
      </c>
      <c r="BM42" s="40">
        <v>40.633333333333297</v>
      </c>
      <c r="BN42" s="41">
        <v>34.323999999999998</v>
      </c>
    </row>
    <row r="43" spans="1:66" ht="15" x14ac:dyDescent="0.25">
      <c r="A43" s="3">
        <v>24838</v>
      </c>
      <c r="B43" s="13">
        <v>4063</v>
      </c>
      <c r="C43" s="13">
        <v>28.902999999999999</v>
      </c>
      <c r="D43" s="13">
        <v>21.751000000000001</v>
      </c>
      <c r="E43" s="13">
        <v>2524.6</v>
      </c>
      <c r="F43" s="13">
        <v>13.898</v>
      </c>
      <c r="G43" s="13">
        <v>74.367999999999995</v>
      </c>
      <c r="H43" s="13">
        <v>27.3</v>
      </c>
      <c r="I43" s="13">
        <v>145.1</v>
      </c>
      <c r="J43" s="13">
        <v>206.5</v>
      </c>
      <c r="K43" s="13">
        <v>2.3784233131667669</v>
      </c>
      <c r="L43" s="13">
        <v>3.3159377453470653</v>
      </c>
      <c r="M43" s="13">
        <v>58.886000000000003</v>
      </c>
      <c r="N43" s="13">
        <v>49.082999999999998</v>
      </c>
      <c r="O43" s="13">
        <v>25.344000000000001</v>
      </c>
      <c r="P43" s="13">
        <v>64.774000000000001</v>
      </c>
      <c r="Q43" s="13">
        <v>21.658000000000001</v>
      </c>
      <c r="R43" s="13">
        <v>21.652999999999999</v>
      </c>
      <c r="S43" s="13">
        <v>36.262166666666666</v>
      </c>
      <c r="T43" s="13">
        <v>16.393833333333333</v>
      </c>
      <c r="U43" s="13">
        <v>44.203300000000006</v>
      </c>
      <c r="V43" s="13">
        <v>36.09426666666667</v>
      </c>
      <c r="W43" s="13">
        <v>75102.666666666672</v>
      </c>
      <c r="X43" s="13">
        <v>3.4</v>
      </c>
      <c r="Y43" s="13">
        <v>2918.6666666666665</v>
      </c>
      <c r="Z43" s="13">
        <v>8.8666666666666671</v>
      </c>
      <c r="AA43" s="13">
        <v>3.7333333333333329</v>
      </c>
      <c r="AB43" s="13">
        <v>1455.3333333333333</v>
      </c>
      <c r="AC43" s="13">
        <v>4.7866666666666662</v>
      </c>
      <c r="AD43" s="13">
        <v>5.05</v>
      </c>
      <c r="AE43" s="13">
        <v>5.6099999999999994</v>
      </c>
      <c r="AF43" s="13">
        <v>6.830000000000001</v>
      </c>
      <c r="AG43" s="13">
        <v>184.83333333333334</v>
      </c>
      <c r="AH43" s="13">
        <v>530.33333333333337</v>
      </c>
      <c r="AI43" s="14">
        <v>86.766666666666652</v>
      </c>
      <c r="AJ43" s="14">
        <v>52.033333333333331</v>
      </c>
      <c r="AK43" s="13">
        <v>34.200000000000003</v>
      </c>
      <c r="AL43" s="13">
        <v>35.666666666666664</v>
      </c>
      <c r="AM43" s="13">
        <v>36.566666666666663</v>
      </c>
      <c r="AN43" s="13">
        <v>36.06666666666667</v>
      </c>
      <c r="AO43" s="13">
        <v>36.200000000000003</v>
      </c>
      <c r="AP43" s="13">
        <v>840.67</v>
      </c>
      <c r="AQ43" s="13">
        <v>91.626999999999995</v>
      </c>
      <c r="AR43" s="13">
        <v>67385</v>
      </c>
      <c r="AS43" s="13">
        <v>224203</v>
      </c>
      <c r="AT43" s="13">
        <v>57.5</v>
      </c>
      <c r="AU43" s="13">
        <v>44.567</v>
      </c>
      <c r="AV43" s="13">
        <v>65.5</v>
      </c>
      <c r="AW43" s="13">
        <v>1261.3</v>
      </c>
      <c r="AX43" s="34">
        <v>94.208743875658271</v>
      </c>
      <c r="AY43" s="34">
        <v>89.877739304084756</v>
      </c>
      <c r="AZ43" s="13">
        <v>38.824643236503029</v>
      </c>
      <c r="BA43" s="15">
        <v>4.2316076294277929</v>
      </c>
      <c r="BB43" s="15">
        <v>135</v>
      </c>
      <c r="BC43" s="15">
        <v>141</v>
      </c>
      <c r="BD43" s="15">
        <v>112</v>
      </c>
      <c r="BE43" s="15">
        <v>94.3</v>
      </c>
      <c r="BF43" s="33">
        <v>125.11478476964325</v>
      </c>
      <c r="BG43" s="33">
        <v>81.47691136659617</v>
      </c>
      <c r="BH43" s="33">
        <v>127.86396327635073</v>
      </c>
      <c r="BI43" s="37">
        <v>86.095823116547379</v>
      </c>
      <c r="BJ43" s="13">
        <v>8.1</v>
      </c>
      <c r="BK43" s="30">
        <v>4304.8999999999996</v>
      </c>
      <c r="BL43" s="39">
        <v>7.8407335735970314</v>
      </c>
      <c r="BM43" s="40">
        <v>40.6666666666667</v>
      </c>
      <c r="BN43" s="41">
        <v>35.649000000000001</v>
      </c>
    </row>
    <row r="44" spans="1:66" ht="15" x14ac:dyDescent="0.25">
      <c r="A44" s="3">
        <v>24929</v>
      </c>
      <c r="B44" s="13">
        <v>4132</v>
      </c>
      <c r="C44" s="13">
        <v>29.460999999999999</v>
      </c>
      <c r="D44" s="13">
        <v>21.64</v>
      </c>
      <c r="E44" s="13">
        <v>2563.3000000000002</v>
      </c>
      <c r="F44" s="13">
        <v>14.194000000000001</v>
      </c>
      <c r="G44" s="13">
        <v>73.771000000000001</v>
      </c>
      <c r="H44" s="13">
        <v>48.9</v>
      </c>
      <c r="I44" s="13">
        <v>148</v>
      </c>
      <c r="J44" s="13">
        <v>209.6</v>
      </c>
      <c r="K44" s="13">
        <v>2.4040219378427792</v>
      </c>
      <c r="L44" s="13">
        <v>3.4323583180987201</v>
      </c>
      <c r="M44" s="13">
        <v>59.451000000000001</v>
      </c>
      <c r="N44" s="13">
        <v>49.555</v>
      </c>
      <c r="O44" s="13">
        <v>25.524000000000001</v>
      </c>
      <c r="P44" s="13">
        <v>65.224999999999994</v>
      </c>
      <c r="Q44" s="13">
        <v>21.9</v>
      </c>
      <c r="R44" s="13">
        <v>21.88</v>
      </c>
      <c r="S44" s="13">
        <v>36.751066666666667</v>
      </c>
      <c r="T44" s="13">
        <v>16.563500000000001</v>
      </c>
      <c r="U44" s="13">
        <v>44.631499999999996</v>
      </c>
      <c r="V44" s="13">
        <v>36.882966666666668</v>
      </c>
      <c r="W44" s="13">
        <v>75950</v>
      </c>
      <c r="X44" s="13">
        <v>3.4666666666666668</v>
      </c>
      <c r="Y44" s="13">
        <v>2795.6666666666665</v>
      </c>
      <c r="Z44" s="13">
        <v>8.2666666666666657</v>
      </c>
      <c r="AA44" s="13">
        <v>3.5666666666666664</v>
      </c>
      <c r="AB44" s="13">
        <v>1455.6666666666667</v>
      </c>
      <c r="AC44" s="13">
        <v>5.98</v>
      </c>
      <c r="AD44" s="13">
        <v>5.52</v>
      </c>
      <c r="AE44" s="13">
        <v>5.7433333333333332</v>
      </c>
      <c r="AF44" s="13">
        <v>7.0233333333333334</v>
      </c>
      <c r="AG44" s="13">
        <v>188</v>
      </c>
      <c r="AH44" s="13">
        <v>539.06666666666661</v>
      </c>
      <c r="AI44" s="14">
        <v>89.100000000000009</v>
      </c>
      <c r="AJ44" s="14">
        <v>53.366666666666667</v>
      </c>
      <c r="AK44" s="13">
        <v>34.533333333333339</v>
      </c>
      <c r="AL44" s="13">
        <v>36.033333333333339</v>
      </c>
      <c r="AM44" s="13">
        <v>36.93333333333333</v>
      </c>
      <c r="AN44" s="13">
        <v>36.43333333333333</v>
      </c>
      <c r="AO44" s="13">
        <v>36.533333333333331</v>
      </c>
      <c r="AP44" s="13">
        <v>897.8</v>
      </c>
      <c r="AQ44" s="13">
        <v>98.022999999999996</v>
      </c>
      <c r="AR44" s="13">
        <v>54099</v>
      </c>
      <c r="AS44" s="13">
        <v>225973</v>
      </c>
      <c r="AT44" s="13">
        <v>58.3</v>
      </c>
      <c r="AU44" s="13">
        <v>44.466999999999999</v>
      </c>
      <c r="AV44" s="13">
        <v>66</v>
      </c>
      <c r="AW44" s="13">
        <v>1267.0999999999999</v>
      </c>
      <c r="AX44" s="34">
        <v>96.608597480119968</v>
      </c>
      <c r="AY44" s="34">
        <v>93.659505268485702</v>
      </c>
      <c r="AZ44" s="13">
        <v>41.032906764168189</v>
      </c>
      <c r="BA44" s="15">
        <v>4.4800274223034737</v>
      </c>
      <c r="BB44" s="15">
        <v>123</v>
      </c>
      <c r="BC44" s="15">
        <v>140</v>
      </c>
      <c r="BD44" s="15">
        <v>106</v>
      </c>
      <c r="BE44" s="15">
        <v>89.9</v>
      </c>
      <c r="BF44" s="33">
        <v>130.62895440121412</v>
      </c>
      <c r="BG44" s="33">
        <v>84.829228705843079</v>
      </c>
      <c r="BH44" s="33">
        <v>131.1081633686928</v>
      </c>
      <c r="BI44" s="37">
        <v>88.286370168936131</v>
      </c>
      <c r="BJ44" s="13">
        <v>8.5</v>
      </c>
      <c r="BK44" s="30">
        <v>4350.1000000000004</v>
      </c>
      <c r="BL44" s="39">
        <v>7.8276497695852543</v>
      </c>
      <c r="BM44" s="40">
        <v>40.700000000000003</v>
      </c>
      <c r="BN44" s="41">
        <v>35.834000000000003</v>
      </c>
    </row>
    <row r="45" spans="1:66" ht="15" x14ac:dyDescent="0.25">
      <c r="A45" s="3">
        <v>25020</v>
      </c>
      <c r="B45" s="13">
        <v>4160.3</v>
      </c>
      <c r="C45" s="13">
        <v>29.646000000000001</v>
      </c>
      <c r="D45" s="13">
        <v>21.959</v>
      </c>
      <c r="E45" s="13">
        <v>2611.5</v>
      </c>
      <c r="F45" s="13">
        <v>14.833</v>
      </c>
      <c r="G45" s="13">
        <v>73.135999999999996</v>
      </c>
      <c r="H45" s="13">
        <v>26.1</v>
      </c>
      <c r="I45" s="13">
        <v>156.69999999999999</v>
      </c>
      <c r="J45" s="13">
        <v>222.2</v>
      </c>
      <c r="K45" s="13">
        <v>2.3895727733526431</v>
      </c>
      <c r="L45" s="13">
        <v>3.4214337436640112</v>
      </c>
      <c r="M45" s="13">
        <v>59.866999999999997</v>
      </c>
      <c r="N45" s="13">
        <v>49.52</v>
      </c>
      <c r="O45" s="13">
        <v>25.968</v>
      </c>
      <c r="P45" s="13">
        <v>65.427999999999997</v>
      </c>
      <c r="Q45" s="13">
        <v>22.111000000000001</v>
      </c>
      <c r="R45" s="13">
        <v>22.096</v>
      </c>
      <c r="S45" s="13">
        <v>37.036233333333335</v>
      </c>
      <c r="T45" s="13">
        <v>16.617366666666666</v>
      </c>
      <c r="U45" s="13">
        <v>45.202800000000003</v>
      </c>
      <c r="V45" s="13">
        <v>37.069399999999995</v>
      </c>
      <c r="W45" s="13">
        <v>76100.666666666672</v>
      </c>
      <c r="X45" s="13">
        <v>3.5666666666666664</v>
      </c>
      <c r="Y45" s="13">
        <v>2779</v>
      </c>
      <c r="Z45" s="13">
        <v>8.3000000000000007</v>
      </c>
      <c r="AA45" s="13">
        <v>3.5333333333333332</v>
      </c>
      <c r="AB45" s="13">
        <v>1521</v>
      </c>
      <c r="AC45" s="13">
        <v>5.9433333333333342</v>
      </c>
      <c r="AD45" s="13">
        <v>5.1966666666666663</v>
      </c>
      <c r="AE45" s="13">
        <v>5.46</v>
      </c>
      <c r="AF45" s="13">
        <v>6.8633333333333333</v>
      </c>
      <c r="AG45" s="13">
        <v>191.66666666666666</v>
      </c>
      <c r="AH45" s="13">
        <v>549.5333333333333</v>
      </c>
      <c r="AI45" s="14">
        <v>91.333333333333329</v>
      </c>
      <c r="AJ45" s="14">
        <v>55</v>
      </c>
      <c r="AK45" s="13">
        <v>35</v>
      </c>
      <c r="AL45" s="13">
        <v>36.533333333333339</v>
      </c>
      <c r="AM45" s="13">
        <v>37.200000000000003</v>
      </c>
      <c r="AN45" s="13">
        <v>36.733333333333341</v>
      </c>
      <c r="AO45" s="13">
        <v>36.833333333333336</v>
      </c>
      <c r="AP45" s="13">
        <v>935.79</v>
      </c>
      <c r="AQ45" s="13">
        <v>99.917000000000002</v>
      </c>
      <c r="AR45" s="13">
        <v>58570</v>
      </c>
      <c r="AS45" s="13">
        <v>226013</v>
      </c>
      <c r="AT45" s="13">
        <v>54.6</v>
      </c>
      <c r="AU45" s="13">
        <v>44.8</v>
      </c>
      <c r="AV45" s="13">
        <v>66.099999999999994</v>
      </c>
      <c r="AW45" s="13">
        <v>1269.7</v>
      </c>
      <c r="AX45" s="34">
        <v>94.57308794151156</v>
      </c>
      <c r="AY45" s="34">
        <v>93.279543241615727</v>
      </c>
      <c r="AZ45" s="13">
        <v>42.351104272266468</v>
      </c>
      <c r="BA45" s="15">
        <v>4.5219496741491669</v>
      </c>
      <c r="BB45" s="15">
        <v>127</v>
      </c>
      <c r="BC45" s="15">
        <v>134</v>
      </c>
      <c r="BD45" s="15">
        <v>107</v>
      </c>
      <c r="BE45" s="15">
        <v>89.6</v>
      </c>
      <c r="BF45" s="33">
        <v>129.82500319573575</v>
      </c>
      <c r="BG45" s="33">
        <v>84.558391884013915</v>
      </c>
      <c r="BH45" s="33">
        <v>127.31966301895636</v>
      </c>
      <c r="BI45" s="37">
        <v>86.702040734326815</v>
      </c>
      <c r="BJ45" s="13">
        <v>8.6</v>
      </c>
      <c r="BK45" s="30">
        <v>4395.2</v>
      </c>
      <c r="BL45" s="39">
        <v>7.8668167602561505</v>
      </c>
      <c r="BM45" s="40">
        <v>40.799999999999997</v>
      </c>
      <c r="BN45" s="41">
        <v>36.792000000000002</v>
      </c>
    </row>
    <row r="46" spans="1:66" ht="15" x14ac:dyDescent="0.25">
      <c r="A46" s="3">
        <v>25112</v>
      </c>
      <c r="B46" s="13">
        <v>4178.3</v>
      </c>
      <c r="C46" s="13">
        <v>29.771999999999998</v>
      </c>
      <c r="D46" s="13">
        <v>22.498999999999999</v>
      </c>
      <c r="E46" s="13">
        <v>2623.5</v>
      </c>
      <c r="F46" s="13">
        <v>14.744999999999999</v>
      </c>
      <c r="G46" s="13">
        <v>72.688999999999993</v>
      </c>
      <c r="H46" s="13">
        <v>21</v>
      </c>
      <c r="I46" s="13">
        <v>154.69999999999999</v>
      </c>
      <c r="J46" s="13">
        <v>220.3</v>
      </c>
      <c r="K46" s="13">
        <v>2.4233498460302583</v>
      </c>
      <c r="L46" s="13">
        <v>3.4319632257776589</v>
      </c>
      <c r="M46" s="13">
        <v>60.237000000000002</v>
      </c>
      <c r="N46" s="13">
        <v>49.424999999999997</v>
      </c>
      <c r="O46" s="13">
        <v>26.536000000000001</v>
      </c>
      <c r="P46" s="13">
        <v>65.915999999999997</v>
      </c>
      <c r="Q46" s="13">
        <v>22.417999999999999</v>
      </c>
      <c r="R46" s="13">
        <v>22.407</v>
      </c>
      <c r="S46" s="13">
        <v>37.598633333333332</v>
      </c>
      <c r="T46" s="13">
        <v>16.997266666666665</v>
      </c>
      <c r="U46" s="13">
        <v>46.100666666666662</v>
      </c>
      <c r="V46" s="13">
        <v>37.58176666666666</v>
      </c>
      <c r="W46" s="13">
        <v>76498.666666666672</v>
      </c>
      <c r="X46" s="13">
        <v>3.7333333333333329</v>
      </c>
      <c r="Y46" s="13">
        <v>2696.3333333333335</v>
      </c>
      <c r="Z46" s="13">
        <v>8.2333333333333325</v>
      </c>
      <c r="AA46" s="13">
        <v>3.4</v>
      </c>
      <c r="AB46" s="13">
        <v>1582.3333333333333</v>
      </c>
      <c r="AC46" s="13">
        <v>5.916666666666667</v>
      </c>
      <c r="AD46" s="13">
        <v>5.5866666666666669</v>
      </c>
      <c r="AE46" s="13">
        <v>5.7700000000000005</v>
      </c>
      <c r="AF46" s="13">
        <v>7.0266666666666664</v>
      </c>
      <c r="AG46" s="13">
        <v>195.79999999999998</v>
      </c>
      <c r="AH46" s="13">
        <v>562.26666666666665</v>
      </c>
      <c r="AI46" s="14">
        <v>94.5</v>
      </c>
      <c r="AJ46" s="14">
        <v>57.1</v>
      </c>
      <c r="AK46" s="13">
        <v>35.43333333333333</v>
      </c>
      <c r="AL46" s="13">
        <v>37.06666666666667</v>
      </c>
      <c r="AM46" s="13">
        <v>37.466666666666669</v>
      </c>
      <c r="AN46" s="13">
        <v>37</v>
      </c>
      <c r="AO46" s="13">
        <v>37.066666666666663</v>
      </c>
      <c r="AP46" s="13">
        <v>943.75</v>
      </c>
      <c r="AQ46" s="13">
        <v>105.21299999999999</v>
      </c>
      <c r="AR46" s="13">
        <v>60723</v>
      </c>
      <c r="AS46" s="13">
        <v>237030</v>
      </c>
      <c r="AT46" s="13">
        <v>58.8</v>
      </c>
      <c r="AU46" s="13">
        <v>45.533000000000001</v>
      </c>
      <c r="AV46" s="13">
        <v>67.7</v>
      </c>
      <c r="AW46" s="13">
        <v>1270.8</v>
      </c>
      <c r="AX46" s="34">
        <v>91.723906537065801</v>
      </c>
      <c r="AY46" s="34">
        <v>91.958336893575918</v>
      </c>
      <c r="AZ46" s="13">
        <v>42.118534386575625</v>
      </c>
      <c r="BA46" s="15">
        <v>4.6955415718302316</v>
      </c>
      <c r="BB46" s="15">
        <v>121</v>
      </c>
      <c r="BC46" s="15">
        <v>142</v>
      </c>
      <c r="BD46" s="15">
        <v>113</v>
      </c>
      <c r="BE46" s="15">
        <v>91.6</v>
      </c>
      <c r="BF46" s="33">
        <v>130.07372935454168</v>
      </c>
      <c r="BG46" s="33">
        <v>82.832111168107232</v>
      </c>
      <c r="BH46" s="33">
        <v>124.58249674485056</v>
      </c>
      <c r="BI46" s="37">
        <v>83.823957158662793</v>
      </c>
      <c r="BJ46" s="13">
        <v>9.1</v>
      </c>
      <c r="BK46" s="30">
        <v>4440.3999999999996</v>
      </c>
      <c r="BL46" s="39">
        <v>7.8742548889741002</v>
      </c>
      <c r="BM46" s="40">
        <v>40.866666666666703</v>
      </c>
      <c r="BN46" s="41">
        <v>37.244</v>
      </c>
    </row>
    <row r="47" spans="1:66" ht="15" x14ac:dyDescent="0.25">
      <c r="A47" s="3">
        <v>25204</v>
      </c>
      <c r="B47" s="13">
        <v>4244.1000000000004</v>
      </c>
      <c r="C47" s="13">
        <v>30.291</v>
      </c>
      <c r="D47" s="13">
        <v>23.207999999999998</v>
      </c>
      <c r="E47" s="13">
        <v>2652.9</v>
      </c>
      <c r="F47" s="13">
        <v>15.023</v>
      </c>
      <c r="G47" s="13">
        <v>72.284999999999997</v>
      </c>
      <c r="H47" s="13">
        <v>37</v>
      </c>
      <c r="I47" s="13">
        <v>136.1</v>
      </c>
      <c r="J47" s="13">
        <v>199.6</v>
      </c>
      <c r="K47" s="13">
        <v>2.3763250883392226</v>
      </c>
      <c r="L47" s="13">
        <v>3.4143109540636041</v>
      </c>
      <c r="M47" s="13">
        <v>60.801000000000002</v>
      </c>
      <c r="N47" s="13">
        <v>49.82</v>
      </c>
      <c r="O47" s="13">
        <v>26.67</v>
      </c>
      <c r="P47" s="13">
        <v>65.97</v>
      </c>
      <c r="Q47" s="13">
        <v>22.643999999999998</v>
      </c>
      <c r="R47" s="13">
        <v>22.64</v>
      </c>
      <c r="S47" s="13">
        <v>38.330133333333329</v>
      </c>
      <c r="T47" s="13">
        <v>17.412133333333333</v>
      </c>
      <c r="U47" s="13">
        <v>46.735800000000005</v>
      </c>
      <c r="V47" s="13">
        <v>38.430766666666663</v>
      </c>
      <c r="W47" s="13">
        <v>77166.333333333328</v>
      </c>
      <c r="X47" s="13">
        <v>3.6333333333333333</v>
      </c>
      <c r="Y47" s="13">
        <v>2707.3333333333335</v>
      </c>
      <c r="Z47" s="13">
        <v>7.9666666666666659</v>
      </c>
      <c r="AA47" s="13">
        <v>3.4</v>
      </c>
      <c r="AB47" s="13">
        <v>1678.3333333333333</v>
      </c>
      <c r="AC47" s="13">
        <v>6.5666666666666664</v>
      </c>
      <c r="AD47" s="13">
        <v>6.0933333333333337</v>
      </c>
      <c r="AE47" s="13">
        <v>6.1766666666666667</v>
      </c>
      <c r="AF47" s="13">
        <v>7.3766666666666678</v>
      </c>
      <c r="AG47" s="13">
        <v>199.33333333333334</v>
      </c>
      <c r="AH47" s="13">
        <v>571.86666666666667</v>
      </c>
      <c r="AI47" s="14">
        <v>98.199999999999989</v>
      </c>
      <c r="AJ47" s="14">
        <v>58.833333333333336</v>
      </c>
      <c r="AK47" s="13">
        <v>35.866666666666667</v>
      </c>
      <c r="AL47" s="13">
        <v>37.56666666666667</v>
      </c>
      <c r="AM47" s="13">
        <v>37.700000000000003</v>
      </c>
      <c r="AN47" s="13">
        <v>37.200000000000003</v>
      </c>
      <c r="AO47" s="13">
        <v>37.266666666666673</v>
      </c>
      <c r="AP47" s="13">
        <v>935.48</v>
      </c>
      <c r="AQ47" s="13">
        <v>100.93300000000001</v>
      </c>
      <c r="AR47" s="13">
        <v>66234</v>
      </c>
      <c r="AS47" s="13">
        <v>235612</v>
      </c>
      <c r="AT47" s="13">
        <v>57.2</v>
      </c>
      <c r="AU47" s="13">
        <v>45.732999999999997</v>
      </c>
      <c r="AV47" s="13">
        <v>67.599999999999994</v>
      </c>
      <c r="AW47" s="13">
        <v>1272</v>
      </c>
      <c r="AX47" s="34">
        <v>92.045701804169468</v>
      </c>
      <c r="AY47" s="34">
        <v>93.191517434414052</v>
      </c>
      <c r="AZ47" s="13">
        <v>41.319787985865723</v>
      </c>
      <c r="BA47" s="15">
        <v>4.4581713780918726</v>
      </c>
      <c r="BB47" s="15">
        <v>136</v>
      </c>
      <c r="BC47" s="15">
        <v>152</v>
      </c>
      <c r="BD47" s="15">
        <v>116</v>
      </c>
      <c r="BE47" s="15">
        <v>98</v>
      </c>
      <c r="BF47" s="33">
        <v>133.56494642931452</v>
      </c>
      <c r="BG47" s="33">
        <v>83.480237835712202</v>
      </c>
      <c r="BH47" s="33">
        <v>125.91416704392381</v>
      </c>
      <c r="BI47" s="37">
        <v>83.884095322324583</v>
      </c>
      <c r="BJ47" s="13">
        <v>8.8000000000000007</v>
      </c>
      <c r="BK47" s="30">
        <v>4485.5</v>
      </c>
      <c r="BL47" s="39">
        <v>7.8792133011373702</v>
      </c>
      <c r="BM47" s="40">
        <v>40.6666666666667</v>
      </c>
      <c r="BN47" s="41">
        <v>38.230999999999995</v>
      </c>
    </row>
    <row r="48" spans="1:66" ht="15" x14ac:dyDescent="0.25">
      <c r="A48" s="3">
        <v>25294</v>
      </c>
      <c r="B48" s="13">
        <v>4256.5</v>
      </c>
      <c r="C48" s="13">
        <v>30.321000000000002</v>
      </c>
      <c r="D48" s="13">
        <v>23.31</v>
      </c>
      <c r="E48" s="13">
        <v>2669.8</v>
      </c>
      <c r="F48" s="13">
        <v>14.983000000000001</v>
      </c>
      <c r="G48" s="13">
        <v>71.132000000000005</v>
      </c>
      <c r="H48" s="13">
        <v>31.2</v>
      </c>
      <c r="I48" s="13">
        <v>166.7</v>
      </c>
      <c r="J48" s="13">
        <v>238.9</v>
      </c>
      <c r="K48" s="13">
        <v>2.2719344147915579</v>
      </c>
      <c r="L48" s="13">
        <v>3.3272283272283274</v>
      </c>
      <c r="M48" s="13">
        <v>61.363999999999997</v>
      </c>
      <c r="N48" s="13">
        <v>49.411999999999999</v>
      </c>
      <c r="O48" s="13">
        <v>27.323</v>
      </c>
      <c r="P48" s="13">
        <v>65.989999999999995</v>
      </c>
      <c r="Q48" s="13">
        <v>22.946000000000002</v>
      </c>
      <c r="R48" s="13">
        <v>22.931999999999999</v>
      </c>
      <c r="S48" s="13">
        <v>38.497366666666665</v>
      </c>
      <c r="T48" s="13">
        <v>17.684933333333333</v>
      </c>
      <c r="U48" s="13">
        <v>46.331500000000005</v>
      </c>
      <c r="V48" s="13">
        <v>38.911833333333334</v>
      </c>
      <c r="W48" s="13">
        <v>77605</v>
      </c>
      <c r="X48" s="13">
        <v>3.6333333333333333</v>
      </c>
      <c r="Y48" s="13">
        <v>2762.3333333333335</v>
      </c>
      <c r="Z48" s="13">
        <v>7.833333333333333</v>
      </c>
      <c r="AA48" s="13">
        <v>3.4333333333333336</v>
      </c>
      <c r="AB48" s="13">
        <v>1545</v>
      </c>
      <c r="AC48" s="13">
        <v>8.3266666666666662</v>
      </c>
      <c r="AD48" s="13">
        <v>6.1966666666666663</v>
      </c>
      <c r="AE48" s="13">
        <v>6.3533333333333344</v>
      </c>
      <c r="AF48" s="13">
        <v>7.586666666666666</v>
      </c>
      <c r="AG48" s="13">
        <v>200.93333333333331</v>
      </c>
      <c r="AH48" s="13">
        <v>576.9</v>
      </c>
      <c r="AI48" s="14">
        <v>101.73333333333333</v>
      </c>
      <c r="AJ48" s="14">
        <v>60.466666666666661</v>
      </c>
      <c r="AK48" s="13">
        <v>36.43333333333333</v>
      </c>
      <c r="AL48" s="13">
        <v>38.166666666666664</v>
      </c>
      <c r="AM48" s="13">
        <v>38</v>
      </c>
      <c r="AN48" s="13">
        <v>37.766666666666666</v>
      </c>
      <c r="AO48" s="13">
        <v>37.800000000000004</v>
      </c>
      <c r="AP48" s="13">
        <v>873.19</v>
      </c>
      <c r="AQ48" s="13">
        <v>101.673</v>
      </c>
      <c r="AR48" s="13">
        <v>67203</v>
      </c>
      <c r="AS48" s="13">
        <v>235207</v>
      </c>
      <c r="AT48" s="13">
        <v>54.9</v>
      </c>
      <c r="AU48" s="13">
        <v>45.366999999999997</v>
      </c>
      <c r="AV48" s="13">
        <v>66.900000000000006</v>
      </c>
      <c r="AW48" s="13">
        <v>1266.7</v>
      </c>
      <c r="AX48" s="34">
        <v>90.282456048219842</v>
      </c>
      <c r="AY48" s="34">
        <v>91.2844210712381</v>
      </c>
      <c r="AZ48" s="13">
        <v>38.077359148787728</v>
      </c>
      <c r="BA48" s="15">
        <v>4.4336734693877551</v>
      </c>
      <c r="BB48" s="15">
        <v>125</v>
      </c>
      <c r="BC48" s="15">
        <v>141</v>
      </c>
      <c r="BD48" s="15">
        <v>109</v>
      </c>
      <c r="BE48" s="15">
        <v>91.1</v>
      </c>
      <c r="BF48" s="33">
        <v>134.35484906014597</v>
      </c>
      <c r="BG48" s="33">
        <v>80.877370754766659</v>
      </c>
      <c r="BH48" s="33">
        <v>126.12483239260861</v>
      </c>
      <c r="BI48" s="37">
        <v>81.611620772023741</v>
      </c>
      <c r="BJ48" s="13">
        <v>8.8000000000000007</v>
      </c>
      <c r="BK48" s="30">
        <v>4530.6000000000004</v>
      </c>
      <c r="BL48" s="39">
        <v>7.9072224727788152</v>
      </c>
      <c r="BM48" s="40">
        <v>40.799999999999997</v>
      </c>
      <c r="BN48" s="41">
        <v>38.292999999999999</v>
      </c>
    </row>
    <row r="49" spans="1:66" ht="15" x14ac:dyDescent="0.25">
      <c r="A49" s="3">
        <v>25385</v>
      </c>
      <c r="B49" s="13">
        <v>4283.3999999999996</v>
      </c>
      <c r="C49" s="13">
        <v>30.492999999999999</v>
      </c>
      <c r="D49" s="13">
        <v>23.698</v>
      </c>
      <c r="E49" s="13">
        <v>2682.7</v>
      </c>
      <c r="F49" s="13">
        <v>14.94</v>
      </c>
      <c r="G49" s="13">
        <v>71.182000000000002</v>
      </c>
      <c r="H49" s="13">
        <v>34.9</v>
      </c>
      <c r="I49" s="13">
        <v>162.69999999999999</v>
      </c>
      <c r="J49" s="13">
        <v>235.8</v>
      </c>
      <c r="K49" s="13">
        <v>2.1668099742046429</v>
      </c>
      <c r="L49" s="13">
        <v>3.2674118658641444</v>
      </c>
      <c r="M49" s="13">
        <v>61.658000000000001</v>
      </c>
      <c r="N49" s="13">
        <v>49.454999999999998</v>
      </c>
      <c r="O49" s="13">
        <v>27.789000000000001</v>
      </c>
      <c r="P49" s="13">
        <v>66.263999999999996</v>
      </c>
      <c r="Q49" s="13">
        <v>23.279</v>
      </c>
      <c r="R49" s="13">
        <v>23.26</v>
      </c>
      <c r="S49" s="13">
        <v>38.959466666666664</v>
      </c>
      <c r="T49" s="13">
        <v>17.955433333333335</v>
      </c>
      <c r="U49" s="13">
        <v>47.208066666666667</v>
      </c>
      <c r="V49" s="13">
        <v>39.54763333333333</v>
      </c>
      <c r="W49" s="13">
        <v>78153</v>
      </c>
      <c r="X49" s="13">
        <v>3.5666666666666664</v>
      </c>
      <c r="Y49" s="13">
        <v>2921.3333333333335</v>
      </c>
      <c r="Z49" s="13">
        <v>7.8999999999999995</v>
      </c>
      <c r="AA49" s="13">
        <v>3.5666666666666664</v>
      </c>
      <c r="AB49" s="13">
        <v>1411</v>
      </c>
      <c r="AC49" s="13">
        <v>8.9833333333333325</v>
      </c>
      <c r="AD49" s="13">
        <v>7.0233333333333334</v>
      </c>
      <c r="AE49" s="13">
        <v>6.8566666666666665</v>
      </c>
      <c r="AF49" s="13">
        <v>7.916666666666667</v>
      </c>
      <c r="AG49" s="13">
        <v>201.83333333333334</v>
      </c>
      <c r="AH49" s="13">
        <v>580.56666666666661</v>
      </c>
      <c r="AI49" s="14">
        <v>103.39999999999999</v>
      </c>
      <c r="AJ49" s="14">
        <v>61.366666666666674</v>
      </c>
      <c r="AK49" s="13">
        <v>36.93333333333333</v>
      </c>
      <c r="AL49" s="13">
        <v>38.699999999999996</v>
      </c>
      <c r="AM49" s="13">
        <v>38.4</v>
      </c>
      <c r="AN49" s="13">
        <v>38.1</v>
      </c>
      <c r="AO49" s="13">
        <v>38.200000000000003</v>
      </c>
      <c r="AP49" s="13">
        <v>813.09</v>
      </c>
      <c r="AQ49" s="13">
        <v>94.466999999999999</v>
      </c>
      <c r="AR49" s="13">
        <v>66769</v>
      </c>
      <c r="AS49" s="13">
        <v>238375</v>
      </c>
      <c r="AT49" s="13">
        <v>50.6</v>
      </c>
      <c r="AU49" s="13">
        <v>44.6</v>
      </c>
      <c r="AV49" s="13">
        <v>65.400000000000006</v>
      </c>
      <c r="AW49" s="13">
        <v>1268.5</v>
      </c>
      <c r="AX49" s="34">
        <v>91.445092641834137</v>
      </c>
      <c r="AY49" s="34">
        <v>90.978243891114374</v>
      </c>
      <c r="AZ49" s="13">
        <v>34.956577815993121</v>
      </c>
      <c r="BA49" s="15">
        <v>4.0613499570077387</v>
      </c>
      <c r="BB49" s="15">
        <v>119</v>
      </c>
      <c r="BC49" s="15">
        <v>135</v>
      </c>
      <c r="BD49" s="15">
        <v>102</v>
      </c>
      <c r="BE49" s="15">
        <v>86.6</v>
      </c>
      <c r="BF49" s="33">
        <v>135.70817928879671</v>
      </c>
      <c r="BG49" s="33">
        <v>80.145651335303185</v>
      </c>
      <c r="BH49" s="33">
        <v>128.91348623476946</v>
      </c>
      <c r="BI49" s="37">
        <v>82.357302902227403</v>
      </c>
      <c r="BJ49" s="13">
        <v>7.9</v>
      </c>
      <c r="BK49" s="30">
        <v>4575.3</v>
      </c>
      <c r="BL49" s="39">
        <v>7.8893964403157906</v>
      </c>
      <c r="BM49" s="40">
        <v>40.6</v>
      </c>
      <c r="BN49" s="41">
        <v>38.637999999999998</v>
      </c>
    </row>
    <row r="50" spans="1:66" ht="15" x14ac:dyDescent="0.25">
      <c r="A50" s="3">
        <v>25477</v>
      </c>
      <c r="B50" s="13">
        <v>4263.3</v>
      </c>
      <c r="C50" s="13">
        <v>30.265000000000001</v>
      </c>
      <c r="D50" s="13">
        <v>23.099</v>
      </c>
      <c r="E50" s="13">
        <v>2704.1</v>
      </c>
      <c r="F50" s="13">
        <v>14.882</v>
      </c>
      <c r="G50" s="13">
        <v>69.277000000000001</v>
      </c>
      <c r="H50" s="13">
        <v>18</v>
      </c>
      <c r="I50" s="13">
        <v>168.3</v>
      </c>
      <c r="J50" s="13">
        <v>233.2</v>
      </c>
      <c r="K50" s="13">
        <v>2.0966852001188405</v>
      </c>
      <c r="L50" s="13">
        <v>3.0686303637366832</v>
      </c>
      <c r="M50" s="13">
        <v>61.470999999999997</v>
      </c>
      <c r="N50" s="13">
        <v>49.234999999999999</v>
      </c>
      <c r="O50" s="13">
        <v>28.459</v>
      </c>
      <c r="P50" s="13">
        <v>66.539000000000001</v>
      </c>
      <c r="Q50" s="13">
        <v>23.571000000000002</v>
      </c>
      <c r="R50" s="13">
        <v>23.561</v>
      </c>
      <c r="S50" s="13">
        <v>38.715266666666665</v>
      </c>
      <c r="T50" s="13">
        <v>17.803166666666666</v>
      </c>
      <c r="U50" s="13">
        <v>46.709433333333344</v>
      </c>
      <c r="V50" s="13">
        <v>39.526033333333331</v>
      </c>
      <c r="W50" s="13">
        <v>78575.333333333328</v>
      </c>
      <c r="X50" s="13">
        <v>3.4666666666666668</v>
      </c>
      <c r="Y50" s="13">
        <v>2929.6666666666665</v>
      </c>
      <c r="Z50" s="13">
        <v>7.8666666666666671</v>
      </c>
      <c r="AA50" s="13">
        <v>3.5666666666666664</v>
      </c>
      <c r="AB50" s="13">
        <v>1312.3333333333333</v>
      </c>
      <c r="AC50" s="13">
        <v>8.94</v>
      </c>
      <c r="AD50" s="13">
        <v>7.3533333333333344</v>
      </c>
      <c r="AE50" s="13">
        <v>7.2966666666666669</v>
      </c>
      <c r="AF50" s="13">
        <v>8.3733333333333331</v>
      </c>
      <c r="AG50" s="13">
        <v>203.46666666666667</v>
      </c>
      <c r="AH50" s="13">
        <v>585.56666666666661</v>
      </c>
      <c r="AI50" s="14">
        <v>105.36666666666667</v>
      </c>
      <c r="AJ50" s="14">
        <v>62.233333333333327</v>
      </c>
      <c r="AK50" s="13">
        <v>37.5</v>
      </c>
      <c r="AL50" s="13">
        <v>39.233333333333341</v>
      </c>
      <c r="AM50" s="13">
        <v>38.966666666666669</v>
      </c>
      <c r="AN50" s="13">
        <v>38.699999999999996</v>
      </c>
      <c r="AO50" s="13">
        <v>38.733333333333327</v>
      </c>
      <c r="AP50" s="13">
        <v>800.36</v>
      </c>
      <c r="AQ50" s="13">
        <v>94.28</v>
      </c>
      <c r="AR50" s="13">
        <v>59936</v>
      </c>
      <c r="AS50" s="13">
        <v>234317</v>
      </c>
      <c r="AT50" s="13">
        <v>50.2</v>
      </c>
      <c r="AU50" s="13">
        <v>43.767000000000003</v>
      </c>
      <c r="AV50" s="13">
        <v>64.900000000000006</v>
      </c>
      <c r="AW50" s="13">
        <v>1249.8</v>
      </c>
      <c r="AX50" s="34">
        <v>90.69130465705166</v>
      </c>
      <c r="AY50" s="34">
        <v>87.579665271367944</v>
      </c>
      <c r="AZ50" s="13">
        <v>33.969695683544842</v>
      </c>
      <c r="BA50" s="15">
        <v>4.0015279487288318</v>
      </c>
      <c r="BB50" s="15">
        <v>120</v>
      </c>
      <c r="BC50" s="15">
        <v>112</v>
      </c>
      <c r="BD50" s="15">
        <v>96</v>
      </c>
      <c r="BE50" s="15">
        <v>79.599999999999994</v>
      </c>
      <c r="BF50" s="33">
        <v>133.93587545015319</v>
      </c>
      <c r="BG50" s="33">
        <v>76.331018507680071</v>
      </c>
      <c r="BH50" s="33">
        <v>130.49710392697011</v>
      </c>
      <c r="BI50" s="37">
        <v>81.005530198795981</v>
      </c>
      <c r="BJ50" s="13">
        <v>7.8</v>
      </c>
      <c r="BK50" s="30">
        <v>4619.6000000000004</v>
      </c>
      <c r="BL50" s="39">
        <v>7.823193029194913</v>
      </c>
      <c r="BM50" s="40">
        <v>40.533333333333303</v>
      </c>
      <c r="BN50" s="41">
        <v>37.981000000000002</v>
      </c>
    </row>
    <row r="51" spans="1:66" ht="15" x14ac:dyDescent="0.25">
      <c r="A51" s="3">
        <v>25569</v>
      </c>
      <c r="B51" s="13">
        <v>4256.6000000000004</v>
      </c>
      <c r="C51" s="13">
        <v>30.234000000000002</v>
      </c>
      <c r="D51" s="13">
        <v>23.015999999999998</v>
      </c>
      <c r="E51" s="13">
        <v>2720.7</v>
      </c>
      <c r="F51" s="13">
        <v>14.654</v>
      </c>
      <c r="G51" s="13">
        <v>67.908000000000001</v>
      </c>
      <c r="H51" s="13">
        <v>3.9</v>
      </c>
      <c r="I51" s="13">
        <v>169.8</v>
      </c>
      <c r="J51" s="13">
        <v>232.5</v>
      </c>
      <c r="K51" s="13">
        <v>1.9627537141661435</v>
      </c>
      <c r="L51" s="13">
        <v>2.9462230592174099</v>
      </c>
      <c r="M51" s="13">
        <v>61.228000000000002</v>
      </c>
      <c r="N51" s="13">
        <v>49.378999999999998</v>
      </c>
      <c r="O51" s="13">
        <v>28.902999999999999</v>
      </c>
      <c r="P51" s="13">
        <v>66.706999999999994</v>
      </c>
      <c r="Q51" s="13">
        <v>23.898</v>
      </c>
      <c r="R51" s="13">
        <v>23.895</v>
      </c>
      <c r="S51" s="13">
        <v>37.777333333333331</v>
      </c>
      <c r="T51" s="13">
        <v>17.436400000000003</v>
      </c>
      <c r="U51" s="13">
        <v>46.116466666666668</v>
      </c>
      <c r="V51" s="13">
        <v>38.224833333333329</v>
      </c>
      <c r="W51" s="13">
        <v>78780.333333333328</v>
      </c>
      <c r="X51" s="13">
        <v>3.1999999999999997</v>
      </c>
      <c r="Y51" s="13">
        <v>3429.6666666666665</v>
      </c>
      <c r="Z51" s="13">
        <v>8.0666666666666682</v>
      </c>
      <c r="AA51" s="13">
        <v>4.166666666666667</v>
      </c>
      <c r="AB51" s="13">
        <v>1236.3333333333333</v>
      </c>
      <c r="AC51" s="13">
        <v>8.5733333333333324</v>
      </c>
      <c r="AD51" s="13">
        <v>7.21</v>
      </c>
      <c r="AE51" s="13">
        <v>7.3666666666666671</v>
      </c>
      <c r="AF51" s="13">
        <v>8.7566666666666677</v>
      </c>
      <c r="AG51" s="13">
        <v>205.63333333333333</v>
      </c>
      <c r="AH51" s="13">
        <v>587.73333333333335</v>
      </c>
      <c r="AI51" s="14">
        <v>105.8</v>
      </c>
      <c r="AJ51" s="14">
        <v>63</v>
      </c>
      <c r="AK51" s="13">
        <v>38.1</v>
      </c>
      <c r="AL51" s="13">
        <v>39.833333333333336</v>
      </c>
      <c r="AM51" s="13">
        <v>39.43333333333333</v>
      </c>
      <c r="AN51" s="13">
        <v>38.966666666666669</v>
      </c>
      <c r="AO51" s="13">
        <v>39.066666666666663</v>
      </c>
      <c r="AP51" s="13">
        <v>785.57</v>
      </c>
      <c r="AQ51" s="13">
        <v>88.706999999999994</v>
      </c>
      <c r="AR51" s="13">
        <v>58618</v>
      </c>
      <c r="AS51" s="13">
        <v>220564</v>
      </c>
      <c r="AT51" s="13">
        <v>45.6</v>
      </c>
      <c r="AU51" s="13">
        <v>42.4</v>
      </c>
      <c r="AV51" s="13">
        <v>62.6</v>
      </c>
      <c r="AW51" s="13">
        <v>1243.0999999999999</v>
      </c>
      <c r="AX51" s="34">
        <v>93.232194715350886</v>
      </c>
      <c r="AY51" s="34">
        <v>86.892458256596115</v>
      </c>
      <c r="AZ51" s="13">
        <v>32.875915463486088</v>
      </c>
      <c r="BA51" s="15">
        <v>3.7123666038920273</v>
      </c>
      <c r="BB51" s="15">
        <v>120</v>
      </c>
      <c r="BC51" s="15">
        <v>105</v>
      </c>
      <c r="BD51" s="15">
        <v>87</v>
      </c>
      <c r="BE51" s="15">
        <v>75.8</v>
      </c>
      <c r="BF51" s="33">
        <v>134.7076184580819</v>
      </c>
      <c r="BG51" s="33">
        <v>75.276696902869304</v>
      </c>
      <c r="BH51" s="33">
        <v>135.86435867258294</v>
      </c>
      <c r="BI51" s="37">
        <v>82.835224056170475</v>
      </c>
      <c r="BJ51" s="13">
        <v>7.3</v>
      </c>
      <c r="BK51" s="30">
        <v>4663</v>
      </c>
      <c r="BL51" s="39">
        <v>7.7719904713951466</v>
      </c>
      <c r="BM51" s="40">
        <v>40.233333333333299</v>
      </c>
      <c r="BN51" s="41">
        <v>37.67</v>
      </c>
    </row>
    <row r="52" spans="1:66" ht="15" x14ac:dyDescent="0.25">
      <c r="A52" s="3">
        <v>25659</v>
      </c>
      <c r="B52" s="13">
        <v>4264.3</v>
      </c>
      <c r="C52" s="13">
        <v>30.292000000000002</v>
      </c>
      <c r="D52" s="13">
        <v>22.504999999999999</v>
      </c>
      <c r="E52" s="13">
        <v>2733.2</v>
      </c>
      <c r="F52" s="13">
        <v>14.823</v>
      </c>
      <c r="G52" s="13">
        <v>65.781000000000006</v>
      </c>
      <c r="H52" s="13">
        <v>16.7</v>
      </c>
      <c r="I52" s="13">
        <v>177.2</v>
      </c>
      <c r="J52" s="13">
        <v>237.1</v>
      </c>
      <c r="K52" s="13">
        <v>1.9235532072979444</v>
      </c>
      <c r="L52" s="13">
        <v>3.1123586229670606</v>
      </c>
      <c r="M52" s="13">
        <v>60.420999999999999</v>
      </c>
      <c r="N52" s="13">
        <v>50.134999999999998</v>
      </c>
      <c r="O52" s="13">
        <v>28.943999999999999</v>
      </c>
      <c r="P52" s="13">
        <v>66.887</v>
      </c>
      <c r="Q52" s="13">
        <v>24.241</v>
      </c>
      <c r="R52" s="13">
        <v>24.225999999999999</v>
      </c>
      <c r="S52" s="13">
        <v>37.569499999999998</v>
      </c>
      <c r="T52" s="13">
        <v>17.429266666666667</v>
      </c>
      <c r="U52" s="13">
        <v>46.624499999999991</v>
      </c>
      <c r="V52" s="13">
        <v>37.689566666666664</v>
      </c>
      <c r="W52" s="13">
        <v>78635.666666666672</v>
      </c>
      <c r="X52" s="13">
        <v>2.9666666666666668</v>
      </c>
      <c r="Y52" s="13">
        <v>3929</v>
      </c>
      <c r="Z52" s="13">
        <v>8.4666666666666668</v>
      </c>
      <c r="AA52" s="13">
        <v>4.7666666666666666</v>
      </c>
      <c r="AB52" s="13">
        <v>1313</v>
      </c>
      <c r="AC52" s="13">
        <v>7.88</v>
      </c>
      <c r="AD52" s="13">
        <v>6.6766666666666667</v>
      </c>
      <c r="AE52" s="13">
        <v>7.7133333333333338</v>
      </c>
      <c r="AF52" s="13">
        <v>8.9766666666666666</v>
      </c>
      <c r="AG52" s="13">
        <v>207.16666666666666</v>
      </c>
      <c r="AH52" s="13">
        <v>591.70000000000005</v>
      </c>
      <c r="AI52" s="14">
        <v>106.16666666666667</v>
      </c>
      <c r="AJ52" s="14">
        <v>63.366666666666667</v>
      </c>
      <c r="AK52" s="13">
        <v>38.633333333333333</v>
      </c>
      <c r="AL52" s="13">
        <v>40.56666666666667</v>
      </c>
      <c r="AM52" s="13">
        <v>39.800000000000004</v>
      </c>
      <c r="AN52" s="13">
        <v>38.966666666666669</v>
      </c>
      <c r="AO52" s="13">
        <v>39.133333333333333</v>
      </c>
      <c r="AP52" s="13">
        <v>683.53</v>
      </c>
      <c r="AQ52" s="13">
        <v>79.2</v>
      </c>
      <c r="AR52" s="13">
        <v>50590</v>
      </c>
      <c r="AS52" s="13">
        <v>220075</v>
      </c>
      <c r="AT52" s="13">
        <v>48.1</v>
      </c>
      <c r="AU52" s="13">
        <v>41.732999999999997</v>
      </c>
      <c r="AV52" s="13">
        <v>60.9</v>
      </c>
      <c r="AW52" s="13">
        <v>1227.0999999999999</v>
      </c>
      <c r="AX52" s="34">
        <v>98.03082946753787</v>
      </c>
      <c r="AY52" s="34">
        <v>88.864650256714597</v>
      </c>
      <c r="AZ52" s="13">
        <v>28.214727978205232</v>
      </c>
      <c r="BA52" s="15">
        <v>3.2692148930900689</v>
      </c>
      <c r="BB52" s="15">
        <v>122</v>
      </c>
      <c r="BC52" s="15">
        <v>93</v>
      </c>
      <c r="BD52" s="15">
        <v>78</v>
      </c>
      <c r="BE52" s="15">
        <v>71.2</v>
      </c>
      <c r="BF52" s="33">
        <v>139.49152322914063</v>
      </c>
      <c r="BG52" s="33">
        <v>76.544420648484603</v>
      </c>
      <c r="BH52" s="33">
        <v>145.36981073280981</v>
      </c>
      <c r="BI52" s="37">
        <v>86.454576412399419</v>
      </c>
      <c r="BJ52" s="13">
        <v>6.8</v>
      </c>
      <c r="BK52" s="30">
        <v>4705.7</v>
      </c>
      <c r="BL52" s="39">
        <v>7.6836634775568333</v>
      </c>
      <c r="BM52" s="40">
        <v>39.799999999999997</v>
      </c>
      <c r="BN52" s="41">
        <v>37.328000000000003</v>
      </c>
    </row>
    <row r="53" spans="1:66" ht="15" x14ac:dyDescent="0.25">
      <c r="A53" s="3">
        <v>25750</v>
      </c>
      <c r="B53" s="13">
        <v>4302.3</v>
      </c>
      <c r="C53" s="13">
        <v>30.602</v>
      </c>
      <c r="D53" s="13">
        <v>22.905000000000001</v>
      </c>
      <c r="E53" s="13">
        <v>2757.1</v>
      </c>
      <c r="F53" s="13">
        <v>14.878</v>
      </c>
      <c r="G53" s="13">
        <v>64.808000000000007</v>
      </c>
      <c r="H53" s="13">
        <v>16.2</v>
      </c>
      <c r="I53" s="13">
        <v>176.6</v>
      </c>
      <c r="J53" s="13">
        <v>236.5</v>
      </c>
      <c r="K53" s="13">
        <v>1.937174919113732</v>
      </c>
      <c r="L53" s="13">
        <v>3.0839169431134041</v>
      </c>
      <c r="M53" s="13">
        <v>60.113999999999997</v>
      </c>
      <c r="N53" s="13">
        <v>50.905999999999999</v>
      </c>
      <c r="O53" s="13">
        <v>28.995000000000001</v>
      </c>
      <c r="P53" s="13">
        <v>67.338999999999999</v>
      </c>
      <c r="Q53" s="13">
        <v>24.431999999999999</v>
      </c>
      <c r="R53" s="13">
        <v>24.417000000000002</v>
      </c>
      <c r="S53" s="13">
        <v>37.434966666666668</v>
      </c>
      <c r="T53" s="13">
        <v>17.153133333333333</v>
      </c>
      <c r="U53" s="13">
        <v>46.308166666666665</v>
      </c>
      <c r="V53" s="13">
        <v>37.939666666666668</v>
      </c>
      <c r="W53" s="13">
        <v>78616</v>
      </c>
      <c r="X53" s="13">
        <v>2.8666666666666671</v>
      </c>
      <c r="Y53" s="13">
        <v>4295.666666666667</v>
      </c>
      <c r="Z53" s="13">
        <v>8.8666666666666671</v>
      </c>
      <c r="AA53" s="13">
        <v>5.166666666666667</v>
      </c>
      <c r="AB53" s="13">
        <v>1483.3333333333333</v>
      </c>
      <c r="AC53" s="13">
        <v>6.7033333333333331</v>
      </c>
      <c r="AD53" s="13">
        <v>6.3266666666666671</v>
      </c>
      <c r="AE53" s="13">
        <v>7.46</v>
      </c>
      <c r="AF53" s="13">
        <v>9.41</v>
      </c>
      <c r="AG53" s="13">
        <v>209.9</v>
      </c>
      <c r="AH53" s="13">
        <v>605.06666666666672</v>
      </c>
      <c r="AI53" s="14">
        <v>108.56666666666666</v>
      </c>
      <c r="AJ53" s="14">
        <v>64.266666666666666</v>
      </c>
      <c r="AK53" s="13">
        <v>39.033333333333339</v>
      </c>
      <c r="AL53" s="13">
        <v>41.1</v>
      </c>
      <c r="AM53" s="13">
        <v>40.166666666666664</v>
      </c>
      <c r="AN53" s="13">
        <v>39.133333333333333</v>
      </c>
      <c r="AO53" s="13">
        <v>39.333333333333336</v>
      </c>
      <c r="AP53" s="13">
        <v>760.68</v>
      </c>
      <c r="AQ53" s="13">
        <v>78.739999999999995</v>
      </c>
      <c r="AR53" s="13">
        <v>52448</v>
      </c>
      <c r="AS53" s="13">
        <v>220026</v>
      </c>
      <c r="AT53" s="13">
        <v>49.5</v>
      </c>
      <c r="AU53" s="13">
        <v>41.966999999999999</v>
      </c>
      <c r="AV53" s="13">
        <v>60.4</v>
      </c>
      <c r="AW53" s="13">
        <v>1232.4000000000001</v>
      </c>
      <c r="AX53" s="34">
        <v>104.30531563579804</v>
      </c>
      <c r="AY53" s="34">
        <v>93.455983441185779</v>
      </c>
      <c r="AZ53" s="13">
        <v>31.153704386288236</v>
      </c>
      <c r="BA53" s="15">
        <v>3.2248023917762212</v>
      </c>
      <c r="BB53" s="15">
        <v>120</v>
      </c>
      <c r="BC53" s="15">
        <v>105</v>
      </c>
      <c r="BD53" s="15">
        <v>86</v>
      </c>
      <c r="BE53" s="15">
        <v>75.7</v>
      </c>
      <c r="BF53" s="33">
        <v>143.55893025675147</v>
      </c>
      <c r="BG53" s="33">
        <v>81.266292186402993</v>
      </c>
      <c r="BH53" s="33">
        <v>153.07411778138967</v>
      </c>
      <c r="BI53" s="37">
        <v>92.372816836870314</v>
      </c>
      <c r="BJ53" s="13">
        <v>7</v>
      </c>
      <c r="BK53" s="30">
        <v>4747.8</v>
      </c>
      <c r="BL53" s="39">
        <v>7.6465350564770524</v>
      </c>
      <c r="BM53" s="40">
        <v>39.799999999999997</v>
      </c>
      <c r="BN53" s="41">
        <v>37.783000000000001</v>
      </c>
    </row>
    <row r="54" spans="1:66" ht="15" x14ac:dyDescent="0.25">
      <c r="A54" s="3">
        <v>25842</v>
      </c>
      <c r="B54" s="13">
        <v>4256.6000000000004</v>
      </c>
      <c r="C54" s="13">
        <v>30.11</v>
      </c>
      <c r="D54" s="13">
        <v>22.927</v>
      </c>
      <c r="E54" s="13">
        <v>2749.6</v>
      </c>
      <c r="F54" s="13">
        <v>13.888999999999999</v>
      </c>
      <c r="G54" s="13">
        <v>64.454999999999998</v>
      </c>
      <c r="H54" s="13">
        <v>-14.3</v>
      </c>
      <c r="I54" s="13">
        <v>178.3</v>
      </c>
      <c r="J54" s="13">
        <v>240.2</v>
      </c>
      <c r="K54" s="13">
        <v>1.7913465426607358</v>
      </c>
      <c r="L54" s="13">
        <v>2.955923978972907</v>
      </c>
      <c r="M54" s="13">
        <v>59.655999999999999</v>
      </c>
      <c r="N54" s="13">
        <v>50.472999999999999</v>
      </c>
      <c r="O54" s="13">
        <v>29.56</v>
      </c>
      <c r="P54" s="13">
        <v>67.093000000000004</v>
      </c>
      <c r="Q54" s="13">
        <v>24.742000000000001</v>
      </c>
      <c r="R54" s="13">
        <v>24.73</v>
      </c>
      <c r="S54" s="13">
        <v>36.625700000000002</v>
      </c>
      <c r="T54" s="13">
        <v>16.3476</v>
      </c>
      <c r="U54" s="13">
        <v>45.805499999999995</v>
      </c>
      <c r="V54" s="13">
        <v>37.044933333333333</v>
      </c>
      <c r="W54" s="13">
        <v>78643</v>
      </c>
      <c r="X54" s="13">
        <v>2.6</v>
      </c>
      <c r="Y54" s="13">
        <v>4855</v>
      </c>
      <c r="Z54" s="13">
        <v>9.2666666666666675</v>
      </c>
      <c r="AA54" s="13">
        <v>5.833333333333333</v>
      </c>
      <c r="AB54" s="13">
        <v>1706.6666666666667</v>
      </c>
      <c r="AC54" s="13">
        <v>5.5666666666666673</v>
      </c>
      <c r="AD54" s="13">
        <v>5.3533333333333344</v>
      </c>
      <c r="AE54" s="13">
        <v>6.8533333333333326</v>
      </c>
      <c r="AF54" s="13">
        <v>9.2766666666666655</v>
      </c>
      <c r="AG54" s="13">
        <v>213.66666666666666</v>
      </c>
      <c r="AH54" s="13">
        <v>621.33333333333337</v>
      </c>
      <c r="AI54" s="14">
        <v>110.46666666666665</v>
      </c>
      <c r="AJ54" s="14">
        <v>64.966666666666654</v>
      </c>
      <c r="AK54" s="13">
        <v>39.6</v>
      </c>
      <c r="AL54" s="13">
        <v>41.766666666666666</v>
      </c>
      <c r="AM54" s="13">
        <v>40.966666666666669</v>
      </c>
      <c r="AN54" s="13">
        <v>39.4</v>
      </c>
      <c r="AO54" s="13">
        <v>39.733333333333334</v>
      </c>
      <c r="AP54" s="13">
        <v>838.92</v>
      </c>
      <c r="AQ54" s="13">
        <v>86.233000000000004</v>
      </c>
      <c r="AR54" s="13">
        <v>52116</v>
      </c>
      <c r="AS54" s="13">
        <v>212659</v>
      </c>
      <c r="AT54" s="13">
        <v>46.4</v>
      </c>
      <c r="AU54" s="13">
        <v>42.167000000000002</v>
      </c>
      <c r="AV54" s="13">
        <v>60.7</v>
      </c>
      <c r="AW54" s="13">
        <v>1232.4000000000001</v>
      </c>
      <c r="AX54" s="34">
        <v>99.836118706057732</v>
      </c>
      <c r="AY54" s="34">
        <v>88.95105279731267</v>
      </c>
      <c r="AZ54" s="13">
        <v>33.923170238576624</v>
      </c>
      <c r="BA54" s="15">
        <v>3.4869793772745652</v>
      </c>
      <c r="BB54" s="15">
        <v>121</v>
      </c>
      <c r="BC54" s="15">
        <v>98</v>
      </c>
      <c r="BD54" s="15">
        <v>75</v>
      </c>
      <c r="BE54" s="15">
        <v>71.3</v>
      </c>
      <c r="BF54" s="33">
        <v>138.30672579758789</v>
      </c>
      <c r="BG54" s="33">
        <v>76.937351592988776</v>
      </c>
      <c r="BH54" s="33">
        <v>149.45627268413045</v>
      </c>
      <c r="BI54" s="37">
        <v>87.703118499358382</v>
      </c>
      <c r="BJ54" s="13">
        <v>7.4</v>
      </c>
      <c r="BK54" s="30">
        <v>4789.5</v>
      </c>
      <c r="BL54" s="39">
        <v>7.585671960632224</v>
      </c>
      <c r="BM54" s="40">
        <v>39.5</v>
      </c>
      <c r="BN54" s="41">
        <v>36.816000000000003</v>
      </c>
    </row>
    <row r="55" spans="1:66" ht="15" x14ac:dyDescent="0.25">
      <c r="A55" s="3">
        <v>25934</v>
      </c>
      <c r="B55" s="13">
        <v>4374</v>
      </c>
      <c r="C55" s="13">
        <v>31.152000000000001</v>
      </c>
      <c r="D55" s="13">
        <v>23.44</v>
      </c>
      <c r="E55" s="13">
        <v>2802.2</v>
      </c>
      <c r="F55" s="13">
        <v>15.379</v>
      </c>
      <c r="G55" s="13">
        <v>61.945999999999998</v>
      </c>
      <c r="H55" s="13">
        <v>38.5</v>
      </c>
      <c r="I55" s="13">
        <v>178.9</v>
      </c>
      <c r="J55" s="13">
        <v>237.4</v>
      </c>
      <c r="K55" s="13">
        <v>2.0235818992989163</v>
      </c>
      <c r="L55" s="13">
        <v>3.2942957297641811</v>
      </c>
      <c r="M55" s="13">
        <v>59.936999999999998</v>
      </c>
      <c r="N55" s="13">
        <v>51.975000000000001</v>
      </c>
      <c r="O55" s="13">
        <v>29.289000000000001</v>
      </c>
      <c r="P55" s="13">
        <v>67.884</v>
      </c>
      <c r="Q55" s="13">
        <v>25.114999999999998</v>
      </c>
      <c r="R55" s="13">
        <v>25.103999999999999</v>
      </c>
      <c r="S55" s="13">
        <v>37.331833333333329</v>
      </c>
      <c r="T55" s="13">
        <v>16.101333333333333</v>
      </c>
      <c r="U55" s="13">
        <v>47.728333333333332</v>
      </c>
      <c r="V55" s="13">
        <v>37.922466666666665</v>
      </c>
      <c r="W55" s="13">
        <v>78717.333333333328</v>
      </c>
      <c r="X55" s="13">
        <v>2.7999999999999994</v>
      </c>
      <c r="Y55" s="13">
        <v>4958.666666666667</v>
      </c>
      <c r="Z55" s="13">
        <v>10.5</v>
      </c>
      <c r="AA55" s="13">
        <v>5.9333333333333336</v>
      </c>
      <c r="AB55" s="13">
        <v>1826.3333333333333</v>
      </c>
      <c r="AC55" s="13">
        <v>3.8566666666666669</v>
      </c>
      <c r="AD55" s="13">
        <v>3.84</v>
      </c>
      <c r="AE55" s="13">
        <v>6.0166666666666666</v>
      </c>
      <c r="AF55" s="13">
        <v>8.5300000000000011</v>
      </c>
      <c r="AG55" s="13">
        <v>217.23333333333335</v>
      </c>
      <c r="AH55" s="13">
        <v>641.30000000000007</v>
      </c>
      <c r="AI55" s="14">
        <v>111.8</v>
      </c>
      <c r="AJ55" s="14">
        <v>65.966666666666669</v>
      </c>
      <c r="AK55" s="13">
        <v>39.93333333333333</v>
      </c>
      <c r="AL55" s="13">
        <v>42.166666666666671</v>
      </c>
      <c r="AM55" s="13">
        <v>41.4</v>
      </c>
      <c r="AN55" s="13">
        <v>39.666666666666664</v>
      </c>
      <c r="AO55" s="13">
        <v>40.06666666666667</v>
      </c>
      <c r="AP55" s="13">
        <v>904.37</v>
      </c>
      <c r="AQ55" s="13">
        <v>96.733000000000004</v>
      </c>
      <c r="AR55" s="13">
        <v>56436</v>
      </c>
      <c r="AS55" s="13">
        <v>228542</v>
      </c>
      <c r="AT55" s="13">
        <v>58.1</v>
      </c>
      <c r="AU55" s="13">
        <v>43.667000000000002</v>
      </c>
      <c r="AV55" s="13">
        <v>63.2</v>
      </c>
      <c r="AW55" s="13">
        <v>1212.4000000000001</v>
      </c>
      <c r="AX55" s="34">
        <v>109.47746768297922</v>
      </c>
      <c r="AY55" s="34">
        <v>100.16751601002254</v>
      </c>
      <c r="AZ55" s="13">
        <v>36.024936265137029</v>
      </c>
      <c r="BA55" s="15">
        <v>3.8532903123008286</v>
      </c>
      <c r="BB55" s="15">
        <v>121</v>
      </c>
      <c r="BC55" s="15">
        <v>105</v>
      </c>
      <c r="BD55" s="15">
        <v>86</v>
      </c>
      <c r="BE55" s="15">
        <v>75.900000000000006</v>
      </c>
      <c r="BF55" s="33">
        <v>148.82463969157462</v>
      </c>
      <c r="BG55" s="33">
        <v>88.325446019803053</v>
      </c>
      <c r="BH55" s="33">
        <v>159.26083327208559</v>
      </c>
      <c r="BI55" s="37">
        <v>97.304366933330598</v>
      </c>
      <c r="BJ55" s="13">
        <v>8.3000000000000007</v>
      </c>
      <c r="BK55" s="30">
        <v>4830.6000000000004</v>
      </c>
      <c r="BL55" s="39">
        <v>7.6142061045428369</v>
      </c>
      <c r="BM55" s="40">
        <v>39.799999999999997</v>
      </c>
      <c r="BN55" s="41">
        <v>38.819000000000003</v>
      </c>
    </row>
    <row r="56" spans="1:66" ht="15" x14ac:dyDescent="0.25">
      <c r="A56" s="3">
        <v>26024</v>
      </c>
      <c r="B56" s="13">
        <v>4398.8</v>
      </c>
      <c r="C56" s="13">
        <v>31.355</v>
      </c>
      <c r="D56" s="13">
        <v>24.41</v>
      </c>
      <c r="E56" s="13">
        <v>2827.9</v>
      </c>
      <c r="F56" s="13">
        <v>15.728999999999999</v>
      </c>
      <c r="G56" s="13">
        <v>61.052999999999997</v>
      </c>
      <c r="H56" s="13">
        <v>33</v>
      </c>
      <c r="I56" s="13">
        <v>178.6</v>
      </c>
      <c r="J56" s="13">
        <v>255.3</v>
      </c>
      <c r="K56" s="13">
        <v>2.079974835843196</v>
      </c>
      <c r="L56" s="13">
        <v>3.3578421735540442</v>
      </c>
      <c r="M56" s="13">
        <v>60.13</v>
      </c>
      <c r="N56" s="13">
        <v>52.145000000000003</v>
      </c>
      <c r="O56" s="13">
        <v>29.651</v>
      </c>
      <c r="P56" s="13">
        <v>68.320999999999998</v>
      </c>
      <c r="Q56" s="13">
        <v>25.451000000000001</v>
      </c>
      <c r="R56" s="13">
        <v>25.433</v>
      </c>
      <c r="S56" s="13">
        <v>37.669999999999995</v>
      </c>
      <c r="T56" s="13">
        <v>15.880833333333333</v>
      </c>
      <c r="U56" s="13">
        <v>48.348766666666656</v>
      </c>
      <c r="V56" s="13">
        <v>38.50333333333333</v>
      </c>
      <c r="W56" s="13">
        <v>78961</v>
      </c>
      <c r="X56" s="13">
        <v>2.8666666666666667</v>
      </c>
      <c r="Y56" s="13">
        <v>4968</v>
      </c>
      <c r="Z56" s="13">
        <v>11.233333333333334</v>
      </c>
      <c r="AA56" s="13">
        <v>5.9000000000000012</v>
      </c>
      <c r="AB56" s="13">
        <v>2020.3333333333333</v>
      </c>
      <c r="AC56" s="13">
        <v>4.5633333333333335</v>
      </c>
      <c r="AD56" s="13">
        <v>4.25</v>
      </c>
      <c r="AE56" s="13">
        <v>6.2466666666666661</v>
      </c>
      <c r="AF56" s="13">
        <v>8.6066666666666674</v>
      </c>
      <c r="AG56" s="13">
        <v>221.83333333333334</v>
      </c>
      <c r="AH56" s="13">
        <v>666.0333333333333</v>
      </c>
      <c r="AI56" s="14">
        <v>113.09999999999998</v>
      </c>
      <c r="AJ56" s="14">
        <v>67.933333333333323</v>
      </c>
      <c r="AK56" s="13">
        <v>40.300000000000004</v>
      </c>
      <c r="AL56" s="13">
        <v>42.6</v>
      </c>
      <c r="AM56" s="13">
        <v>41.666666666666671</v>
      </c>
      <c r="AN56" s="13">
        <v>40.133333333333333</v>
      </c>
      <c r="AO56" s="13">
        <v>40.466666666666669</v>
      </c>
      <c r="AP56" s="13">
        <v>891.14</v>
      </c>
      <c r="AQ56" s="13">
        <v>101.467</v>
      </c>
      <c r="AR56" s="13">
        <v>56955</v>
      </c>
      <c r="AS56" s="13">
        <v>224078</v>
      </c>
      <c r="AT56" s="13">
        <v>58.2</v>
      </c>
      <c r="AU56" s="13">
        <v>44.667000000000002</v>
      </c>
      <c r="AV56" s="13">
        <v>64.900000000000006</v>
      </c>
      <c r="AW56" s="13">
        <v>1208.5</v>
      </c>
      <c r="AX56" s="34">
        <v>107.03372118736516</v>
      </c>
      <c r="AY56" s="34">
        <v>100.30068876136976</v>
      </c>
      <c r="AZ56" s="13">
        <v>35.038729210081392</v>
      </c>
      <c r="BA56" s="15">
        <v>3.9895804663232806</v>
      </c>
      <c r="BB56" s="15">
        <v>121</v>
      </c>
      <c r="BC56" s="15">
        <v>110</v>
      </c>
      <c r="BD56" s="15">
        <v>82</v>
      </c>
      <c r="BE56" s="15">
        <v>75.900000000000006</v>
      </c>
      <c r="BF56" s="33">
        <v>151.26426914640555</v>
      </c>
      <c r="BG56" s="33">
        <v>87.884175456642311</v>
      </c>
      <c r="BH56" s="33">
        <v>158.91677525623186</v>
      </c>
      <c r="BI56" s="37">
        <v>94.337674566707591</v>
      </c>
      <c r="BJ56" s="13">
        <v>8.6999999999999993</v>
      </c>
      <c r="BK56" s="30">
        <v>4870.8999999999996</v>
      </c>
      <c r="BL56" s="39">
        <v>7.6151517837919993</v>
      </c>
      <c r="BM56" s="40">
        <v>39.933333333333302</v>
      </c>
      <c r="BN56" s="41">
        <v>40.138999999999996</v>
      </c>
    </row>
    <row r="57" spans="1:66" ht="15" x14ac:dyDescent="0.25">
      <c r="A57" s="3">
        <v>26115</v>
      </c>
      <c r="B57" s="13">
        <v>4433.8999999999996</v>
      </c>
      <c r="C57" s="13">
        <v>31.634</v>
      </c>
      <c r="D57" s="13">
        <v>24.872</v>
      </c>
      <c r="E57" s="13">
        <v>2850.4</v>
      </c>
      <c r="F57" s="13">
        <v>16.148</v>
      </c>
      <c r="G57" s="13">
        <v>60.795999999999999</v>
      </c>
      <c r="H57" s="13">
        <v>31.5</v>
      </c>
      <c r="I57" s="13">
        <v>185.9</v>
      </c>
      <c r="J57" s="13">
        <v>260.89999999999998</v>
      </c>
      <c r="K57" s="13">
        <v>2.2032776674841372</v>
      </c>
      <c r="L57" s="13">
        <v>3.4800887539413758</v>
      </c>
      <c r="M57" s="13">
        <v>60.131</v>
      </c>
      <c r="N57" s="13">
        <v>52.609000000000002</v>
      </c>
      <c r="O57" s="13">
        <v>29.811</v>
      </c>
      <c r="P57" s="13">
        <v>68.620999999999995</v>
      </c>
      <c r="Q57" s="13">
        <v>25.704999999999998</v>
      </c>
      <c r="R57" s="13">
        <v>25.689</v>
      </c>
      <c r="S57" s="13">
        <v>37.786166666666666</v>
      </c>
      <c r="T57" s="13">
        <v>16.208566666666666</v>
      </c>
      <c r="U57" s="13">
        <v>49.126800000000003</v>
      </c>
      <c r="V57" s="13">
        <v>37.924599999999998</v>
      </c>
      <c r="W57" s="13">
        <v>79511</v>
      </c>
      <c r="X57" s="13">
        <v>2.8666666666666667</v>
      </c>
      <c r="Y57" s="13">
        <v>5070.333333333333</v>
      </c>
      <c r="Z57" s="13">
        <v>11.633333333333333</v>
      </c>
      <c r="AA57" s="13">
        <v>6.0333333333333341</v>
      </c>
      <c r="AB57" s="13">
        <v>2094</v>
      </c>
      <c r="AC57" s="13">
        <v>5.4733333333333327</v>
      </c>
      <c r="AD57" s="13">
        <v>5.0100000000000007</v>
      </c>
      <c r="AE57" s="13">
        <v>6.4833333333333334</v>
      </c>
      <c r="AF57" s="13">
        <v>8.7033333333333331</v>
      </c>
      <c r="AG57" s="13">
        <v>225.66666666666666</v>
      </c>
      <c r="AH57" s="13">
        <v>685.86666666666667</v>
      </c>
      <c r="AI57" s="14">
        <v>115.60000000000001</v>
      </c>
      <c r="AJ57" s="14">
        <v>69.966666666666683</v>
      </c>
      <c r="AK57" s="13">
        <v>40.700000000000003</v>
      </c>
      <c r="AL57" s="13">
        <v>42.966666666666669</v>
      </c>
      <c r="AM57" s="13">
        <v>41.933333333333337</v>
      </c>
      <c r="AN57" s="13">
        <v>40.266666666666666</v>
      </c>
      <c r="AO57" s="13">
        <v>40.6</v>
      </c>
      <c r="AP57" s="13">
        <v>887.19</v>
      </c>
      <c r="AQ57" s="13">
        <v>98.546999999999997</v>
      </c>
      <c r="AR57" s="13">
        <v>55601</v>
      </c>
      <c r="AS57" s="13">
        <v>228188</v>
      </c>
      <c r="AT57" s="13">
        <v>59.1</v>
      </c>
      <c r="AU57" s="13">
        <v>45.167000000000002</v>
      </c>
      <c r="AV57" s="13">
        <v>64.5</v>
      </c>
      <c r="AW57" s="13">
        <v>1207.8</v>
      </c>
      <c r="AX57" s="34">
        <v>107.35032190909052</v>
      </c>
      <c r="AY57" s="34">
        <v>103.50647770379594</v>
      </c>
      <c r="AZ57" s="13">
        <v>34.535793530304801</v>
      </c>
      <c r="BA57" s="15">
        <v>3.836155552960411</v>
      </c>
      <c r="BB57" s="15">
        <v>120</v>
      </c>
      <c r="BC57" s="15">
        <v>117</v>
      </c>
      <c r="BD57" s="15">
        <v>85</v>
      </c>
      <c r="BE57" s="15">
        <v>78.400000000000006</v>
      </c>
      <c r="BF57" s="33">
        <v>158.43655198994176</v>
      </c>
      <c r="BG57" s="33">
        <v>90.102289367662962</v>
      </c>
      <c r="BH57" s="33">
        <v>161.94302920978228</v>
      </c>
      <c r="BI57" s="37">
        <v>93.979559303090852</v>
      </c>
      <c r="BJ57" s="13">
        <v>8.4</v>
      </c>
      <c r="BK57" s="30">
        <v>4911.1000000000004</v>
      </c>
      <c r="BL57" s="39">
        <v>7.5626014010640032</v>
      </c>
      <c r="BM57" s="40">
        <v>39.8333333333333</v>
      </c>
      <c r="BN57" s="41">
        <v>41.019999999999996</v>
      </c>
    </row>
    <row r="58" spans="1:66" ht="15" x14ac:dyDescent="0.25">
      <c r="A58" s="3">
        <v>26207</v>
      </c>
      <c r="B58" s="13">
        <v>4446.3</v>
      </c>
      <c r="C58" s="13">
        <v>31.704000000000001</v>
      </c>
      <c r="D58" s="13">
        <v>25.550999999999998</v>
      </c>
      <c r="E58" s="13">
        <v>2897.8</v>
      </c>
      <c r="F58" s="13">
        <v>16.838000000000001</v>
      </c>
      <c r="G58" s="13">
        <v>58.914999999999999</v>
      </c>
      <c r="H58" s="13">
        <v>-3</v>
      </c>
      <c r="I58" s="13">
        <v>170.3</v>
      </c>
      <c r="J58" s="13">
        <v>243.2</v>
      </c>
      <c r="K58" s="13">
        <v>2.2628977448254557</v>
      </c>
      <c r="L58" s="13">
        <v>3.6260426320667287</v>
      </c>
      <c r="M58" s="13">
        <v>60.774000000000001</v>
      </c>
      <c r="N58" s="13">
        <v>52.167000000000002</v>
      </c>
      <c r="O58" s="13">
        <v>30.298999999999999</v>
      </c>
      <c r="P58" s="13">
        <v>68.650999999999996</v>
      </c>
      <c r="Q58" s="13">
        <v>25.908999999999999</v>
      </c>
      <c r="R58" s="13">
        <v>25.896000000000001</v>
      </c>
      <c r="S58" s="13">
        <v>38.661966666666672</v>
      </c>
      <c r="T58" s="13">
        <v>16.781233333333333</v>
      </c>
      <c r="U58" s="13">
        <v>50.281866666666666</v>
      </c>
      <c r="V58" s="13">
        <v>38.752133333333333</v>
      </c>
      <c r="W58" s="13">
        <v>80228.666666666672</v>
      </c>
      <c r="X58" s="13">
        <v>2.9333333333333336</v>
      </c>
      <c r="Y58" s="13">
        <v>5089.666666666667</v>
      </c>
      <c r="Z58" s="13">
        <v>12.033333333333333</v>
      </c>
      <c r="AA58" s="13">
        <v>5.9333333333333336</v>
      </c>
      <c r="AB58" s="13">
        <v>2201.6666666666665</v>
      </c>
      <c r="AC58" s="13">
        <v>4.75</v>
      </c>
      <c r="AD58" s="13">
        <v>4.2299999999999995</v>
      </c>
      <c r="AE58" s="13">
        <v>5.89</v>
      </c>
      <c r="AF58" s="13">
        <v>8.413333333333334</v>
      </c>
      <c r="AG58" s="13">
        <v>227.76666666666665</v>
      </c>
      <c r="AH58" s="13">
        <v>704.43333333333339</v>
      </c>
      <c r="AI58" s="14">
        <v>117.63333333333333</v>
      </c>
      <c r="AJ58" s="14">
        <v>72.433333333333337</v>
      </c>
      <c r="AK58" s="13">
        <v>41</v>
      </c>
      <c r="AL58" s="13">
        <v>43.20000000000001</v>
      </c>
      <c r="AM58" s="13">
        <v>41.9</v>
      </c>
      <c r="AN58" s="13">
        <v>40.633333333333333</v>
      </c>
      <c r="AO58" s="13">
        <v>40.866666666666667</v>
      </c>
      <c r="AP58" s="13">
        <v>890.2</v>
      </c>
      <c r="AQ58" s="13">
        <v>96.412999999999997</v>
      </c>
      <c r="AR58" s="13">
        <v>56856</v>
      </c>
      <c r="AS58" s="13">
        <v>234330</v>
      </c>
      <c r="AT58" s="13">
        <v>60.1</v>
      </c>
      <c r="AU58" s="13">
        <v>45.933</v>
      </c>
      <c r="AV58" s="13">
        <v>64</v>
      </c>
      <c r="AW58" s="13">
        <v>1198.8</v>
      </c>
      <c r="AX58" s="34">
        <v>101.81411366761944</v>
      </c>
      <c r="AY58" s="34">
        <v>100.56616107991368</v>
      </c>
      <c r="AZ58" s="13">
        <v>34.375965400061787</v>
      </c>
      <c r="BA58" s="15">
        <v>3.723084646277417</v>
      </c>
      <c r="BB58" s="15">
        <v>122</v>
      </c>
      <c r="BC58" s="15">
        <v>109</v>
      </c>
      <c r="BD58" s="15">
        <v>86</v>
      </c>
      <c r="BE58" s="15">
        <v>77.2</v>
      </c>
      <c r="BF58" s="33">
        <v>159.13499492237085</v>
      </c>
      <c r="BG58" s="33">
        <v>86.223721771383339</v>
      </c>
      <c r="BH58" s="33">
        <v>157.94357229612072</v>
      </c>
      <c r="BI58" s="37">
        <v>88.047101074409312</v>
      </c>
      <c r="BJ58" s="13">
        <v>8.1</v>
      </c>
      <c r="BK58" s="30">
        <v>4951.3</v>
      </c>
      <c r="BL58" s="39">
        <v>7.5750978453254447</v>
      </c>
      <c r="BM58" s="40">
        <v>40.033333333333303</v>
      </c>
      <c r="BN58" s="41">
        <v>42.388999999999996</v>
      </c>
    </row>
    <row r="59" spans="1:66" ht="15" x14ac:dyDescent="0.25">
      <c r="A59" s="3">
        <v>26299</v>
      </c>
      <c r="B59" s="13">
        <v>4525.8</v>
      </c>
      <c r="C59" s="13">
        <v>32.512</v>
      </c>
      <c r="D59" s="13">
        <v>26.7</v>
      </c>
      <c r="E59" s="13">
        <v>2936.5</v>
      </c>
      <c r="F59" s="13">
        <v>17.222999999999999</v>
      </c>
      <c r="G59" s="13">
        <v>59.155000000000001</v>
      </c>
      <c r="H59" s="13">
        <v>10.8</v>
      </c>
      <c r="I59" s="13">
        <v>188.4</v>
      </c>
      <c r="J59" s="13">
        <v>278.8</v>
      </c>
      <c r="K59" s="13">
        <v>2.380499676769213</v>
      </c>
      <c r="L59" s="13">
        <v>3.7152526904209604</v>
      </c>
      <c r="M59" s="13">
        <v>61.515000000000001</v>
      </c>
      <c r="N59" s="13">
        <v>52.851999999999997</v>
      </c>
      <c r="O59" s="13">
        <v>30.634</v>
      </c>
      <c r="P59" s="13">
        <v>69.754999999999995</v>
      </c>
      <c r="Q59" s="13">
        <v>26.332999999999998</v>
      </c>
      <c r="R59" s="13">
        <v>26.297000000000001</v>
      </c>
      <c r="S59" s="13">
        <v>40.302066666666668</v>
      </c>
      <c r="T59" s="13">
        <v>17.678433333333334</v>
      </c>
      <c r="U59" s="13">
        <v>51.575133333333333</v>
      </c>
      <c r="V59" s="13">
        <v>40.945600000000006</v>
      </c>
      <c r="W59" s="13">
        <v>81213.333333333328</v>
      </c>
      <c r="X59" s="13">
        <v>3.1333333333333333</v>
      </c>
      <c r="Y59" s="13">
        <v>4995</v>
      </c>
      <c r="Z59" s="13">
        <v>12.266666666666666</v>
      </c>
      <c r="AA59" s="13">
        <v>5.7666666666666666</v>
      </c>
      <c r="AB59" s="13">
        <v>2406</v>
      </c>
      <c r="AC59" s="13">
        <v>3.5400000000000005</v>
      </c>
      <c r="AD59" s="13">
        <v>3.436666666666667</v>
      </c>
      <c r="AE59" s="13">
        <v>6.0333333333333341</v>
      </c>
      <c r="AF59" s="13">
        <v>8.2333333333333343</v>
      </c>
      <c r="AG59" s="13">
        <v>232.23333333333335</v>
      </c>
      <c r="AH59" s="13">
        <v>725.63333333333333</v>
      </c>
      <c r="AI59" s="14">
        <v>118.93333333333334</v>
      </c>
      <c r="AJ59" s="14">
        <v>75</v>
      </c>
      <c r="AK59" s="13">
        <v>41.333333333333336</v>
      </c>
      <c r="AL59" s="13">
        <v>43.566666666666663</v>
      </c>
      <c r="AM59" s="13">
        <v>42.466666666666669</v>
      </c>
      <c r="AN59" s="13">
        <v>40.833333333333336</v>
      </c>
      <c r="AO59" s="13">
        <v>41.199999999999996</v>
      </c>
      <c r="AP59" s="13">
        <v>940.7</v>
      </c>
      <c r="AQ59" s="13">
        <v>105.41</v>
      </c>
      <c r="AR59" s="13">
        <v>59168</v>
      </c>
      <c r="AS59" s="13">
        <v>244901</v>
      </c>
      <c r="AT59" s="13">
        <v>65.099999999999994</v>
      </c>
      <c r="AU59" s="13">
        <v>47.433</v>
      </c>
      <c r="AV59" s="13">
        <v>65.900000000000006</v>
      </c>
      <c r="AW59" s="13">
        <v>1203.0999999999999</v>
      </c>
      <c r="AX59" s="34">
        <v>103.75537908515459</v>
      </c>
      <c r="AY59" s="34">
        <v>104.60067243870915</v>
      </c>
      <c r="AZ59" s="13">
        <v>35.772141308894554</v>
      </c>
      <c r="BA59" s="15">
        <v>4.0084420276077113</v>
      </c>
      <c r="BB59" s="15">
        <v>127</v>
      </c>
      <c r="BC59" s="15">
        <v>137</v>
      </c>
      <c r="BD59" s="15">
        <v>99</v>
      </c>
      <c r="BE59" s="15">
        <v>90.9</v>
      </c>
      <c r="BF59" s="33">
        <v>165.52196802171434</v>
      </c>
      <c r="BG59" s="33">
        <v>89.650010494252413</v>
      </c>
      <c r="BH59" s="33">
        <v>159.69820393186933</v>
      </c>
      <c r="BI59" s="37">
        <v>90.036620152675482</v>
      </c>
      <c r="BJ59" s="13">
        <v>8.6999999999999993</v>
      </c>
      <c r="BK59" s="30">
        <v>4992</v>
      </c>
      <c r="BL59" s="39">
        <v>7.5744951567887044</v>
      </c>
      <c r="BM59" s="40">
        <v>40.3333333333333</v>
      </c>
      <c r="BN59" s="41">
        <v>43.923000000000002</v>
      </c>
    </row>
    <row r="60" spans="1:66" ht="15" x14ac:dyDescent="0.25">
      <c r="A60" s="3">
        <v>26390</v>
      </c>
      <c r="B60" s="13">
        <v>4633.1000000000004</v>
      </c>
      <c r="C60" s="13">
        <v>33.43</v>
      </c>
      <c r="D60" s="13">
        <v>27.17</v>
      </c>
      <c r="E60" s="13">
        <v>2992.6</v>
      </c>
      <c r="F60" s="13">
        <v>17.655999999999999</v>
      </c>
      <c r="G60" s="13">
        <v>60.100999999999999</v>
      </c>
      <c r="H60" s="13">
        <v>38</v>
      </c>
      <c r="I60" s="13">
        <v>182.9</v>
      </c>
      <c r="J60" s="13">
        <v>268.89999999999998</v>
      </c>
      <c r="K60" s="13">
        <v>2.3930137607742323</v>
      </c>
      <c r="L60" s="13">
        <v>3.7766520489944049</v>
      </c>
      <c r="M60" s="13">
        <v>61.956000000000003</v>
      </c>
      <c r="N60" s="13">
        <v>53.957999999999998</v>
      </c>
      <c r="O60" s="13">
        <v>30.399000000000001</v>
      </c>
      <c r="P60" s="13">
        <v>70.215000000000003</v>
      </c>
      <c r="Q60" s="13">
        <v>26.486000000000001</v>
      </c>
      <c r="R60" s="13">
        <v>26.452000000000002</v>
      </c>
      <c r="S60" s="13">
        <v>41.070299999999996</v>
      </c>
      <c r="T60" s="13">
        <v>18.223166666666668</v>
      </c>
      <c r="U60" s="13">
        <v>52.140933333333329</v>
      </c>
      <c r="V60" s="13">
        <v>41.842233333333333</v>
      </c>
      <c r="W60" s="13">
        <v>81875</v>
      </c>
      <c r="X60" s="13">
        <v>3.4333333333333336</v>
      </c>
      <c r="Y60" s="13">
        <v>4934.666666666667</v>
      </c>
      <c r="Z60" s="13">
        <v>12.366666666666667</v>
      </c>
      <c r="AA60" s="13">
        <v>5.7</v>
      </c>
      <c r="AB60" s="13">
        <v>2241.3333333333335</v>
      </c>
      <c r="AC60" s="13">
        <v>4.3</v>
      </c>
      <c r="AD60" s="13">
        <v>3.77</v>
      </c>
      <c r="AE60" s="13">
        <v>6.1433333333333335</v>
      </c>
      <c r="AF60" s="13">
        <v>8.2233333333333327</v>
      </c>
      <c r="AG60" s="13">
        <v>236.03333333333333</v>
      </c>
      <c r="AH60" s="13">
        <v>743.83333333333337</v>
      </c>
      <c r="AI60" s="14">
        <v>122.56666666666666</v>
      </c>
      <c r="AJ60" s="14">
        <v>78.066666666666663</v>
      </c>
      <c r="AK60" s="13">
        <v>41.6</v>
      </c>
      <c r="AL60" s="13">
        <v>43.9</v>
      </c>
      <c r="AM60" s="13">
        <v>42.766666666666673</v>
      </c>
      <c r="AN60" s="13">
        <v>41.133333333333333</v>
      </c>
      <c r="AO60" s="13">
        <v>41.5</v>
      </c>
      <c r="AP60" s="13">
        <v>929.03</v>
      </c>
      <c r="AQ60" s="13">
        <v>108.157</v>
      </c>
      <c r="AR60" s="13">
        <v>61289</v>
      </c>
      <c r="AS60" s="13">
        <v>249300</v>
      </c>
      <c r="AT60" s="13">
        <v>64</v>
      </c>
      <c r="AU60" s="13">
        <v>48.1</v>
      </c>
      <c r="AV60" s="13">
        <v>66.3</v>
      </c>
      <c r="AW60" s="13">
        <v>1210.5999999999999</v>
      </c>
      <c r="AX60" s="34">
        <v>111.10754966135318</v>
      </c>
      <c r="AY60" s="34">
        <v>113.74245114661072</v>
      </c>
      <c r="AZ60" s="13">
        <v>35.121351882655375</v>
      </c>
      <c r="BA60" s="15">
        <v>4.0888023589898683</v>
      </c>
      <c r="BB60" s="15">
        <v>132</v>
      </c>
      <c r="BC60" s="15">
        <v>118</v>
      </c>
      <c r="BD60" s="15">
        <v>88</v>
      </c>
      <c r="BE60" s="15">
        <v>82.2</v>
      </c>
      <c r="BF60" s="33">
        <v>174.35818031599922</v>
      </c>
      <c r="BG60" s="33">
        <v>98.8702870427676</v>
      </c>
      <c r="BH60" s="33">
        <v>164.27201141669576</v>
      </c>
      <c r="BI60" s="37">
        <v>98.102532466822012</v>
      </c>
      <c r="BJ60" s="13">
        <v>9</v>
      </c>
      <c r="BK60" s="30">
        <v>5033.1000000000004</v>
      </c>
      <c r="BL60" s="39">
        <v>7.5671450381679399</v>
      </c>
      <c r="BM60" s="40">
        <v>40.533333333333303</v>
      </c>
      <c r="BN60" s="41">
        <v>44.826000000000001</v>
      </c>
    </row>
    <row r="61" spans="1:66" ht="15" x14ac:dyDescent="0.25">
      <c r="A61" s="3">
        <v>26481</v>
      </c>
      <c r="B61" s="13">
        <v>4677.5</v>
      </c>
      <c r="C61" s="13">
        <v>33.820999999999998</v>
      </c>
      <c r="D61" s="13">
        <v>27.47</v>
      </c>
      <c r="E61" s="13">
        <v>3038.8</v>
      </c>
      <c r="F61" s="13">
        <v>18.11</v>
      </c>
      <c r="G61" s="13">
        <v>56.86</v>
      </c>
      <c r="H61" s="13">
        <v>39</v>
      </c>
      <c r="I61" s="13">
        <v>193.9</v>
      </c>
      <c r="J61" s="13">
        <v>274.5</v>
      </c>
      <c r="K61" s="13">
        <v>2.4711696869851729</v>
      </c>
      <c r="L61" s="13">
        <v>3.8789875692676352</v>
      </c>
      <c r="M61" s="13">
        <v>62.304000000000002</v>
      </c>
      <c r="N61" s="13">
        <v>54.283999999999999</v>
      </c>
      <c r="O61" s="13">
        <v>30.641999999999999</v>
      </c>
      <c r="P61" s="13">
        <v>70.637</v>
      </c>
      <c r="Q61" s="13">
        <v>26.728000000000002</v>
      </c>
      <c r="R61" s="13">
        <v>26.707999999999998</v>
      </c>
      <c r="S61" s="13">
        <v>41.59086666666667</v>
      </c>
      <c r="T61" s="13">
        <v>18.5565</v>
      </c>
      <c r="U61" s="13">
        <v>52.956899999999997</v>
      </c>
      <c r="V61" s="13">
        <v>42.176733333333338</v>
      </c>
      <c r="W61" s="13">
        <v>82450.333333333328</v>
      </c>
      <c r="X61" s="13">
        <v>3.4666666666666668</v>
      </c>
      <c r="Y61" s="13">
        <v>4900.333333333333</v>
      </c>
      <c r="Z61" s="13">
        <v>11.9</v>
      </c>
      <c r="AA61" s="13">
        <v>5.5666666666666664</v>
      </c>
      <c r="AB61" s="13">
        <v>2371.6666666666665</v>
      </c>
      <c r="AC61" s="13">
        <v>4.7399999999999993</v>
      </c>
      <c r="AD61" s="13">
        <v>4.22</v>
      </c>
      <c r="AE61" s="13">
        <v>6.29</v>
      </c>
      <c r="AF61" s="13">
        <v>8.17</v>
      </c>
      <c r="AG61" s="13">
        <v>240.9666666666667</v>
      </c>
      <c r="AH61" s="13">
        <v>768.83333333333337</v>
      </c>
      <c r="AI61" s="14">
        <v>125.89999999999999</v>
      </c>
      <c r="AJ61" s="14">
        <v>81.3</v>
      </c>
      <c r="AK61" s="13">
        <v>41.93333333333333</v>
      </c>
      <c r="AL61" s="13">
        <v>44.233333333333327</v>
      </c>
      <c r="AM61" s="13">
        <v>42.933333333333337</v>
      </c>
      <c r="AN61" s="13">
        <v>41.766666666666673</v>
      </c>
      <c r="AO61" s="13">
        <v>42</v>
      </c>
      <c r="AP61" s="13">
        <v>953.27</v>
      </c>
      <c r="AQ61" s="13">
        <v>109.203</v>
      </c>
      <c r="AR61" s="13">
        <v>66616</v>
      </c>
      <c r="AS61" s="13">
        <v>257195</v>
      </c>
      <c r="AT61" s="13">
        <v>66.400000000000006</v>
      </c>
      <c r="AU61" s="13">
        <v>49.433</v>
      </c>
      <c r="AV61" s="13">
        <v>67</v>
      </c>
      <c r="AW61" s="13">
        <v>1185.5999999999999</v>
      </c>
      <c r="AX61" s="34">
        <v>110.15169283940399</v>
      </c>
      <c r="AY61" s="34">
        <v>114.65462179879637</v>
      </c>
      <c r="AZ61" s="13">
        <v>35.692301932005392</v>
      </c>
      <c r="BA61" s="15">
        <v>4.0887748989066948</v>
      </c>
      <c r="BB61" s="15">
        <v>129</v>
      </c>
      <c r="BC61" s="15">
        <v>140</v>
      </c>
      <c r="BD61" s="15">
        <v>106</v>
      </c>
      <c r="BE61" s="15">
        <v>91.3</v>
      </c>
      <c r="BF61" s="33">
        <v>176.95704067896349</v>
      </c>
      <c r="BG61" s="33">
        <v>99.344305104633747</v>
      </c>
      <c r="BH61" s="33">
        <v>163.06593641072746</v>
      </c>
      <c r="BI61" s="37">
        <v>97.21167500116961</v>
      </c>
      <c r="BJ61" s="13">
        <v>9</v>
      </c>
      <c r="BK61" s="30">
        <v>5075</v>
      </c>
      <c r="BL61" s="39">
        <v>7.5565491952731145</v>
      </c>
      <c r="BM61" s="40">
        <v>40.566666666666698</v>
      </c>
      <c r="BN61" s="41">
        <v>45.58</v>
      </c>
    </row>
    <row r="62" spans="1:66" ht="15" x14ac:dyDescent="0.25">
      <c r="A62" s="3">
        <v>26573</v>
      </c>
      <c r="B62" s="13">
        <v>4754.5</v>
      </c>
      <c r="C62" s="13">
        <v>34.445999999999998</v>
      </c>
      <c r="D62" s="13">
        <v>28.748000000000001</v>
      </c>
      <c r="E62" s="13">
        <v>3110.1</v>
      </c>
      <c r="F62" s="13">
        <v>19.068999999999999</v>
      </c>
      <c r="G62" s="13">
        <v>56.673000000000002</v>
      </c>
      <c r="H62" s="13">
        <v>14.9</v>
      </c>
      <c r="I62" s="13">
        <v>202.2</v>
      </c>
      <c r="J62" s="13">
        <v>286.8</v>
      </c>
      <c r="K62" s="13">
        <v>2.6459719142645972</v>
      </c>
      <c r="L62" s="13">
        <v>3.968957871396896</v>
      </c>
      <c r="M62" s="13">
        <v>62.954999999999998</v>
      </c>
      <c r="N62" s="13">
        <v>54.715000000000003</v>
      </c>
      <c r="O62" s="13">
        <v>31.027000000000001</v>
      </c>
      <c r="P62" s="13">
        <v>71.355999999999995</v>
      </c>
      <c r="Q62" s="13">
        <v>27.041</v>
      </c>
      <c r="R62" s="13">
        <v>27.06</v>
      </c>
      <c r="S62" s="13">
        <v>43.051433333333335</v>
      </c>
      <c r="T62" s="13">
        <v>19.500233333333334</v>
      </c>
      <c r="U62" s="13">
        <v>54.560699999999997</v>
      </c>
      <c r="V62" s="13">
        <v>43.745066666666666</v>
      </c>
      <c r="W62" s="13">
        <v>83002</v>
      </c>
      <c r="X62" s="13">
        <v>3.6666666666666665</v>
      </c>
      <c r="Y62" s="13">
        <v>4673.333333333333</v>
      </c>
      <c r="Z62" s="13">
        <v>11.5</v>
      </c>
      <c r="AA62" s="13">
        <v>5.3666666666666663</v>
      </c>
      <c r="AB62" s="13">
        <v>2424</v>
      </c>
      <c r="AC62" s="13">
        <v>5.1433333333333335</v>
      </c>
      <c r="AD62" s="13">
        <v>4.8633333333333333</v>
      </c>
      <c r="AE62" s="13">
        <v>6.373333333333334</v>
      </c>
      <c r="AF62" s="13">
        <v>7.9933333333333332</v>
      </c>
      <c r="AG62" s="13">
        <v>246.86666666666665</v>
      </c>
      <c r="AH62" s="13">
        <v>794.36666666666667</v>
      </c>
      <c r="AI62" s="14">
        <v>131.26666666666665</v>
      </c>
      <c r="AJ62" s="14">
        <v>84.466666666666654</v>
      </c>
      <c r="AK62" s="13">
        <v>42.366666666666667</v>
      </c>
      <c r="AL62" s="13">
        <v>44.466666666666669</v>
      </c>
      <c r="AM62" s="13">
        <v>42.9</v>
      </c>
      <c r="AN62" s="13">
        <v>42.199999999999996</v>
      </c>
      <c r="AO62" s="13">
        <v>42.333333333333336</v>
      </c>
      <c r="AP62" s="13">
        <v>1020.02</v>
      </c>
      <c r="AQ62" s="13">
        <v>114.03700000000001</v>
      </c>
      <c r="AR62" s="13">
        <v>68528</v>
      </c>
      <c r="AS62" s="13">
        <v>273258</v>
      </c>
      <c r="AT62" s="13">
        <v>71.900000000000006</v>
      </c>
      <c r="AU62" s="13">
        <v>50.732999999999997</v>
      </c>
      <c r="AV62" s="13">
        <v>68.2</v>
      </c>
      <c r="AW62" s="13">
        <v>1193.0999999999999</v>
      </c>
      <c r="AX62" s="34">
        <v>112.01271965164067</v>
      </c>
      <c r="AY62" s="34">
        <v>118.68920423313911</v>
      </c>
      <c r="AZ62" s="13">
        <v>37.694752402069476</v>
      </c>
      <c r="BA62" s="15">
        <v>4.2142276422764233</v>
      </c>
      <c r="BB62" s="15">
        <v>124</v>
      </c>
      <c r="BC62" s="15">
        <v>129</v>
      </c>
      <c r="BD62" s="15">
        <v>97</v>
      </c>
      <c r="BE62" s="15">
        <v>87.8</v>
      </c>
      <c r="BF62" s="33">
        <v>185.79206330919885</v>
      </c>
      <c r="BG62" s="33">
        <v>102.08989176227331</v>
      </c>
      <c r="BH62" s="33">
        <v>168.65401920197721</v>
      </c>
      <c r="BI62" s="37">
        <v>98.071927046834944</v>
      </c>
      <c r="BJ62" s="13">
        <v>9.4</v>
      </c>
      <c r="BK62" s="30">
        <v>5117.8</v>
      </c>
      <c r="BL62" s="39">
        <v>7.5847569938073773</v>
      </c>
      <c r="BM62" s="40">
        <v>40.6666666666667</v>
      </c>
      <c r="BN62" s="41">
        <v>47.817</v>
      </c>
    </row>
    <row r="63" spans="1:66" ht="15" x14ac:dyDescent="0.25">
      <c r="A63" s="3">
        <v>26665</v>
      </c>
      <c r="B63" s="13">
        <v>4876.2</v>
      </c>
      <c r="C63" s="13">
        <v>35.768000000000001</v>
      </c>
      <c r="D63" s="13">
        <v>29.962</v>
      </c>
      <c r="E63" s="13">
        <v>3167</v>
      </c>
      <c r="F63" s="13">
        <v>20.283000000000001</v>
      </c>
      <c r="G63" s="13">
        <v>57.610999999999997</v>
      </c>
      <c r="H63" s="13">
        <v>23.1</v>
      </c>
      <c r="I63" s="13">
        <v>217</v>
      </c>
      <c r="J63" s="13">
        <v>300.10000000000002</v>
      </c>
      <c r="K63" s="13">
        <v>3.005843681519357</v>
      </c>
      <c r="L63" s="13">
        <v>4.0759678597516436</v>
      </c>
      <c r="M63" s="13">
        <v>63.905999999999999</v>
      </c>
      <c r="N63" s="13">
        <v>55.969000000000001</v>
      </c>
      <c r="O63" s="13">
        <v>31.135000000000002</v>
      </c>
      <c r="P63" s="13">
        <v>72.113</v>
      </c>
      <c r="Q63" s="13">
        <v>27.393999999999998</v>
      </c>
      <c r="R63" s="13">
        <v>27.38</v>
      </c>
      <c r="S63" s="13">
        <v>44.285866666666664</v>
      </c>
      <c r="T63" s="13">
        <v>20.466666666666665</v>
      </c>
      <c r="U63" s="13">
        <v>55.365633333333335</v>
      </c>
      <c r="V63" s="13">
        <v>45.227733333333333</v>
      </c>
      <c r="W63" s="13">
        <v>83841.666666666672</v>
      </c>
      <c r="X63" s="13">
        <v>3.8333333333333335</v>
      </c>
      <c r="Y63" s="13">
        <v>4390.666666666667</v>
      </c>
      <c r="Z63" s="13">
        <v>10.700000000000001</v>
      </c>
      <c r="AA63" s="13">
        <v>4.9333333333333336</v>
      </c>
      <c r="AB63" s="13">
        <v>2378.3333333333335</v>
      </c>
      <c r="AC63" s="13">
        <v>6.5366666666666662</v>
      </c>
      <c r="AD63" s="13">
        <v>5.7</v>
      </c>
      <c r="AE63" s="13">
        <v>6.6033333333333326</v>
      </c>
      <c r="AF63" s="13">
        <v>7.9666666666666659</v>
      </c>
      <c r="AG63" s="13">
        <v>251.79999999999998</v>
      </c>
      <c r="AH63" s="13">
        <v>813.23333333333323</v>
      </c>
      <c r="AI63" s="14">
        <v>140.4</v>
      </c>
      <c r="AJ63" s="14">
        <v>88.233333333333348</v>
      </c>
      <c r="AK63" s="13">
        <v>43.033333333333331</v>
      </c>
      <c r="AL63" s="13">
        <v>44.800000000000004</v>
      </c>
      <c r="AM63" s="13">
        <v>43.300000000000004</v>
      </c>
      <c r="AN63" s="13">
        <v>43.733333333333327</v>
      </c>
      <c r="AO63" s="13">
        <v>43.633333333333333</v>
      </c>
      <c r="AP63" s="13">
        <v>951.01</v>
      </c>
      <c r="AQ63" s="13">
        <v>115</v>
      </c>
      <c r="AR63" s="13">
        <v>73667</v>
      </c>
      <c r="AS63" s="13">
        <v>290222</v>
      </c>
      <c r="AT63" s="13">
        <v>70.5</v>
      </c>
      <c r="AU63" s="13">
        <v>51.232999999999997</v>
      </c>
      <c r="AV63" s="13">
        <v>69.5</v>
      </c>
      <c r="AW63" s="13">
        <v>1204.8</v>
      </c>
      <c r="AX63" s="34">
        <v>117.67012356200692</v>
      </c>
      <c r="AY63" s="34">
        <v>126.59406740065269</v>
      </c>
      <c r="AZ63" s="13">
        <v>34.733747260774287</v>
      </c>
      <c r="BA63" s="15">
        <v>4.2001460920379845</v>
      </c>
      <c r="BB63" s="15">
        <v>119</v>
      </c>
      <c r="BC63" s="15">
        <v>99</v>
      </c>
      <c r="BD63" s="15">
        <v>73</v>
      </c>
      <c r="BE63" s="15">
        <v>73.3</v>
      </c>
      <c r="BF63" s="33">
        <v>196.56625168767368</v>
      </c>
      <c r="BG63" s="33">
        <v>109.20382409721215</v>
      </c>
      <c r="BH63" s="33">
        <v>177.05700658019487</v>
      </c>
      <c r="BI63" s="37">
        <v>102.97250959382438</v>
      </c>
      <c r="BJ63" s="13">
        <v>9.3000000000000007</v>
      </c>
      <c r="BK63" s="30">
        <v>5162.3999999999996</v>
      </c>
      <c r="BL63" s="39">
        <v>7.6222244309710758</v>
      </c>
      <c r="BM63" s="40">
        <v>40.733333333333299</v>
      </c>
      <c r="BN63" s="41">
        <v>50.245000000000005</v>
      </c>
    </row>
    <row r="64" spans="1:66" ht="15" x14ac:dyDescent="0.25">
      <c r="A64" s="3">
        <v>26755</v>
      </c>
      <c r="B64" s="13">
        <v>4932.6000000000004</v>
      </c>
      <c r="C64" s="13">
        <v>36.173999999999999</v>
      </c>
      <c r="D64" s="13">
        <v>30.222000000000001</v>
      </c>
      <c r="E64" s="13">
        <v>3165.4</v>
      </c>
      <c r="F64" s="13">
        <v>20.044</v>
      </c>
      <c r="G64" s="13">
        <v>56.718000000000004</v>
      </c>
      <c r="H64" s="13">
        <v>52.9</v>
      </c>
      <c r="I64" s="13">
        <v>227.4</v>
      </c>
      <c r="J64" s="13">
        <v>291.39999999999998</v>
      </c>
      <c r="K64" s="13">
        <v>3.0319378506689687</v>
      </c>
      <c r="L64" s="13">
        <v>3.9238958423248453</v>
      </c>
      <c r="M64" s="13">
        <v>64.575000000000003</v>
      </c>
      <c r="N64" s="13">
        <v>56.018999999999998</v>
      </c>
      <c r="O64" s="13">
        <v>31.594000000000001</v>
      </c>
      <c r="P64" s="13">
        <v>71.739000000000004</v>
      </c>
      <c r="Q64" s="13">
        <v>27.850999999999999</v>
      </c>
      <c r="R64" s="13">
        <v>27.803999999999998</v>
      </c>
      <c r="S64" s="13">
        <v>44.630866666666662</v>
      </c>
      <c r="T64" s="13">
        <v>21.073466666666665</v>
      </c>
      <c r="U64" s="13">
        <v>55.216199999999994</v>
      </c>
      <c r="V64" s="13">
        <v>45.641500000000001</v>
      </c>
      <c r="W64" s="13">
        <v>84797.333333333328</v>
      </c>
      <c r="X64" s="13">
        <v>3.8666666666666667</v>
      </c>
      <c r="Y64" s="13">
        <v>4383.666666666667</v>
      </c>
      <c r="Z64" s="13">
        <v>9.9</v>
      </c>
      <c r="AA64" s="13">
        <v>4.9333333333333336</v>
      </c>
      <c r="AB64" s="13">
        <v>2139</v>
      </c>
      <c r="AC64" s="13">
        <v>7.8166666666666673</v>
      </c>
      <c r="AD64" s="13">
        <v>6.6033333333333344</v>
      </c>
      <c r="AE64" s="13">
        <v>6.8066666666666675</v>
      </c>
      <c r="AF64" s="13">
        <v>8.0933333333333337</v>
      </c>
      <c r="AG64" s="13">
        <v>254.76666666666665</v>
      </c>
      <c r="AH64" s="13">
        <v>826.6</v>
      </c>
      <c r="AI64" s="14">
        <v>150.1</v>
      </c>
      <c r="AJ64" s="14">
        <v>92.166666666666671</v>
      </c>
      <c r="AK64" s="13">
        <v>43.933333333333337</v>
      </c>
      <c r="AL64" s="13">
        <v>45.266666666666673</v>
      </c>
      <c r="AM64" s="13">
        <v>44.033333333333339</v>
      </c>
      <c r="AN64" s="13">
        <v>45.4</v>
      </c>
      <c r="AO64" s="13">
        <v>45.066666666666663</v>
      </c>
      <c r="AP64" s="13">
        <v>891.71</v>
      </c>
      <c r="AQ64" s="13">
        <v>107.413</v>
      </c>
      <c r="AR64" s="13">
        <v>77215</v>
      </c>
      <c r="AS64" s="13">
        <v>282211</v>
      </c>
      <c r="AT64" s="13">
        <v>63.5</v>
      </c>
      <c r="AU64" s="13">
        <v>50.466999999999999</v>
      </c>
      <c r="AV64" s="13">
        <v>69.5</v>
      </c>
      <c r="AW64" s="13">
        <v>1197.5999999999999</v>
      </c>
      <c r="AX64" s="34">
        <v>116.90326533043174</v>
      </c>
      <c r="AY64" s="34">
        <v>127.49655439083583</v>
      </c>
      <c r="AZ64" s="13">
        <v>32.071284707236373</v>
      </c>
      <c r="BA64" s="15">
        <v>3.8632211192634154</v>
      </c>
      <c r="BB64" s="15">
        <v>113</v>
      </c>
      <c r="BC64" s="15">
        <v>85</v>
      </c>
      <c r="BD64" s="15">
        <v>68</v>
      </c>
      <c r="BE64" s="15">
        <v>67.3</v>
      </c>
      <c r="BF64" s="33">
        <v>200.72084661628745</v>
      </c>
      <c r="BG64" s="33">
        <v>109.21930222539677</v>
      </c>
      <c r="BH64" s="33">
        <v>180.28348790453231</v>
      </c>
      <c r="BI64" s="37">
        <v>101.11647239214005</v>
      </c>
      <c r="BJ64" s="13">
        <v>8.6999999999999993</v>
      </c>
      <c r="BK64" s="30">
        <v>5208.8999999999996</v>
      </c>
      <c r="BL64" s="39">
        <v>7.6152158872920541</v>
      </c>
      <c r="BM64" s="40">
        <v>40.733333333333299</v>
      </c>
      <c r="BN64" s="41">
        <v>50.266000000000005</v>
      </c>
    </row>
    <row r="65" spans="1:66" ht="15" x14ac:dyDescent="0.25">
      <c r="A65" s="3">
        <v>26846</v>
      </c>
      <c r="B65" s="13">
        <v>4906.3</v>
      </c>
      <c r="C65" s="13">
        <v>36.079000000000001</v>
      </c>
      <c r="D65" s="13">
        <v>30.134</v>
      </c>
      <c r="E65" s="13">
        <v>3176.7</v>
      </c>
      <c r="F65" s="13">
        <v>19.866</v>
      </c>
      <c r="G65" s="13">
        <v>54.311</v>
      </c>
      <c r="H65" s="13">
        <v>23.2</v>
      </c>
      <c r="I65" s="13">
        <v>228.2</v>
      </c>
      <c r="J65" s="13">
        <v>283.39999999999998</v>
      </c>
      <c r="K65" s="13">
        <v>2.995131588231144</v>
      </c>
      <c r="L65" s="13">
        <v>3.9617582727721725</v>
      </c>
      <c r="M65" s="13">
        <v>65.010999999999996</v>
      </c>
      <c r="N65" s="13">
        <v>55.497</v>
      </c>
      <c r="O65" s="13">
        <v>32.508000000000003</v>
      </c>
      <c r="P65" s="13">
        <v>71.712999999999994</v>
      </c>
      <c r="Q65" s="13">
        <v>28.382999999999999</v>
      </c>
      <c r="R65" s="13">
        <v>28.346</v>
      </c>
      <c r="S65" s="13">
        <v>45.014499999999998</v>
      </c>
      <c r="T65" s="13">
        <v>21.708600000000001</v>
      </c>
      <c r="U65" s="13">
        <v>54.912299999999995</v>
      </c>
      <c r="V65" s="13">
        <v>46.09173333333333</v>
      </c>
      <c r="W65" s="13">
        <v>85330.333333333328</v>
      </c>
      <c r="X65" s="13">
        <v>3.7666666666666671</v>
      </c>
      <c r="Y65" s="13">
        <v>4320</v>
      </c>
      <c r="Z65" s="13">
        <v>9.6</v>
      </c>
      <c r="AA65" s="13">
        <v>4.8</v>
      </c>
      <c r="AB65" s="13">
        <v>2016</v>
      </c>
      <c r="AC65" s="13">
        <v>10.56</v>
      </c>
      <c r="AD65" s="13">
        <v>8.3233333333333324</v>
      </c>
      <c r="AE65" s="13">
        <v>7.206666666666667</v>
      </c>
      <c r="AF65" s="13">
        <v>8.4666666666666668</v>
      </c>
      <c r="AG65" s="13">
        <v>257.7</v>
      </c>
      <c r="AH65" s="13">
        <v>838.19999999999993</v>
      </c>
      <c r="AI65" s="14">
        <v>157.29999999999998</v>
      </c>
      <c r="AJ65" s="14">
        <v>95.2</v>
      </c>
      <c r="AK65" s="13">
        <v>44.800000000000004</v>
      </c>
      <c r="AL65" s="13">
        <v>45.733333333333327</v>
      </c>
      <c r="AM65" s="13">
        <v>44.43333333333333</v>
      </c>
      <c r="AN65" s="13">
        <v>46.966666666666669</v>
      </c>
      <c r="AO65" s="13">
        <v>46.433333333333337</v>
      </c>
      <c r="AP65" s="13">
        <v>947.1</v>
      </c>
      <c r="AQ65" s="13">
        <v>105.08</v>
      </c>
      <c r="AR65" s="13">
        <v>80115</v>
      </c>
      <c r="AS65" s="13">
        <v>276561</v>
      </c>
      <c r="AT65" s="13">
        <v>56.1</v>
      </c>
      <c r="AU65" s="13">
        <v>49.6</v>
      </c>
      <c r="AV65" s="13">
        <v>68.7</v>
      </c>
      <c r="AW65" s="13">
        <v>1182.3</v>
      </c>
      <c r="AX65" s="34">
        <v>110.07725453553734</v>
      </c>
      <c r="AY65" s="34">
        <v>120.70871083601398</v>
      </c>
      <c r="AZ65" s="13">
        <v>33.412121639737528</v>
      </c>
      <c r="BA65" s="15">
        <v>3.7070486135609961</v>
      </c>
      <c r="BB65" s="15">
        <v>106</v>
      </c>
      <c r="BC65" s="15">
        <v>76</v>
      </c>
      <c r="BD65" s="15">
        <v>66</v>
      </c>
      <c r="BE65" s="15">
        <v>63</v>
      </c>
      <c r="BF65" s="33">
        <v>199.51767796511359</v>
      </c>
      <c r="BG65" s="33">
        <v>100.91866956305225</v>
      </c>
      <c r="BH65" s="33">
        <v>180.22357536850902</v>
      </c>
      <c r="BI65" s="37">
        <v>92.457645914498897</v>
      </c>
      <c r="BJ65" s="13">
        <v>8.5</v>
      </c>
      <c r="BK65" s="30">
        <v>5256.4</v>
      </c>
      <c r="BL65" s="39">
        <v>7.6187444089831278</v>
      </c>
      <c r="BM65" s="40">
        <v>40.6666666666667</v>
      </c>
      <c r="BN65" s="41">
        <v>50</v>
      </c>
    </row>
    <row r="66" spans="1:66" ht="15" x14ac:dyDescent="0.25">
      <c r="A66" s="3">
        <v>26938</v>
      </c>
      <c r="B66" s="13">
        <v>4953.1000000000004</v>
      </c>
      <c r="C66" s="13">
        <v>36.026000000000003</v>
      </c>
      <c r="D66" s="13">
        <v>29.831</v>
      </c>
      <c r="E66" s="13">
        <v>3167.4</v>
      </c>
      <c r="F66" s="13">
        <v>19.402000000000001</v>
      </c>
      <c r="G66" s="13">
        <v>54.353999999999999</v>
      </c>
      <c r="H66" s="13">
        <v>56.8</v>
      </c>
      <c r="I66" s="13">
        <v>239.4</v>
      </c>
      <c r="J66" s="13">
        <v>285.5</v>
      </c>
      <c r="K66" s="13">
        <v>3.0615421870135262</v>
      </c>
      <c r="L66" s="13">
        <v>3.936762721832082</v>
      </c>
      <c r="M66" s="13">
        <v>65.334000000000003</v>
      </c>
      <c r="N66" s="13">
        <v>55.142000000000003</v>
      </c>
      <c r="O66" s="13">
        <v>33.430999999999997</v>
      </c>
      <c r="P66" s="13">
        <v>71.47</v>
      </c>
      <c r="Q66" s="13">
        <v>28.869</v>
      </c>
      <c r="R66" s="13">
        <v>28.907</v>
      </c>
      <c r="S66" s="13">
        <v>45.680233333333327</v>
      </c>
      <c r="T66" s="13">
        <v>22.405666666666665</v>
      </c>
      <c r="U66" s="13">
        <v>55.283800000000006</v>
      </c>
      <c r="V66" s="13">
        <v>46.872300000000003</v>
      </c>
      <c r="W66" s="13">
        <v>86236</v>
      </c>
      <c r="X66" s="13">
        <v>3.6999999999999997</v>
      </c>
      <c r="Y66" s="13">
        <v>4343</v>
      </c>
      <c r="Z66" s="13">
        <v>9.8666666666666671</v>
      </c>
      <c r="AA66" s="13">
        <v>4.7666666666666666</v>
      </c>
      <c r="AB66" s="13">
        <v>1642.3333333333333</v>
      </c>
      <c r="AC66" s="13">
        <v>9.9966666666666661</v>
      </c>
      <c r="AD66" s="13">
        <v>7.5</v>
      </c>
      <c r="AE66" s="13">
        <v>6.753333333333333</v>
      </c>
      <c r="AF66" s="13">
        <v>8.4366666666666656</v>
      </c>
      <c r="AG66" s="13">
        <v>260.96666666666664</v>
      </c>
      <c r="AH66" s="13">
        <v>849</v>
      </c>
      <c r="AI66" s="14">
        <v>160.1</v>
      </c>
      <c r="AJ66" s="14">
        <v>97.666666666666671</v>
      </c>
      <c r="AK66" s="13">
        <v>45.933333333333337</v>
      </c>
      <c r="AL66" s="13">
        <v>46.5</v>
      </c>
      <c r="AM66" s="13">
        <v>44.966666666666661</v>
      </c>
      <c r="AN66" s="13">
        <v>47.866666666666667</v>
      </c>
      <c r="AO66" s="13">
        <v>47.199999999999996</v>
      </c>
      <c r="AP66" s="13">
        <v>850.86</v>
      </c>
      <c r="AQ66" s="13">
        <v>102.217</v>
      </c>
      <c r="AR66" s="13">
        <v>85698</v>
      </c>
      <c r="AS66" s="13">
        <v>280086</v>
      </c>
      <c r="AT66" s="13">
        <v>63.2</v>
      </c>
      <c r="AU66" s="13">
        <v>48.732999999999997</v>
      </c>
      <c r="AV66" s="13">
        <v>67.400000000000006</v>
      </c>
      <c r="AW66" s="13">
        <v>1191</v>
      </c>
      <c r="AX66" s="34">
        <v>112.5053508899318</v>
      </c>
      <c r="AY66" s="34">
        <v>120.82527055779269</v>
      </c>
      <c r="AZ66" s="13">
        <v>29.434393053585637</v>
      </c>
      <c r="BA66" s="15">
        <v>3.5360639291521085</v>
      </c>
      <c r="BB66" s="15">
        <v>118</v>
      </c>
      <c r="BC66" s="15">
        <v>78</v>
      </c>
      <c r="BD66" s="15">
        <v>69</v>
      </c>
      <c r="BE66" s="15">
        <v>67.099999999999994</v>
      </c>
      <c r="BF66" s="33">
        <v>205.31016731505611</v>
      </c>
      <c r="BG66" s="33">
        <v>99.559564439052423</v>
      </c>
      <c r="BH66" s="33">
        <v>189.58992419034007</v>
      </c>
      <c r="BI66" s="37">
        <v>93.08189057796875</v>
      </c>
      <c r="BJ66" s="13">
        <v>8.4</v>
      </c>
      <c r="BK66" s="30">
        <v>5304.9</v>
      </c>
      <c r="BL66" s="39">
        <v>7.5761862795120365</v>
      </c>
      <c r="BM66" s="40">
        <v>40.6</v>
      </c>
      <c r="BN66" s="41">
        <v>49.233000000000004</v>
      </c>
    </row>
    <row r="67" spans="1:66" ht="15" x14ac:dyDescent="0.25">
      <c r="A67" s="3">
        <v>27030</v>
      </c>
      <c r="B67" s="13">
        <v>4909.6000000000004</v>
      </c>
      <c r="C67" s="13">
        <v>35.798000000000002</v>
      </c>
      <c r="D67" s="13">
        <v>29.126000000000001</v>
      </c>
      <c r="E67" s="13">
        <v>3139.7</v>
      </c>
      <c r="F67" s="13">
        <v>18.946999999999999</v>
      </c>
      <c r="G67" s="13">
        <v>56.066000000000003</v>
      </c>
      <c r="H67" s="13">
        <v>26.4</v>
      </c>
      <c r="I67" s="13">
        <v>242.5</v>
      </c>
      <c r="J67" s="13">
        <v>275.8</v>
      </c>
      <c r="K67" s="13">
        <v>3.1632895496045887</v>
      </c>
      <c r="L67" s="13">
        <v>3.7368903370328885</v>
      </c>
      <c r="M67" s="13">
        <v>65.055000000000007</v>
      </c>
      <c r="N67" s="13">
        <v>55.027000000000001</v>
      </c>
      <c r="O67" s="13">
        <v>34.301000000000002</v>
      </c>
      <c r="P67" s="13">
        <v>71.061999999999998</v>
      </c>
      <c r="Q67" s="13">
        <v>29.465</v>
      </c>
      <c r="R67" s="13">
        <v>29.463000000000001</v>
      </c>
      <c r="S67" s="13">
        <v>45.269433333333325</v>
      </c>
      <c r="T67" s="13">
        <v>22.498766666666665</v>
      </c>
      <c r="U67" s="13">
        <v>53.8474</v>
      </c>
      <c r="V67" s="13">
        <v>46.648833333333336</v>
      </c>
      <c r="W67" s="13">
        <v>86709.333333333328</v>
      </c>
      <c r="X67" s="13">
        <v>3.4666666666666668</v>
      </c>
      <c r="Y67" s="13">
        <v>4669.666666666667</v>
      </c>
      <c r="Z67" s="13">
        <v>9.6</v>
      </c>
      <c r="AA67" s="13">
        <v>5.1333333333333337</v>
      </c>
      <c r="AB67" s="13">
        <v>1586</v>
      </c>
      <c r="AC67" s="13">
        <v>9.3233333333333324</v>
      </c>
      <c r="AD67" s="13">
        <v>7.6166666666666671</v>
      </c>
      <c r="AE67" s="13">
        <v>7.0533333333333337</v>
      </c>
      <c r="AF67" s="13">
        <v>8.5433333333333312</v>
      </c>
      <c r="AG67" s="13">
        <v>265.26666666666665</v>
      </c>
      <c r="AH67" s="13">
        <v>864.66666666666663</v>
      </c>
      <c r="AI67" s="14">
        <v>165.53333333333333</v>
      </c>
      <c r="AJ67" s="14">
        <v>99.7</v>
      </c>
      <c r="AK67" s="13">
        <v>47.29999999999999</v>
      </c>
      <c r="AL67" s="13">
        <v>47.233333333333327</v>
      </c>
      <c r="AM67" s="13">
        <v>46.266666666666673</v>
      </c>
      <c r="AN67" s="13">
        <v>50.466666666666669</v>
      </c>
      <c r="AO67" s="13">
        <v>49.566666666666663</v>
      </c>
      <c r="AP67" s="13">
        <v>846.68</v>
      </c>
      <c r="AQ67" s="13">
        <v>95.667000000000002</v>
      </c>
      <c r="AR67" s="13">
        <v>87333</v>
      </c>
      <c r="AS67" s="13">
        <v>279015</v>
      </c>
      <c r="AT67" s="13">
        <v>56.6</v>
      </c>
      <c r="AU67" s="13">
        <v>47.332999999999998</v>
      </c>
      <c r="AV67" s="13">
        <v>66.8</v>
      </c>
      <c r="AW67" s="13">
        <v>1215.9000000000001</v>
      </c>
      <c r="AX67" s="34">
        <v>109.09056845361111</v>
      </c>
      <c r="AY67" s="34">
        <v>112.72714037692752</v>
      </c>
      <c r="AZ67" s="13">
        <v>28.737060041407865</v>
      </c>
      <c r="BA67" s="15">
        <v>3.2470216882191223</v>
      </c>
      <c r="BB67" s="15">
        <v>100</v>
      </c>
      <c r="BC67" s="15">
        <v>45</v>
      </c>
      <c r="BD67" s="15">
        <v>47</v>
      </c>
      <c r="BE67" s="15">
        <v>49.4</v>
      </c>
      <c r="BF67" s="33">
        <v>201.69779256880523</v>
      </c>
      <c r="BG67" s="33">
        <v>90.305746287953809</v>
      </c>
      <c r="BH67" s="33">
        <v>191.77130382151682</v>
      </c>
      <c r="BI67" s="37">
        <v>88.225340467249723</v>
      </c>
      <c r="BJ67" s="13">
        <v>8.1</v>
      </c>
      <c r="BK67" s="30">
        <v>5354.3</v>
      </c>
      <c r="BL67" s="39">
        <v>7.5026525402878592</v>
      </c>
      <c r="BM67" s="40">
        <v>40.433333333333302</v>
      </c>
      <c r="BN67" s="41">
        <v>48.073</v>
      </c>
    </row>
    <row r="68" spans="1:66" ht="15" x14ac:dyDescent="0.25">
      <c r="A68" s="3">
        <v>27120</v>
      </c>
      <c r="B68" s="13">
        <v>4922.2</v>
      </c>
      <c r="C68" s="13">
        <v>35.799999999999997</v>
      </c>
      <c r="D68" s="13">
        <v>28.707000000000001</v>
      </c>
      <c r="E68" s="13">
        <v>3150.6</v>
      </c>
      <c r="F68" s="13">
        <v>19.048999999999999</v>
      </c>
      <c r="G68" s="13">
        <v>55.976999999999997</v>
      </c>
      <c r="H68" s="13">
        <v>37</v>
      </c>
      <c r="I68" s="13">
        <v>254.3</v>
      </c>
      <c r="J68" s="13">
        <v>290.39999999999998</v>
      </c>
      <c r="K68" s="13">
        <v>3.1625008287475969</v>
      </c>
      <c r="L68" s="13">
        <v>3.6100245309288606</v>
      </c>
      <c r="M68" s="13">
        <v>65.225999999999999</v>
      </c>
      <c r="N68" s="13">
        <v>54.886000000000003</v>
      </c>
      <c r="O68" s="13">
        <v>35.295999999999999</v>
      </c>
      <c r="P68" s="13">
        <v>71.034999999999997</v>
      </c>
      <c r="Q68" s="13">
        <v>30.125</v>
      </c>
      <c r="R68" s="13">
        <v>30.166</v>
      </c>
      <c r="S68" s="13">
        <v>45.315699999999993</v>
      </c>
      <c r="T68" s="13">
        <v>22.624266666666671</v>
      </c>
      <c r="U68" s="13">
        <v>54.086333333333329</v>
      </c>
      <c r="V68" s="13">
        <v>46.568766666666669</v>
      </c>
      <c r="W68" s="13">
        <v>86833.666666666672</v>
      </c>
      <c r="X68" s="13">
        <v>3.1999999999999997</v>
      </c>
      <c r="Y68" s="13">
        <v>4750</v>
      </c>
      <c r="Z68" s="13">
        <v>9.6999999999999993</v>
      </c>
      <c r="AA68" s="13">
        <v>5.2</v>
      </c>
      <c r="AB68" s="13">
        <v>1515.3333333333333</v>
      </c>
      <c r="AC68" s="13">
        <v>11.25</v>
      </c>
      <c r="AD68" s="13">
        <v>8.1533333333333342</v>
      </c>
      <c r="AE68" s="13">
        <v>7.543333333333333</v>
      </c>
      <c r="AF68" s="13">
        <v>9.0633333333333344</v>
      </c>
      <c r="AG68" s="13">
        <v>267.76666666666665</v>
      </c>
      <c r="AH68" s="13">
        <v>875.1</v>
      </c>
      <c r="AI68" s="14">
        <v>177.56666666666669</v>
      </c>
      <c r="AJ68" s="14">
        <v>101.36666666666667</v>
      </c>
      <c r="AK68" s="13">
        <v>48.566666666666663</v>
      </c>
      <c r="AL68" s="13">
        <v>48.466666666666669</v>
      </c>
      <c r="AM68" s="13">
        <v>48.6</v>
      </c>
      <c r="AN68" s="13">
        <v>51.766666666666673</v>
      </c>
      <c r="AO68" s="13">
        <v>51.1</v>
      </c>
      <c r="AP68" s="13">
        <v>802.41</v>
      </c>
      <c r="AQ68" s="13">
        <v>90.64</v>
      </c>
      <c r="AR68" s="13">
        <v>82137</v>
      </c>
      <c r="AS68" s="13">
        <v>280185</v>
      </c>
      <c r="AT68" s="13">
        <v>53.3</v>
      </c>
      <c r="AU68" s="13">
        <v>46.2</v>
      </c>
      <c r="AV68" s="13">
        <v>66.3</v>
      </c>
      <c r="AW68" s="13">
        <v>1224.0999999999999</v>
      </c>
      <c r="AX68" s="34">
        <v>114.71388746145594</v>
      </c>
      <c r="AY68" s="34">
        <v>111.84503471037138</v>
      </c>
      <c r="AZ68" s="13">
        <v>26.599814360538353</v>
      </c>
      <c r="BA68" s="15">
        <v>3.0047072863488697</v>
      </c>
      <c r="BB68" s="15">
        <v>113</v>
      </c>
      <c r="BC68" s="15">
        <v>75</v>
      </c>
      <c r="BD68" s="15">
        <v>65</v>
      </c>
      <c r="BE68" s="15">
        <v>63.9</v>
      </c>
      <c r="BF68" s="33">
        <v>200.27022239440376</v>
      </c>
      <c r="BG68" s="33">
        <v>89.564238954194124</v>
      </c>
      <c r="BH68" s="33">
        <v>197.4771744436303</v>
      </c>
      <c r="BI68" s="37">
        <v>93.827381061615966</v>
      </c>
      <c r="BJ68" s="13">
        <v>7.9</v>
      </c>
      <c r="BK68" s="30">
        <v>5404.6</v>
      </c>
      <c r="BL68" s="39">
        <v>7.51160264260022</v>
      </c>
      <c r="BM68" s="40">
        <v>40</v>
      </c>
      <c r="BN68" s="41">
        <v>47.756</v>
      </c>
    </row>
    <row r="69" spans="1:66" ht="15" x14ac:dyDescent="0.25">
      <c r="A69" s="3">
        <v>27211</v>
      </c>
      <c r="B69" s="13">
        <v>4873.5</v>
      </c>
      <c r="C69" s="13">
        <v>35.299999999999997</v>
      </c>
      <c r="D69" s="13">
        <v>28.202000000000002</v>
      </c>
      <c r="E69" s="13">
        <v>3163.6</v>
      </c>
      <c r="F69" s="13">
        <v>19.158999999999999</v>
      </c>
      <c r="G69" s="13">
        <v>56.258000000000003</v>
      </c>
      <c r="H69" s="13">
        <v>12.7</v>
      </c>
      <c r="I69" s="13">
        <v>240.5</v>
      </c>
      <c r="J69" s="13">
        <v>285.39999999999998</v>
      </c>
      <c r="K69" s="13">
        <v>3.2615344988570141</v>
      </c>
      <c r="L69" s="13">
        <v>3.3452461444347854</v>
      </c>
      <c r="M69" s="13">
        <v>64.998999999999995</v>
      </c>
      <c r="N69" s="13">
        <v>54.308999999999997</v>
      </c>
      <c r="O69" s="13">
        <v>36.694000000000003</v>
      </c>
      <c r="P69" s="13">
        <v>71.069999999999993</v>
      </c>
      <c r="Q69" s="13">
        <v>31.062999999999999</v>
      </c>
      <c r="R69" s="13">
        <v>31.059000000000001</v>
      </c>
      <c r="S69" s="13">
        <v>45.139066666666672</v>
      </c>
      <c r="T69" s="13">
        <v>22.908300000000001</v>
      </c>
      <c r="U69" s="13">
        <v>54.1312</v>
      </c>
      <c r="V69" s="13">
        <v>46.23726666666667</v>
      </c>
      <c r="W69" s="13">
        <v>87079</v>
      </c>
      <c r="X69" s="13">
        <v>3.2999999999999994</v>
      </c>
      <c r="Y69" s="13">
        <v>5174</v>
      </c>
      <c r="Z69" s="13">
        <v>9.7666666666666675</v>
      </c>
      <c r="AA69" s="13">
        <v>5.6333333333333329</v>
      </c>
      <c r="AB69" s="13">
        <v>1202.6666666666667</v>
      </c>
      <c r="AC69" s="13">
        <v>12.089999999999998</v>
      </c>
      <c r="AD69" s="13">
        <v>8.19</v>
      </c>
      <c r="AE69" s="13">
        <v>7.963333333333332</v>
      </c>
      <c r="AF69" s="13">
        <v>9.81</v>
      </c>
      <c r="AG69" s="13">
        <v>270.13333333333338</v>
      </c>
      <c r="AH69" s="13">
        <v>884.4666666666667</v>
      </c>
      <c r="AI69" s="14">
        <v>186.13333333333333</v>
      </c>
      <c r="AJ69" s="14">
        <v>102.26666666666667</v>
      </c>
      <c r="AK69" s="13">
        <v>49.93333333333333</v>
      </c>
      <c r="AL69" s="13">
        <v>50.133333333333333</v>
      </c>
      <c r="AM69" s="13">
        <v>51.966666666666669</v>
      </c>
      <c r="AN69" s="13">
        <v>53.966666666666669</v>
      </c>
      <c r="AO69" s="13">
        <v>53.566666666666663</v>
      </c>
      <c r="AP69" s="13">
        <v>607.87</v>
      </c>
      <c r="AQ69" s="13">
        <v>75.656999999999996</v>
      </c>
      <c r="AR69" s="13">
        <v>86974</v>
      </c>
      <c r="AS69" s="13">
        <v>269277</v>
      </c>
      <c r="AT69" s="13">
        <v>48</v>
      </c>
      <c r="AU69" s="13">
        <v>44.133000000000003</v>
      </c>
      <c r="AV69" s="13">
        <v>62.7</v>
      </c>
      <c r="AW69" s="13">
        <v>1225.9000000000001</v>
      </c>
      <c r="AX69" s="34">
        <v>115.39695390660691</v>
      </c>
      <c r="AY69" s="34">
        <v>105.96323291174262</v>
      </c>
      <c r="AZ69" s="13">
        <v>19.571460768215331</v>
      </c>
      <c r="BA69" s="15">
        <v>2.4359122959528636</v>
      </c>
      <c r="BB69" s="15">
        <v>101</v>
      </c>
      <c r="BC69" s="15">
        <v>64</v>
      </c>
      <c r="BD69" s="15">
        <v>61</v>
      </c>
      <c r="BE69" s="15">
        <v>57.6</v>
      </c>
      <c r="BF69" s="33">
        <v>192.51313749235561</v>
      </c>
      <c r="BG69" s="33">
        <v>84.182431809931089</v>
      </c>
      <c r="BH69" s="33">
        <v>196.82725735699705</v>
      </c>
      <c r="BI69" s="37">
        <v>94.865852319530617</v>
      </c>
      <c r="BJ69" s="13">
        <v>6.8</v>
      </c>
      <c r="BK69" s="30">
        <v>5455</v>
      </c>
      <c r="BL69" s="39">
        <v>7.4643714328368489</v>
      </c>
      <c r="BM69" s="40">
        <v>40.1</v>
      </c>
      <c r="BN69" s="41">
        <v>47.361000000000004</v>
      </c>
    </row>
    <row r="70" spans="1:66" ht="15" x14ac:dyDescent="0.25">
      <c r="A70" s="3">
        <v>27303</v>
      </c>
      <c r="B70" s="13">
        <v>4854.3</v>
      </c>
      <c r="C70" s="13">
        <v>35.036999999999999</v>
      </c>
      <c r="D70" s="13">
        <v>26.603000000000002</v>
      </c>
      <c r="E70" s="13">
        <v>3117.3</v>
      </c>
      <c r="F70" s="13">
        <v>17.335999999999999</v>
      </c>
      <c r="G70" s="13">
        <v>56.670999999999999</v>
      </c>
      <c r="H70" s="13">
        <v>40.200000000000003</v>
      </c>
      <c r="I70" s="13">
        <v>246.8</v>
      </c>
      <c r="J70" s="13">
        <v>282.5</v>
      </c>
      <c r="K70" s="13">
        <v>2.8105167724388034</v>
      </c>
      <c r="L70" s="13">
        <v>3.4326445118329323</v>
      </c>
      <c r="M70" s="13">
        <v>63.923999999999999</v>
      </c>
      <c r="N70" s="13">
        <v>54.81</v>
      </c>
      <c r="O70" s="13">
        <v>37.290999999999997</v>
      </c>
      <c r="P70" s="13">
        <v>70.721999999999994</v>
      </c>
      <c r="Q70" s="13">
        <v>32.021999999999998</v>
      </c>
      <c r="R70" s="13">
        <v>31.986999999999998</v>
      </c>
      <c r="S70" s="13">
        <v>43.366700000000002</v>
      </c>
      <c r="T70" s="13">
        <v>22.659733333333332</v>
      </c>
      <c r="U70" s="13">
        <v>52.301299999999998</v>
      </c>
      <c r="V70" s="13">
        <v>43.9056</v>
      </c>
      <c r="W70" s="13">
        <v>86588.333333333328</v>
      </c>
      <c r="X70" s="13">
        <v>2.8333333333333335</v>
      </c>
      <c r="Y70" s="13">
        <v>6099.666666666667</v>
      </c>
      <c r="Z70" s="13">
        <v>9.8666666666666671</v>
      </c>
      <c r="AA70" s="13">
        <v>6.6000000000000005</v>
      </c>
      <c r="AB70" s="13">
        <v>1023.6666666666666</v>
      </c>
      <c r="AC70" s="13">
        <v>9.3466666666666658</v>
      </c>
      <c r="AD70" s="13">
        <v>7.3599999999999994</v>
      </c>
      <c r="AE70" s="13">
        <v>7.669999999999999</v>
      </c>
      <c r="AF70" s="13">
        <v>10.57</v>
      </c>
      <c r="AG70" s="13">
        <v>273.40000000000003</v>
      </c>
      <c r="AH70" s="13">
        <v>898</v>
      </c>
      <c r="AI70" s="14">
        <v>190.30000000000004</v>
      </c>
      <c r="AJ70" s="14">
        <v>102.3</v>
      </c>
      <c r="AK70" s="13">
        <v>51.466666666666669</v>
      </c>
      <c r="AL70" s="13">
        <v>51.6</v>
      </c>
      <c r="AM70" s="13">
        <v>54.9</v>
      </c>
      <c r="AN70" s="13">
        <v>56.300000000000004</v>
      </c>
      <c r="AO70" s="13">
        <v>56.033333333333331</v>
      </c>
      <c r="AP70" s="13">
        <v>616.24</v>
      </c>
      <c r="AQ70" s="13">
        <v>69.417000000000002</v>
      </c>
      <c r="AR70" s="13">
        <v>69479</v>
      </c>
      <c r="AS70" s="13">
        <v>244064</v>
      </c>
      <c r="AT70" s="13">
        <v>32.5</v>
      </c>
      <c r="AU70" s="13">
        <v>41.732999999999997</v>
      </c>
      <c r="AV70" s="13">
        <v>58.7</v>
      </c>
      <c r="AW70" s="13">
        <v>1230.2</v>
      </c>
      <c r="AX70" s="34">
        <v>119.98068820240698</v>
      </c>
      <c r="AY70" s="34">
        <v>105.60996165135148</v>
      </c>
      <c r="AZ70" s="13">
        <v>19.265326538906432</v>
      </c>
      <c r="BA70" s="15">
        <v>2.1701628786694598</v>
      </c>
      <c r="BB70" s="15">
        <v>100</v>
      </c>
      <c r="BC70" s="15">
        <v>46</v>
      </c>
      <c r="BD70" s="15">
        <v>53</v>
      </c>
      <c r="BE70" s="15">
        <v>51.2</v>
      </c>
      <c r="BF70" s="33">
        <v>189.52433405046202</v>
      </c>
      <c r="BG70" s="33">
        <v>84.482919024926645</v>
      </c>
      <c r="BH70" s="33">
        <v>199.4798705981986</v>
      </c>
      <c r="BI70" s="37">
        <v>99.928611977002333</v>
      </c>
      <c r="BJ70" s="13">
        <v>5.9</v>
      </c>
      <c r="BK70" s="30">
        <v>5505.2</v>
      </c>
      <c r="BL70" s="39">
        <v>7.3825188150828636</v>
      </c>
      <c r="BM70" s="40">
        <v>39.6</v>
      </c>
      <c r="BN70" s="41">
        <v>43.939</v>
      </c>
    </row>
    <row r="71" spans="1:66" ht="15" x14ac:dyDescent="0.25">
      <c r="A71" s="3">
        <v>27395</v>
      </c>
      <c r="B71" s="13">
        <v>4795.3</v>
      </c>
      <c r="C71" s="13">
        <v>34.209000000000003</v>
      </c>
      <c r="D71" s="13">
        <v>24.972999999999999</v>
      </c>
      <c r="E71" s="13">
        <v>3143.4</v>
      </c>
      <c r="F71" s="13">
        <v>17.706</v>
      </c>
      <c r="G71" s="13">
        <v>56.033999999999999</v>
      </c>
      <c r="H71" s="13">
        <v>-15.4</v>
      </c>
      <c r="I71" s="13">
        <v>248.6</v>
      </c>
      <c r="J71" s="13">
        <v>254.2</v>
      </c>
      <c r="K71" s="13">
        <v>2.4351492560114885</v>
      </c>
      <c r="L71" s="13">
        <v>3.8039659017996272</v>
      </c>
      <c r="M71" s="13">
        <v>61.918999999999997</v>
      </c>
      <c r="N71" s="13">
        <v>55.247999999999998</v>
      </c>
      <c r="O71" s="13">
        <v>38.033000000000001</v>
      </c>
      <c r="P71" s="13">
        <v>71.185000000000002</v>
      </c>
      <c r="Q71" s="13">
        <v>32.76</v>
      </c>
      <c r="R71" s="13">
        <v>32.728999999999999</v>
      </c>
      <c r="S71" s="13">
        <v>40.51486666666667</v>
      </c>
      <c r="T71" s="13">
        <v>20.875333333333334</v>
      </c>
      <c r="U71" s="13">
        <v>49.119166666666665</v>
      </c>
      <c r="V71" s="13">
        <v>40.904599999999995</v>
      </c>
      <c r="W71" s="13">
        <v>85356.666666666672</v>
      </c>
      <c r="X71" s="13">
        <v>2.4</v>
      </c>
      <c r="Y71" s="13">
        <v>7666.333333333333</v>
      </c>
      <c r="Z71" s="13">
        <v>11.4</v>
      </c>
      <c r="AA71" s="13">
        <v>8.2666666666666657</v>
      </c>
      <c r="AB71" s="13">
        <v>976.33333333333337</v>
      </c>
      <c r="AC71" s="13">
        <v>6.3033333333333337</v>
      </c>
      <c r="AD71" s="13">
        <v>5.75</v>
      </c>
      <c r="AE71" s="13">
        <v>7.54</v>
      </c>
      <c r="AF71" s="13">
        <v>10.646666666666667</v>
      </c>
      <c r="AG71" s="13">
        <v>275.09999999999997</v>
      </c>
      <c r="AH71" s="13">
        <v>915.13333333333333</v>
      </c>
      <c r="AI71" s="14">
        <v>190.03333333333333</v>
      </c>
      <c r="AJ71" s="14">
        <v>101.96666666666665</v>
      </c>
      <c r="AK71" s="13">
        <v>52.566666666666663</v>
      </c>
      <c r="AL71" s="13">
        <v>52.699999999999996</v>
      </c>
      <c r="AM71" s="13">
        <v>56.70000000000001</v>
      </c>
      <c r="AN71" s="13">
        <v>56.6</v>
      </c>
      <c r="AO71" s="13">
        <v>56.633333333333333</v>
      </c>
      <c r="AP71" s="13">
        <v>768.15</v>
      </c>
      <c r="AQ71" s="13">
        <v>78.813000000000002</v>
      </c>
      <c r="AR71" s="13">
        <v>62474</v>
      </c>
      <c r="AS71" s="13">
        <v>221705</v>
      </c>
      <c r="AT71" s="13">
        <v>36.6</v>
      </c>
      <c r="AU71" s="13">
        <v>40.866999999999997</v>
      </c>
      <c r="AV71" s="13">
        <v>58.4</v>
      </c>
      <c r="AW71" s="13">
        <v>1245.2</v>
      </c>
      <c r="AX71" s="34">
        <v>122.54158380585625</v>
      </c>
      <c r="AY71" s="34">
        <v>106.02607797636067</v>
      </c>
      <c r="AZ71" s="13">
        <v>23.470011304958906</v>
      </c>
      <c r="BA71" s="15">
        <v>2.4080479085826028</v>
      </c>
      <c r="BB71" s="15">
        <v>102</v>
      </c>
      <c r="BC71" s="15">
        <v>46</v>
      </c>
      <c r="BD71" s="15">
        <v>47</v>
      </c>
      <c r="BE71" s="15">
        <v>50</v>
      </c>
      <c r="BF71" s="33">
        <v>188.17024866310999</v>
      </c>
      <c r="BG71" s="33">
        <v>85.339303178335143</v>
      </c>
      <c r="BH71" s="33">
        <v>201.26101452272644</v>
      </c>
      <c r="BI71" s="37">
        <v>102.68344004361226</v>
      </c>
      <c r="BJ71" s="13">
        <v>6.8</v>
      </c>
      <c r="BK71" s="30">
        <v>5554.2</v>
      </c>
      <c r="BL71" s="39">
        <v>7.254149256062794</v>
      </c>
      <c r="BM71" s="40">
        <v>38.966666666666697</v>
      </c>
      <c r="BN71" s="41">
        <v>42.679000000000002</v>
      </c>
    </row>
    <row r="72" spans="1:66" ht="15" x14ac:dyDescent="0.25">
      <c r="A72" s="3">
        <v>27485</v>
      </c>
      <c r="B72" s="13">
        <v>4831.8999999999996</v>
      </c>
      <c r="C72" s="13">
        <v>34.454000000000001</v>
      </c>
      <c r="D72" s="13">
        <v>24.623000000000001</v>
      </c>
      <c r="E72" s="13">
        <v>3195.8</v>
      </c>
      <c r="F72" s="13">
        <v>18.05</v>
      </c>
      <c r="G72" s="13">
        <v>55.584000000000003</v>
      </c>
      <c r="H72" s="13">
        <v>-29.6</v>
      </c>
      <c r="I72" s="13">
        <v>241.3</v>
      </c>
      <c r="J72" s="13">
        <v>233.8</v>
      </c>
      <c r="K72" s="13">
        <v>2.5800818882466281</v>
      </c>
      <c r="L72" s="13">
        <v>4.166666666666667</v>
      </c>
      <c r="M72" s="13">
        <v>61.347000000000001</v>
      </c>
      <c r="N72" s="13">
        <v>56.161999999999999</v>
      </c>
      <c r="O72" s="13">
        <v>38.167000000000002</v>
      </c>
      <c r="P72" s="13">
        <v>71.753</v>
      </c>
      <c r="Q72" s="13">
        <v>33.237000000000002</v>
      </c>
      <c r="R72" s="13">
        <v>33.216000000000001</v>
      </c>
      <c r="S72" s="13">
        <v>39.966999999999992</v>
      </c>
      <c r="T72" s="13">
        <v>19.977466666666665</v>
      </c>
      <c r="U72" s="13">
        <v>50.423633333333328</v>
      </c>
      <c r="V72" s="13">
        <v>39.857666666666667</v>
      </c>
      <c r="W72" s="13">
        <v>85331.666666666672</v>
      </c>
      <c r="X72" s="13">
        <v>2.4</v>
      </c>
      <c r="Y72" s="13">
        <v>8287.6666666666661</v>
      </c>
      <c r="Z72" s="13">
        <v>13.866666666666667</v>
      </c>
      <c r="AA72" s="13">
        <v>8.8666666666666671</v>
      </c>
      <c r="AB72" s="13">
        <v>1071</v>
      </c>
      <c r="AC72" s="13">
        <v>5.4200000000000008</v>
      </c>
      <c r="AD72" s="13">
        <v>5.3933333333333335</v>
      </c>
      <c r="AE72" s="13">
        <v>8.0499999999999989</v>
      </c>
      <c r="AF72" s="13">
        <v>10.63</v>
      </c>
      <c r="AG72" s="13">
        <v>279.26666666666665</v>
      </c>
      <c r="AH72" s="13">
        <v>948.66666666666663</v>
      </c>
      <c r="AI72" s="14">
        <v>186.03333333333333</v>
      </c>
      <c r="AJ72" s="14">
        <v>101.23333333333335</v>
      </c>
      <c r="AK72" s="13">
        <v>53.199999999999996</v>
      </c>
      <c r="AL72" s="13">
        <v>53.533333333333331</v>
      </c>
      <c r="AM72" s="13">
        <v>57.766666666666673</v>
      </c>
      <c r="AN72" s="13">
        <v>57.333333333333336</v>
      </c>
      <c r="AO72" s="13">
        <v>57.466666666666669</v>
      </c>
      <c r="AP72" s="13">
        <v>878.99</v>
      </c>
      <c r="AQ72" s="13">
        <v>89.072999999999993</v>
      </c>
      <c r="AR72" s="13">
        <v>58817</v>
      </c>
      <c r="AS72" s="13">
        <v>226708</v>
      </c>
      <c r="AT72" s="13">
        <v>48.2</v>
      </c>
      <c r="AU72" s="13">
        <v>42.567</v>
      </c>
      <c r="AV72" s="13">
        <v>60.9</v>
      </c>
      <c r="AW72" s="13">
        <v>1235.7</v>
      </c>
      <c r="AX72" s="34">
        <v>126.70772212439324</v>
      </c>
      <c r="AY72" s="34">
        <v>111.00428961217193</v>
      </c>
      <c r="AZ72" s="13">
        <v>26.462849229287091</v>
      </c>
      <c r="BA72" s="15">
        <v>2.6816293352601153</v>
      </c>
      <c r="BB72" s="15">
        <v>118</v>
      </c>
      <c r="BC72" s="15">
        <v>92</v>
      </c>
      <c r="BD72" s="15">
        <v>66</v>
      </c>
      <c r="BE72" s="15">
        <v>69.8</v>
      </c>
      <c r="BF72" s="33">
        <v>189.09638308116701</v>
      </c>
      <c r="BG72" s="33">
        <v>91.32859052908843</v>
      </c>
      <c r="BH72" s="33">
        <v>202.50691039328893</v>
      </c>
      <c r="BI72" s="37">
        <v>107.57823827217098</v>
      </c>
      <c r="BJ72" s="13">
        <v>7.8</v>
      </c>
      <c r="BK72" s="30">
        <v>5601.5</v>
      </c>
      <c r="BL72" s="39">
        <v>7.1892419773823706</v>
      </c>
      <c r="BM72" s="40">
        <v>39.066666666666698</v>
      </c>
      <c r="BN72" s="41">
        <v>42.673000000000002</v>
      </c>
    </row>
    <row r="73" spans="1:66" ht="15" x14ac:dyDescent="0.25">
      <c r="A73" s="3">
        <v>27576</v>
      </c>
      <c r="B73" s="13">
        <v>4913.3</v>
      </c>
      <c r="C73" s="13">
        <v>35.173000000000002</v>
      </c>
      <c r="D73" s="13">
        <v>25.236999999999998</v>
      </c>
      <c r="E73" s="13">
        <v>3241.4</v>
      </c>
      <c r="F73" s="13">
        <v>19.177</v>
      </c>
      <c r="G73" s="13">
        <v>56.97</v>
      </c>
      <c r="H73" s="13">
        <v>-5.8</v>
      </c>
      <c r="I73" s="13">
        <v>237.3</v>
      </c>
      <c r="J73" s="13">
        <v>253.3</v>
      </c>
      <c r="K73" s="13">
        <v>3.0146298211910745</v>
      </c>
      <c r="L73" s="13">
        <v>4.4746564208659674</v>
      </c>
      <c r="M73" s="13">
        <v>61.908999999999999</v>
      </c>
      <c r="N73" s="13">
        <v>56.814</v>
      </c>
      <c r="O73" s="13">
        <v>38.408999999999999</v>
      </c>
      <c r="P73" s="13">
        <v>71.61</v>
      </c>
      <c r="Q73" s="13">
        <v>33.856999999999999</v>
      </c>
      <c r="R73" s="13">
        <v>33.835000000000001</v>
      </c>
      <c r="S73" s="13">
        <v>40.962933333333332</v>
      </c>
      <c r="T73" s="13">
        <v>19.916166666666665</v>
      </c>
      <c r="U73" s="13">
        <v>52.720166666666671</v>
      </c>
      <c r="V73" s="13">
        <v>40.748633333333331</v>
      </c>
      <c r="W73" s="13">
        <v>86135.666666666672</v>
      </c>
      <c r="X73" s="13">
        <v>2.7333333333333329</v>
      </c>
      <c r="Y73" s="13">
        <v>7992.666666666667</v>
      </c>
      <c r="Z73" s="13">
        <v>15.566666666666668</v>
      </c>
      <c r="AA73" s="13">
        <v>8.4666666666666668</v>
      </c>
      <c r="AB73" s="13">
        <v>1250</v>
      </c>
      <c r="AC73" s="13">
        <v>6.1599999999999993</v>
      </c>
      <c r="AD73" s="13">
        <v>6.330000000000001</v>
      </c>
      <c r="AE73" s="13">
        <v>8.2966666666666669</v>
      </c>
      <c r="AF73" s="13">
        <v>10.583333333333334</v>
      </c>
      <c r="AG73" s="13">
        <v>284.5</v>
      </c>
      <c r="AH73" s="13">
        <v>983.23333333333323</v>
      </c>
      <c r="AI73" s="14">
        <v>183.13333333333335</v>
      </c>
      <c r="AJ73" s="14">
        <v>101.66666666666667</v>
      </c>
      <c r="AK73" s="13">
        <v>54.266666666666673</v>
      </c>
      <c r="AL73" s="13">
        <v>54.233333333333327</v>
      </c>
      <c r="AM73" s="13">
        <v>58.6</v>
      </c>
      <c r="AN73" s="13">
        <v>58.933333333333337</v>
      </c>
      <c r="AO73" s="13">
        <v>58.866666666666667</v>
      </c>
      <c r="AP73" s="13">
        <v>793.88</v>
      </c>
      <c r="AQ73" s="13">
        <v>87.623000000000005</v>
      </c>
      <c r="AR73" s="13">
        <v>60801</v>
      </c>
      <c r="AS73" s="13">
        <v>243137</v>
      </c>
      <c r="AT73" s="13">
        <v>59.7</v>
      </c>
      <c r="AU73" s="13">
        <v>44.033000000000001</v>
      </c>
      <c r="AV73" s="13">
        <v>62.3</v>
      </c>
      <c r="AW73" s="13">
        <v>1257.4000000000001</v>
      </c>
      <c r="AX73" s="34">
        <v>128.57901975698985</v>
      </c>
      <c r="AY73" s="34">
        <v>115.8761569809901</v>
      </c>
      <c r="AZ73" s="13">
        <v>23.463277671050687</v>
      </c>
      <c r="BA73" s="15">
        <v>2.5897147923747599</v>
      </c>
      <c r="BB73" s="15">
        <v>108</v>
      </c>
      <c r="BC73" s="15">
        <v>97</v>
      </c>
      <c r="BD73" s="15">
        <v>74</v>
      </c>
      <c r="BE73" s="15">
        <v>70.7</v>
      </c>
      <c r="BF73" s="33">
        <v>196.31840391549002</v>
      </c>
      <c r="BG73" s="33">
        <v>95.604963580928711</v>
      </c>
      <c r="BH73" s="33">
        <v>207.70910044257687</v>
      </c>
      <c r="BI73" s="37">
        <v>108.60553676440577</v>
      </c>
      <c r="BJ73" s="13">
        <v>7.9</v>
      </c>
      <c r="BK73" s="30">
        <v>5648.2</v>
      </c>
      <c r="BL73" s="39">
        <v>7.1873826947412409</v>
      </c>
      <c r="BM73" s="40">
        <v>39.633333333333297</v>
      </c>
      <c r="BN73" s="41">
        <v>44.414000000000001</v>
      </c>
    </row>
    <row r="74" spans="1:66" ht="15" x14ac:dyDescent="0.25">
      <c r="A74" s="3">
        <v>27668</v>
      </c>
      <c r="B74" s="13">
        <v>4977.5</v>
      </c>
      <c r="C74" s="13">
        <v>35.783999999999999</v>
      </c>
      <c r="D74" s="13">
        <v>25.709</v>
      </c>
      <c r="E74" s="13">
        <v>3275.7</v>
      </c>
      <c r="F74" s="13">
        <v>19.734999999999999</v>
      </c>
      <c r="G74" s="13">
        <v>57.115000000000002</v>
      </c>
      <c r="H74" s="13">
        <v>-0.3</v>
      </c>
      <c r="I74" s="13">
        <v>250.7</v>
      </c>
      <c r="J74" s="13">
        <v>266.8</v>
      </c>
      <c r="K74" s="13">
        <v>3.1394301977753898</v>
      </c>
      <c r="L74" s="13">
        <v>4.6205674788720126</v>
      </c>
      <c r="M74" s="13">
        <v>62.972000000000001</v>
      </c>
      <c r="N74" s="13">
        <v>56.826000000000001</v>
      </c>
      <c r="O74" s="13">
        <v>39.104999999999997</v>
      </c>
      <c r="P74" s="13">
        <v>71.602999999999994</v>
      </c>
      <c r="Q74" s="13">
        <v>34.454000000000001</v>
      </c>
      <c r="R74" s="13">
        <v>34.433</v>
      </c>
      <c r="S74" s="13">
        <v>41.835266666666662</v>
      </c>
      <c r="T74" s="13">
        <v>20.193466666666666</v>
      </c>
      <c r="U74" s="13">
        <v>53.660000000000004</v>
      </c>
      <c r="V74" s="13">
        <v>41.855833333333329</v>
      </c>
      <c r="W74" s="13">
        <v>86497</v>
      </c>
      <c r="X74" s="13">
        <v>2.8000000000000003</v>
      </c>
      <c r="Y74" s="13">
        <v>7811.666666666667</v>
      </c>
      <c r="Z74" s="13">
        <v>16.166666666666668</v>
      </c>
      <c r="AA74" s="13">
        <v>8.3000000000000007</v>
      </c>
      <c r="AB74" s="13">
        <v>1341.6666666666667</v>
      </c>
      <c r="AC74" s="13">
        <v>5.4133333333333331</v>
      </c>
      <c r="AD74" s="13">
        <v>5.6266666666666678</v>
      </c>
      <c r="AE74" s="13">
        <v>8.0633333333333344</v>
      </c>
      <c r="AF74" s="13">
        <v>10.58</v>
      </c>
      <c r="AG74" s="13">
        <v>286.43333333333334</v>
      </c>
      <c r="AH74" s="13">
        <v>1006.9666666666666</v>
      </c>
      <c r="AI74" s="14">
        <v>182.89999999999998</v>
      </c>
      <c r="AJ74" s="14">
        <v>103.60000000000001</v>
      </c>
      <c r="AK74" s="13">
        <v>55.266666666666659</v>
      </c>
      <c r="AL74" s="13">
        <v>55.166666666666664</v>
      </c>
      <c r="AM74" s="13">
        <v>59.666666666666664</v>
      </c>
      <c r="AN74" s="13">
        <v>60.033333333333331</v>
      </c>
      <c r="AO74" s="13">
        <v>59.966666666666669</v>
      </c>
      <c r="AP74" s="13">
        <v>852.41</v>
      </c>
      <c r="AQ74" s="13">
        <v>89.113</v>
      </c>
      <c r="AR74" s="13">
        <v>57990</v>
      </c>
      <c r="AS74" s="13">
        <v>246564</v>
      </c>
      <c r="AT74" s="13">
        <v>63.2</v>
      </c>
      <c r="AU74" s="13">
        <v>44.966999999999999</v>
      </c>
      <c r="AV74" s="13">
        <v>63.1</v>
      </c>
      <c r="AW74" s="13">
        <v>1268</v>
      </c>
      <c r="AX74" s="34">
        <v>126.79873569537367</v>
      </c>
      <c r="AY74" s="34">
        <v>117.89011029696721</v>
      </c>
      <c r="AZ74" s="13">
        <v>24.755612348619056</v>
      </c>
      <c r="BA74" s="15">
        <v>2.5880115005953592</v>
      </c>
      <c r="BB74" s="15">
        <v>120</v>
      </c>
      <c r="BC74" s="15">
        <v>93</v>
      </c>
      <c r="BD74" s="15">
        <v>63</v>
      </c>
      <c r="BE74" s="15">
        <v>69.900000000000006</v>
      </c>
      <c r="BF74" s="33">
        <v>198.65578644298714</v>
      </c>
      <c r="BG74" s="33">
        <v>97.536417239739635</v>
      </c>
      <c r="BH74" s="33">
        <v>206.7116385599077</v>
      </c>
      <c r="BI74" s="37">
        <v>106.62557203362029</v>
      </c>
      <c r="BJ74" s="13">
        <v>8</v>
      </c>
      <c r="BK74" s="30">
        <v>5694.4</v>
      </c>
      <c r="BL74" s="39">
        <v>7.2802524943061613</v>
      </c>
      <c r="BM74" s="40">
        <v>40</v>
      </c>
      <c r="BN74" s="41">
        <v>45.444000000000003</v>
      </c>
    </row>
    <row r="75" spans="1:66" ht="15" x14ac:dyDescent="0.25">
      <c r="A75" s="3">
        <v>27760</v>
      </c>
      <c r="B75" s="13">
        <v>5090.7</v>
      </c>
      <c r="C75" s="13">
        <v>36.908000000000001</v>
      </c>
      <c r="D75" s="13">
        <v>26.774000000000001</v>
      </c>
      <c r="E75" s="13">
        <v>3341.2</v>
      </c>
      <c r="F75" s="13">
        <v>20.722000000000001</v>
      </c>
      <c r="G75" s="13">
        <v>56.588000000000001</v>
      </c>
      <c r="H75" s="13">
        <v>31.8</v>
      </c>
      <c r="I75" s="13">
        <v>249</v>
      </c>
      <c r="J75" s="13">
        <v>283.5</v>
      </c>
      <c r="K75" s="13">
        <v>3.2464734105208719</v>
      </c>
      <c r="L75" s="13">
        <v>4.6829660700433822</v>
      </c>
      <c r="M75" s="13">
        <v>64.013000000000005</v>
      </c>
      <c r="N75" s="13">
        <v>57.656999999999996</v>
      </c>
      <c r="O75" s="13">
        <v>39.390999999999998</v>
      </c>
      <c r="P75" s="13">
        <v>72.352000000000004</v>
      </c>
      <c r="Q75" s="13">
        <v>34.841000000000001</v>
      </c>
      <c r="R75" s="13">
        <v>34.807000000000002</v>
      </c>
      <c r="S75" s="13">
        <v>43.123033333333332</v>
      </c>
      <c r="T75" s="13">
        <v>20.788</v>
      </c>
      <c r="U75" s="13">
        <v>54.835866666666668</v>
      </c>
      <c r="V75" s="13">
        <v>43.4694</v>
      </c>
      <c r="W75" s="13">
        <v>87685.666666666672</v>
      </c>
      <c r="X75" s="13">
        <v>3.0666666666666664</v>
      </c>
      <c r="Y75" s="13">
        <v>7363.333333333333</v>
      </c>
      <c r="Z75" s="13">
        <v>16.466666666666669</v>
      </c>
      <c r="AA75" s="13">
        <v>7.7333333333333343</v>
      </c>
      <c r="AB75" s="13">
        <v>1442</v>
      </c>
      <c r="AC75" s="13">
        <v>4.8266666666666671</v>
      </c>
      <c r="AD75" s="13">
        <v>4.916666666666667</v>
      </c>
      <c r="AE75" s="13">
        <v>7.7533333333333339</v>
      </c>
      <c r="AF75" s="13">
        <v>10.256666666666666</v>
      </c>
      <c r="AG75" s="13">
        <v>290.63333333333338</v>
      </c>
      <c r="AH75" s="13">
        <v>1038.9666666666665</v>
      </c>
      <c r="AI75" s="14">
        <v>181.36666666666667</v>
      </c>
      <c r="AJ75" s="14">
        <v>105.89999999999999</v>
      </c>
      <c r="AK75" s="13">
        <v>55.9</v>
      </c>
      <c r="AL75" s="13">
        <v>56.199999999999996</v>
      </c>
      <c r="AM75" s="13">
        <v>60.733333333333327</v>
      </c>
      <c r="AN75" s="13">
        <v>59.699999999999996</v>
      </c>
      <c r="AO75" s="13">
        <v>59.966666666666669</v>
      </c>
      <c r="AP75" s="13">
        <v>999.45</v>
      </c>
      <c r="AQ75" s="13">
        <v>99.527000000000001</v>
      </c>
      <c r="AR75" s="13">
        <v>60425</v>
      </c>
      <c r="AS75" s="13">
        <v>259174</v>
      </c>
      <c r="AT75" s="13">
        <v>64.7</v>
      </c>
      <c r="AU75" s="13">
        <v>46.8</v>
      </c>
      <c r="AV75" s="13">
        <v>65.400000000000006</v>
      </c>
      <c r="AW75" s="13">
        <v>1271.2</v>
      </c>
      <c r="AX75" s="34">
        <v>130.41273831043196</v>
      </c>
      <c r="AY75" s="34">
        <v>124.6880138215723</v>
      </c>
      <c r="AZ75" s="13">
        <v>28.71405177119545</v>
      </c>
      <c r="BA75" s="15">
        <v>2.8593960984859366</v>
      </c>
      <c r="BB75" s="15">
        <v>125</v>
      </c>
      <c r="BC75" s="15">
        <v>119</v>
      </c>
      <c r="BD75" s="15">
        <v>80</v>
      </c>
      <c r="BE75" s="15">
        <v>81.2</v>
      </c>
      <c r="BF75" s="33">
        <v>203.75934046878763</v>
      </c>
      <c r="BG75" s="33">
        <v>104.7718165169091</v>
      </c>
      <c r="BH75" s="33">
        <v>208.32419943239148</v>
      </c>
      <c r="BI75" s="37">
        <v>110.75636428505477</v>
      </c>
      <c r="BJ75" s="13">
        <v>9.1</v>
      </c>
      <c r="BK75" s="30">
        <v>5739.8</v>
      </c>
      <c r="BL75" s="39">
        <v>7.3002809277076839</v>
      </c>
      <c r="BM75" s="40">
        <v>40.299999999999997</v>
      </c>
      <c r="BN75" s="41">
        <v>47.496000000000002</v>
      </c>
    </row>
    <row r="76" spans="1:66" ht="15" x14ac:dyDescent="0.25">
      <c r="A76" s="3">
        <v>27851</v>
      </c>
      <c r="B76" s="13">
        <v>5128.8999999999996</v>
      </c>
      <c r="C76" s="13">
        <v>37.270000000000003</v>
      </c>
      <c r="D76" s="13">
        <v>27.231000000000002</v>
      </c>
      <c r="E76" s="13">
        <v>3371.8</v>
      </c>
      <c r="F76" s="13">
        <v>20.815999999999999</v>
      </c>
      <c r="G76" s="13">
        <v>56.466000000000001</v>
      </c>
      <c r="H76" s="13">
        <v>47.1</v>
      </c>
      <c r="I76" s="13">
        <v>251.5</v>
      </c>
      <c r="J76" s="13">
        <v>295.8</v>
      </c>
      <c r="K76" s="13">
        <v>3.2520325203252036</v>
      </c>
      <c r="L76" s="13">
        <v>4.5539826027630905</v>
      </c>
      <c r="M76" s="13">
        <v>64.036000000000001</v>
      </c>
      <c r="N76" s="13">
        <v>58.201999999999998</v>
      </c>
      <c r="O76" s="13">
        <v>39.838000000000001</v>
      </c>
      <c r="P76" s="13">
        <v>73.209000000000003</v>
      </c>
      <c r="Q76" s="13">
        <v>35.207999999999998</v>
      </c>
      <c r="R76" s="13">
        <v>35.177999999999997</v>
      </c>
      <c r="S76" s="13">
        <v>43.675566666666668</v>
      </c>
      <c r="T76" s="13">
        <v>21.250033333333331</v>
      </c>
      <c r="U76" s="13">
        <v>55.195400000000006</v>
      </c>
      <c r="V76" s="13">
        <v>44.183799999999998</v>
      </c>
      <c r="W76" s="13">
        <v>88591</v>
      </c>
      <c r="X76" s="13">
        <v>2.9666666666666668</v>
      </c>
      <c r="Y76" s="13">
        <v>7235</v>
      </c>
      <c r="Z76" s="13">
        <v>15.933333333333332</v>
      </c>
      <c r="AA76" s="13">
        <v>7.5666666666666673</v>
      </c>
      <c r="AB76" s="13">
        <v>1449.6666666666667</v>
      </c>
      <c r="AC76" s="13">
        <v>5.1966666666666663</v>
      </c>
      <c r="AD76" s="13">
        <v>5.1566666666666672</v>
      </c>
      <c r="AE76" s="13">
        <v>7.7733333333333334</v>
      </c>
      <c r="AF76" s="13">
        <v>9.8966666666666665</v>
      </c>
      <c r="AG76" s="13">
        <v>295.59999999999997</v>
      </c>
      <c r="AH76" s="13">
        <v>1070.1666666666665</v>
      </c>
      <c r="AI76" s="14">
        <v>178.33333333333334</v>
      </c>
      <c r="AJ76" s="14">
        <v>108.56666666666666</v>
      </c>
      <c r="AK76" s="13">
        <v>56.4</v>
      </c>
      <c r="AL76" s="13">
        <v>56.966666666666669</v>
      </c>
      <c r="AM76" s="13">
        <v>61.533333333333331</v>
      </c>
      <c r="AN76" s="13">
        <v>60.033333333333331</v>
      </c>
      <c r="AO76" s="13">
        <v>60.4</v>
      </c>
      <c r="AP76" s="13">
        <v>1002.78</v>
      </c>
      <c r="AQ76" s="13">
        <v>101.62</v>
      </c>
      <c r="AR76" s="13">
        <v>63281</v>
      </c>
      <c r="AS76" s="13">
        <v>264052</v>
      </c>
      <c r="AT76" s="13">
        <v>62.7</v>
      </c>
      <c r="AU76" s="13">
        <v>47.6</v>
      </c>
      <c r="AV76" s="13">
        <v>67</v>
      </c>
      <c r="AW76" s="13">
        <v>1257.3</v>
      </c>
      <c r="AX76" s="34">
        <v>130.74766891319763</v>
      </c>
      <c r="AY76" s="34">
        <v>126.72410080761939</v>
      </c>
      <c r="AZ76" s="13">
        <v>28.505884359542897</v>
      </c>
      <c r="BA76" s="15">
        <v>2.8887372789811816</v>
      </c>
      <c r="BB76" s="15">
        <v>119</v>
      </c>
      <c r="BC76" s="15">
        <v>119</v>
      </c>
      <c r="BD76" s="15">
        <v>78</v>
      </c>
      <c r="BE76" s="15">
        <v>79.5</v>
      </c>
      <c r="BF76" s="33">
        <v>205.35527722518671</v>
      </c>
      <c r="BG76" s="33">
        <v>106.92206475581361</v>
      </c>
      <c r="BH76" s="33">
        <v>207.15213486163515</v>
      </c>
      <c r="BI76" s="37">
        <v>111.48216247227435</v>
      </c>
      <c r="BJ76" s="13">
        <v>9.4</v>
      </c>
      <c r="BK76" s="30">
        <v>5784.9</v>
      </c>
      <c r="BL76" s="39">
        <v>7.2282737524127736</v>
      </c>
      <c r="BM76" s="40">
        <v>40.033333333333303</v>
      </c>
      <c r="BN76" s="41">
        <v>48.046999999999997</v>
      </c>
    </row>
    <row r="77" spans="1:66" ht="15" x14ac:dyDescent="0.25">
      <c r="A77" s="3">
        <v>27942</v>
      </c>
      <c r="B77" s="13">
        <v>5154.1000000000004</v>
      </c>
      <c r="C77" s="13">
        <v>37.468000000000004</v>
      </c>
      <c r="D77" s="13">
        <v>27.516999999999999</v>
      </c>
      <c r="E77" s="13">
        <v>3407.5</v>
      </c>
      <c r="F77" s="13">
        <v>21.052</v>
      </c>
      <c r="G77" s="13">
        <v>56.305999999999997</v>
      </c>
      <c r="H77" s="13">
        <v>43.9</v>
      </c>
      <c r="I77" s="13">
        <v>258.8</v>
      </c>
      <c r="J77" s="13">
        <v>307.89999999999998</v>
      </c>
      <c r="K77" s="13">
        <v>3.233768054971252</v>
      </c>
      <c r="L77" s="13">
        <v>4.5407376244565976</v>
      </c>
      <c r="M77" s="13">
        <v>64.290999999999997</v>
      </c>
      <c r="N77" s="13">
        <v>58.279000000000003</v>
      </c>
      <c r="O77" s="13">
        <v>40.658999999999999</v>
      </c>
      <c r="P77" s="13">
        <v>73.643000000000001</v>
      </c>
      <c r="Q77" s="13">
        <v>35.68</v>
      </c>
      <c r="R77" s="13">
        <v>35.655000000000001</v>
      </c>
      <c r="S77" s="13">
        <v>44.244166666666672</v>
      </c>
      <c r="T77" s="13">
        <v>21.741266666666665</v>
      </c>
      <c r="U77" s="13">
        <v>55.637833333333333</v>
      </c>
      <c r="V77" s="13">
        <v>44.749166666666667</v>
      </c>
      <c r="W77" s="13">
        <v>89163</v>
      </c>
      <c r="X77" s="13">
        <v>3.1333333333333333</v>
      </c>
      <c r="Y77" s="13">
        <v>7462.666666666667</v>
      </c>
      <c r="Z77" s="13">
        <v>15.5</v>
      </c>
      <c r="AA77" s="13">
        <v>7.7333333333333334</v>
      </c>
      <c r="AB77" s="13">
        <v>1557</v>
      </c>
      <c r="AC77" s="13">
        <v>5.2833333333333332</v>
      </c>
      <c r="AD77" s="13">
        <v>5.15</v>
      </c>
      <c r="AE77" s="13">
        <v>7.7299999999999995</v>
      </c>
      <c r="AF77" s="13">
        <v>9.6199999999999992</v>
      </c>
      <c r="AG77" s="13">
        <v>298.60000000000002</v>
      </c>
      <c r="AH77" s="13">
        <v>1098.6000000000001</v>
      </c>
      <c r="AI77" s="14">
        <v>180.0333333333333</v>
      </c>
      <c r="AJ77" s="14">
        <v>111.5</v>
      </c>
      <c r="AK77" s="13">
        <v>57.300000000000004</v>
      </c>
      <c r="AL77" s="13">
        <v>57.9</v>
      </c>
      <c r="AM77" s="13">
        <v>62.5</v>
      </c>
      <c r="AN77" s="13">
        <v>60.4</v>
      </c>
      <c r="AO77" s="13">
        <v>60.9</v>
      </c>
      <c r="AP77" s="13">
        <v>990.19</v>
      </c>
      <c r="AQ77" s="13">
        <v>104.313</v>
      </c>
      <c r="AR77" s="13">
        <v>68829</v>
      </c>
      <c r="AS77" s="13">
        <v>265619</v>
      </c>
      <c r="AT77" s="13">
        <v>57</v>
      </c>
      <c r="AU77" s="13">
        <v>48.5</v>
      </c>
      <c r="AV77" s="13">
        <v>67.8</v>
      </c>
      <c r="AW77" s="13">
        <v>1250.7</v>
      </c>
      <c r="AX77" s="34">
        <v>130.23348019450478</v>
      </c>
      <c r="AY77" s="34">
        <v>126.44647252244212</v>
      </c>
      <c r="AZ77" s="13">
        <v>27.77142055812649</v>
      </c>
      <c r="BA77" s="15">
        <v>2.9256205300799327</v>
      </c>
      <c r="BB77" s="15">
        <v>120</v>
      </c>
      <c r="BC77" s="15">
        <v>128</v>
      </c>
      <c r="BD77" s="15">
        <v>92</v>
      </c>
      <c r="BE77" s="15">
        <v>85.5</v>
      </c>
      <c r="BF77" s="33">
        <v>205.54852627656658</v>
      </c>
      <c r="BG77" s="33">
        <v>106.52047105899923</v>
      </c>
      <c r="BH77" s="33">
        <v>205.64633095555169</v>
      </c>
      <c r="BI77" s="37">
        <v>111.22903109345955</v>
      </c>
      <c r="BJ77" s="13">
        <v>9.4</v>
      </c>
      <c r="BK77" s="30">
        <v>5830.4</v>
      </c>
      <c r="BL77" s="39">
        <v>7.2105021141056262</v>
      </c>
      <c r="BM77" s="40">
        <v>40.233333333333299</v>
      </c>
      <c r="BN77" s="41">
        <v>48.569000000000003</v>
      </c>
    </row>
    <row r="78" spans="1:66" ht="15" x14ac:dyDescent="0.25">
      <c r="A78" s="3">
        <v>28034</v>
      </c>
      <c r="B78" s="13">
        <v>5191.5</v>
      </c>
      <c r="C78" s="13">
        <v>37.762</v>
      </c>
      <c r="D78" s="13">
        <v>28.931999999999999</v>
      </c>
      <c r="E78" s="13">
        <v>3451.8</v>
      </c>
      <c r="F78" s="13">
        <v>21.384</v>
      </c>
      <c r="G78" s="13">
        <v>56.45</v>
      </c>
      <c r="H78" s="13">
        <v>14.2</v>
      </c>
      <c r="I78" s="13">
        <v>261.39999999999998</v>
      </c>
      <c r="J78" s="13">
        <v>318</v>
      </c>
      <c r="K78" s="13">
        <v>3.1707988980716255</v>
      </c>
      <c r="L78" s="13">
        <v>4.4903581267217634</v>
      </c>
      <c r="M78" s="13">
        <v>64.635000000000005</v>
      </c>
      <c r="N78" s="13">
        <v>58.423999999999999</v>
      </c>
      <c r="O78" s="13">
        <v>41.42</v>
      </c>
      <c r="P78" s="13">
        <v>74.129000000000005</v>
      </c>
      <c r="Q78" s="13">
        <v>36.290999999999997</v>
      </c>
      <c r="R78" s="13">
        <v>36.299999999999997</v>
      </c>
      <c r="S78" s="13">
        <v>45.056466666666665</v>
      </c>
      <c r="T78" s="13">
        <v>22.525500000000005</v>
      </c>
      <c r="U78" s="13">
        <v>56.991800000000005</v>
      </c>
      <c r="V78" s="13">
        <v>45.270800000000008</v>
      </c>
      <c r="W78" s="13">
        <v>89570.333333333328</v>
      </c>
      <c r="X78" s="13">
        <v>3.1666666666666665</v>
      </c>
      <c r="Y78" s="13">
        <v>7531.666666666667</v>
      </c>
      <c r="Z78" s="13">
        <v>15.200000000000001</v>
      </c>
      <c r="AA78" s="13">
        <v>7.7666666666666666</v>
      </c>
      <c r="AB78" s="13">
        <v>1691.3333333333333</v>
      </c>
      <c r="AC78" s="13">
        <v>4.8733333333333331</v>
      </c>
      <c r="AD78" s="13">
        <v>4.6733333333333329</v>
      </c>
      <c r="AE78" s="13">
        <v>7.19</v>
      </c>
      <c r="AF78" s="13">
        <v>9.2133333333333329</v>
      </c>
      <c r="AG78" s="13">
        <v>303.93333333333334</v>
      </c>
      <c r="AH78" s="13">
        <v>1138.3999999999999</v>
      </c>
      <c r="AI78" s="14">
        <v>183.83333333333334</v>
      </c>
      <c r="AJ78" s="14">
        <v>114.76666666666667</v>
      </c>
      <c r="AK78" s="13">
        <v>58.133333333333333</v>
      </c>
      <c r="AL78" s="13">
        <v>58.699999999999996</v>
      </c>
      <c r="AM78" s="13">
        <v>63.5</v>
      </c>
      <c r="AN78" s="13">
        <v>61.4</v>
      </c>
      <c r="AO78" s="13">
        <v>61.9</v>
      </c>
      <c r="AP78" s="13">
        <v>1004.65</v>
      </c>
      <c r="AQ78" s="13">
        <v>102.58</v>
      </c>
      <c r="AR78" s="13">
        <v>68361</v>
      </c>
      <c r="AS78" s="13">
        <v>271324</v>
      </c>
      <c r="AT78" s="13">
        <v>57.2</v>
      </c>
      <c r="AU78" s="13">
        <v>49.267000000000003</v>
      </c>
      <c r="AV78" s="13">
        <v>67.8</v>
      </c>
      <c r="AW78" s="13">
        <v>1249.7</v>
      </c>
      <c r="AX78" s="34">
        <v>132.47974106536947</v>
      </c>
      <c r="AY78" s="34">
        <v>128.09360718394817</v>
      </c>
      <c r="AZ78" s="13">
        <v>27.676308539944905</v>
      </c>
      <c r="BA78" s="15">
        <v>2.8258953168044081</v>
      </c>
      <c r="BB78" s="15">
        <v>117</v>
      </c>
      <c r="BC78" s="15">
        <v>118</v>
      </c>
      <c r="BD78" s="15">
        <v>107</v>
      </c>
      <c r="BE78" s="15">
        <v>85.9</v>
      </c>
      <c r="BF78" s="33">
        <v>207.18380078569356</v>
      </c>
      <c r="BG78" s="33">
        <v>108.17077689519789</v>
      </c>
      <c r="BH78" s="33">
        <v>206.44683628265963</v>
      </c>
      <c r="BI78" s="37">
        <v>113.86185895313768</v>
      </c>
      <c r="BJ78" s="13">
        <v>9.1</v>
      </c>
      <c r="BK78" s="30">
        <v>5876.9</v>
      </c>
      <c r="BL78" s="39">
        <v>7.2161169434820325</v>
      </c>
      <c r="BM78" s="40">
        <v>40</v>
      </c>
      <c r="BN78" s="41">
        <v>50.316000000000003</v>
      </c>
    </row>
    <row r="79" spans="1:66" ht="15" x14ac:dyDescent="0.25">
      <c r="A79" s="3">
        <v>28126</v>
      </c>
      <c r="B79" s="13">
        <v>5251.8</v>
      </c>
      <c r="C79" s="13">
        <v>38.363</v>
      </c>
      <c r="D79" s="13">
        <v>29.978000000000002</v>
      </c>
      <c r="E79" s="13">
        <v>3491.3</v>
      </c>
      <c r="F79" s="13">
        <v>22.167999999999999</v>
      </c>
      <c r="G79" s="13">
        <v>56.918999999999997</v>
      </c>
      <c r="H79" s="13">
        <v>24</v>
      </c>
      <c r="I79" s="13">
        <v>257.2</v>
      </c>
      <c r="J79" s="13">
        <v>333.1</v>
      </c>
      <c r="K79" s="13">
        <v>3.4325810733927553</v>
      </c>
      <c r="L79" s="13">
        <v>4.6408929587385872</v>
      </c>
      <c r="M79" s="13">
        <v>65.322999999999993</v>
      </c>
      <c r="N79" s="13">
        <v>58.728000000000002</v>
      </c>
      <c r="O79" s="13">
        <v>41.924999999999997</v>
      </c>
      <c r="P79" s="13">
        <v>74.063999999999993</v>
      </c>
      <c r="Q79" s="13">
        <v>36.901000000000003</v>
      </c>
      <c r="R79" s="13">
        <v>36.911000000000001</v>
      </c>
      <c r="S79" s="13">
        <v>45.955433333333339</v>
      </c>
      <c r="T79" s="13">
        <v>23.492000000000001</v>
      </c>
      <c r="U79" s="13">
        <v>58.032899999999991</v>
      </c>
      <c r="V79" s="13">
        <v>46.1342</v>
      </c>
      <c r="W79" s="13">
        <v>90359.333333333328</v>
      </c>
      <c r="X79" s="13">
        <v>3.2999999999999994</v>
      </c>
      <c r="Y79" s="13">
        <v>7343.333333333333</v>
      </c>
      <c r="Z79" s="13">
        <v>14.799999999999999</v>
      </c>
      <c r="AA79" s="13">
        <v>7.5</v>
      </c>
      <c r="AB79" s="13">
        <v>1844.3333333333333</v>
      </c>
      <c r="AC79" s="13">
        <v>4.66</v>
      </c>
      <c r="AD79" s="13">
        <v>4.63</v>
      </c>
      <c r="AE79" s="13">
        <v>7.3533333333333326</v>
      </c>
      <c r="AF79" s="13">
        <v>9.1066666666666674</v>
      </c>
      <c r="AG79" s="13">
        <v>311.23333333333329</v>
      </c>
      <c r="AH79" s="13">
        <v>1177.1000000000001</v>
      </c>
      <c r="AI79" s="14">
        <v>187.4666666666667</v>
      </c>
      <c r="AJ79" s="14">
        <v>119.10000000000001</v>
      </c>
      <c r="AK79" s="13">
        <v>59.199999999999996</v>
      </c>
      <c r="AL79" s="13">
        <v>59.666666666666664</v>
      </c>
      <c r="AM79" s="13">
        <v>64.333333333333329</v>
      </c>
      <c r="AN79" s="13">
        <v>62.766666666666673</v>
      </c>
      <c r="AO79" s="13">
        <v>63.133333333333333</v>
      </c>
      <c r="AP79" s="13">
        <v>919.13</v>
      </c>
      <c r="AQ79" s="13">
        <v>101.78</v>
      </c>
      <c r="AR79" s="13">
        <v>68265</v>
      </c>
      <c r="AS79" s="13">
        <v>287822</v>
      </c>
      <c r="AT79" s="13">
        <v>59.2</v>
      </c>
      <c r="AU79" s="13">
        <v>50.167000000000002</v>
      </c>
      <c r="AV79" s="13">
        <v>68.8</v>
      </c>
      <c r="AW79" s="13">
        <v>1261</v>
      </c>
      <c r="AX79" s="34">
        <v>135.06096194835635</v>
      </c>
      <c r="AY79" s="34">
        <v>130.1848904476106</v>
      </c>
      <c r="AZ79" s="13">
        <v>24.901248950177454</v>
      </c>
      <c r="BA79" s="15">
        <v>2.7574435805044568</v>
      </c>
      <c r="BB79" s="15">
        <v>118</v>
      </c>
      <c r="BC79" s="15">
        <v>117</v>
      </c>
      <c r="BD79" s="15">
        <v>100</v>
      </c>
      <c r="BE79" s="15">
        <v>84.2</v>
      </c>
      <c r="BF79" s="33">
        <v>210.50398257684307</v>
      </c>
      <c r="BG79" s="33">
        <v>109.92143703561018</v>
      </c>
      <c r="BH79" s="33">
        <v>209.23114549619805</v>
      </c>
      <c r="BI79" s="37">
        <v>116.38678830358481</v>
      </c>
      <c r="BJ79" s="13">
        <v>9</v>
      </c>
      <c r="BK79" s="30">
        <v>5925.7</v>
      </c>
      <c r="BL79" s="39">
        <v>7.2292476704122057</v>
      </c>
      <c r="BM79" s="40">
        <v>39.966666666666697</v>
      </c>
      <c r="BN79" s="41">
        <v>52.146000000000001</v>
      </c>
    </row>
    <row r="80" spans="1:66" ht="15" x14ac:dyDescent="0.25">
      <c r="A80" s="3">
        <v>28216</v>
      </c>
      <c r="B80" s="13">
        <v>5356.1</v>
      </c>
      <c r="C80" s="13">
        <v>39.289000000000001</v>
      </c>
      <c r="D80" s="13">
        <v>31.651</v>
      </c>
      <c r="E80" s="13">
        <v>3510.6</v>
      </c>
      <c r="F80" s="13">
        <v>22.690999999999999</v>
      </c>
      <c r="G80" s="13">
        <v>57.856999999999999</v>
      </c>
      <c r="H80" s="13">
        <v>40.200000000000003</v>
      </c>
      <c r="I80" s="13">
        <v>264.10000000000002</v>
      </c>
      <c r="J80" s="13">
        <v>336.2</v>
      </c>
      <c r="K80" s="13">
        <v>3.6193172712217532</v>
      </c>
      <c r="L80" s="13">
        <v>5.0590309311394837</v>
      </c>
      <c r="M80" s="13">
        <v>66.569000000000003</v>
      </c>
      <c r="N80" s="13">
        <v>59.02</v>
      </c>
      <c r="O80" s="13">
        <v>42.545999999999999</v>
      </c>
      <c r="P80" s="13">
        <v>74.239000000000004</v>
      </c>
      <c r="Q80" s="13">
        <v>37.491</v>
      </c>
      <c r="R80" s="13">
        <v>37.438000000000002</v>
      </c>
      <c r="S80" s="13">
        <v>47.390666666666668</v>
      </c>
      <c r="T80" s="13">
        <v>24.819966666666669</v>
      </c>
      <c r="U80" s="13">
        <v>58.869933333333336</v>
      </c>
      <c r="V80" s="13">
        <v>47.657733333333333</v>
      </c>
      <c r="W80" s="13">
        <v>91661.333333333328</v>
      </c>
      <c r="X80" s="13">
        <v>3.4333333333333336</v>
      </c>
      <c r="Y80" s="13">
        <v>7034.666666666667</v>
      </c>
      <c r="Z80" s="13">
        <v>14.566666666666668</v>
      </c>
      <c r="AA80" s="13">
        <v>7.1333333333333329</v>
      </c>
      <c r="AB80" s="13">
        <v>1918.6666666666667</v>
      </c>
      <c r="AC80" s="13">
        <v>5.1566666666666663</v>
      </c>
      <c r="AD80" s="13">
        <v>4.84</v>
      </c>
      <c r="AE80" s="13">
        <v>7.37</v>
      </c>
      <c r="AF80" s="13">
        <v>8.9966666666666661</v>
      </c>
      <c r="AG80" s="13">
        <v>317.33333333333331</v>
      </c>
      <c r="AH80" s="13">
        <v>1208.8</v>
      </c>
      <c r="AI80" s="14">
        <v>191.9</v>
      </c>
      <c r="AJ80" s="14">
        <v>124.63333333333333</v>
      </c>
      <c r="AK80" s="13">
        <v>60.233333333333327</v>
      </c>
      <c r="AL80" s="13">
        <v>60.633333333333333</v>
      </c>
      <c r="AM80" s="13">
        <v>65.333333333333329</v>
      </c>
      <c r="AN80" s="13">
        <v>64.033333333333346</v>
      </c>
      <c r="AO80" s="13">
        <v>64.333333333333329</v>
      </c>
      <c r="AP80" s="13">
        <v>916.3</v>
      </c>
      <c r="AQ80" s="13">
        <v>99.033000000000001</v>
      </c>
      <c r="AR80" s="13">
        <v>72995</v>
      </c>
      <c r="AS80" s="13">
        <v>291374</v>
      </c>
      <c r="AT80" s="13">
        <v>61</v>
      </c>
      <c r="AU80" s="13">
        <v>51.033000000000001</v>
      </c>
      <c r="AV80" s="13">
        <v>69.7</v>
      </c>
      <c r="AW80" s="13">
        <v>1274.0999999999999</v>
      </c>
      <c r="AX80" s="34">
        <v>137.26795289101503</v>
      </c>
      <c r="AY80" s="34">
        <v>132.75639725364232</v>
      </c>
      <c r="AZ80" s="13">
        <v>24.47513221860142</v>
      </c>
      <c r="BA80" s="15">
        <v>2.6452534857631282</v>
      </c>
      <c r="BB80" s="15">
        <v>116</v>
      </c>
      <c r="BC80" s="15">
        <v>122</v>
      </c>
      <c r="BD80" s="15">
        <v>95</v>
      </c>
      <c r="BE80" s="15">
        <v>83.6</v>
      </c>
      <c r="BF80" s="33">
        <v>215.56110280670552</v>
      </c>
      <c r="BG80" s="33">
        <v>111.8084469382203</v>
      </c>
      <c r="BH80" s="33">
        <v>213.41915599570956</v>
      </c>
      <c r="BI80" s="37">
        <v>118.04823916375005</v>
      </c>
      <c r="BJ80" s="13">
        <v>8.8000000000000007</v>
      </c>
      <c r="BK80" s="30">
        <v>5976.7</v>
      </c>
      <c r="BL80" s="39">
        <v>7.2624952724522167</v>
      </c>
      <c r="BM80" s="40">
        <v>40.466666666666697</v>
      </c>
      <c r="BN80" s="41">
        <v>54.341999999999999</v>
      </c>
    </row>
    <row r="81" spans="1:66" ht="15" x14ac:dyDescent="0.25">
      <c r="A81" s="3">
        <v>28307</v>
      </c>
      <c r="B81" s="13">
        <v>5451.9</v>
      </c>
      <c r="C81" s="13">
        <v>40.116</v>
      </c>
      <c r="D81" s="13">
        <v>32.061</v>
      </c>
      <c r="E81" s="13">
        <v>3544.1</v>
      </c>
      <c r="F81" s="13">
        <v>23.024999999999999</v>
      </c>
      <c r="G81" s="13">
        <v>58.191000000000003</v>
      </c>
      <c r="H81" s="13">
        <v>71.099999999999994</v>
      </c>
      <c r="I81" s="13">
        <v>266.2</v>
      </c>
      <c r="J81" s="13">
        <v>331.5</v>
      </c>
      <c r="K81" s="13">
        <v>3.7288225048820398</v>
      </c>
      <c r="L81" s="13">
        <v>5.3781601308914349</v>
      </c>
      <c r="M81" s="13">
        <v>67.281999999999996</v>
      </c>
      <c r="N81" s="13">
        <v>59.624000000000002</v>
      </c>
      <c r="O81" s="13">
        <v>42.944000000000003</v>
      </c>
      <c r="P81" s="13">
        <v>74.668999999999997</v>
      </c>
      <c r="Q81" s="13">
        <v>38.009</v>
      </c>
      <c r="R81" s="13">
        <v>37.893999999999998</v>
      </c>
      <c r="S81" s="13">
        <v>47.917633333333335</v>
      </c>
      <c r="T81" s="13">
        <v>25.592399999999998</v>
      </c>
      <c r="U81" s="13">
        <v>59.394399999999997</v>
      </c>
      <c r="V81" s="13">
        <v>47.961199999999998</v>
      </c>
      <c r="W81" s="13">
        <v>92409</v>
      </c>
      <c r="X81" s="13">
        <v>3.4333333333333336</v>
      </c>
      <c r="Y81" s="13">
        <v>6835</v>
      </c>
      <c r="Z81" s="13">
        <v>14.066666666666668</v>
      </c>
      <c r="AA81" s="13">
        <v>6.8999999999999995</v>
      </c>
      <c r="AB81" s="13">
        <v>2009</v>
      </c>
      <c r="AC81" s="13">
        <v>5.82</v>
      </c>
      <c r="AD81" s="13">
        <v>5.4966666666666661</v>
      </c>
      <c r="AE81" s="13">
        <v>7.3566666666666665</v>
      </c>
      <c r="AF81" s="13">
        <v>8.83</v>
      </c>
      <c r="AG81" s="13">
        <v>322.33333333333331</v>
      </c>
      <c r="AH81" s="13">
        <v>1236.6333333333332</v>
      </c>
      <c r="AI81" s="14">
        <v>197.23333333333335</v>
      </c>
      <c r="AJ81" s="14">
        <v>130.26666666666668</v>
      </c>
      <c r="AK81" s="13">
        <v>61.066666666666663</v>
      </c>
      <c r="AL81" s="13">
        <v>61.5</v>
      </c>
      <c r="AM81" s="13">
        <v>66.533333333333331</v>
      </c>
      <c r="AN81" s="13">
        <v>64.766666666666666</v>
      </c>
      <c r="AO81" s="13">
        <v>65.166666666666671</v>
      </c>
      <c r="AP81" s="13">
        <v>847.11</v>
      </c>
      <c r="AQ81" s="13">
        <v>98.052999999999997</v>
      </c>
      <c r="AR81" s="13">
        <v>74365</v>
      </c>
      <c r="AS81" s="13">
        <v>295025</v>
      </c>
      <c r="AT81" s="13">
        <v>58.2</v>
      </c>
      <c r="AU81" s="13">
        <v>51.4</v>
      </c>
      <c r="AV81" s="13">
        <v>70</v>
      </c>
      <c r="AW81" s="13">
        <v>1276.5</v>
      </c>
      <c r="AX81" s="34">
        <v>140.37150754322872</v>
      </c>
      <c r="AY81" s="34">
        <v>137.42719226603424</v>
      </c>
      <c r="AZ81" s="13">
        <v>22.354726341901095</v>
      </c>
      <c r="BA81" s="15">
        <v>2.5875600358895867</v>
      </c>
      <c r="BB81" s="15">
        <v>119</v>
      </c>
      <c r="BC81" s="15">
        <v>117</v>
      </c>
      <c r="BD81" s="15">
        <v>88</v>
      </c>
      <c r="BE81" s="15">
        <v>81.5</v>
      </c>
      <c r="BF81" s="33">
        <v>220.40529234174957</v>
      </c>
      <c r="BG81" s="33">
        <v>116.43151005693356</v>
      </c>
      <c r="BH81" s="33">
        <v>216.63831305484968</v>
      </c>
      <c r="BI81" s="37">
        <v>121.11997088573497</v>
      </c>
      <c r="BJ81" s="13">
        <v>8.3000000000000007</v>
      </c>
      <c r="BK81" s="30">
        <v>6029.3</v>
      </c>
      <c r="BL81" s="39">
        <v>7.280892553755586</v>
      </c>
      <c r="BM81" s="40">
        <v>40.4</v>
      </c>
      <c r="BN81" s="41">
        <v>55.085999999999999</v>
      </c>
    </row>
    <row r="82" spans="1:66" ht="15" x14ac:dyDescent="0.25">
      <c r="A82" s="3">
        <v>28399</v>
      </c>
      <c r="B82" s="13">
        <v>5450.8</v>
      </c>
      <c r="C82" s="13">
        <v>39.966000000000001</v>
      </c>
      <c r="D82" s="13">
        <v>32.639000000000003</v>
      </c>
      <c r="E82" s="13">
        <v>3597.5</v>
      </c>
      <c r="F82" s="13">
        <v>23.507999999999999</v>
      </c>
      <c r="G82" s="13">
        <v>57.621000000000002</v>
      </c>
      <c r="H82" s="13">
        <v>37.1</v>
      </c>
      <c r="I82" s="13">
        <v>257.60000000000002</v>
      </c>
      <c r="J82" s="13">
        <v>336.2</v>
      </c>
      <c r="K82" s="13">
        <v>3.6358941252420918</v>
      </c>
      <c r="L82" s="13">
        <v>5.1284699806326657</v>
      </c>
      <c r="M82" s="13">
        <v>67.938999999999993</v>
      </c>
      <c r="N82" s="13">
        <v>58.826000000000001</v>
      </c>
      <c r="O82" s="13">
        <v>44.322000000000003</v>
      </c>
      <c r="P82" s="13">
        <v>74.929000000000002</v>
      </c>
      <c r="Q82" s="13">
        <v>38.652000000000001</v>
      </c>
      <c r="R82" s="13">
        <v>38.725000000000001</v>
      </c>
      <c r="S82" s="13">
        <v>48.232333333333337</v>
      </c>
      <c r="T82" s="13">
        <v>25.735900000000001</v>
      </c>
      <c r="U82" s="13">
        <v>60.182233333333329</v>
      </c>
      <c r="V82" s="13">
        <v>48.266566666666655</v>
      </c>
      <c r="W82" s="13">
        <v>93639.333333333328</v>
      </c>
      <c r="X82" s="13">
        <v>3.4666666666666668</v>
      </c>
      <c r="Y82" s="13">
        <v>6654.666666666667</v>
      </c>
      <c r="Z82" s="13">
        <v>13.633333333333333</v>
      </c>
      <c r="AA82" s="13">
        <v>6.666666666666667</v>
      </c>
      <c r="AB82" s="13">
        <v>2075.3333333333335</v>
      </c>
      <c r="AC82" s="13">
        <v>6.5133333333333328</v>
      </c>
      <c r="AD82" s="13">
        <v>6.1099999999999994</v>
      </c>
      <c r="AE82" s="13">
        <v>7.5966666666666667</v>
      </c>
      <c r="AF82" s="13">
        <v>8.9433333333333334</v>
      </c>
      <c r="AG82" s="13">
        <v>328.63333333333333</v>
      </c>
      <c r="AH82" s="13">
        <v>1262.2333333333333</v>
      </c>
      <c r="AI82" s="14">
        <v>202.9666666666667</v>
      </c>
      <c r="AJ82" s="14">
        <v>136</v>
      </c>
      <c r="AK82" s="13">
        <v>61.966666666666661</v>
      </c>
      <c r="AL82" s="13">
        <v>62.333333333333336</v>
      </c>
      <c r="AM82" s="13">
        <v>68.099999999999994</v>
      </c>
      <c r="AN82" s="13">
        <v>65.733333333333334</v>
      </c>
      <c r="AO82" s="13">
        <v>66.333333333333329</v>
      </c>
      <c r="AP82" s="13">
        <v>831.17</v>
      </c>
      <c r="AQ82" s="13">
        <v>93.947000000000003</v>
      </c>
      <c r="AR82" s="13">
        <v>76924</v>
      </c>
      <c r="AS82" s="13">
        <v>299279</v>
      </c>
      <c r="AT82" s="13">
        <v>59</v>
      </c>
      <c r="AU82" s="13">
        <v>51.6</v>
      </c>
      <c r="AV82" s="13">
        <v>70.099999999999994</v>
      </c>
      <c r="AW82" s="13">
        <v>1272.3</v>
      </c>
      <c r="AX82" s="34">
        <v>133.08434558716181</v>
      </c>
      <c r="AY82" s="34">
        <v>132.67885827751542</v>
      </c>
      <c r="AZ82" s="13">
        <v>21.46339573918657</v>
      </c>
      <c r="BA82" s="15">
        <v>2.4260038734667528</v>
      </c>
      <c r="BB82" s="15">
        <v>109</v>
      </c>
      <c r="BC82" s="15">
        <v>106</v>
      </c>
      <c r="BD82" s="15">
        <v>86</v>
      </c>
      <c r="BE82" s="15">
        <v>75.900000000000006</v>
      </c>
      <c r="BF82" s="33">
        <v>215.67376236042003</v>
      </c>
      <c r="BG82" s="33">
        <v>111.67838910047972</v>
      </c>
      <c r="BH82" s="33">
        <v>209.48106714651715</v>
      </c>
      <c r="BI82" s="37">
        <v>113.79579966469065</v>
      </c>
      <c r="BJ82" s="13">
        <v>7.8</v>
      </c>
      <c r="BK82" s="30">
        <v>6083.6</v>
      </c>
      <c r="BL82" s="39">
        <v>7.2553912529634976</v>
      </c>
      <c r="BM82" s="40">
        <v>40.5</v>
      </c>
      <c r="BN82" s="41">
        <v>56.147000000000006</v>
      </c>
    </row>
    <row r="83" spans="1:66" ht="15" x14ac:dyDescent="0.25">
      <c r="A83" s="3">
        <v>28491</v>
      </c>
      <c r="B83" s="13">
        <v>5469.4</v>
      </c>
      <c r="C83" s="13">
        <v>40.170999999999999</v>
      </c>
      <c r="D83" s="13">
        <v>32.912999999999997</v>
      </c>
      <c r="E83" s="13">
        <v>3618.5</v>
      </c>
      <c r="F83" s="13">
        <v>22.885000000000002</v>
      </c>
      <c r="G83" s="13">
        <v>57.823</v>
      </c>
      <c r="H83" s="13">
        <v>43.2</v>
      </c>
      <c r="I83" s="13">
        <v>263.7</v>
      </c>
      <c r="J83" s="13">
        <v>358.7</v>
      </c>
      <c r="K83" s="13">
        <v>3.6674132138857778</v>
      </c>
      <c r="L83" s="13">
        <v>5.0748243917336859</v>
      </c>
      <c r="M83" s="13">
        <v>68.253</v>
      </c>
      <c r="N83" s="13">
        <v>58.856000000000002</v>
      </c>
      <c r="O83" s="13">
        <v>45.866</v>
      </c>
      <c r="P83" s="13">
        <v>76.400999999999996</v>
      </c>
      <c r="Q83" s="13">
        <v>39.29</v>
      </c>
      <c r="R83" s="13">
        <v>39.292000000000002</v>
      </c>
      <c r="S83" s="13">
        <v>48.090933333333332</v>
      </c>
      <c r="T83" s="13">
        <v>26.133233333333333</v>
      </c>
      <c r="U83" s="13">
        <v>60.059733333333334</v>
      </c>
      <c r="V83" s="13">
        <v>47.691400000000009</v>
      </c>
      <c r="W83" s="13">
        <v>94552.666666666672</v>
      </c>
      <c r="X83" s="13">
        <v>3.5333333333333332</v>
      </c>
      <c r="Y83" s="13">
        <v>6381.333333333333</v>
      </c>
      <c r="Z83" s="13">
        <v>12.6</v>
      </c>
      <c r="AA83" s="13">
        <v>6.333333333333333</v>
      </c>
      <c r="AB83" s="13">
        <v>1829.3333333333333</v>
      </c>
      <c r="AC83" s="13">
        <v>6.7566666666666668</v>
      </c>
      <c r="AD83" s="13">
        <v>6.3933333333333335</v>
      </c>
      <c r="AE83" s="13">
        <v>8.01</v>
      </c>
      <c r="AF83" s="13">
        <v>9.1966666666666654</v>
      </c>
      <c r="AG83" s="13">
        <v>335.56666666666666</v>
      </c>
      <c r="AH83" s="13">
        <v>1285.8</v>
      </c>
      <c r="AI83" s="14">
        <v>210.4</v>
      </c>
      <c r="AJ83" s="14">
        <v>141.96666666666667</v>
      </c>
      <c r="AK83" s="13">
        <v>63.033333333333331</v>
      </c>
      <c r="AL83" s="13">
        <v>63.433333333333337</v>
      </c>
      <c r="AM83" s="13">
        <v>69.166666666666657</v>
      </c>
      <c r="AN83" s="13">
        <v>66.866666666666674</v>
      </c>
      <c r="AO83" s="13">
        <v>67.433333333333337</v>
      </c>
      <c r="AP83" s="13">
        <v>757.36</v>
      </c>
      <c r="AQ83" s="13">
        <v>89.35</v>
      </c>
      <c r="AR83" s="13">
        <v>79417</v>
      </c>
      <c r="AS83" s="13">
        <v>295124</v>
      </c>
      <c r="AT83" s="13">
        <v>57.8</v>
      </c>
      <c r="AU83" s="13">
        <v>51.4</v>
      </c>
      <c r="AV83" s="13">
        <v>70.5</v>
      </c>
      <c r="AW83" s="13">
        <v>1274.4000000000001</v>
      </c>
      <c r="AX83" s="34">
        <v>127.82654273975555</v>
      </c>
      <c r="AY83" s="34">
        <v>130.25028169753955</v>
      </c>
      <c r="AZ83" s="13">
        <v>19.275170518171638</v>
      </c>
      <c r="BA83" s="15">
        <v>2.2739997963962129</v>
      </c>
      <c r="BB83" s="15">
        <v>110</v>
      </c>
      <c r="BC83" s="15">
        <v>102</v>
      </c>
      <c r="BD83" s="15">
        <v>82</v>
      </c>
      <c r="BE83" s="15">
        <v>74.099999999999994</v>
      </c>
      <c r="BF83" s="33">
        <v>216.47786679606489</v>
      </c>
      <c r="BG83" s="33">
        <v>108.34571191769855</v>
      </c>
      <c r="BH83" s="33">
        <v>207.41750213593269</v>
      </c>
      <c r="BI83" s="37">
        <v>107.64464781692857</v>
      </c>
      <c r="BJ83" s="13">
        <v>7.3</v>
      </c>
      <c r="BK83" s="30">
        <v>6140</v>
      </c>
      <c r="BL83" s="39">
        <v>7.2185166644339311</v>
      </c>
      <c r="BM83" s="40">
        <v>39.966666666666697</v>
      </c>
      <c r="BN83" s="41">
        <v>55.798000000000002</v>
      </c>
    </row>
    <row r="84" spans="1:66" ht="15" x14ac:dyDescent="0.25">
      <c r="A84" s="3">
        <v>28581</v>
      </c>
      <c r="B84" s="13">
        <v>5684.6</v>
      </c>
      <c r="C84" s="13">
        <v>42.17</v>
      </c>
      <c r="D84" s="13">
        <v>35.302</v>
      </c>
      <c r="E84" s="13">
        <v>3695.9</v>
      </c>
      <c r="F84" s="13">
        <v>24.591000000000001</v>
      </c>
      <c r="G84" s="13">
        <v>59.201999999999998</v>
      </c>
      <c r="H84" s="13">
        <v>42.5</v>
      </c>
      <c r="I84" s="13">
        <v>291.2</v>
      </c>
      <c r="J84" s="13">
        <v>359.9</v>
      </c>
      <c r="K84" s="13">
        <v>4.013394642143143</v>
      </c>
      <c r="L84" s="13">
        <v>5.400339864054378</v>
      </c>
      <c r="M84" s="13">
        <v>70.248999999999995</v>
      </c>
      <c r="N84" s="13">
        <v>60.029000000000003</v>
      </c>
      <c r="O84" s="13">
        <v>45.466000000000001</v>
      </c>
      <c r="P84" s="13">
        <v>75.578000000000003</v>
      </c>
      <c r="Q84" s="13">
        <v>40.048000000000002</v>
      </c>
      <c r="R84" s="13">
        <v>40.015999999999998</v>
      </c>
      <c r="S84" s="13">
        <v>49.988599999999998</v>
      </c>
      <c r="T84" s="13">
        <v>27.605433333333334</v>
      </c>
      <c r="U84" s="13">
        <v>61.405433333333328</v>
      </c>
      <c r="V84" s="13">
        <v>49.979933333333328</v>
      </c>
      <c r="W84" s="13">
        <v>95835.333333333328</v>
      </c>
      <c r="X84" s="13">
        <v>3.5333333333333332</v>
      </c>
      <c r="Y84" s="13">
        <v>6111.666666666667</v>
      </c>
      <c r="Z84" s="13">
        <v>12.166666666666666</v>
      </c>
      <c r="AA84" s="13">
        <v>6</v>
      </c>
      <c r="AB84" s="13">
        <v>2114</v>
      </c>
      <c r="AC84" s="13">
        <v>7.2833333333333341</v>
      </c>
      <c r="AD84" s="13">
        <v>6.4766666666666666</v>
      </c>
      <c r="AE84" s="13">
        <v>8.32</v>
      </c>
      <c r="AF84" s="13">
        <v>9.4700000000000006</v>
      </c>
      <c r="AG84" s="13">
        <v>343.89999999999992</v>
      </c>
      <c r="AH84" s="13">
        <v>1309.8</v>
      </c>
      <c r="AI84" s="14">
        <v>220.29999999999998</v>
      </c>
      <c r="AJ84" s="14">
        <v>149.06666666666666</v>
      </c>
      <c r="AK84" s="13">
        <v>64.466666666666669</v>
      </c>
      <c r="AL84" s="13">
        <v>64.733333333333334</v>
      </c>
      <c r="AM84" s="13">
        <v>70.466666666666669</v>
      </c>
      <c r="AN84" s="13">
        <v>68.7</v>
      </c>
      <c r="AO84" s="13">
        <v>69.133333333333326</v>
      </c>
      <c r="AP84" s="13">
        <v>818.95</v>
      </c>
      <c r="AQ84" s="13">
        <v>95.927000000000007</v>
      </c>
      <c r="AR84" s="13">
        <v>85377</v>
      </c>
      <c r="AS84" s="13">
        <v>313606</v>
      </c>
      <c r="AT84" s="13">
        <v>62.6</v>
      </c>
      <c r="AU84" s="13">
        <v>52.232999999999997</v>
      </c>
      <c r="AV84" s="13">
        <v>71.8</v>
      </c>
      <c r="AW84" s="13">
        <v>1308.8</v>
      </c>
      <c r="AX84" s="34">
        <v>135.62195703350844</v>
      </c>
      <c r="AY84" s="34">
        <v>140.34237111051215</v>
      </c>
      <c r="AZ84" s="13">
        <v>20.465563774490207</v>
      </c>
      <c r="BA84" s="15">
        <v>2.3972161135545784</v>
      </c>
      <c r="BB84" s="15">
        <v>108</v>
      </c>
      <c r="BC84" s="15">
        <v>98</v>
      </c>
      <c r="BD84" s="15">
        <v>74</v>
      </c>
      <c r="BE84" s="15">
        <v>70.7</v>
      </c>
      <c r="BF84" s="33">
        <v>228.12994130697493</v>
      </c>
      <c r="BG84" s="33">
        <v>117.9884827024768</v>
      </c>
      <c r="BH84" s="33">
        <v>216.41744420305565</v>
      </c>
      <c r="BI84" s="37">
        <v>115.09312497168685</v>
      </c>
      <c r="BJ84" s="13">
        <v>7.8</v>
      </c>
      <c r="BK84" s="30">
        <v>6199.7</v>
      </c>
      <c r="BL84" s="39">
        <v>7.330177457166112</v>
      </c>
      <c r="BM84" s="40">
        <v>40.466666666666697</v>
      </c>
      <c r="BN84" s="41">
        <v>59.893000000000001</v>
      </c>
    </row>
    <row r="85" spans="1:66" ht="15" x14ac:dyDescent="0.25">
      <c r="A85" s="3">
        <v>28672</v>
      </c>
      <c r="B85" s="13">
        <v>5740.3</v>
      </c>
      <c r="C85" s="13">
        <v>42.512999999999998</v>
      </c>
      <c r="D85" s="13">
        <v>36.316000000000003</v>
      </c>
      <c r="E85" s="13">
        <v>3711.4</v>
      </c>
      <c r="F85" s="13">
        <v>24.26</v>
      </c>
      <c r="G85" s="13">
        <v>59.411000000000001</v>
      </c>
      <c r="H85" s="13">
        <v>44.8</v>
      </c>
      <c r="I85" s="13">
        <v>294.39999999999998</v>
      </c>
      <c r="J85" s="13">
        <v>364.6</v>
      </c>
      <c r="K85" s="13">
        <v>4.0608637939087044</v>
      </c>
      <c r="L85" s="13">
        <v>5.4669255917996118</v>
      </c>
      <c r="M85" s="13">
        <v>70.84</v>
      </c>
      <c r="N85" s="13">
        <v>60.012999999999998</v>
      </c>
      <c r="O85" s="13">
        <v>46.176000000000002</v>
      </c>
      <c r="P85" s="13">
        <v>75.400999999999996</v>
      </c>
      <c r="Q85" s="13">
        <v>40.741</v>
      </c>
      <c r="R85" s="13">
        <v>40.680999999999997</v>
      </c>
      <c r="S85" s="13">
        <v>50.439300000000003</v>
      </c>
      <c r="T85" s="13">
        <v>28.660466666666668</v>
      </c>
      <c r="U85" s="13">
        <v>61.158133333333332</v>
      </c>
      <c r="V85" s="13">
        <v>50.40486666666667</v>
      </c>
      <c r="W85" s="13">
        <v>96397</v>
      </c>
      <c r="X85" s="13">
        <v>3.5666666666666664</v>
      </c>
      <c r="Y85" s="13">
        <v>6171.333333333333</v>
      </c>
      <c r="Z85" s="13">
        <v>11.6</v>
      </c>
      <c r="AA85" s="13">
        <v>6.0333333333333341</v>
      </c>
      <c r="AB85" s="13">
        <v>2019.3333333333333</v>
      </c>
      <c r="AC85" s="13">
        <v>8.1</v>
      </c>
      <c r="AD85" s="13">
        <v>7.3133333333333326</v>
      </c>
      <c r="AE85" s="13">
        <v>8.49</v>
      </c>
      <c r="AF85" s="13">
        <v>9.5</v>
      </c>
      <c r="AG85" s="13">
        <v>349.8</v>
      </c>
      <c r="AH85" s="13">
        <v>1334.2</v>
      </c>
      <c r="AI85" s="14">
        <v>228.36666666666667</v>
      </c>
      <c r="AJ85" s="14">
        <v>157.46666666666667</v>
      </c>
      <c r="AK85" s="13">
        <v>65.966666666666669</v>
      </c>
      <c r="AL85" s="13">
        <v>66.133333333333326</v>
      </c>
      <c r="AM85" s="13">
        <v>72.033333333333331</v>
      </c>
      <c r="AN85" s="13">
        <v>70.13333333333334</v>
      </c>
      <c r="AO85" s="13">
        <v>70.599999999999994</v>
      </c>
      <c r="AP85" s="13">
        <v>865.82</v>
      </c>
      <c r="AQ85" s="13">
        <v>101.657</v>
      </c>
      <c r="AR85" s="13">
        <v>89595</v>
      </c>
      <c r="AS85" s="13">
        <v>309174</v>
      </c>
      <c r="AT85" s="13">
        <v>62.4</v>
      </c>
      <c r="AU85" s="13">
        <v>52.332999999999998</v>
      </c>
      <c r="AV85" s="13">
        <v>73</v>
      </c>
      <c r="AW85" s="13">
        <v>1319.3</v>
      </c>
      <c r="AX85" s="34">
        <v>134.9530498822765</v>
      </c>
      <c r="AY85" s="34">
        <v>140.72347204135806</v>
      </c>
      <c r="AZ85" s="13">
        <v>21.283154298075271</v>
      </c>
      <c r="BA85" s="15">
        <v>2.4988815417516776</v>
      </c>
      <c r="BB85" s="15">
        <v>111</v>
      </c>
      <c r="BC85" s="15">
        <v>94</v>
      </c>
      <c r="BD85" s="15">
        <v>70</v>
      </c>
      <c r="BE85" s="15">
        <v>69.599999999999994</v>
      </c>
      <c r="BF85" s="33">
        <v>229.27191960734422</v>
      </c>
      <c r="BG85" s="33">
        <v>118.15289449603318</v>
      </c>
      <c r="BH85" s="33">
        <v>215.88296117006814</v>
      </c>
      <c r="BI85" s="37">
        <v>114.38593537524099</v>
      </c>
      <c r="BJ85" s="13">
        <v>8.1999999999999993</v>
      </c>
      <c r="BK85" s="30">
        <v>6259.8</v>
      </c>
      <c r="BL85" s="39">
        <v>7.3487764142037619</v>
      </c>
      <c r="BM85" s="40">
        <v>40.533333333333303</v>
      </c>
      <c r="BN85" s="41">
        <v>60.576000000000008</v>
      </c>
    </row>
    <row r="86" spans="1:66" ht="15" x14ac:dyDescent="0.25">
      <c r="A86" s="3">
        <v>28764</v>
      </c>
      <c r="B86" s="13">
        <v>5816.2</v>
      </c>
      <c r="C86" s="13">
        <v>43.281999999999996</v>
      </c>
      <c r="D86" s="13">
        <v>37.091000000000001</v>
      </c>
      <c r="E86" s="13">
        <v>3741.3</v>
      </c>
      <c r="F86" s="13">
        <v>24.452000000000002</v>
      </c>
      <c r="G86" s="13">
        <v>59.932000000000002</v>
      </c>
      <c r="H86" s="13">
        <v>51.9</v>
      </c>
      <c r="I86" s="13">
        <v>306.10000000000002</v>
      </c>
      <c r="J86" s="13">
        <v>369.6</v>
      </c>
      <c r="K86" s="13">
        <v>4.2176215695714969</v>
      </c>
      <c r="L86" s="13">
        <v>5.5560905151661055</v>
      </c>
      <c r="M86" s="13">
        <v>71.698999999999998</v>
      </c>
      <c r="N86" s="13">
        <v>60.366</v>
      </c>
      <c r="O86" s="13">
        <v>46.963000000000001</v>
      </c>
      <c r="P86" s="13">
        <v>75.632000000000005</v>
      </c>
      <c r="Q86" s="13">
        <v>41.570999999999998</v>
      </c>
      <c r="R86" s="13">
        <v>41.54</v>
      </c>
      <c r="S86" s="13">
        <v>51.354366666666671</v>
      </c>
      <c r="T86" s="13">
        <v>30.087033333333334</v>
      </c>
      <c r="U86" s="13">
        <v>61.3247</v>
      </c>
      <c r="V86" s="13">
        <v>51.3842</v>
      </c>
      <c r="W86" s="13">
        <v>97399.666666666672</v>
      </c>
      <c r="X86" s="13">
        <v>3.6666666666666665</v>
      </c>
      <c r="Y86" s="13">
        <v>6084</v>
      </c>
      <c r="Z86" s="13">
        <v>11.133333333333333</v>
      </c>
      <c r="AA86" s="13">
        <v>5.8999999999999995</v>
      </c>
      <c r="AB86" s="13">
        <v>2039.6666666666667</v>
      </c>
      <c r="AC86" s="13">
        <v>9.5833333333333339</v>
      </c>
      <c r="AD86" s="13">
        <v>8.57</v>
      </c>
      <c r="AE86" s="13">
        <v>8.82</v>
      </c>
      <c r="AF86" s="13">
        <v>9.7866666666666671</v>
      </c>
      <c r="AG86" s="13">
        <v>355.33333333333331</v>
      </c>
      <c r="AH86" s="13">
        <v>1359.1333333333332</v>
      </c>
      <c r="AI86" s="14">
        <v>235.30000000000004</v>
      </c>
      <c r="AJ86" s="14">
        <v>163.5</v>
      </c>
      <c r="AK86" s="13">
        <v>67.5</v>
      </c>
      <c r="AL86" s="13">
        <v>67.600000000000009</v>
      </c>
      <c r="AM86" s="13">
        <v>73.433333333333337</v>
      </c>
      <c r="AN86" s="13">
        <v>71.666666666666671</v>
      </c>
      <c r="AO86" s="13">
        <v>72.066666666666663</v>
      </c>
      <c r="AP86" s="13">
        <v>805.01</v>
      </c>
      <c r="AQ86" s="13">
        <v>97.132999999999996</v>
      </c>
      <c r="AR86" s="13">
        <v>93367</v>
      </c>
      <c r="AS86" s="13">
        <v>314821</v>
      </c>
      <c r="AT86" s="13">
        <v>60.2</v>
      </c>
      <c r="AU86" s="13">
        <v>52.167000000000002</v>
      </c>
      <c r="AV86" s="13">
        <v>73</v>
      </c>
      <c r="AW86" s="13">
        <v>1331.2</v>
      </c>
      <c r="AX86" s="34">
        <v>136.80382247981447</v>
      </c>
      <c r="AY86" s="34">
        <v>142.00524987241923</v>
      </c>
      <c r="AZ86" s="13">
        <v>19.379152623976889</v>
      </c>
      <c r="BA86" s="15">
        <v>2.3383004333172845</v>
      </c>
      <c r="BB86" s="15">
        <v>102</v>
      </c>
      <c r="BC86" s="15">
        <v>79</v>
      </c>
      <c r="BD86" s="15">
        <v>66</v>
      </c>
      <c r="BE86" s="15">
        <v>62.8</v>
      </c>
      <c r="BF86" s="33">
        <v>232.85139274718554</v>
      </c>
      <c r="BG86" s="33">
        <v>118.78284277548732</v>
      </c>
      <c r="BH86" s="33">
        <v>219.38514405375909</v>
      </c>
      <c r="BI86" s="37">
        <v>115.76822199805943</v>
      </c>
      <c r="BJ86" s="13">
        <v>7.8</v>
      </c>
      <c r="BK86" s="30">
        <v>6319.5</v>
      </c>
      <c r="BL86" s="39">
        <v>7.3613188272376009</v>
      </c>
      <c r="BM86" s="40">
        <v>40.533333333333303</v>
      </c>
      <c r="BN86" s="41">
        <v>61.543000000000006</v>
      </c>
    </row>
    <row r="87" spans="1:66" ht="15" x14ac:dyDescent="0.25">
      <c r="A87" s="3">
        <v>28856</v>
      </c>
      <c r="B87" s="13">
        <v>5825.9</v>
      </c>
      <c r="C87" s="13">
        <v>43.162999999999997</v>
      </c>
      <c r="D87" s="13">
        <v>37.372999999999998</v>
      </c>
      <c r="E87" s="13">
        <v>3760.2</v>
      </c>
      <c r="F87" s="13">
        <v>24.163</v>
      </c>
      <c r="G87" s="13">
        <v>60.012999999999998</v>
      </c>
      <c r="H87" s="13">
        <v>39.799999999999997</v>
      </c>
      <c r="I87" s="13">
        <v>306.3</v>
      </c>
      <c r="J87" s="13">
        <v>368.6</v>
      </c>
      <c r="K87" s="13">
        <v>4.1672579348185987</v>
      </c>
      <c r="L87" s="13">
        <v>5.378175109975877</v>
      </c>
      <c r="M87" s="13">
        <v>72.207999999999998</v>
      </c>
      <c r="N87" s="13">
        <v>59.776000000000003</v>
      </c>
      <c r="O87" s="13">
        <v>48.817</v>
      </c>
      <c r="P87" s="13">
        <v>76.102000000000004</v>
      </c>
      <c r="Q87" s="13">
        <v>42.334000000000003</v>
      </c>
      <c r="R87" s="13">
        <v>42.281999999999996</v>
      </c>
      <c r="S87" s="13">
        <v>51.573466666666661</v>
      </c>
      <c r="T87" s="13">
        <v>31.102000000000004</v>
      </c>
      <c r="U87" s="13">
        <v>61.139699999999998</v>
      </c>
      <c r="V87" s="13">
        <v>51.30663333333333</v>
      </c>
      <c r="W87" s="13">
        <v>98252.333333333328</v>
      </c>
      <c r="X87" s="13">
        <v>3.5666666666666664</v>
      </c>
      <c r="Y87" s="13">
        <v>6130.333333333333</v>
      </c>
      <c r="Z87" s="13">
        <v>11.333333333333334</v>
      </c>
      <c r="AA87" s="13">
        <v>5.8666666666666671</v>
      </c>
      <c r="AB87" s="13">
        <v>1665.6666666666667</v>
      </c>
      <c r="AC87" s="13">
        <v>10.073333333333334</v>
      </c>
      <c r="AD87" s="13">
        <v>9.3833333333333346</v>
      </c>
      <c r="AE87" s="13">
        <v>9.1066666666666674</v>
      </c>
      <c r="AF87" s="13">
        <v>10.156666666666666</v>
      </c>
      <c r="AG87" s="13">
        <v>360.33333333333331</v>
      </c>
      <c r="AH87" s="13">
        <v>1379.0666666666666</v>
      </c>
      <c r="AI87" s="14">
        <v>243.83333333333334</v>
      </c>
      <c r="AJ87" s="14">
        <v>166.70000000000002</v>
      </c>
      <c r="AK87" s="13">
        <v>69.2</v>
      </c>
      <c r="AL87" s="13">
        <v>69.166666666666671</v>
      </c>
      <c r="AM87" s="13">
        <v>75.133333333333326</v>
      </c>
      <c r="AN87" s="13">
        <v>74.100000000000009</v>
      </c>
      <c r="AO87" s="13">
        <v>74.366666666666674</v>
      </c>
      <c r="AP87" s="13">
        <v>862.18</v>
      </c>
      <c r="AQ87" s="13">
        <v>99.35</v>
      </c>
      <c r="AR87" s="13">
        <v>102587</v>
      </c>
      <c r="AS87" s="13">
        <v>313624</v>
      </c>
      <c r="AT87" s="13">
        <v>57.5</v>
      </c>
      <c r="AU87" s="13">
        <v>51.667000000000002</v>
      </c>
      <c r="AV87" s="13">
        <v>73.099999999999994</v>
      </c>
      <c r="AW87" s="13">
        <v>1319.2</v>
      </c>
      <c r="AX87" s="34">
        <v>135.94003500232165</v>
      </c>
      <c r="AY87" s="34">
        <v>139.03851587357931</v>
      </c>
      <c r="AZ87" s="13">
        <v>20.391183009318386</v>
      </c>
      <c r="BA87" s="15">
        <v>2.3496996357788187</v>
      </c>
      <c r="BB87" s="15">
        <v>99</v>
      </c>
      <c r="BC87" s="15">
        <v>68</v>
      </c>
      <c r="BD87" s="15">
        <v>61</v>
      </c>
      <c r="BE87" s="15">
        <v>58.1</v>
      </c>
      <c r="BF87" s="33">
        <v>230.74680793512496</v>
      </c>
      <c r="BG87" s="33">
        <v>115.56867327073188</v>
      </c>
      <c r="BH87" s="33">
        <v>219.06090098292142</v>
      </c>
      <c r="BI87" s="37">
        <v>114.74958609610388</v>
      </c>
      <c r="BJ87" s="13">
        <v>7.9</v>
      </c>
      <c r="BK87" s="30">
        <v>6377.2</v>
      </c>
      <c r="BL87" s="39">
        <v>7.3492402216062729</v>
      </c>
      <c r="BM87" s="40">
        <v>40.5</v>
      </c>
      <c r="BN87" s="41">
        <v>61.536000000000001</v>
      </c>
    </row>
    <row r="88" spans="1:66" ht="15" x14ac:dyDescent="0.25">
      <c r="A88" s="3">
        <v>28946</v>
      </c>
      <c r="B88" s="13">
        <v>5831.4</v>
      </c>
      <c r="C88" s="13">
        <v>43.21</v>
      </c>
      <c r="D88" s="13">
        <v>37.082999999999998</v>
      </c>
      <c r="E88" s="13">
        <v>3758</v>
      </c>
      <c r="F88" s="13">
        <v>23.616</v>
      </c>
      <c r="G88" s="13">
        <v>60.755000000000003</v>
      </c>
      <c r="H88" s="13">
        <v>44.9</v>
      </c>
      <c r="I88" s="13">
        <v>307.10000000000002</v>
      </c>
      <c r="J88" s="13">
        <v>370.6</v>
      </c>
      <c r="K88" s="13">
        <v>4.2238892094633584</v>
      </c>
      <c r="L88" s="13">
        <v>5.3687247547605308</v>
      </c>
      <c r="M88" s="13">
        <v>72.501000000000005</v>
      </c>
      <c r="N88" s="13">
        <v>59.598999999999997</v>
      </c>
      <c r="O88" s="13">
        <v>50.033000000000001</v>
      </c>
      <c r="P88" s="13">
        <v>75.769000000000005</v>
      </c>
      <c r="Q88" s="13">
        <v>43.363999999999997</v>
      </c>
      <c r="R88" s="13">
        <v>43.325000000000003</v>
      </c>
      <c r="S88" s="13">
        <v>51.489166666666669</v>
      </c>
      <c r="T88" s="13">
        <v>31.353833333333331</v>
      </c>
      <c r="U88" s="13">
        <v>60.246833333333335</v>
      </c>
      <c r="V88" s="13">
        <v>51.396033333333328</v>
      </c>
      <c r="W88" s="13">
        <v>98371</v>
      </c>
      <c r="X88" s="13">
        <v>3.1333333333333333</v>
      </c>
      <c r="Y88" s="13">
        <v>5956</v>
      </c>
      <c r="Z88" s="13">
        <v>10.833333333333334</v>
      </c>
      <c r="AA88" s="13">
        <v>5.6999999999999993</v>
      </c>
      <c r="AB88" s="13">
        <v>1845.6666666666667</v>
      </c>
      <c r="AC88" s="13">
        <v>10.18</v>
      </c>
      <c r="AD88" s="13">
        <v>9.3766666666666669</v>
      </c>
      <c r="AE88" s="13">
        <v>9.1133333333333333</v>
      </c>
      <c r="AF88" s="13">
        <v>10.393333333333333</v>
      </c>
      <c r="AG88" s="13">
        <v>370.33333333333331</v>
      </c>
      <c r="AH88" s="13">
        <v>1411.7666666666667</v>
      </c>
      <c r="AI88" s="14">
        <v>258.59999999999997</v>
      </c>
      <c r="AJ88" s="14">
        <v>174.46666666666667</v>
      </c>
      <c r="AK88" s="13">
        <v>71.399999999999991</v>
      </c>
      <c r="AL88" s="13">
        <v>70.8</v>
      </c>
      <c r="AM88" s="13">
        <v>76.833333333333329</v>
      </c>
      <c r="AN88" s="13">
        <v>75.966666666666669</v>
      </c>
      <c r="AO88" s="13">
        <v>76.2</v>
      </c>
      <c r="AP88" s="13">
        <v>841.98</v>
      </c>
      <c r="AQ88" s="13">
        <v>101.17700000000001</v>
      </c>
      <c r="AR88" s="13">
        <v>94259</v>
      </c>
      <c r="AS88" s="13">
        <v>309909</v>
      </c>
      <c r="AT88" s="13">
        <v>52.2</v>
      </c>
      <c r="AU88" s="13">
        <v>51.1</v>
      </c>
      <c r="AV88" s="13">
        <v>73</v>
      </c>
      <c r="AW88" s="13">
        <v>1333.2</v>
      </c>
      <c r="AX88" s="34">
        <v>136.09509613069304</v>
      </c>
      <c r="AY88" s="34">
        <v>136.03048941020634</v>
      </c>
      <c r="AZ88" s="13">
        <v>19.434045008655509</v>
      </c>
      <c r="BA88" s="15">
        <v>2.3353029428736294</v>
      </c>
      <c r="BB88" s="15">
        <v>92</v>
      </c>
      <c r="BC88" s="15">
        <v>58</v>
      </c>
      <c r="BD88" s="15">
        <v>57</v>
      </c>
      <c r="BE88" s="15">
        <v>53.2</v>
      </c>
      <c r="BF88" s="33">
        <v>231.43346000727325</v>
      </c>
      <c r="BG88" s="33">
        <v>111.53780223956795</v>
      </c>
      <c r="BH88" s="33">
        <v>223.12455927323307</v>
      </c>
      <c r="BI88" s="37">
        <v>113.8225808589343</v>
      </c>
      <c r="BJ88" s="13">
        <v>8</v>
      </c>
      <c r="BK88" s="30">
        <v>6431.9</v>
      </c>
      <c r="BL88" s="39">
        <v>7.3701599048500066</v>
      </c>
      <c r="BM88" s="40">
        <v>39.9</v>
      </c>
      <c r="BN88" s="41">
        <v>60.698999999999998</v>
      </c>
    </row>
    <row r="89" spans="1:66" ht="15" x14ac:dyDescent="0.25">
      <c r="A89" s="3">
        <v>29037</v>
      </c>
      <c r="B89" s="13">
        <v>5873.3</v>
      </c>
      <c r="C89" s="13">
        <v>43.518000000000001</v>
      </c>
      <c r="D89" s="13">
        <v>37.756</v>
      </c>
      <c r="E89" s="13">
        <v>3794.9</v>
      </c>
      <c r="F89" s="13">
        <v>24.274000000000001</v>
      </c>
      <c r="G89" s="13">
        <v>60.661000000000001</v>
      </c>
      <c r="H89" s="13">
        <v>17</v>
      </c>
      <c r="I89" s="13">
        <v>318.2</v>
      </c>
      <c r="J89" s="13">
        <v>364.9</v>
      </c>
      <c r="K89" s="13">
        <v>4.2202290852404944</v>
      </c>
      <c r="L89" s="13">
        <v>5.3249892686894249</v>
      </c>
      <c r="M89" s="13">
        <v>73.108999999999995</v>
      </c>
      <c r="N89" s="13">
        <v>59.524999999999999</v>
      </c>
      <c r="O89" s="13">
        <v>51.24</v>
      </c>
      <c r="P89" s="13">
        <v>75.471000000000004</v>
      </c>
      <c r="Q89" s="13">
        <v>44.26</v>
      </c>
      <c r="R89" s="13">
        <v>44.262999999999998</v>
      </c>
      <c r="S89" s="13">
        <v>51.33176666666666</v>
      </c>
      <c r="T89" s="13">
        <v>32.061066666666669</v>
      </c>
      <c r="U89" s="13">
        <v>59.405799999999999</v>
      </c>
      <c r="V89" s="13">
        <v>51.053566666666661</v>
      </c>
      <c r="W89" s="13">
        <v>99040.666666666672</v>
      </c>
      <c r="X89" s="13">
        <v>3.2666666666666671</v>
      </c>
      <c r="Y89" s="13">
        <v>6168.666666666667</v>
      </c>
      <c r="Z89" s="13">
        <v>10.466666666666667</v>
      </c>
      <c r="AA89" s="13">
        <v>5.8666666666666671</v>
      </c>
      <c r="AB89" s="13">
        <v>1790</v>
      </c>
      <c r="AC89" s="13">
        <v>10.946666666666667</v>
      </c>
      <c r="AD89" s="13">
        <v>9.673333333333332</v>
      </c>
      <c r="AE89" s="13">
        <v>9.1033333333333317</v>
      </c>
      <c r="AF89" s="13">
        <v>10.393333333333333</v>
      </c>
      <c r="AG89" s="13">
        <v>378.43333333333334</v>
      </c>
      <c r="AH89" s="13">
        <v>1445.1666666666667</v>
      </c>
      <c r="AI89" s="14">
        <v>270.99999999999994</v>
      </c>
      <c r="AJ89" s="14">
        <v>180.56666666666669</v>
      </c>
      <c r="AK89" s="13">
        <v>73.7</v>
      </c>
      <c r="AL89" s="13">
        <v>72.63333333333334</v>
      </c>
      <c r="AM89" s="13">
        <v>78.100000000000009</v>
      </c>
      <c r="AN89" s="13">
        <v>78.466666666666654</v>
      </c>
      <c r="AO89" s="13">
        <v>78.366666666666674</v>
      </c>
      <c r="AP89" s="13">
        <v>878.58</v>
      </c>
      <c r="AQ89" s="13">
        <v>106.223</v>
      </c>
      <c r="AR89" s="13">
        <v>94048</v>
      </c>
      <c r="AS89" s="13">
        <v>299099</v>
      </c>
      <c r="AT89" s="13">
        <v>48.5</v>
      </c>
      <c r="AU89" s="13">
        <v>50.4</v>
      </c>
      <c r="AV89" s="13">
        <v>73.099999999999994</v>
      </c>
      <c r="AW89" s="13">
        <v>1335.1</v>
      </c>
      <c r="AX89" s="34">
        <v>139.42260953957276</v>
      </c>
      <c r="AY89" s="34">
        <v>135.96937995910457</v>
      </c>
      <c r="AZ89" s="13">
        <v>19.849083884960354</v>
      </c>
      <c r="BA89" s="15">
        <v>2.399814743691119</v>
      </c>
      <c r="BB89" s="15">
        <v>96</v>
      </c>
      <c r="BC89" s="15">
        <v>48</v>
      </c>
      <c r="BD89" s="15">
        <v>46</v>
      </c>
      <c r="BE89" s="15">
        <v>49</v>
      </c>
      <c r="BF89" s="33">
        <v>233.86382151993709</v>
      </c>
      <c r="BG89" s="33">
        <v>110.77832592741068</v>
      </c>
      <c r="BH89" s="33">
        <v>229.73475046122675</v>
      </c>
      <c r="BI89" s="37">
        <v>116.22994973881997</v>
      </c>
      <c r="BJ89" s="13">
        <v>8.1999999999999993</v>
      </c>
      <c r="BK89" s="30">
        <v>6483.8</v>
      </c>
      <c r="BL89" s="39">
        <v>7.3817152550130913</v>
      </c>
      <c r="BM89" s="40">
        <v>40.133333333333297</v>
      </c>
      <c r="BN89" s="41">
        <v>62.03</v>
      </c>
    </row>
    <row r="90" spans="1:66" ht="15" x14ac:dyDescent="0.25">
      <c r="A90" s="3">
        <v>29129</v>
      </c>
      <c r="B90" s="13">
        <v>5889.5</v>
      </c>
      <c r="C90" s="13">
        <v>43.546999999999997</v>
      </c>
      <c r="D90" s="13">
        <v>37.404000000000003</v>
      </c>
      <c r="E90" s="13">
        <v>3805</v>
      </c>
      <c r="F90" s="13">
        <v>23.649000000000001</v>
      </c>
      <c r="G90" s="13">
        <v>60.646999999999998</v>
      </c>
      <c r="H90" s="13">
        <v>10.3</v>
      </c>
      <c r="I90" s="13">
        <v>338.2</v>
      </c>
      <c r="J90" s="13">
        <v>372.9</v>
      </c>
      <c r="K90" s="13">
        <v>4.0416343705016056</v>
      </c>
      <c r="L90" s="13">
        <v>5.2485881962130438</v>
      </c>
      <c r="M90" s="13">
        <v>73.251999999999995</v>
      </c>
      <c r="N90" s="13">
        <v>59.448</v>
      </c>
      <c r="O90" s="13">
        <v>52.6</v>
      </c>
      <c r="P90" s="13">
        <v>75.463999999999999</v>
      </c>
      <c r="Q90" s="13">
        <v>45.136000000000003</v>
      </c>
      <c r="R90" s="13">
        <v>45.155000000000001</v>
      </c>
      <c r="S90" s="13">
        <v>51.521833333333326</v>
      </c>
      <c r="T90" s="13">
        <v>32.160166666666662</v>
      </c>
      <c r="U90" s="13">
        <v>59.484566666666666</v>
      </c>
      <c r="V90" s="13">
        <v>51.156866666666666</v>
      </c>
      <c r="W90" s="13">
        <v>99637</v>
      </c>
      <c r="X90" s="13">
        <v>3.1333333333333333</v>
      </c>
      <c r="Y90" s="13">
        <v>6286.333333333333</v>
      </c>
      <c r="Z90" s="13">
        <v>10.633333333333335</v>
      </c>
      <c r="AA90" s="13">
        <v>5.9666666666666659</v>
      </c>
      <c r="AB90" s="13">
        <v>1567.6666666666667</v>
      </c>
      <c r="AC90" s="13">
        <v>13.576666666666666</v>
      </c>
      <c r="AD90" s="13">
        <v>11.843333333333334</v>
      </c>
      <c r="AE90" s="13">
        <v>10.446666666666667</v>
      </c>
      <c r="AF90" s="13">
        <v>11.816666666666668</v>
      </c>
      <c r="AG90" s="13">
        <v>381.13333333333338</v>
      </c>
      <c r="AH90" s="13">
        <v>1466.6666666666667</v>
      </c>
      <c r="AI90" s="14">
        <v>277.7</v>
      </c>
      <c r="AJ90" s="14">
        <v>183.5</v>
      </c>
      <c r="AK90" s="13">
        <v>76.033333333333331</v>
      </c>
      <c r="AL90" s="13">
        <v>74.833333333333329</v>
      </c>
      <c r="AM90" s="13">
        <v>79.86666666666666</v>
      </c>
      <c r="AN90" s="13">
        <v>81.666666666666657</v>
      </c>
      <c r="AO90" s="13">
        <v>81.333333333333329</v>
      </c>
      <c r="AP90" s="13">
        <v>838.74</v>
      </c>
      <c r="AQ90" s="13">
        <v>105.303</v>
      </c>
      <c r="AR90" s="13">
        <v>94653</v>
      </c>
      <c r="AS90" s="13">
        <v>290788</v>
      </c>
      <c r="AT90" s="13">
        <v>46</v>
      </c>
      <c r="AU90" s="13">
        <v>49.267000000000003</v>
      </c>
      <c r="AV90" s="13">
        <v>71.8</v>
      </c>
      <c r="AW90" s="13">
        <v>1343.8</v>
      </c>
      <c r="AX90" s="34">
        <v>140.11919004244308</v>
      </c>
      <c r="AY90" s="34">
        <v>133.981076269775</v>
      </c>
      <c r="AZ90" s="13">
        <v>18.574687188572693</v>
      </c>
      <c r="BA90" s="15">
        <v>2.3320341047503046</v>
      </c>
      <c r="BB90" s="15">
        <v>98</v>
      </c>
      <c r="BC90" s="15">
        <v>50</v>
      </c>
      <c r="BD90" s="15">
        <v>51</v>
      </c>
      <c r="BE90" s="15">
        <v>51</v>
      </c>
      <c r="BF90" s="33">
        <v>232.11021091348141</v>
      </c>
      <c r="BG90" s="33">
        <v>108.72604990441398</v>
      </c>
      <c r="BH90" s="33">
        <v>231.81123438430137</v>
      </c>
      <c r="BI90" s="37">
        <v>116.55039797164308</v>
      </c>
      <c r="BJ90" s="13">
        <v>7.9</v>
      </c>
      <c r="BK90" s="30">
        <v>6532.6</v>
      </c>
      <c r="BL90" s="39">
        <v>7.3518873510844367</v>
      </c>
      <c r="BM90" s="40">
        <v>40.133333333333297</v>
      </c>
      <c r="BN90" s="41">
        <v>61.053000000000004</v>
      </c>
    </row>
    <row r="91" spans="1:66" ht="15" x14ac:dyDescent="0.25">
      <c r="A91" s="3">
        <v>29221</v>
      </c>
      <c r="B91" s="13">
        <v>5908.5</v>
      </c>
      <c r="C91" s="13">
        <v>43.609000000000002</v>
      </c>
      <c r="D91" s="13">
        <v>36.875</v>
      </c>
      <c r="E91" s="13">
        <v>3798.4</v>
      </c>
      <c r="F91" s="13">
        <v>23.277000000000001</v>
      </c>
      <c r="G91" s="13">
        <v>62.588000000000001</v>
      </c>
      <c r="H91" s="13">
        <v>13.4</v>
      </c>
      <c r="I91" s="13">
        <v>347.7</v>
      </c>
      <c r="J91" s="13">
        <v>373.2</v>
      </c>
      <c r="K91" s="13">
        <v>3.964862813143911</v>
      </c>
      <c r="L91" s="13">
        <v>4.9430647435202264</v>
      </c>
      <c r="M91" s="13">
        <v>73.076999999999998</v>
      </c>
      <c r="N91" s="13">
        <v>59.674999999999997</v>
      </c>
      <c r="O91" s="13">
        <v>53.886000000000003</v>
      </c>
      <c r="P91" s="13">
        <v>75.239999999999995</v>
      </c>
      <c r="Q91" s="13">
        <v>46.125999999999998</v>
      </c>
      <c r="R91" s="13">
        <v>46.104999999999997</v>
      </c>
      <c r="S91" s="13">
        <v>51.722266666666663</v>
      </c>
      <c r="T91" s="13">
        <v>32.881366666666672</v>
      </c>
      <c r="U91" s="13">
        <v>59.206199999999995</v>
      </c>
      <c r="V91" s="13">
        <v>51.351200000000006</v>
      </c>
      <c r="W91" s="13">
        <v>99862.333333333328</v>
      </c>
      <c r="X91" s="13">
        <v>3</v>
      </c>
      <c r="Y91" s="13">
        <v>6704.666666666667</v>
      </c>
      <c r="Z91" s="13">
        <v>10.666666666666666</v>
      </c>
      <c r="AA91" s="13">
        <v>6.3</v>
      </c>
      <c r="AB91" s="13">
        <v>1246</v>
      </c>
      <c r="AC91" s="13">
        <v>15.046666666666667</v>
      </c>
      <c r="AD91" s="13">
        <v>13.353333333333333</v>
      </c>
      <c r="AE91" s="13">
        <v>11.986666666666666</v>
      </c>
      <c r="AF91" s="13">
        <v>13.479999999999999</v>
      </c>
      <c r="AG91" s="13">
        <v>388.10000000000008</v>
      </c>
      <c r="AH91" s="13">
        <v>1492.3666666666668</v>
      </c>
      <c r="AI91" s="14">
        <v>285.63333333333333</v>
      </c>
      <c r="AJ91" s="14">
        <v>185.73333333333335</v>
      </c>
      <c r="AK91" s="13">
        <v>79.033333333333331</v>
      </c>
      <c r="AL91" s="13">
        <v>77.599999999999994</v>
      </c>
      <c r="AM91" s="13">
        <v>82.36666666666666</v>
      </c>
      <c r="AN91" s="13">
        <v>85.066666666666677</v>
      </c>
      <c r="AO91" s="13">
        <v>84.5</v>
      </c>
      <c r="AP91" s="13">
        <v>785.75</v>
      </c>
      <c r="AQ91" s="13">
        <v>110.3</v>
      </c>
      <c r="AR91" s="13">
        <v>94951</v>
      </c>
      <c r="AS91" s="13">
        <v>288435</v>
      </c>
      <c r="AT91" s="13">
        <v>47.5</v>
      </c>
      <c r="AU91" s="13">
        <v>48.366999999999997</v>
      </c>
      <c r="AV91" s="13">
        <v>71.2</v>
      </c>
      <c r="AW91" s="13">
        <v>1365.4</v>
      </c>
      <c r="AX91" s="34">
        <v>141.17872875435216</v>
      </c>
      <c r="AY91" s="34">
        <v>133.82323897179594</v>
      </c>
      <c r="AZ91" s="13">
        <v>17.042620106279145</v>
      </c>
      <c r="BA91" s="15">
        <v>2.3923652532263313</v>
      </c>
      <c r="BB91" s="15">
        <v>99</v>
      </c>
      <c r="BC91" s="15">
        <v>50</v>
      </c>
      <c r="BD91" s="15">
        <v>49</v>
      </c>
      <c r="BE91" s="15">
        <v>51.1</v>
      </c>
      <c r="BF91" s="33">
        <v>230.19561115659238</v>
      </c>
      <c r="BG91" s="33">
        <v>109.04774581183119</v>
      </c>
      <c r="BH91" s="33">
        <v>232.21757623017919</v>
      </c>
      <c r="BI91" s="37">
        <v>117.78823602353071</v>
      </c>
      <c r="BJ91" s="13">
        <v>8</v>
      </c>
      <c r="BK91" s="30">
        <v>6575.7</v>
      </c>
      <c r="BL91" s="39">
        <v>7.3177741357268511</v>
      </c>
      <c r="BM91" s="40">
        <v>40</v>
      </c>
      <c r="BN91" s="41">
        <v>60.152000000000001</v>
      </c>
    </row>
    <row r="92" spans="1:66" ht="15" x14ac:dyDescent="0.25">
      <c r="A92" s="3">
        <v>29312</v>
      </c>
      <c r="B92" s="13">
        <v>5787.4</v>
      </c>
      <c r="C92" s="13">
        <v>42.35</v>
      </c>
      <c r="D92" s="13">
        <v>33.667999999999999</v>
      </c>
      <c r="E92" s="13">
        <v>3712.2</v>
      </c>
      <c r="F92" s="13">
        <v>20.766999999999999</v>
      </c>
      <c r="G92" s="13">
        <v>64.162000000000006</v>
      </c>
      <c r="H92" s="13">
        <v>11.4</v>
      </c>
      <c r="I92" s="13">
        <v>354.2</v>
      </c>
      <c r="J92" s="13">
        <v>346.1</v>
      </c>
      <c r="K92" s="13">
        <v>3.2607081485881575</v>
      </c>
      <c r="L92" s="13">
        <v>4.6969471964698641</v>
      </c>
      <c r="M92" s="13">
        <v>71.802000000000007</v>
      </c>
      <c r="N92" s="13">
        <v>58.981000000000002</v>
      </c>
      <c r="O92" s="13">
        <v>55.921999999999997</v>
      </c>
      <c r="P92" s="13">
        <v>75.33</v>
      </c>
      <c r="Q92" s="13">
        <v>47.155999999999999</v>
      </c>
      <c r="R92" s="13">
        <v>47.137</v>
      </c>
      <c r="S92" s="13">
        <v>49.560833333333335</v>
      </c>
      <c r="T92" s="13">
        <v>31.9618</v>
      </c>
      <c r="U92" s="13">
        <v>57.166366666666669</v>
      </c>
      <c r="V92" s="13">
        <v>48.794133333333328</v>
      </c>
      <c r="W92" s="13">
        <v>98953.333333333328</v>
      </c>
      <c r="X92" s="13">
        <v>2.5666666666666664</v>
      </c>
      <c r="Y92" s="13">
        <v>7813.333333333333</v>
      </c>
      <c r="Z92" s="13">
        <v>11.200000000000001</v>
      </c>
      <c r="AA92" s="13">
        <v>7.333333333333333</v>
      </c>
      <c r="AB92" s="13">
        <v>1058</v>
      </c>
      <c r="AC92" s="13">
        <v>12.686666666666667</v>
      </c>
      <c r="AD92" s="13">
        <v>9.6166666666666671</v>
      </c>
      <c r="AE92" s="13">
        <v>10.476666666666667</v>
      </c>
      <c r="AF92" s="13">
        <v>13.356666666666667</v>
      </c>
      <c r="AG92" s="13">
        <v>385.90000000000003</v>
      </c>
      <c r="AH92" s="13">
        <v>1514.5666666666666</v>
      </c>
      <c r="AI92" s="14">
        <v>288.5</v>
      </c>
      <c r="AJ92" s="14">
        <v>181.9666666666667</v>
      </c>
      <c r="AK92" s="13">
        <v>81.7</v>
      </c>
      <c r="AL92" s="13">
        <v>80.2</v>
      </c>
      <c r="AM92" s="13">
        <v>84.7</v>
      </c>
      <c r="AN92" s="13">
        <v>87.233333333333348</v>
      </c>
      <c r="AO92" s="13">
        <v>86.7</v>
      </c>
      <c r="AP92" s="13">
        <v>867.92</v>
      </c>
      <c r="AQ92" s="13">
        <v>108.40300000000001</v>
      </c>
      <c r="AR92" s="13">
        <v>83043</v>
      </c>
      <c r="AS92" s="13">
        <v>255671</v>
      </c>
      <c r="AT92" s="13">
        <v>27.3</v>
      </c>
      <c r="AU92" s="13">
        <v>46</v>
      </c>
      <c r="AV92" s="13">
        <v>67.400000000000006</v>
      </c>
      <c r="AW92" s="13">
        <v>1369.7</v>
      </c>
      <c r="AX92" s="34">
        <v>131.2650488102079</v>
      </c>
      <c r="AY92" s="34">
        <v>124.48093048820614</v>
      </c>
      <c r="AZ92" s="13">
        <v>18.412711882385388</v>
      </c>
      <c r="BA92" s="15">
        <v>2.2997433014404822</v>
      </c>
      <c r="BB92" s="15">
        <v>98</v>
      </c>
      <c r="BC92" s="15">
        <v>35</v>
      </c>
      <c r="BD92" s="15">
        <v>51</v>
      </c>
      <c r="BE92" s="15">
        <v>47.6</v>
      </c>
      <c r="BF92" s="33">
        <v>220.08324708398098</v>
      </c>
      <c r="BG92" s="33">
        <v>99.900007659896389</v>
      </c>
      <c r="BH92" s="33">
        <v>222.18816631359797</v>
      </c>
      <c r="BI92" s="37">
        <v>107.90379762952972</v>
      </c>
      <c r="BJ92" s="13">
        <v>7.9</v>
      </c>
      <c r="BK92" s="30">
        <v>6612.8</v>
      </c>
      <c r="BL92" s="39">
        <v>7.2561476790406259</v>
      </c>
      <c r="BM92" s="40">
        <v>39.433333333333302</v>
      </c>
      <c r="BN92" s="41">
        <v>54.435000000000002</v>
      </c>
    </row>
    <row r="93" spans="1:66" ht="15" x14ac:dyDescent="0.25">
      <c r="A93" s="3">
        <v>29403</v>
      </c>
      <c r="B93" s="13">
        <v>5776.6</v>
      </c>
      <c r="C93" s="13">
        <v>42.314999999999998</v>
      </c>
      <c r="D93" s="13">
        <v>34</v>
      </c>
      <c r="E93" s="13">
        <v>3752</v>
      </c>
      <c r="F93" s="13">
        <v>21.687999999999999</v>
      </c>
      <c r="G93" s="13">
        <v>63.296999999999997</v>
      </c>
      <c r="H93" s="13">
        <v>-48.8</v>
      </c>
      <c r="I93" s="13">
        <v>353.5</v>
      </c>
      <c r="J93" s="13">
        <v>321.2</v>
      </c>
      <c r="K93" s="13">
        <v>3.3620242663071656</v>
      </c>
      <c r="L93" s="13">
        <v>4.7308928756611008</v>
      </c>
      <c r="M93" s="13">
        <v>71.472999999999999</v>
      </c>
      <c r="N93" s="13">
        <v>59.204000000000001</v>
      </c>
      <c r="O93" s="13">
        <v>57.137999999999998</v>
      </c>
      <c r="P93" s="13">
        <v>75.454999999999998</v>
      </c>
      <c r="Q93" s="13">
        <v>48.231999999999999</v>
      </c>
      <c r="R93" s="13">
        <v>48.215000000000003</v>
      </c>
      <c r="S93" s="13">
        <v>48.763266666666674</v>
      </c>
      <c r="T93" s="13">
        <v>31.735066666666665</v>
      </c>
      <c r="U93" s="13">
        <v>56.940366666666669</v>
      </c>
      <c r="V93" s="13">
        <v>47.391666666666659</v>
      </c>
      <c r="W93" s="13">
        <v>98899</v>
      </c>
      <c r="X93" s="13">
        <v>2.6666666666666665</v>
      </c>
      <c r="Y93" s="13">
        <v>8221.6666666666661</v>
      </c>
      <c r="Z93" s="13">
        <v>12.366666666666667</v>
      </c>
      <c r="AA93" s="13">
        <v>7.666666666666667</v>
      </c>
      <c r="AB93" s="13">
        <v>1392</v>
      </c>
      <c r="AC93" s="13">
        <v>9.836666666666666</v>
      </c>
      <c r="AD93" s="13">
        <v>9.1533333333333342</v>
      </c>
      <c r="AE93" s="13">
        <v>10.953333333333333</v>
      </c>
      <c r="AF93" s="13">
        <v>13.166666666666666</v>
      </c>
      <c r="AG93" s="13">
        <v>399.33333333333331</v>
      </c>
      <c r="AH93" s="13">
        <v>1560.3333333333333</v>
      </c>
      <c r="AI93" s="14">
        <v>291.4666666666667</v>
      </c>
      <c r="AJ93" s="14">
        <v>178.79999999999998</v>
      </c>
      <c r="AK93" s="13">
        <v>83.233333333333334</v>
      </c>
      <c r="AL93" s="13">
        <v>81.399999999999991</v>
      </c>
      <c r="AM93" s="13">
        <v>86.899999999999991</v>
      </c>
      <c r="AN93" s="13">
        <v>90.233333333333334</v>
      </c>
      <c r="AO93" s="13">
        <v>89.5</v>
      </c>
      <c r="AP93" s="13">
        <v>932.42</v>
      </c>
      <c r="AQ93" s="13">
        <v>123.28</v>
      </c>
      <c r="AR93" s="13">
        <v>84985</v>
      </c>
      <c r="AS93" s="13">
        <v>267592</v>
      </c>
      <c r="AT93" s="13">
        <v>48</v>
      </c>
      <c r="AU93" s="13">
        <v>47.767000000000003</v>
      </c>
      <c r="AV93" s="13">
        <v>69.900000000000006</v>
      </c>
      <c r="AW93" s="13">
        <v>1350.8</v>
      </c>
      <c r="AX93" s="34">
        <v>127.16858285856998</v>
      </c>
      <c r="AY93" s="34">
        <v>122.52913545097931</v>
      </c>
      <c r="AZ93" s="13">
        <v>19.338794980815099</v>
      </c>
      <c r="BA93" s="15">
        <v>2.5568806388053509</v>
      </c>
      <c r="BB93" s="15">
        <v>111</v>
      </c>
      <c r="BC93" s="15">
        <v>64</v>
      </c>
      <c r="BD93" s="15">
        <v>62</v>
      </c>
      <c r="BE93" s="15">
        <v>60.3</v>
      </c>
      <c r="BF93" s="33">
        <v>219.33131332016526</v>
      </c>
      <c r="BG93" s="33">
        <v>97.634972657466591</v>
      </c>
      <c r="BH93" s="33">
        <v>219.3424650903396</v>
      </c>
      <c r="BI93" s="37">
        <v>103.4808026793511</v>
      </c>
      <c r="BJ93" s="13">
        <v>8.9</v>
      </c>
      <c r="BK93" s="30">
        <v>6647.9</v>
      </c>
      <c r="BL93" s="39">
        <v>7.2268678146391769</v>
      </c>
      <c r="BM93" s="40">
        <v>39.4</v>
      </c>
      <c r="BN93" s="41">
        <v>55.688000000000002</v>
      </c>
    </row>
    <row r="94" spans="1:66" ht="15" x14ac:dyDescent="0.25">
      <c r="A94" s="3">
        <v>29495</v>
      </c>
      <c r="B94" s="13">
        <v>5883.5</v>
      </c>
      <c r="C94" s="13">
        <v>43.298999999999999</v>
      </c>
      <c r="D94" s="13">
        <v>35.350999999999999</v>
      </c>
      <c r="E94" s="13">
        <v>3802</v>
      </c>
      <c r="F94" s="13">
        <v>22.349</v>
      </c>
      <c r="G94" s="13">
        <v>63.511000000000003</v>
      </c>
      <c r="H94" s="13">
        <v>-13.3</v>
      </c>
      <c r="I94" s="13">
        <v>351.3</v>
      </c>
      <c r="J94" s="13">
        <v>338.4</v>
      </c>
      <c r="K94" s="13">
        <v>3.3682468567738288</v>
      </c>
      <c r="L94" s="13">
        <v>4.9201832455449939</v>
      </c>
      <c r="M94" s="13">
        <v>72.355000000000004</v>
      </c>
      <c r="N94" s="13">
        <v>59.841999999999999</v>
      </c>
      <c r="O94" s="13">
        <v>58.031999999999996</v>
      </c>
      <c r="P94" s="13">
        <v>75.638000000000005</v>
      </c>
      <c r="Q94" s="13">
        <v>49.591000000000001</v>
      </c>
      <c r="R94" s="13">
        <v>49.551000000000002</v>
      </c>
      <c r="S94" s="13">
        <v>50.630466666666671</v>
      </c>
      <c r="T94" s="13">
        <v>33.131766666666671</v>
      </c>
      <c r="U94" s="13">
        <v>57.926400000000001</v>
      </c>
      <c r="V94" s="13">
        <v>49.642099999999999</v>
      </c>
      <c r="W94" s="13">
        <v>99498.666666666672</v>
      </c>
      <c r="X94" s="13">
        <v>2.9333333333333331</v>
      </c>
      <c r="Y94" s="13">
        <v>7943</v>
      </c>
      <c r="Z94" s="13">
        <v>13.466666666666667</v>
      </c>
      <c r="AA94" s="13">
        <v>7.3999999999999995</v>
      </c>
      <c r="AB94" s="13">
        <v>1505</v>
      </c>
      <c r="AC94" s="13">
        <v>15.853333333333333</v>
      </c>
      <c r="AD94" s="13">
        <v>13.613333333333335</v>
      </c>
      <c r="AE94" s="13">
        <v>12.423333333333332</v>
      </c>
      <c r="AF94" s="13">
        <v>14.670000000000002</v>
      </c>
      <c r="AG94" s="13">
        <v>409.40000000000003</v>
      </c>
      <c r="AH94" s="13">
        <v>1593.4666666666665</v>
      </c>
      <c r="AI94" s="14">
        <v>306.46666666666664</v>
      </c>
      <c r="AJ94" s="14">
        <v>178.63333333333333</v>
      </c>
      <c r="AK94" s="13">
        <v>85.566666666666677</v>
      </c>
      <c r="AL94" s="13">
        <v>83.933333333333337</v>
      </c>
      <c r="AM94" s="13">
        <v>89.266666666666666</v>
      </c>
      <c r="AN94" s="13">
        <v>91.90000000000002</v>
      </c>
      <c r="AO94" s="13">
        <v>91.333333333333329</v>
      </c>
      <c r="AP94" s="13">
        <v>963.99</v>
      </c>
      <c r="AQ94" s="13">
        <v>133.11699999999999</v>
      </c>
      <c r="AR94" s="13">
        <v>84921</v>
      </c>
      <c r="AS94" s="13">
        <v>287969</v>
      </c>
      <c r="AT94" s="13">
        <v>60.1</v>
      </c>
      <c r="AU94" s="13">
        <v>48.667000000000002</v>
      </c>
      <c r="AV94" s="13">
        <v>71.099999999999994</v>
      </c>
      <c r="AW94" s="13">
        <v>1349.4</v>
      </c>
      <c r="AX94" s="34">
        <v>128.58196731174894</v>
      </c>
      <c r="AY94" s="34">
        <v>126.77500385235248</v>
      </c>
      <c r="AZ94" s="13">
        <v>19.454501422776534</v>
      </c>
      <c r="BA94" s="15">
        <v>2.6864644507678954</v>
      </c>
      <c r="BB94" s="15">
        <v>109</v>
      </c>
      <c r="BC94" s="15">
        <v>81</v>
      </c>
      <c r="BD94" s="15">
        <v>83</v>
      </c>
      <c r="BE94" s="15">
        <v>69</v>
      </c>
      <c r="BF94" s="33">
        <v>227.41472429623494</v>
      </c>
      <c r="BG94" s="33">
        <v>100.89058932790773</v>
      </c>
      <c r="BH94" s="33">
        <v>224.11083571895438</v>
      </c>
      <c r="BI94" s="37">
        <v>104.02845579462014</v>
      </c>
      <c r="BJ94" s="13">
        <v>9.1</v>
      </c>
      <c r="BK94" s="30">
        <v>6682.4</v>
      </c>
      <c r="BL94" s="39">
        <v>7.2719567431389374</v>
      </c>
      <c r="BM94" s="40">
        <v>39.933333333333302</v>
      </c>
      <c r="BN94" s="41">
        <v>57.7</v>
      </c>
    </row>
    <row r="95" spans="1:66" ht="15" x14ac:dyDescent="0.25">
      <c r="A95" s="3">
        <v>29587</v>
      </c>
      <c r="B95" s="13">
        <v>6005.7</v>
      </c>
      <c r="C95" s="13">
        <v>44.234999999999999</v>
      </c>
      <c r="D95" s="13">
        <v>35.61</v>
      </c>
      <c r="E95" s="13">
        <v>3822.8</v>
      </c>
      <c r="F95" s="13">
        <v>22.983000000000001</v>
      </c>
      <c r="G95" s="13">
        <v>64.825999999999993</v>
      </c>
      <c r="H95" s="13">
        <v>55.4</v>
      </c>
      <c r="I95" s="13">
        <v>357.9</v>
      </c>
      <c r="J95" s="13">
        <v>352.9</v>
      </c>
      <c r="K95" s="13">
        <v>3.3203432530310186</v>
      </c>
      <c r="L95" s="13">
        <v>5.0956542276806802</v>
      </c>
      <c r="M95" s="13">
        <v>72.754000000000005</v>
      </c>
      <c r="N95" s="13">
        <v>60.801000000000002</v>
      </c>
      <c r="O95" s="13">
        <v>58.627000000000002</v>
      </c>
      <c r="P95" s="13">
        <v>75.513999999999996</v>
      </c>
      <c r="Q95" s="13">
        <v>50.893999999999998</v>
      </c>
      <c r="R95" s="13">
        <v>50.808</v>
      </c>
      <c r="S95" s="13">
        <v>50.758499999999998</v>
      </c>
      <c r="T95" s="13">
        <v>33.2943</v>
      </c>
      <c r="U95" s="13">
        <v>57.949533333333335</v>
      </c>
      <c r="V95" s="13">
        <v>49.752533333333332</v>
      </c>
      <c r="W95" s="13">
        <v>100239</v>
      </c>
      <c r="X95" s="13">
        <v>2.9333333333333336</v>
      </c>
      <c r="Y95" s="13">
        <v>8034.666666666667</v>
      </c>
      <c r="Z95" s="13">
        <v>14.133333333333333</v>
      </c>
      <c r="AA95" s="13">
        <v>7.4333333333333336</v>
      </c>
      <c r="AB95" s="13">
        <v>1366.3333333333333</v>
      </c>
      <c r="AC95" s="13">
        <v>16.569999999999997</v>
      </c>
      <c r="AD95" s="13">
        <v>14.39</v>
      </c>
      <c r="AE95" s="13">
        <v>12.959999999999999</v>
      </c>
      <c r="AF95" s="13">
        <v>15.246666666666664</v>
      </c>
      <c r="AG95" s="13">
        <v>415.0333333333333</v>
      </c>
      <c r="AH95" s="13">
        <v>1620.7333333333336</v>
      </c>
      <c r="AI95" s="14">
        <v>313.3</v>
      </c>
      <c r="AJ95" s="14">
        <v>179.23333333333335</v>
      </c>
      <c r="AK95" s="13">
        <v>87.933333333333323</v>
      </c>
      <c r="AL95" s="13">
        <v>85.90000000000002</v>
      </c>
      <c r="AM95" s="13">
        <v>91.633333333333326</v>
      </c>
      <c r="AN95" s="13">
        <v>94.233333333333334</v>
      </c>
      <c r="AO95" s="13">
        <v>93.699999999999989</v>
      </c>
      <c r="AP95" s="13">
        <v>1003.87</v>
      </c>
      <c r="AQ95" s="13">
        <v>131.52000000000001</v>
      </c>
      <c r="AR95" s="13">
        <v>86216</v>
      </c>
      <c r="AS95" s="13">
        <v>279692</v>
      </c>
      <c r="AT95" s="13">
        <v>50</v>
      </c>
      <c r="AU95" s="13">
        <v>47.5</v>
      </c>
      <c r="AV95" s="13">
        <v>70.7</v>
      </c>
      <c r="AW95" s="13">
        <v>1367.3</v>
      </c>
      <c r="AX95" s="34">
        <v>133.43240129740008</v>
      </c>
      <c r="AY95" s="34">
        <v>133.87518341920884</v>
      </c>
      <c r="AZ95" s="13">
        <v>19.758108959219022</v>
      </c>
      <c r="BA95" s="15">
        <v>2.5885687293339634</v>
      </c>
      <c r="BB95" s="15">
        <v>106</v>
      </c>
      <c r="BC95" s="15">
        <v>70</v>
      </c>
      <c r="BD95" s="15">
        <v>75</v>
      </c>
      <c r="BE95" s="15">
        <v>64</v>
      </c>
      <c r="BF95" s="33">
        <v>238.87881260413124</v>
      </c>
      <c r="BG95" s="33">
        <v>106.87544386765464</v>
      </c>
      <c r="BH95" s="33">
        <v>232.63145595981203</v>
      </c>
      <c r="BI95" s="37">
        <v>107.94086590592018</v>
      </c>
      <c r="BJ95" s="13">
        <v>9.1</v>
      </c>
      <c r="BK95" s="30">
        <v>6718.4</v>
      </c>
      <c r="BL95" s="39">
        <v>7.2580532527259853</v>
      </c>
      <c r="BM95" s="40">
        <v>39.966666666666697</v>
      </c>
      <c r="BN95" s="41">
        <v>58.593000000000004</v>
      </c>
    </row>
    <row r="96" spans="1:66" ht="15" x14ac:dyDescent="0.25">
      <c r="A96" s="3">
        <v>29677</v>
      </c>
      <c r="B96" s="13">
        <v>5957.8</v>
      </c>
      <c r="C96" s="13">
        <v>43.658000000000001</v>
      </c>
      <c r="D96" s="13">
        <v>35.844999999999999</v>
      </c>
      <c r="E96" s="13">
        <v>3822.8</v>
      </c>
      <c r="F96" s="13">
        <v>22.088999999999999</v>
      </c>
      <c r="G96" s="13">
        <v>66.760999999999996</v>
      </c>
      <c r="H96" s="13">
        <v>14.3</v>
      </c>
      <c r="I96" s="13">
        <v>359.9</v>
      </c>
      <c r="J96" s="13">
        <v>353.4</v>
      </c>
      <c r="K96" s="13">
        <v>3.001796441886071</v>
      </c>
      <c r="L96" s="13">
        <v>5.1536633892870256</v>
      </c>
      <c r="M96" s="13">
        <v>72.78</v>
      </c>
      <c r="N96" s="13">
        <v>59.985999999999997</v>
      </c>
      <c r="O96" s="13">
        <v>60.454999999999998</v>
      </c>
      <c r="P96" s="13">
        <v>75.468000000000004</v>
      </c>
      <c r="Q96" s="13">
        <v>51.802</v>
      </c>
      <c r="R96" s="13">
        <v>51.768999999999998</v>
      </c>
      <c r="S96" s="13">
        <v>50.92646666666667</v>
      </c>
      <c r="T96" s="13">
        <v>33.674599999999998</v>
      </c>
      <c r="U96" s="13">
        <v>58.311666666666667</v>
      </c>
      <c r="V96" s="13">
        <v>49.634033333333328</v>
      </c>
      <c r="W96" s="13">
        <v>100800.66666666667</v>
      </c>
      <c r="X96" s="13">
        <v>2.8666666666666667</v>
      </c>
      <c r="Y96" s="13">
        <v>8047</v>
      </c>
      <c r="Z96" s="13">
        <v>13.733333333333334</v>
      </c>
      <c r="AA96" s="13">
        <v>7.3999999999999995</v>
      </c>
      <c r="AB96" s="13">
        <v>1181.6666666666667</v>
      </c>
      <c r="AC96" s="13">
        <v>17.78</v>
      </c>
      <c r="AD96" s="13">
        <v>14.906666666666666</v>
      </c>
      <c r="AE96" s="13">
        <v>13.75</v>
      </c>
      <c r="AF96" s="13">
        <v>15.770000000000001</v>
      </c>
      <c r="AG96" s="13">
        <v>425.76666666666665</v>
      </c>
      <c r="AH96" s="13">
        <v>1664.5666666666666</v>
      </c>
      <c r="AI96" s="14">
        <v>323.56666666666666</v>
      </c>
      <c r="AJ96" s="14">
        <v>180.46666666666667</v>
      </c>
      <c r="AK96" s="13">
        <v>89.766666666666666</v>
      </c>
      <c r="AL96" s="13">
        <v>87.8</v>
      </c>
      <c r="AM96" s="13">
        <v>93.766666666666652</v>
      </c>
      <c r="AN96" s="13">
        <v>96.666666666666671</v>
      </c>
      <c r="AO96" s="13">
        <v>96.066666666666663</v>
      </c>
      <c r="AP96" s="13">
        <v>976.88</v>
      </c>
      <c r="AQ96" s="13">
        <v>132.81299999999999</v>
      </c>
      <c r="AR96" s="13">
        <v>84569</v>
      </c>
      <c r="AS96" s="13">
        <v>287200</v>
      </c>
      <c r="AT96" s="13">
        <v>53.3</v>
      </c>
      <c r="AU96" s="13">
        <v>47.5</v>
      </c>
      <c r="AV96" s="13">
        <v>71.5</v>
      </c>
      <c r="AW96" s="13">
        <v>1370.4</v>
      </c>
      <c r="AX96" s="34">
        <v>127.51197107293012</v>
      </c>
      <c r="AY96" s="34">
        <v>128.44340908294481</v>
      </c>
      <c r="AZ96" s="13">
        <v>18.869980103923197</v>
      </c>
      <c r="BA96" s="15">
        <v>2.5654928625239042</v>
      </c>
      <c r="BB96" s="15">
        <v>114</v>
      </c>
      <c r="BC96" s="15">
        <v>89</v>
      </c>
      <c r="BD96" s="15">
        <v>79</v>
      </c>
      <c r="BE96" s="15">
        <v>71.2</v>
      </c>
      <c r="BF96" s="33">
        <v>233.045946689381</v>
      </c>
      <c r="BG96" s="33">
        <v>101.5456412621627</v>
      </c>
      <c r="BH96" s="33">
        <v>225.87889756749115</v>
      </c>
      <c r="BI96" s="37">
        <v>102.23199222876097</v>
      </c>
      <c r="BJ96" s="13">
        <v>9.4</v>
      </c>
      <c r="BK96" s="30">
        <v>6758.1</v>
      </c>
      <c r="BL96" s="39">
        <v>7.2201903426564638</v>
      </c>
      <c r="BM96" s="40">
        <v>40.1</v>
      </c>
      <c r="BN96" s="41">
        <v>57.933999999999997</v>
      </c>
    </row>
    <row r="97" spans="1:66" ht="15" x14ac:dyDescent="0.25">
      <c r="A97" s="3">
        <v>29768</v>
      </c>
      <c r="B97" s="13">
        <v>6030.2</v>
      </c>
      <c r="C97" s="13">
        <v>44.029000000000003</v>
      </c>
      <c r="D97" s="13">
        <v>35.848999999999997</v>
      </c>
      <c r="E97" s="13">
        <v>3838.3</v>
      </c>
      <c r="F97" s="13">
        <v>22.760999999999999</v>
      </c>
      <c r="G97" s="13">
        <v>66.688999999999993</v>
      </c>
      <c r="H97" s="13">
        <v>57.9</v>
      </c>
      <c r="I97" s="13">
        <v>352.2</v>
      </c>
      <c r="J97" s="13">
        <v>349.4</v>
      </c>
      <c r="K97" s="13">
        <v>3.0160387206984911</v>
      </c>
      <c r="L97" s="13">
        <v>5.4133054949226533</v>
      </c>
      <c r="M97" s="13">
        <v>72.754999999999995</v>
      </c>
      <c r="N97" s="13">
        <v>60.517000000000003</v>
      </c>
      <c r="O97" s="13">
        <v>61.258000000000003</v>
      </c>
      <c r="P97" s="13">
        <v>75.629000000000005</v>
      </c>
      <c r="Q97" s="13">
        <v>52.753999999999998</v>
      </c>
      <c r="R97" s="13">
        <v>52.685000000000002</v>
      </c>
      <c r="S97" s="13">
        <v>51.402366666666666</v>
      </c>
      <c r="T97" s="13">
        <v>33.595333333333336</v>
      </c>
      <c r="U97" s="13">
        <v>58.463966666666664</v>
      </c>
      <c r="V97" s="13">
        <v>50.370466666666665</v>
      </c>
      <c r="W97" s="13">
        <v>100482</v>
      </c>
      <c r="X97" s="13">
        <v>2.8333333333333335</v>
      </c>
      <c r="Y97" s="13">
        <v>8043</v>
      </c>
      <c r="Z97" s="13">
        <v>13.933333333333335</v>
      </c>
      <c r="AA97" s="13">
        <v>7.4000000000000012</v>
      </c>
      <c r="AB97" s="13">
        <v>964</v>
      </c>
      <c r="AC97" s="13">
        <v>17.576666666666664</v>
      </c>
      <c r="AD97" s="13">
        <v>15.053333333333333</v>
      </c>
      <c r="AE97" s="13">
        <v>14.846666666666666</v>
      </c>
      <c r="AF97" s="13">
        <v>16.47666666666667</v>
      </c>
      <c r="AG97" s="13">
        <v>426.93333333333334</v>
      </c>
      <c r="AH97" s="13">
        <v>1694.0666666666666</v>
      </c>
      <c r="AI97" s="14">
        <v>335.46666666666664</v>
      </c>
      <c r="AJ97" s="14">
        <v>181.63333333333333</v>
      </c>
      <c r="AK97" s="13">
        <v>92.266666666666652</v>
      </c>
      <c r="AL97" s="13">
        <v>90.766666666666666</v>
      </c>
      <c r="AM97" s="13">
        <v>95.5</v>
      </c>
      <c r="AN97" s="13">
        <v>97.233333333333334</v>
      </c>
      <c r="AO97" s="13">
        <v>96.899999999999991</v>
      </c>
      <c r="AP97" s="13">
        <v>849.98</v>
      </c>
      <c r="AQ97" s="13">
        <v>125.67700000000001</v>
      </c>
      <c r="AR97" s="13">
        <v>81227</v>
      </c>
      <c r="AS97" s="13">
        <v>277017</v>
      </c>
      <c r="AT97" s="13">
        <v>45.7</v>
      </c>
      <c r="AU97" s="13">
        <v>46.2</v>
      </c>
      <c r="AV97" s="13">
        <v>70.599999999999994</v>
      </c>
      <c r="AW97" s="13">
        <v>1367.3</v>
      </c>
      <c r="AX97" s="34">
        <v>133.16563469986545</v>
      </c>
      <c r="AY97" s="34">
        <v>132.11250336096859</v>
      </c>
      <c r="AZ97" s="13">
        <v>16.133244756572079</v>
      </c>
      <c r="BA97" s="15">
        <v>2.3854417765967542</v>
      </c>
      <c r="BB97" s="15">
        <v>115</v>
      </c>
      <c r="BC97" s="15">
        <v>84</v>
      </c>
      <c r="BD97" s="15">
        <v>74</v>
      </c>
      <c r="BE97" s="15">
        <v>69</v>
      </c>
      <c r="BF97" s="33">
        <v>239.09206159903289</v>
      </c>
      <c r="BG97" s="33">
        <v>104.60443074088749</v>
      </c>
      <c r="BH97" s="33">
        <v>234.0407298904023</v>
      </c>
      <c r="BI97" s="37">
        <v>107.24167852868547</v>
      </c>
      <c r="BJ97" s="13">
        <v>8.6</v>
      </c>
      <c r="BK97" s="30">
        <v>6799.9</v>
      </c>
      <c r="BL97" s="39">
        <v>7.2406003065225617</v>
      </c>
      <c r="BM97" s="40">
        <v>39.8333333333333</v>
      </c>
      <c r="BN97" s="41">
        <v>58.61</v>
      </c>
    </row>
    <row r="98" spans="1:66" ht="15" x14ac:dyDescent="0.25">
      <c r="A98" s="3">
        <v>29860</v>
      </c>
      <c r="B98" s="13">
        <v>5955.1</v>
      </c>
      <c r="C98" s="13">
        <v>43.302</v>
      </c>
      <c r="D98" s="13">
        <v>35.718000000000004</v>
      </c>
      <c r="E98" s="13">
        <v>3809.3</v>
      </c>
      <c r="F98" s="13">
        <v>21.126000000000001</v>
      </c>
      <c r="G98" s="13">
        <v>67.403000000000006</v>
      </c>
      <c r="H98" s="13">
        <v>28.3</v>
      </c>
      <c r="I98" s="13">
        <v>353.9</v>
      </c>
      <c r="J98" s="13">
        <v>359.4</v>
      </c>
      <c r="K98" s="13">
        <v>2.8799910524549825</v>
      </c>
      <c r="L98" s="13">
        <v>5.2771874883495515</v>
      </c>
      <c r="M98" s="13">
        <v>72.474999999999994</v>
      </c>
      <c r="N98" s="13">
        <v>59.747999999999998</v>
      </c>
      <c r="O98" s="13">
        <v>62.970999999999997</v>
      </c>
      <c r="P98" s="13">
        <v>75.414000000000001</v>
      </c>
      <c r="Q98" s="13">
        <v>53.673999999999999</v>
      </c>
      <c r="R98" s="13">
        <v>53.646000000000001</v>
      </c>
      <c r="S98" s="13">
        <v>50.269666666666666</v>
      </c>
      <c r="T98" s="13">
        <v>33.010333333333335</v>
      </c>
      <c r="U98" s="13">
        <v>58.241300000000003</v>
      </c>
      <c r="V98" s="13">
        <v>48.608300000000007</v>
      </c>
      <c r="W98" s="13">
        <v>100076.66666666667</v>
      </c>
      <c r="X98" s="13">
        <v>2.4666666666666668</v>
      </c>
      <c r="Y98" s="13">
        <v>8980.6666666666661</v>
      </c>
      <c r="Z98" s="13">
        <v>13.233333333333334</v>
      </c>
      <c r="AA98" s="13">
        <v>8.2333333333333343</v>
      </c>
      <c r="AB98" s="13">
        <v>873.33333333333337</v>
      </c>
      <c r="AC98" s="13">
        <v>13.586666666666666</v>
      </c>
      <c r="AD98" s="13">
        <v>11.75</v>
      </c>
      <c r="AE98" s="13">
        <v>14.086666666666666</v>
      </c>
      <c r="AF98" s="13">
        <v>16.683333333333334</v>
      </c>
      <c r="AG98" s="13">
        <v>432.13333333333338</v>
      </c>
      <c r="AH98" s="13">
        <v>1737.8</v>
      </c>
      <c r="AI98" s="14">
        <v>345.66666666666669</v>
      </c>
      <c r="AJ98" s="14">
        <v>182.06666666666669</v>
      </c>
      <c r="AK98" s="13">
        <v>93.766666666666652</v>
      </c>
      <c r="AL98" s="13">
        <v>92.533333333333346</v>
      </c>
      <c r="AM98" s="13">
        <v>97.5</v>
      </c>
      <c r="AN98" s="13">
        <v>98.066666666666677</v>
      </c>
      <c r="AO98" s="13">
        <v>97.933333333333337</v>
      </c>
      <c r="AP98" s="13">
        <v>875</v>
      </c>
      <c r="AQ98" s="13">
        <v>122.17</v>
      </c>
      <c r="AR98" s="13">
        <v>73288</v>
      </c>
      <c r="AS98" s="13">
        <v>258672</v>
      </c>
      <c r="AT98" s="13">
        <v>37.4</v>
      </c>
      <c r="AU98" s="13">
        <v>45.1</v>
      </c>
      <c r="AV98" s="13">
        <v>69.2</v>
      </c>
      <c r="AW98" s="13">
        <v>1379.9</v>
      </c>
      <c r="AX98" s="34">
        <v>129.16738025193331</v>
      </c>
      <c r="AY98" s="34">
        <v>123.91576458341703</v>
      </c>
      <c r="AZ98" s="13">
        <v>16.310628937851842</v>
      </c>
      <c r="BA98" s="15">
        <v>2.2773366140998399</v>
      </c>
      <c r="BB98" s="15">
        <v>110</v>
      </c>
      <c r="BC98" s="15">
        <v>59</v>
      </c>
      <c r="BD98" s="15">
        <v>61</v>
      </c>
      <c r="BE98" s="15">
        <v>58.4</v>
      </c>
      <c r="BF98" s="33">
        <v>232.00080956643714</v>
      </c>
      <c r="BG98" s="33">
        <v>96.133187746822315</v>
      </c>
      <c r="BH98" s="33">
        <v>231.94354596655344</v>
      </c>
      <c r="BI98" s="37">
        <v>102.77136787824185</v>
      </c>
      <c r="BJ98" s="13">
        <v>8.1999999999999993</v>
      </c>
      <c r="BK98" s="30">
        <v>6844.1</v>
      </c>
      <c r="BL98" s="39">
        <v>7.2419478399893409</v>
      </c>
      <c r="BM98" s="40">
        <v>39.4</v>
      </c>
      <c r="BN98" s="41">
        <v>56.844000000000008</v>
      </c>
    </row>
    <row r="99" spans="1:66" ht="15" x14ac:dyDescent="0.25">
      <c r="A99" s="3">
        <v>29952</v>
      </c>
      <c r="B99" s="13">
        <v>5857.3</v>
      </c>
      <c r="C99" s="13">
        <v>42.323</v>
      </c>
      <c r="D99" s="13">
        <v>34.636000000000003</v>
      </c>
      <c r="E99" s="13">
        <v>3833.9</v>
      </c>
      <c r="F99" s="13">
        <v>21.803000000000001</v>
      </c>
      <c r="G99" s="13">
        <v>67.507999999999996</v>
      </c>
      <c r="H99" s="13">
        <v>-27.2</v>
      </c>
      <c r="I99" s="13">
        <v>338.5</v>
      </c>
      <c r="J99" s="13">
        <v>349.2</v>
      </c>
      <c r="K99" s="13">
        <v>2.4643678160919542</v>
      </c>
      <c r="L99" s="13">
        <v>5.1328735632183911</v>
      </c>
      <c r="M99" s="13">
        <v>71.308000000000007</v>
      </c>
      <c r="N99" s="13">
        <v>59.353000000000002</v>
      </c>
      <c r="O99" s="13">
        <v>65.015000000000001</v>
      </c>
      <c r="P99" s="13">
        <v>76.385999999999996</v>
      </c>
      <c r="Q99" s="13">
        <v>54.43</v>
      </c>
      <c r="R99" s="13">
        <v>54.375</v>
      </c>
      <c r="S99" s="13">
        <v>49.239333333333327</v>
      </c>
      <c r="T99" s="13">
        <v>31.7927</v>
      </c>
      <c r="U99" s="13">
        <v>57.722733333333331</v>
      </c>
      <c r="V99" s="13">
        <v>47.329700000000003</v>
      </c>
      <c r="W99" s="13">
        <v>99708.666666666672</v>
      </c>
      <c r="X99" s="13">
        <v>2.333333333333333</v>
      </c>
      <c r="Y99" s="13">
        <v>9665.6666666666661</v>
      </c>
      <c r="Z99" s="13">
        <v>13.866666666666667</v>
      </c>
      <c r="AA99" s="13">
        <v>8.8333333333333339</v>
      </c>
      <c r="AB99" s="13">
        <v>880</v>
      </c>
      <c r="AC99" s="13">
        <v>14.226666666666667</v>
      </c>
      <c r="AD99" s="13">
        <v>12.813333333333333</v>
      </c>
      <c r="AE99" s="13">
        <v>14.293333333333331</v>
      </c>
      <c r="AF99" s="13">
        <v>17.033333333333335</v>
      </c>
      <c r="AG99" s="13">
        <v>442.43333333333334</v>
      </c>
      <c r="AH99" s="13">
        <v>1777.1333333333332</v>
      </c>
      <c r="AI99" s="14">
        <v>359.86666666666662</v>
      </c>
      <c r="AJ99" s="14">
        <v>182.86666666666665</v>
      </c>
      <c r="AK99" s="13">
        <v>94.600000000000009</v>
      </c>
      <c r="AL99" s="13">
        <v>93.666666666666671</v>
      </c>
      <c r="AM99" s="13">
        <v>98.5</v>
      </c>
      <c r="AN99" s="13">
        <v>98.933333333333337</v>
      </c>
      <c r="AO99" s="13">
        <v>98.833333333333329</v>
      </c>
      <c r="AP99" s="13">
        <v>822.77</v>
      </c>
      <c r="AQ99" s="13">
        <v>114.20699999999999</v>
      </c>
      <c r="AR99" s="13">
        <v>75926</v>
      </c>
      <c r="AS99" s="13">
        <v>257552</v>
      </c>
      <c r="AT99" s="13">
        <v>39.6</v>
      </c>
      <c r="AU99" s="13">
        <v>45</v>
      </c>
      <c r="AV99" s="13">
        <v>68.599999999999994</v>
      </c>
      <c r="AW99" s="13">
        <v>1378.5</v>
      </c>
      <c r="AX99" s="34">
        <v>127.3437095659708</v>
      </c>
      <c r="AY99" s="34">
        <v>116.90821334713058</v>
      </c>
      <c r="AZ99" s="13">
        <v>15.131402298850574</v>
      </c>
      <c r="BA99" s="15">
        <v>2.1003586206896552</v>
      </c>
      <c r="BB99" s="15">
        <v>111</v>
      </c>
      <c r="BC99" s="15">
        <v>55</v>
      </c>
      <c r="BD99" s="15">
        <v>65</v>
      </c>
      <c r="BE99" s="15">
        <v>58.2</v>
      </c>
      <c r="BF99" s="33">
        <v>227.09088051223131</v>
      </c>
      <c r="BG99" s="33">
        <v>88.58876989598005</v>
      </c>
      <c r="BH99" s="33">
        <v>233.4854791527051</v>
      </c>
      <c r="BI99" s="37">
        <v>100.08630262265973</v>
      </c>
      <c r="BJ99" s="13">
        <v>7.9</v>
      </c>
      <c r="BK99" s="30">
        <v>6893.8</v>
      </c>
      <c r="BL99" s="39">
        <v>7.1516350969156814</v>
      </c>
      <c r="BM99" s="40">
        <v>38.6666666666667</v>
      </c>
      <c r="BN99" s="41">
        <v>56.439000000000007</v>
      </c>
    </row>
    <row r="100" spans="1:66" ht="15" x14ac:dyDescent="0.25">
      <c r="A100" s="3">
        <v>30042</v>
      </c>
      <c r="B100" s="13">
        <v>5889.1</v>
      </c>
      <c r="C100" s="13">
        <v>42.576999999999998</v>
      </c>
      <c r="D100" s="13">
        <v>33.424999999999997</v>
      </c>
      <c r="E100" s="13">
        <v>3847.7</v>
      </c>
      <c r="F100" s="13">
        <v>21.882999999999999</v>
      </c>
      <c r="G100" s="13">
        <v>68.12</v>
      </c>
      <c r="H100" s="13">
        <v>-5.4</v>
      </c>
      <c r="I100" s="13">
        <v>340.6</v>
      </c>
      <c r="J100" s="13">
        <v>343.4</v>
      </c>
      <c r="K100" s="13">
        <v>2.4621590681954464</v>
      </c>
      <c r="L100" s="13">
        <v>5.3967619428342992</v>
      </c>
      <c r="M100" s="13">
        <v>71.584000000000003</v>
      </c>
      <c r="N100" s="13">
        <v>59.478000000000002</v>
      </c>
      <c r="O100" s="13">
        <v>65.430000000000007</v>
      </c>
      <c r="P100" s="13">
        <v>76.228999999999999</v>
      </c>
      <c r="Q100" s="13">
        <v>55.104999999999997</v>
      </c>
      <c r="R100" s="13">
        <v>55.033000000000001</v>
      </c>
      <c r="S100" s="13">
        <v>48.62833333333333</v>
      </c>
      <c r="T100" s="13">
        <v>31.139733333333329</v>
      </c>
      <c r="U100" s="13">
        <v>58.098166666666664</v>
      </c>
      <c r="V100" s="13">
        <v>46.290999999999997</v>
      </c>
      <c r="W100" s="13">
        <v>99745</v>
      </c>
      <c r="X100" s="13">
        <v>2.2666666666666666</v>
      </c>
      <c r="Y100" s="13">
        <v>10372.333333333334</v>
      </c>
      <c r="Z100" s="13">
        <v>15.033333333333331</v>
      </c>
      <c r="AA100" s="13">
        <v>9.4333333333333353</v>
      </c>
      <c r="AB100" s="13">
        <v>948</v>
      </c>
      <c r="AC100" s="13">
        <v>14.513333333333334</v>
      </c>
      <c r="AD100" s="13">
        <v>12.42</v>
      </c>
      <c r="AE100" s="13">
        <v>13.93</v>
      </c>
      <c r="AF100" s="13">
        <v>16.78</v>
      </c>
      <c r="AG100" s="13">
        <v>447.09999999999997</v>
      </c>
      <c r="AH100" s="13">
        <v>1815.1000000000001</v>
      </c>
      <c r="AI100" s="14">
        <v>375.8</v>
      </c>
      <c r="AJ100" s="14">
        <v>184.70000000000002</v>
      </c>
      <c r="AK100" s="13">
        <v>95.966666666666654</v>
      </c>
      <c r="AL100" s="13">
        <v>95.40000000000002</v>
      </c>
      <c r="AM100" s="13">
        <v>99.5</v>
      </c>
      <c r="AN100" s="13">
        <v>99.166666666666671</v>
      </c>
      <c r="AO100" s="13">
        <v>99.266666666666666</v>
      </c>
      <c r="AP100" s="13">
        <v>811.94</v>
      </c>
      <c r="AQ100" s="13">
        <v>114.12</v>
      </c>
      <c r="AR100" s="13">
        <v>67018</v>
      </c>
      <c r="AS100" s="13">
        <v>259904</v>
      </c>
      <c r="AT100" s="13">
        <v>40.299999999999997</v>
      </c>
      <c r="AU100" s="13">
        <v>45.232999999999997</v>
      </c>
      <c r="AV100" s="13">
        <v>68.400000000000006</v>
      </c>
      <c r="AW100" s="13">
        <v>1386.5</v>
      </c>
      <c r="AX100" s="34">
        <v>131.41160553027984</v>
      </c>
      <c r="AY100" s="34">
        <v>116.72163360357285</v>
      </c>
      <c r="AZ100" s="13">
        <v>14.753693238602294</v>
      </c>
      <c r="BA100" s="15">
        <v>2.0736648919739067</v>
      </c>
      <c r="BB100" s="15">
        <v>113</v>
      </c>
      <c r="BC100" s="15">
        <v>61</v>
      </c>
      <c r="BD100" s="15">
        <v>69</v>
      </c>
      <c r="BE100" s="15">
        <v>61.1</v>
      </c>
      <c r="BF100" s="33">
        <v>227.79542908941136</v>
      </c>
      <c r="BG100" s="33">
        <v>88.181257299703987</v>
      </c>
      <c r="BH100" s="33">
        <v>239.85208351521274</v>
      </c>
      <c r="BI100" s="37">
        <v>103.58429165868135</v>
      </c>
      <c r="BJ100" s="13">
        <v>7.9</v>
      </c>
      <c r="BK100" s="30">
        <v>6944.9</v>
      </c>
      <c r="BL100" s="39">
        <v>7.1767005864955635</v>
      </c>
      <c r="BM100" s="40">
        <v>39.133333333333297</v>
      </c>
      <c r="BN100" s="41">
        <v>55.307999999999993</v>
      </c>
    </row>
    <row r="101" spans="1:66" ht="15" x14ac:dyDescent="0.25">
      <c r="A101" s="3">
        <v>30133</v>
      </c>
      <c r="B101" s="13">
        <v>5866.4</v>
      </c>
      <c r="C101" s="13">
        <v>42.344999999999999</v>
      </c>
      <c r="D101" s="13">
        <v>32.494</v>
      </c>
      <c r="E101" s="13">
        <v>3877.2</v>
      </c>
      <c r="F101" s="13">
        <v>22.059000000000001</v>
      </c>
      <c r="G101" s="13">
        <v>69.141000000000005</v>
      </c>
      <c r="H101" s="13">
        <v>6.8</v>
      </c>
      <c r="I101" s="13">
        <v>325.5</v>
      </c>
      <c r="J101" s="13">
        <v>359.4</v>
      </c>
      <c r="K101" s="13">
        <v>2.3595384835889348</v>
      </c>
      <c r="L101" s="13">
        <v>5.3479289092733264</v>
      </c>
      <c r="M101" s="13">
        <v>71.076999999999998</v>
      </c>
      <c r="N101" s="13">
        <v>59.576000000000001</v>
      </c>
      <c r="O101" s="13">
        <v>66.328000000000003</v>
      </c>
      <c r="P101" s="13">
        <v>76.12</v>
      </c>
      <c r="Q101" s="13">
        <v>55.87</v>
      </c>
      <c r="R101" s="13">
        <v>55.816000000000003</v>
      </c>
      <c r="S101" s="13">
        <v>47.940133333333335</v>
      </c>
      <c r="T101" s="13">
        <v>30.086699999999997</v>
      </c>
      <c r="U101" s="13">
        <v>58.379766666666661</v>
      </c>
      <c r="V101" s="13">
        <v>45.280866666666668</v>
      </c>
      <c r="W101" s="13">
        <v>99543.333333333328</v>
      </c>
      <c r="X101" s="13">
        <v>2.2999999999999998</v>
      </c>
      <c r="Y101" s="13">
        <v>10982.333333333334</v>
      </c>
      <c r="Z101" s="13">
        <v>16.066666666666666</v>
      </c>
      <c r="AA101" s="13">
        <v>9.9</v>
      </c>
      <c r="AB101" s="13">
        <v>1118.6666666666667</v>
      </c>
      <c r="AC101" s="13">
        <v>11.006666666666668</v>
      </c>
      <c r="AD101" s="13">
        <v>9.3166666666666682</v>
      </c>
      <c r="AE101" s="13">
        <v>13.116666666666665</v>
      </c>
      <c r="AF101" s="13">
        <v>16.250000000000004</v>
      </c>
      <c r="AG101" s="13">
        <v>452.09999999999997</v>
      </c>
      <c r="AH101" s="13">
        <v>1848.2</v>
      </c>
      <c r="AI101" s="14">
        <v>387</v>
      </c>
      <c r="AJ101" s="14">
        <v>185.86666666666667</v>
      </c>
      <c r="AK101" s="13">
        <v>97.633333333333326</v>
      </c>
      <c r="AL101" s="13">
        <v>97</v>
      </c>
      <c r="AM101" s="13">
        <v>100.66666666666667</v>
      </c>
      <c r="AN101" s="13">
        <v>100.43333333333334</v>
      </c>
      <c r="AO101" s="13">
        <v>100.5</v>
      </c>
      <c r="AP101" s="13">
        <v>896.25</v>
      </c>
      <c r="AQ101" s="13">
        <v>113.82</v>
      </c>
      <c r="AR101" s="13">
        <v>63532</v>
      </c>
      <c r="AS101" s="13">
        <v>257940</v>
      </c>
      <c r="AT101" s="13">
        <v>40.4</v>
      </c>
      <c r="AU101" s="13">
        <v>45.433</v>
      </c>
      <c r="AV101" s="13">
        <v>68.3</v>
      </c>
      <c r="AW101" s="13">
        <v>1396</v>
      </c>
      <c r="AX101" s="34">
        <v>130.83273614660652</v>
      </c>
      <c r="AY101" s="34">
        <v>114.41912603554094</v>
      </c>
      <c r="AZ101" s="13">
        <v>16.05722373512971</v>
      </c>
      <c r="BA101" s="15">
        <v>2.0392002293249245</v>
      </c>
      <c r="BB101" s="15">
        <v>113</v>
      </c>
      <c r="BC101" s="15">
        <v>64</v>
      </c>
      <c r="BD101" s="15">
        <v>69</v>
      </c>
      <c r="BE101" s="15">
        <v>61.8</v>
      </c>
      <c r="BF101" s="33">
        <v>228.78266298956683</v>
      </c>
      <c r="BG101" s="33">
        <v>85.070936337907852</v>
      </c>
      <c r="BH101" s="33">
        <v>243.4703293123122</v>
      </c>
      <c r="BI101" s="37">
        <v>101.97479847341567</v>
      </c>
      <c r="BJ101" s="13">
        <v>8.1</v>
      </c>
      <c r="BK101" s="30">
        <v>6997.3</v>
      </c>
      <c r="BL101" s="39">
        <v>7.1403074038107359</v>
      </c>
      <c r="BM101" s="40">
        <v>39.066666666666698</v>
      </c>
      <c r="BN101" s="41">
        <v>54.552999999999997</v>
      </c>
    </row>
    <row r="102" spans="1:66" ht="15" x14ac:dyDescent="0.25">
      <c r="A102" s="3">
        <v>30225</v>
      </c>
      <c r="B102" s="13">
        <v>5871</v>
      </c>
      <c r="C102" s="13">
        <v>42.326999999999998</v>
      </c>
      <c r="D102" s="13">
        <v>32.441000000000003</v>
      </c>
      <c r="E102" s="13">
        <v>3947.9</v>
      </c>
      <c r="F102" s="13">
        <v>23.065999999999999</v>
      </c>
      <c r="G102" s="13">
        <v>71.185000000000002</v>
      </c>
      <c r="H102" s="13">
        <v>-52.8</v>
      </c>
      <c r="I102" s="13">
        <v>310.60000000000002</v>
      </c>
      <c r="J102" s="13">
        <v>345.3</v>
      </c>
      <c r="K102" s="13">
        <v>2.2562121158413384</v>
      </c>
      <c r="L102" s="13">
        <v>5.2763106589628164</v>
      </c>
      <c r="M102" s="13">
        <v>70.433999999999997</v>
      </c>
      <c r="N102" s="13">
        <v>60.094000000000001</v>
      </c>
      <c r="O102" s="13">
        <v>66.611000000000004</v>
      </c>
      <c r="P102" s="13">
        <v>76.272000000000006</v>
      </c>
      <c r="Q102" s="13">
        <v>56.463000000000001</v>
      </c>
      <c r="R102" s="13">
        <v>56.421999999999997</v>
      </c>
      <c r="S102" s="13">
        <v>47.055233333333341</v>
      </c>
      <c r="T102" s="13">
        <v>29.14363333333333</v>
      </c>
      <c r="U102" s="13">
        <v>58.039633333333335</v>
      </c>
      <c r="V102" s="13">
        <v>44.178333333333335</v>
      </c>
      <c r="W102" s="13">
        <v>99119.666666666672</v>
      </c>
      <c r="X102" s="13">
        <v>2.2666666666666666</v>
      </c>
      <c r="Y102" s="13">
        <v>11839.333333333334</v>
      </c>
      <c r="Z102" s="13">
        <v>17.466666666666665</v>
      </c>
      <c r="AA102" s="13">
        <v>10.666666666666666</v>
      </c>
      <c r="AB102" s="13">
        <v>1282.6666666666667</v>
      </c>
      <c r="AC102" s="13">
        <v>9.2866666666666671</v>
      </c>
      <c r="AD102" s="13">
        <v>7.9066666666666672</v>
      </c>
      <c r="AE102" s="13">
        <v>10.666666666666666</v>
      </c>
      <c r="AF102" s="13">
        <v>14.39</v>
      </c>
      <c r="AG102" s="13">
        <v>470.26666666666665</v>
      </c>
      <c r="AH102" s="13">
        <v>1890.1000000000001</v>
      </c>
      <c r="AI102" s="14">
        <v>392.16666666666669</v>
      </c>
      <c r="AJ102" s="14">
        <v>187.03333333333333</v>
      </c>
      <c r="AK102" s="13">
        <v>97.933333333333337</v>
      </c>
      <c r="AL102" s="13">
        <v>97.333333333333329</v>
      </c>
      <c r="AM102" s="13">
        <v>101.43333333333332</v>
      </c>
      <c r="AN102" s="13">
        <v>101.36666666666667</v>
      </c>
      <c r="AO102" s="13">
        <v>101.39999999999999</v>
      </c>
      <c r="AP102" s="13">
        <v>1046.55</v>
      </c>
      <c r="AQ102" s="13">
        <v>136.71</v>
      </c>
      <c r="AR102" s="13">
        <v>64346</v>
      </c>
      <c r="AS102" s="13">
        <v>247122</v>
      </c>
      <c r="AT102" s="13">
        <v>43.1</v>
      </c>
      <c r="AU102" s="13">
        <v>46.667000000000002</v>
      </c>
      <c r="AV102" s="13">
        <v>70.2</v>
      </c>
      <c r="AW102" s="13">
        <v>1420.1</v>
      </c>
      <c r="AX102" s="34">
        <v>131.03939467741361</v>
      </c>
      <c r="AY102" s="34">
        <v>116.42318877387827</v>
      </c>
      <c r="AZ102" s="13">
        <v>18.548615788167737</v>
      </c>
      <c r="BA102" s="15">
        <v>2.4229910318670025</v>
      </c>
      <c r="BB102" s="15">
        <v>119</v>
      </c>
      <c r="BC102" s="15">
        <v>77</v>
      </c>
      <c r="BD102" s="15">
        <v>83</v>
      </c>
      <c r="BE102" s="15">
        <v>69.8</v>
      </c>
      <c r="BF102" s="33">
        <v>232.61500669481396</v>
      </c>
      <c r="BG102" s="33">
        <v>86.621148898843018</v>
      </c>
      <c r="BH102" s="33">
        <v>245.5691947415045</v>
      </c>
      <c r="BI102" s="37">
        <v>101.71173793365492</v>
      </c>
      <c r="BJ102" s="13">
        <v>9.6</v>
      </c>
      <c r="BK102" s="30">
        <v>7050.6</v>
      </c>
      <c r="BL102" s="39">
        <v>7.1059561002021114</v>
      </c>
      <c r="BM102" s="40">
        <v>38.966666666666697</v>
      </c>
      <c r="BN102" s="41">
        <v>55.507000000000005</v>
      </c>
    </row>
    <row r="103" spans="1:66" ht="15" x14ac:dyDescent="0.25">
      <c r="A103" s="3">
        <v>30317</v>
      </c>
      <c r="B103" s="13">
        <v>5944</v>
      </c>
      <c r="C103" s="13">
        <v>43.094999999999999</v>
      </c>
      <c r="D103" s="13">
        <v>33.15</v>
      </c>
      <c r="E103" s="13">
        <v>3986.6</v>
      </c>
      <c r="F103" s="13">
        <v>23.3</v>
      </c>
      <c r="G103" s="13">
        <v>72.042000000000002</v>
      </c>
      <c r="H103" s="13">
        <v>-47.7</v>
      </c>
      <c r="I103" s="13">
        <v>315.60000000000002</v>
      </c>
      <c r="J103" s="13">
        <v>353.2</v>
      </c>
      <c r="K103" s="13">
        <v>2.3030942334739803</v>
      </c>
      <c r="L103" s="13">
        <v>5.5836849507735584</v>
      </c>
      <c r="M103" s="13">
        <v>70.846999999999994</v>
      </c>
      <c r="N103" s="13">
        <v>60.829000000000001</v>
      </c>
      <c r="O103" s="13">
        <v>66.459999999999994</v>
      </c>
      <c r="P103" s="13">
        <v>76.537000000000006</v>
      </c>
      <c r="Q103" s="13">
        <v>56.945999999999998</v>
      </c>
      <c r="R103" s="13">
        <v>56.88</v>
      </c>
      <c r="S103" s="13">
        <v>47.599600000000002</v>
      </c>
      <c r="T103" s="13">
        <v>29.376466666666669</v>
      </c>
      <c r="U103" s="13">
        <v>58.305933333333336</v>
      </c>
      <c r="V103" s="13">
        <v>44.910799999999995</v>
      </c>
      <c r="W103" s="13">
        <v>99143</v>
      </c>
      <c r="X103" s="13">
        <v>2.4</v>
      </c>
      <c r="Y103" s="13">
        <v>11495.666666666666</v>
      </c>
      <c r="Z103" s="13">
        <v>19.333333333333332</v>
      </c>
      <c r="AA103" s="13">
        <v>10.366666666666667</v>
      </c>
      <c r="AB103" s="13">
        <v>1630.3333333333333</v>
      </c>
      <c r="AC103" s="13">
        <v>8.6533333333333324</v>
      </c>
      <c r="AD103" s="13">
        <v>8.1066666666666674</v>
      </c>
      <c r="AE103" s="13">
        <v>10.563333333333333</v>
      </c>
      <c r="AF103" s="13">
        <v>13.833333333333334</v>
      </c>
      <c r="AG103" s="13">
        <v>484.0333333333333</v>
      </c>
      <c r="AH103" s="13">
        <v>1993.2666666666667</v>
      </c>
      <c r="AI103" s="14">
        <v>393.4666666666667</v>
      </c>
      <c r="AJ103" s="14">
        <v>188.43333333333331</v>
      </c>
      <c r="AK103" s="13">
        <v>98</v>
      </c>
      <c r="AL103" s="13">
        <v>97.933333333333337</v>
      </c>
      <c r="AM103" s="13">
        <v>102.03333333333332</v>
      </c>
      <c r="AN103" s="13">
        <v>100.76666666666667</v>
      </c>
      <c r="AO103" s="13">
        <v>101.03333333333335</v>
      </c>
      <c r="AP103" s="13">
        <v>1130.03</v>
      </c>
      <c r="AQ103" s="13">
        <v>147.65</v>
      </c>
      <c r="AR103" s="13">
        <v>61195</v>
      </c>
      <c r="AS103" s="13">
        <v>262426</v>
      </c>
      <c r="AT103" s="13">
        <v>57.2</v>
      </c>
      <c r="AU103" s="13">
        <v>48.667000000000002</v>
      </c>
      <c r="AV103" s="13">
        <v>74.5</v>
      </c>
      <c r="AW103" s="13">
        <v>1430.8</v>
      </c>
      <c r="AX103" s="34">
        <v>128.7543287558114</v>
      </c>
      <c r="AY103" s="34">
        <v>119.25129268855561</v>
      </c>
      <c r="AZ103" s="13">
        <v>19.866912798874822</v>
      </c>
      <c r="BA103" s="15">
        <v>2.5958157524613221</v>
      </c>
      <c r="BB103" s="15">
        <v>119</v>
      </c>
      <c r="BC103" s="15">
        <v>92</v>
      </c>
      <c r="BD103" s="15">
        <v>78</v>
      </c>
      <c r="BE103" s="15">
        <v>72.400000000000006</v>
      </c>
      <c r="BF103" s="33">
        <v>237.26385408312245</v>
      </c>
      <c r="BG103" s="33">
        <v>89.005723905927823</v>
      </c>
      <c r="BH103" s="33">
        <v>244.27709852251974</v>
      </c>
      <c r="BI103" s="37">
        <v>99.184786884437159</v>
      </c>
      <c r="BJ103" s="13">
        <v>10.4</v>
      </c>
      <c r="BK103" s="30">
        <v>7102.2</v>
      </c>
      <c r="BL103" s="39">
        <v>7.145940711900991</v>
      </c>
      <c r="BM103" s="40">
        <v>39.4</v>
      </c>
      <c r="BN103" s="41">
        <v>56.45</v>
      </c>
    </row>
    <row r="104" spans="1:66" ht="15" x14ac:dyDescent="0.25">
      <c r="A104" s="3">
        <v>30407</v>
      </c>
      <c r="B104" s="13">
        <v>6077.6</v>
      </c>
      <c r="C104" s="13">
        <v>44.582999999999998</v>
      </c>
      <c r="D104" s="13">
        <v>34.43</v>
      </c>
      <c r="E104" s="13">
        <v>4065.7</v>
      </c>
      <c r="F104" s="13">
        <v>24.998000000000001</v>
      </c>
      <c r="G104" s="13">
        <v>73.573999999999998</v>
      </c>
      <c r="H104" s="13">
        <v>-6.7</v>
      </c>
      <c r="I104" s="13">
        <v>316.5</v>
      </c>
      <c r="J104" s="13">
        <v>380.3</v>
      </c>
      <c r="K104" s="13">
        <v>2.6406729963697293</v>
      </c>
      <c r="L104" s="13">
        <v>5.8293772689192966</v>
      </c>
      <c r="M104" s="13">
        <v>71.638000000000005</v>
      </c>
      <c r="N104" s="13">
        <v>62.234000000000002</v>
      </c>
      <c r="O104" s="13">
        <v>65.495000000000005</v>
      </c>
      <c r="P104" s="13">
        <v>76.295000000000002</v>
      </c>
      <c r="Q104" s="13">
        <v>57.362000000000002</v>
      </c>
      <c r="R104" s="13">
        <v>57.295999999999999</v>
      </c>
      <c r="S104" s="13">
        <v>48.655133333333332</v>
      </c>
      <c r="T104" s="13">
        <v>29.883900000000001</v>
      </c>
      <c r="U104" s="13">
        <v>59.622733333333336</v>
      </c>
      <c r="V104" s="13">
        <v>46.0077</v>
      </c>
      <c r="W104" s="13">
        <v>99945</v>
      </c>
      <c r="X104" s="13">
        <v>2.8000000000000003</v>
      </c>
      <c r="Y104" s="13">
        <v>11222.666666666666</v>
      </c>
      <c r="Z104" s="13">
        <v>20.266666666666666</v>
      </c>
      <c r="AA104" s="13">
        <v>10.133333333333333</v>
      </c>
      <c r="AB104" s="13">
        <v>1660.3333333333333</v>
      </c>
      <c r="AC104" s="13">
        <v>8.8033333333333328</v>
      </c>
      <c r="AD104" s="13">
        <v>8.3966666666666665</v>
      </c>
      <c r="AE104" s="13">
        <v>10.543333333333335</v>
      </c>
      <c r="AF104" s="13">
        <v>13.25</v>
      </c>
      <c r="AG104" s="13">
        <v>499.06666666666666</v>
      </c>
      <c r="AH104" s="13">
        <v>2044.1333333333332</v>
      </c>
      <c r="AI104" s="14">
        <v>392.5</v>
      </c>
      <c r="AJ104" s="14">
        <v>192.26666666666665</v>
      </c>
      <c r="AK104" s="13">
        <v>99.133333333333326</v>
      </c>
      <c r="AL104" s="13">
        <v>98.899999999999991</v>
      </c>
      <c r="AM104" s="13">
        <v>102.46666666666665</v>
      </c>
      <c r="AN104" s="13">
        <v>101</v>
      </c>
      <c r="AO104" s="13">
        <v>101.36666666666667</v>
      </c>
      <c r="AP104" s="13">
        <v>1221.95</v>
      </c>
      <c r="AQ104" s="13">
        <v>162.733</v>
      </c>
      <c r="AR104" s="13">
        <v>66668</v>
      </c>
      <c r="AS104" s="13">
        <v>275523</v>
      </c>
      <c r="AT104" s="13">
        <v>61.2</v>
      </c>
      <c r="AU104" s="13">
        <v>50.633000000000003</v>
      </c>
      <c r="AV104" s="13">
        <v>77.2</v>
      </c>
      <c r="AW104" s="13">
        <v>1443</v>
      </c>
      <c r="AX104" s="34">
        <v>129.60226946963826</v>
      </c>
      <c r="AY104" s="34">
        <v>126.69814390625167</v>
      </c>
      <c r="AZ104" s="13">
        <v>21.326968723820162</v>
      </c>
      <c r="BA104" s="15">
        <v>2.8402157218654009</v>
      </c>
      <c r="BB104" s="15">
        <v>132</v>
      </c>
      <c r="BC104" s="15">
        <v>131</v>
      </c>
      <c r="BD104" s="15">
        <v>99</v>
      </c>
      <c r="BE104" s="15">
        <v>89.8</v>
      </c>
      <c r="BF104" s="33">
        <v>246.74512692955145</v>
      </c>
      <c r="BG104" s="33">
        <v>95.939242900388777</v>
      </c>
      <c r="BH104" s="33">
        <v>245.2535022566274</v>
      </c>
      <c r="BI104" s="37">
        <v>100.00031336963369</v>
      </c>
      <c r="BJ104" s="13">
        <v>11.4</v>
      </c>
      <c r="BK104" s="30">
        <v>7153.8</v>
      </c>
      <c r="BL104" s="39">
        <v>7.1677422582420345</v>
      </c>
      <c r="BM104" s="40">
        <v>39.933333333333302</v>
      </c>
      <c r="BN104" s="41">
        <v>59.427999999999997</v>
      </c>
    </row>
    <row r="105" spans="1:66" ht="15" x14ac:dyDescent="0.25">
      <c r="A105" s="3">
        <v>30498</v>
      </c>
      <c r="B105" s="13">
        <v>6197.5</v>
      </c>
      <c r="C105" s="13">
        <v>45.86</v>
      </c>
      <c r="D105" s="13">
        <v>36.488</v>
      </c>
      <c r="E105" s="13">
        <v>4137.6000000000004</v>
      </c>
      <c r="F105" s="13">
        <v>25.959</v>
      </c>
      <c r="G105" s="13">
        <v>75.638999999999996</v>
      </c>
      <c r="H105" s="13">
        <v>-5.6</v>
      </c>
      <c r="I105" s="13">
        <v>321.3</v>
      </c>
      <c r="J105" s="13">
        <v>410</v>
      </c>
      <c r="K105" s="13">
        <v>2.8144436765722185</v>
      </c>
      <c r="L105" s="13">
        <v>5.9087767795438833</v>
      </c>
      <c r="M105" s="13">
        <v>73.046999999999997</v>
      </c>
      <c r="N105" s="13">
        <v>62.780999999999999</v>
      </c>
      <c r="O105" s="13">
        <v>65.266000000000005</v>
      </c>
      <c r="P105" s="13">
        <v>75.97</v>
      </c>
      <c r="Q105" s="13">
        <v>57.947000000000003</v>
      </c>
      <c r="R105" s="13">
        <v>57.88</v>
      </c>
      <c r="S105" s="13">
        <v>50.309200000000004</v>
      </c>
      <c r="T105" s="13">
        <v>31.179966666666669</v>
      </c>
      <c r="U105" s="13">
        <v>61.286333333333339</v>
      </c>
      <c r="V105" s="13">
        <v>47.729199999999999</v>
      </c>
      <c r="W105" s="13">
        <v>101610.66666666667</v>
      </c>
      <c r="X105" s="13">
        <v>3.1333333333333329</v>
      </c>
      <c r="Y105" s="13">
        <v>10484.333333333334</v>
      </c>
      <c r="Z105" s="13">
        <v>20.466666666666669</v>
      </c>
      <c r="AA105" s="13">
        <v>9.3666666666666654</v>
      </c>
      <c r="AB105" s="13">
        <v>1801.6666666666667</v>
      </c>
      <c r="AC105" s="13">
        <v>9.4599999999999991</v>
      </c>
      <c r="AD105" s="13">
        <v>9.14</v>
      </c>
      <c r="AE105" s="13">
        <v>11.626666666666667</v>
      </c>
      <c r="AF105" s="13">
        <v>13.526666666666666</v>
      </c>
      <c r="AG105" s="13">
        <v>510.36666666666662</v>
      </c>
      <c r="AH105" s="13">
        <v>2076.1999999999998</v>
      </c>
      <c r="AI105" s="14">
        <v>400.63333333333338</v>
      </c>
      <c r="AJ105" s="14">
        <v>199.76666666666665</v>
      </c>
      <c r="AK105" s="13">
        <v>100.09999999999998</v>
      </c>
      <c r="AL105" s="13">
        <v>100.13333333333333</v>
      </c>
      <c r="AM105" s="13">
        <v>103.06666666666666</v>
      </c>
      <c r="AN105" s="13">
        <v>101.56666666666666</v>
      </c>
      <c r="AO105" s="13">
        <v>101.89999999999999</v>
      </c>
      <c r="AP105" s="13">
        <v>1233.1300000000001</v>
      </c>
      <c r="AQ105" s="13">
        <v>165.51300000000001</v>
      </c>
      <c r="AR105" s="13">
        <v>68452</v>
      </c>
      <c r="AS105" s="13">
        <v>289236</v>
      </c>
      <c r="AT105" s="13">
        <v>68.400000000000006</v>
      </c>
      <c r="AU105" s="13">
        <v>51.6</v>
      </c>
      <c r="AV105" s="13">
        <v>79</v>
      </c>
      <c r="AW105" s="13">
        <v>1468</v>
      </c>
      <c r="AX105" s="34">
        <v>126.32807557795682</v>
      </c>
      <c r="AY105" s="34">
        <v>129.88627701743084</v>
      </c>
      <c r="AZ105" s="13">
        <v>21.304941257774708</v>
      </c>
      <c r="BA105" s="15">
        <v>2.8595888044229438</v>
      </c>
      <c r="BB105" s="15">
        <v>125</v>
      </c>
      <c r="BC105" s="15">
        <v>130</v>
      </c>
      <c r="BD105" s="15">
        <v>100</v>
      </c>
      <c r="BE105" s="15">
        <v>88.2</v>
      </c>
      <c r="BF105" s="33">
        <v>253.57505101443601</v>
      </c>
      <c r="BG105" s="33">
        <v>98.19287622695289</v>
      </c>
      <c r="BH105" s="33">
        <v>243.53680147881843</v>
      </c>
      <c r="BI105" s="37">
        <v>96.326459807761907</v>
      </c>
      <c r="BJ105" s="13">
        <v>11.5</v>
      </c>
      <c r="BK105" s="30">
        <v>7206.2</v>
      </c>
      <c r="BL105" s="39">
        <v>7.1889106130589964</v>
      </c>
      <c r="BM105" s="40">
        <v>40.4</v>
      </c>
      <c r="BN105" s="41">
        <v>62.447000000000003</v>
      </c>
    </row>
    <row r="106" spans="1:66" ht="15" x14ac:dyDescent="0.25">
      <c r="A106" s="3">
        <v>30590</v>
      </c>
      <c r="B106" s="13">
        <v>6325.6</v>
      </c>
      <c r="C106" s="13">
        <v>46.938000000000002</v>
      </c>
      <c r="D106" s="13">
        <v>38.625</v>
      </c>
      <c r="E106" s="13">
        <v>4203.2</v>
      </c>
      <c r="F106" s="13">
        <v>27.239000000000001</v>
      </c>
      <c r="G106" s="13">
        <v>72.989999999999995</v>
      </c>
      <c r="H106" s="13">
        <v>29.4</v>
      </c>
      <c r="I106" s="13">
        <v>327.8</v>
      </c>
      <c r="J106" s="13">
        <v>430.1</v>
      </c>
      <c r="K106" s="13">
        <v>2.8848297744618812</v>
      </c>
      <c r="L106" s="13">
        <v>6.0234971271760571</v>
      </c>
      <c r="M106" s="13">
        <v>74.414000000000001</v>
      </c>
      <c r="N106" s="13">
        <v>63.076999999999998</v>
      </c>
      <c r="O106" s="13">
        <v>65.644999999999996</v>
      </c>
      <c r="P106" s="13">
        <v>76.049000000000007</v>
      </c>
      <c r="Q106" s="13">
        <v>58.366</v>
      </c>
      <c r="R106" s="13">
        <v>58.305</v>
      </c>
      <c r="S106" s="13">
        <v>51.60596666666666</v>
      </c>
      <c r="T106" s="13">
        <v>32.498899999999999</v>
      </c>
      <c r="U106" s="13">
        <v>61.661866666666668</v>
      </c>
      <c r="V106" s="13">
        <v>49.289833333333327</v>
      </c>
      <c r="W106" s="13">
        <v>102588</v>
      </c>
      <c r="X106" s="13">
        <v>3.3333333333333335</v>
      </c>
      <c r="Y106" s="13">
        <v>9572.3333333333339</v>
      </c>
      <c r="Z106" s="13">
        <v>19.7</v>
      </c>
      <c r="AA106" s="13">
        <v>8.5333333333333332</v>
      </c>
      <c r="AB106" s="13">
        <v>1729.3333333333333</v>
      </c>
      <c r="AC106" s="13">
        <v>9.43</v>
      </c>
      <c r="AD106" s="13">
        <v>8.7999999999999989</v>
      </c>
      <c r="AE106" s="13">
        <v>11.686666666666666</v>
      </c>
      <c r="AF106" s="13">
        <v>13.606666666666667</v>
      </c>
      <c r="AG106" s="13">
        <v>519.19999999999993</v>
      </c>
      <c r="AH106" s="13">
        <v>2113.9333333333334</v>
      </c>
      <c r="AI106" s="14">
        <v>409.86666666666662</v>
      </c>
      <c r="AJ106" s="14">
        <v>209.76666666666665</v>
      </c>
      <c r="AK106" s="13">
        <v>101.09999999999998</v>
      </c>
      <c r="AL106" s="13">
        <v>101.43333333333334</v>
      </c>
      <c r="AM106" s="13">
        <v>103.56666666666666</v>
      </c>
      <c r="AN106" s="13">
        <v>101.76666666666667</v>
      </c>
      <c r="AO106" s="13">
        <v>102.16666666666667</v>
      </c>
      <c r="AP106" s="13">
        <v>1258.6400000000001</v>
      </c>
      <c r="AQ106" s="13">
        <v>165.74700000000001</v>
      </c>
      <c r="AR106" s="13">
        <v>72584</v>
      </c>
      <c r="AS106" s="13">
        <v>303806</v>
      </c>
      <c r="AT106" s="13">
        <v>71.2</v>
      </c>
      <c r="AU106" s="13">
        <v>52.6</v>
      </c>
      <c r="AV106" s="13">
        <v>79.5</v>
      </c>
      <c r="AW106" s="13">
        <v>1443.2</v>
      </c>
      <c r="AX106" s="34">
        <v>125.92807675668998</v>
      </c>
      <c r="AY106" s="34">
        <v>133.93266242224502</v>
      </c>
      <c r="AZ106" s="13">
        <v>21.587170911585631</v>
      </c>
      <c r="BA106" s="15">
        <v>2.8427579109853358</v>
      </c>
      <c r="BB106" s="15">
        <v>125</v>
      </c>
      <c r="BC106" s="15">
        <v>131</v>
      </c>
      <c r="BD106" s="15">
        <v>99</v>
      </c>
      <c r="BE106" s="15">
        <v>88.3</v>
      </c>
      <c r="BF106" s="33">
        <v>259.05220342285469</v>
      </c>
      <c r="BG106" s="33">
        <v>101.85491982456644</v>
      </c>
      <c r="BH106" s="33">
        <v>242.86640411795076</v>
      </c>
      <c r="BI106" s="37">
        <v>95.999097176114176</v>
      </c>
      <c r="BJ106" s="13">
        <v>11.9</v>
      </c>
      <c r="BK106" s="30">
        <v>7259.6</v>
      </c>
      <c r="BL106" s="39">
        <v>7.2536748937497562</v>
      </c>
      <c r="BM106" s="40">
        <v>40.566666666666698</v>
      </c>
      <c r="BN106" s="41">
        <v>65.864000000000004</v>
      </c>
    </row>
    <row r="107" spans="1:66" ht="15" x14ac:dyDescent="0.25">
      <c r="A107" s="3">
        <v>30682</v>
      </c>
      <c r="B107" s="13">
        <v>6448.3</v>
      </c>
      <c r="C107" s="13">
        <v>47.817</v>
      </c>
      <c r="D107" s="13">
        <v>39.837000000000003</v>
      </c>
      <c r="E107" s="13">
        <v>4239.2</v>
      </c>
      <c r="F107" s="13">
        <v>28.266999999999999</v>
      </c>
      <c r="G107" s="13">
        <v>73.614000000000004</v>
      </c>
      <c r="H107" s="13">
        <v>88.7</v>
      </c>
      <c r="I107" s="13">
        <v>334.6</v>
      </c>
      <c r="J107" s="13">
        <v>464.6</v>
      </c>
      <c r="K107" s="13">
        <v>2.9807773731899396</v>
      </c>
      <c r="L107" s="13">
        <v>6.200355660936574</v>
      </c>
      <c r="M107" s="13">
        <v>75.840999999999994</v>
      </c>
      <c r="N107" s="13">
        <v>63.048999999999999</v>
      </c>
      <c r="O107" s="13">
        <v>66.478999999999999</v>
      </c>
      <c r="P107" s="13">
        <v>75.927000000000007</v>
      </c>
      <c r="Q107" s="13">
        <v>59.091000000000001</v>
      </c>
      <c r="R107" s="13">
        <v>59.045000000000002</v>
      </c>
      <c r="S107" s="13">
        <v>53.138800000000003</v>
      </c>
      <c r="T107" s="13">
        <v>33.885600000000004</v>
      </c>
      <c r="U107" s="13">
        <v>62.966666666666669</v>
      </c>
      <c r="V107" s="13">
        <v>50.798866666666669</v>
      </c>
      <c r="W107" s="13">
        <v>103664</v>
      </c>
      <c r="X107" s="13">
        <v>3.4333333333333336</v>
      </c>
      <c r="Y107" s="13">
        <v>8848.3333333333339</v>
      </c>
      <c r="Z107" s="13">
        <v>19.5</v>
      </c>
      <c r="AA107" s="13">
        <v>7.8666666666666671</v>
      </c>
      <c r="AB107" s="13">
        <v>1940</v>
      </c>
      <c r="AC107" s="13">
        <v>9.6866666666666656</v>
      </c>
      <c r="AD107" s="13">
        <v>9.17</v>
      </c>
      <c r="AE107" s="13">
        <v>11.943333333333333</v>
      </c>
      <c r="AF107" s="13">
        <v>13.743333333333334</v>
      </c>
      <c r="AG107" s="13">
        <v>528</v>
      </c>
      <c r="AH107" s="13">
        <v>2159.4666666666667</v>
      </c>
      <c r="AI107" s="14">
        <v>423.43333333333334</v>
      </c>
      <c r="AJ107" s="14">
        <v>218.33333333333334</v>
      </c>
      <c r="AK107" s="13">
        <v>102.53333333333335</v>
      </c>
      <c r="AL107" s="13">
        <v>102.83333333333333</v>
      </c>
      <c r="AM107" s="13">
        <v>104.39999999999999</v>
      </c>
      <c r="AN107" s="13">
        <v>103.13333333333333</v>
      </c>
      <c r="AO107" s="13">
        <v>103.39999999999999</v>
      </c>
      <c r="AP107" s="13">
        <v>1164.8900000000001</v>
      </c>
      <c r="AQ107" s="13">
        <v>160.36000000000001</v>
      </c>
      <c r="AR107" s="13">
        <v>79559</v>
      </c>
      <c r="AS107" s="13">
        <v>308037</v>
      </c>
      <c r="AT107" s="13">
        <v>63.2</v>
      </c>
      <c r="AU107" s="13">
        <v>53.732999999999997</v>
      </c>
      <c r="AV107" s="13">
        <v>80</v>
      </c>
      <c r="AW107" s="13">
        <v>1457.8</v>
      </c>
      <c r="AX107" s="34">
        <v>127.52144243030108</v>
      </c>
      <c r="AY107" s="34">
        <v>136.84526988501773</v>
      </c>
      <c r="AZ107" s="13">
        <v>19.728850876450167</v>
      </c>
      <c r="BA107" s="15">
        <v>2.7158946566178339</v>
      </c>
      <c r="BB107" s="15">
        <v>131</v>
      </c>
      <c r="BC107" s="15">
        <v>146</v>
      </c>
      <c r="BD107" s="15">
        <v>109</v>
      </c>
      <c r="BE107" s="15">
        <v>96</v>
      </c>
      <c r="BF107" s="33">
        <v>265.45845606453992</v>
      </c>
      <c r="BG107" s="33">
        <v>103.83398877160396</v>
      </c>
      <c r="BH107" s="33">
        <v>246.98307222424177</v>
      </c>
      <c r="BI107" s="37">
        <v>96.918210060125077</v>
      </c>
      <c r="BJ107" s="13">
        <v>11.3</v>
      </c>
      <c r="BK107" s="30">
        <v>7314.9</v>
      </c>
      <c r="BL107" s="39">
        <v>7.3160402839944432</v>
      </c>
      <c r="BM107" s="40">
        <v>40.799999999999997</v>
      </c>
      <c r="BN107" s="41">
        <v>68.103999999999999</v>
      </c>
    </row>
    <row r="108" spans="1:66" ht="15" x14ac:dyDescent="0.25">
      <c r="A108" s="3">
        <v>30773</v>
      </c>
      <c r="B108" s="13">
        <v>6559.6</v>
      </c>
      <c r="C108" s="13">
        <v>48.749000000000002</v>
      </c>
      <c r="D108" s="13">
        <v>41.475000000000001</v>
      </c>
      <c r="E108" s="13">
        <v>4299.8999999999996</v>
      </c>
      <c r="F108" s="13">
        <v>28.922999999999998</v>
      </c>
      <c r="G108" s="13">
        <v>75.924000000000007</v>
      </c>
      <c r="H108" s="13">
        <v>83.1</v>
      </c>
      <c r="I108" s="13">
        <v>343</v>
      </c>
      <c r="J108" s="13">
        <v>484.1</v>
      </c>
      <c r="K108" s="13">
        <v>2.9604876492418266</v>
      </c>
      <c r="L108" s="13">
        <v>6.3827643532434388</v>
      </c>
      <c r="M108" s="13">
        <v>76.847999999999999</v>
      </c>
      <c r="N108" s="13">
        <v>63.435000000000002</v>
      </c>
      <c r="O108" s="13">
        <v>66.691000000000003</v>
      </c>
      <c r="P108" s="13">
        <v>75.947999999999993</v>
      </c>
      <c r="Q108" s="13">
        <v>59.624000000000002</v>
      </c>
      <c r="R108" s="13">
        <v>59.551000000000002</v>
      </c>
      <c r="S108" s="13">
        <v>53.954566666666665</v>
      </c>
      <c r="T108" s="13">
        <v>34.758766666666666</v>
      </c>
      <c r="U108" s="13">
        <v>63.073599999999999</v>
      </c>
      <c r="V108" s="13">
        <v>51.673166666666667</v>
      </c>
      <c r="W108" s="13">
        <v>105040</v>
      </c>
      <c r="X108" s="13">
        <v>3.4333333333333336</v>
      </c>
      <c r="Y108" s="13">
        <v>8481.3333333333339</v>
      </c>
      <c r="Z108" s="13">
        <v>18.600000000000001</v>
      </c>
      <c r="AA108" s="13">
        <v>7.4333333333333336</v>
      </c>
      <c r="AB108" s="13">
        <v>1822.6666666666667</v>
      </c>
      <c r="AC108" s="13">
        <v>10.556666666666667</v>
      </c>
      <c r="AD108" s="13">
        <v>9.7966666666666669</v>
      </c>
      <c r="AE108" s="13">
        <v>13.200000000000001</v>
      </c>
      <c r="AF108" s="13">
        <v>14.700000000000001</v>
      </c>
      <c r="AG108" s="13">
        <v>537.30000000000007</v>
      </c>
      <c r="AH108" s="13">
        <v>2205.9</v>
      </c>
      <c r="AI108" s="14">
        <v>444.89999999999992</v>
      </c>
      <c r="AJ108" s="14">
        <v>229.36666666666667</v>
      </c>
      <c r="AK108" s="13">
        <v>103.5</v>
      </c>
      <c r="AL108" s="13">
        <v>104.10000000000001</v>
      </c>
      <c r="AM108" s="13">
        <v>105.19999999999999</v>
      </c>
      <c r="AN108" s="13">
        <v>103.46666666666665</v>
      </c>
      <c r="AO108" s="13">
        <v>103.83333333333333</v>
      </c>
      <c r="AP108" s="13">
        <v>1132.4100000000001</v>
      </c>
      <c r="AQ108" s="13">
        <v>155.75700000000001</v>
      </c>
      <c r="AR108" s="13">
        <v>80700</v>
      </c>
      <c r="AS108" s="13">
        <v>303616</v>
      </c>
      <c r="AT108" s="13">
        <v>61</v>
      </c>
      <c r="AU108" s="13">
        <v>53.866999999999997</v>
      </c>
      <c r="AV108" s="13">
        <v>79.599999999999994</v>
      </c>
      <c r="AW108" s="13">
        <v>1489.2</v>
      </c>
      <c r="AX108" s="34">
        <v>132.91665818143949</v>
      </c>
      <c r="AY108" s="34">
        <v>140.45729350648134</v>
      </c>
      <c r="AZ108" s="13">
        <v>19.015801581837419</v>
      </c>
      <c r="BA108" s="15">
        <v>2.6155228291716344</v>
      </c>
      <c r="BB108" s="15">
        <v>126</v>
      </c>
      <c r="BC108" s="15">
        <v>133</v>
      </c>
      <c r="BD108" s="15">
        <v>106</v>
      </c>
      <c r="BE108" s="15">
        <v>90.6</v>
      </c>
      <c r="BF108" s="33">
        <v>270.87201672092306</v>
      </c>
      <c r="BG108" s="33">
        <v>106.95849618762358</v>
      </c>
      <c r="BH108" s="33">
        <v>253.98315901593668</v>
      </c>
      <c r="BI108" s="37">
        <v>101.87912963818816</v>
      </c>
      <c r="BJ108" s="13">
        <v>10.8</v>
      </c>
      <c r="BK108" s="30">
        <v>7372</v>
      </c>
      <c r="BL108" s="39">
        <v>7.3160700685453159</v>
      </c>
      <c r="BM108" s="40">
        <v>40.700000000000003</v>
      </c>
      <c r="BN108" s="41">
        <v>70.397999999999996</v>
      </c>
    </row>
    <row r="109" spans="1:66" ht="15" x14ac:dyDescent="0.25">
      <c r="A109" s="3">
        <v>30864</v>
      </c>
      <c r="B109" s="13">
        <v>6623.3</v>
      </c>
      <c r="C109" s="13">
        <v>49.180999999999997</v>
      </c>
      <c r="D109" s="13">
        <v>42.36</v>
      </c>
      <c r="E109" s="13">
        <v>4333</v>
      </c>
      <c r="F109" s="13">
        <v>28.931999999999999</v>
      </c>
      <c r="G109" s="13">
        <v>75.634</v>
      </c>
      <c r="H109" s="13">
        <v>86.9</v>
      </c>
      <c r="I109" s="13">
        <v>350.5</v>
      </c>
      <c r="J109" s="13">
        <v>496.6</v>
      </c>
      <c r="K109" s="13">
        <v>2.7686618134568288</v>
      </c>
      <c r="L109" s="13">
        <v>6.4835329590697821</v>
      </c>
      <c r="M109" s="13">
        <v>77.200999999999993</v>
      </c>
      <c r="N109" s="13">
        <v>63.704999999999998</v>
      </c>
      <c r="O109" s="13">
        <v>67.3</v>
      </c>
      <c r="P109" s="13">
        <v>76.379000000000005</v>
      </c>
      <c r="Q109" s="13">
        <v>60.110999999999997</v>
      </c>
      <c r="R109" s="13">
        <v>60.029000000000003</v>
      </c>
      <c r="S109" s="13">
        <v>54.346666666666664</v>
      </c>
      <c r="T109" s="13">
        <v>35.924166666666672</v>
      </c>
      <c r="U109" s="13">
        <v>62.661633333333334</v>
      </c>
      <c r="V109" s="13">
        <v>51.929666666666662</v>
      </c>
      <c r="W109" s="13">
        <v>105362.66666666667</v>
      </c>
      <c r="X109" s="13">
        <v>3.3666666666666667</v>
      </c>
      <c r="Y109" s="13">
        <v>8474.3333333333339</v>
      </c>
      <c r="Z109" s="13">
        <v>17.433333333333334</v>
      </c>
      <c r="AA109" s="13">
        <v>7.4333333333333336</v>
      </c>
      <c r="AB109" s="13">
        <v>1672</v>
      </c>
      <c r="AC109" s="13">
        <v>11.39</v>
      </c>
      <c r="AD109" s="13">
        <v>10.32</v>
      </c>
      <c r="AE109" s="13">
        <v>12.866666666666665</v>
      </c>
      <c r="AF109" s="13">
        <v>14.71</v>
      </c>
      <c r="AG109" s="13">
        <v>541.66666666666663</v>
      </c>
      <c r="AH109" s="13">
        <v>2234.9333333333334</v>
      </c>
      <c r="AI109" s="14">
        <v>458.83333333333331</v>
      </c>
      <c r="AJ109" s="14">
        <v>239.5</v>
      </c>
      <c r="AK109" s="13">
        <v>104.39999999999999</v>
      </c>
      <c r="AL109" s="13">
        <v>105.39999999999999</v>
      </c>
      <c r="AM109" s="13">
        <v>105.66666666666667</v>
      </c>
      <c r="AN109" s="13">
        <v>103.36666666666666</v>
      </c>
      <c r="AO109" s="13">
        <v>103.86666666666667</v>
      </c>
      <c r="AP109" s="13">
        <v>1206.7</v>
      </c>
      <c r="AQ109" s="13">
        <v>160.53700000000001</v>
      </c>
      <c r="AR109" s="13">
        <v>78888</v>
      </c>
      <c r="AS109" s="13">
        <v>303747</v>
      </c>
      <c r="AT109" s="13">
        <v>51.8</v>
      </c>
      <c r="AU109" s="13">
        <v>53.832999999999998</v>
      </c>
      <c r="AV109" s="13">
        <v>79</v>
      </c>
      <c r="AW109" s="13">
        <v>1500.2</v>
      </c>
      <c r="AX109" s="34">
        <v>136.75227976135233</v>
      </c>
      <c r="AY109" s="34">
        <v>140.53744863469851</v>
      </c>
      <c r="AZ109" s="13">
        <v>20.10195072381682</v>
      </c>
      <c r="BA109" s="15">
        <v>2.6743240766962635</v>
      </c>
      <c r="BB109" s="15">
        <v>128</v>
      </c>
      <c r="BC109" s="15">
        <v>137</v>
      </c>
      <c r="BD109" s="15">
        <v>113</v>
      </c>
      <c r="BE109" s="15">
        <v>94</v>
      </c>
      <c r="BF109" s="33">
        <v>273.59303147334651</v>
      </c>
      <c r="BG109" s="33">
        <v>106.32408359471492</v>
      </c>
      <c r="BH109" s="33">
        <v>260.90341542886028</v>
      </c>
      <c r="BI109" s="37">
        <v>104.88010614157885</v>
      </c>
      <c r="BJ109" s="13">
        <v>11.2</v>
      </c>
      <c r="BK109" s="30">
        <v>7430.7</v>
      </c>
      <c r="BL109" s="39">
        <v>7.327168383488142</v>
      </c>
      <c r="BM109" s="40">
        <v>40.533333333333303</v>
      </c>
      <c r="BN109" s="41">
        <v>71.292000000000002</v>
      </c>
    </row>
    <row r="110" spans="1:66" ht="15" x14ac:dyDescent="0.25">
      <c r="A110" s="3">
        <v>30956</v>
      </c>
      <c r="B110" s="13">
        <v>6677.3</v>
      </c>
      <c r="C110" s="13">
        <v>49.573999999999998</v>
      </c>
      <c r="D110" s="13">
        <v>43.12</v>
      </c>
      <c r="E110" s="13">
        <v>4390.1000000000004</v>
      </c>
      <c r="F110" s="13">
        <v>29.870999999999999</v>
      </c>
      <c r="G110" s="13">
        <v>78.144000000000005</v>
      </c>
      <c r="H110" s="13">
        <v>54.4</v>
      </c>
      <c r="I110" s="13">
        <v>357.6</v>
      </c>
      <c r="J110" s="13">
        <v>511.2</v>
      </c>
      <c r="K110" s="13">
        <v>2.7444424213331571</v>
      </c>
      <c r="L110" s="13">
        <v>6.5780543922665649</v>
      </c>
      <c r="M110" s="13">
        <v>77.709999999999994</v>
      </c>
      <c r="N110" s="13">
        <v>63.792999999999999</v>
      </c>
      <c r="O110" s="13">
        <v>67.697999999999993</v>
      </c>
      <c r="P110" s="13">
        <v>76.272999999999996</v>
      </c>
      <c r="Q110" s="13">
        <v>60.466000000000001</v>
      </c>
      <c r="R110" s="13">
        <v>60.412999999999997</v>
      </c>
      <c r="S110" s="13">
        <v>54.383199999999995</v>
      </c>
      <c r="T110" s="13">
        <v>36.643933333333337</v>
      </c>
      <c r="U110" s="13">
        <v>63.183266666666668</v>
      </c>
      <c r="V110" s="13">
        <v>51.361133333333328</v>
      </c>
      <c r="W110" s="13">
        <v>105944.33333333333</v>
      </c>
      <c r="X110" s="13">
        <v>3.2666666666666671</v>
      </c>
      <c r="Y110" s="13">
        <v>8312.3333333333339</v>
      </c>
      <c r="Z110" s="13">
        <v>16.833333333333332</v>
      </c>
      <c r="AA110" s="13">
        <v>7.3000000000000007</v>
      </c>
      <c r="AB110" s="13">
        <v>1630.3333333333333</v>
      </c>
      <c r="AC110" s="13">
        <v>9.2666666666666675</v>
      </c>
      <c r="AD110" s="13">
        <v>8.8033333333333346</v>
      </c>
      <c r="AE110" s="13">
        <v>11.743333333333334</v>
      </c>
      <c r="AF110" s="13">
        <v>13.606666666666667</v>
      </c>
      <c r="AG110" s="13">
        <v>547.6</v>
      </c>
      <c r="AH110" s="13">
        <v>2284.5</v>
      </c>
      <c r="AI110" s="14">
        <v>470.36666666666662</v>
      </c>
      <c r="AJ110" s="14">
        <v>249.66666666666666</v>
      </c>
      <c r="AK110" s="13">
        <v>105.3</v>
      </c>
      <c r="AL110" s="13">
        <v>106.46666666666668</v>
      </c>
      <c r="AM110" s="13">
        <v>105.66666666666667</v>
      </c>
      <c r="AN110" s="13">
        <v>103.33333333333333</v>
      </c>
      <c r="AO110" s="13">
        <v>103.86666666666667</v>
      </c>
      <c r="AP110" s="13">
        <v>1211.57</v>
      </c>
      <c r="AQ110" s="13">
        <v>165.19</v>
      </c>
      <c r="AR110" s="13">
        <v>77473</v>
      </c>
      <c r="AS110" s="13">
        <v>301734</v>
      </c>
      <c r="AT110" s="13">
        <v>52.6</v>
      </c>
      <c r="AU110" s="13">
        <v>54</v>
      </c>
      <c r="AV110" s="13">
        <v>79.8</v>
      </c>
      <c r="AW110" s="13">
        <v>1532.3</v>
      </c>
      <c r="AX110" s="34">
        <v>140.31888181516337</v>
      </c>
      <c r="AY110" s="34">
        <v>139.84920050021103</v>
      </c>
      <c r="AZ110" s="13">
        <v>20.054789532054357</v>
      </c>
      <c r="BA110" s="15">
        <v>2.7343452568155864</v>
      </c>
      <c r="BB110" s="15">
        <v>127</v>
      </c>
      <c r="BC110" s="15">
        <v>132</v>
      </c>
      <c r="BD110" s="15">
        <v>104</v>
      </c>
      <c r="BE110" s="15">
        <v>90.3</v>
      </c>
      <c r="BF110" s="33">
        <v>274.6645891801428</v>
      </c>
      <c r="BG110" s="33">
        <v>105.14841879907945</v>
      </c>
      <c r="BH110" s="33">
        <v>266.91053029474494</v>
      </c>
      <c r="BI110" s="37">
        <v>107.77075487233354</v>
      </c>
      <c r="BJ110" s="13">
        <v>11.4</v>
      </c>
      <c r="BK110" s="30">
        <v>7491</v>
      </c>
      <c r="BL110" s="39">
        <v>7.3349840954211798</v>
      </c>
      <c r="BM110" s="40">
        <v>40.466666666666697</v>
      </c>
      <c r="BN110" s="41">
        <v>72.991</v>
      </c>
    </row>
    <row r="111" spans="1:66" ht="15" x14ac:dyDescent="0.25">
      <c r="A111" s="3">
        <v>31048</v>
      </c>
      <c r="B111" s="13">
        <v>6740.3</v>
      </c>
      <c r="C111" s="13">
        <v>50.067999999999998</v>
      </c>
      <c r="D111" s="13">
        <v>43.453000000000003</v>
      </c>
      <c r="E111" s="13">
        <v>4464.6000000000004</v>
      </c>
      <c r="F111" s="13">
        <v>30.908999999999999</v>
      </c>
      <c r="G111" s="13">
        <v>78.977000000000004</v>
      </c>
      <c r="H111" s="13">
        <v>17.2</v>
      </c>
      <c r="I111" s="13">
        <v>357.9</v>
      </c>
      <c r="J111" s="13">
        <v>499.9</v>
      </c>
      <c r="K111" s="13">
        <v>2.5129741499271483</v>
      </c>
      <c r="L111" s="13">
        <v>6.4813450550889771</v>
      </c>
      <c r="M111" s="13">
        <v>78.346000000000004</v>
      </c>
      <c r="N111" s="13">
        <v>63.905999999999999</v>
      </c>
      <c r="O111" s="13">
        <v>68.39</v>
      </c>
      <c r="P111" s="13">
        <v>76.513999999999996</v>
      </c>
      <c r="Q111" s="13">
        <v>61.156999999999996</v>
      </c>
      <c r="R111" s="13">
        <v>61.082999999999998</v>
      </c>
      <c r="S111" s="13">
        <v>54.536399999999993</v>
      </c>
      <c r="T111" s="13">
        <v>36.733899999999998</v>
      </c>
      <c r="U111" s="13">
        <v>63.318033333333339</v>
      </c>
      <c r="V111" s="13">
        <v>51.476699999999994</v>
      </c>
      <c r="W111" s="13">
        <v>106615.33333333333</v>
      </c>
      <c r="X111" s="13">
        <v>3.2999999999999994</v>
      </c>
      <c r="Y111" s="13">
        <v>8361</v>
      </c>
      <c r="Z111" s="13">
        <v>15.966666666666669</v>
      </c>
      <c r="AA111" s="13">
        <v>7.2333333333333334</v>
      </c>
      <c r="AB111" s="13">
        <v>1714.3333333333333</v>
      </c>
      <c r="AC111" s="13">
        <v>8.4766666666666666</v>
      </c>
      <c r="AD111" s="13">
        <v>8.1833333333333336</v>
      </c>
      <c r="AE111" s="13">
        <v>11.583333333333334</v>
      </c>
      <c r="AF111" s="13">
        <v>13.393333333333333</v>
      </c>
      <c r="AG111" s="13">
        <v>562.4</v>
      </c>
      <c r="AH111" s="13">
        <v>2353.2666666666669</v>
      </c>
      <c r="AI111" s="14">
        <v>477.43333333333334</v>
      </c>
      <c r="AJ111" s="14">
        <v>261.83333333333331</v>
      </c>
      <c r="AK111" s="13">
        <v>106.26666666666667</v>
      </c>
      <c r="AL111" s="13">
        <v>107.63333333333333</v>
      </c>
      <c r="AM111" s="13">
        <v>106.76666666666665</v>
      </c>
      <c r="AN111" s="13">
        <v>103.36666666666667</v>
      </c>
      <c r="AO111" s="13">
        <v>104.06666666666666</v>
      </c>
      <c r="AP111" s="13">
        <v>1266.78</v>
      </c>
      <c r="AQ111" s="13">
        <v>177.303</v>
      </c>
      <c r="AR111" s="13">
        <v>81984</v>
      </c>
      <c r="AS111" s="13">
        <v>303420</v>
      </c>
      <c r="AT111" s="13">
        <v>50.9</v>
      </c>
      <c r="AU111" s="13">
        <v>55.067</v>
      </c>
      <c r="AV111" s="13">
        <v>81.2</v>
      </c>
      <c r="AW111" s="13">
        <v>1549.9</v>
      </c>
      <c r="AX111" s="34">
        <v>145.93768804097516</v>
      </c>
      <c r="AY111" s="34">
        <v>142.00758499912581</v>
      </c>
      <c r="AZ111" s="13">
        <v>20.738667059574677</v>
      </c>
      <c r="BA111" s="15">
        <v>2.9026570404204115</v>
      </c>
      <c r="BB111" s="15">
        <v>122</v>
      </c>
      <c r="BC111" s="15">
        <v>133</v>
      </c>
      <c r="BD111" s="15">
        <v>99</v>
      </c>
      <c r="BE111" s="15">
        <v>88</v>
      </c>
      <c r="BF111" s="33">
        <v>279.76507447987484</v>
      </c>
      <c r="BG111" s="33">
        <v>106.49502785227588</v>
      </c>
      <c r="BH111" s="33">
        <v>276.0367223126716</v>
      </c>
      <c r="BI111" s="37">
        <v>112.42181394824843</v>
      </c>
      <c r="BJ111" s="13">
        <v>12</v>
      </c>
      <c r="BK111" s="30">
        <v>7553.2</v>
      </c>
      <c r="BL111" s="39">
        <v>7.3484739530899255</v>
      </c>
      <c r="BM111" s="40">
        <v>40.266666666666701</v>
      </c>
      <c r="BN111" s="41">
        <v>74.361999999999995</v>
      </c>
    </row>
    <row r="112" spans="1:66" ht="15" x14ac:dyDescent="0.25">
      <c r="A112" s="3">
        <v>31138</v>
      </c>
      <c r="B112" s="13">
        <v>6797.3</v>
      </c>
      <c r="C112" s="13">
        <v>50.524000000000001</v>
      </c>
      <c r="D112" s="13">
        <v>43.999000000000002</v>
      </c>
      <c r="E112" s="13">
        <v>4505.2</v>
      </c>
      <c r="F112" s="13">
        <v>31.276</v>
      </c>
      <c r="G112" s="13">
        <v>80.903999999999996</v>
      </c>
      <c r="H112" s="13">
        <v>25.1</v>
      </c>
      <c r="I112" s="13">
        <v>356.6</v>
      </c>
      <c r="J112" s="13">
        <v>524.5</v>
      </c>
      <c r="K112" s="13">
        <v>2.5101333203105924</v>
      </c>
      <c r="L112" s="13">
        <v>6.5569500740668394</v>
      </c>
      <c r="M112" s="13">
        <v>78.853999999999999</v>
      </c>
      <c r="N112" s="13">
        <v>64.072999999999993</v>
      </c>
      <c r="O112" s="13">
        <v>68.738</v>
      </c>
      <c r="P112" s="13">
        <v>76.435000000000002</v>
      </c>
      <c r="Q112" s="13">
        <v>61.470999999999997</v>
      </c>
      <c r="R112" s="13">
        <v>61.430999999999997</v>
      </c>
      <c r="S112" s="13">
        <v>54.588533333333338</v>
      </c>
      <c r="T112" s="13">
        <v>36.653366666666663</v>
      </c>
      <c r="U112" s="13">
        <v>63.197600000000001</v>
      </c>
      <c r="V112" s="13">
        <v>51.431933333333326</v>
      </c>
      <c r="W112" s="13">
        <v>106791</v>
      </c>
      <c r="X112" s="13">
        <v>3.1666666666666665</v>
      </c>
      <c r="Y112" s="13">
        <v>8385.6666666666661</v>
      </c>
      <c r="Z112" s="13">
        <v>15.733333333333334</v>
      </c>
      <c r="AA112" s="13">
        <v>7.3</v>
      </c>
      <c r="AB112" s="13">
        <v>1725.6666666666667</v>
      </c>
      <c r="AC112" s="13">
        <v>7.9233333333333329</v>
      </c>
      <c r="AD112" s="13">
        <v>7.46</v>
      </c>
      <c r="AE112" s="13">
        <v>10.813333333333333</v>
      </c>
      <c r="AF112" s="13">
        <v>13.020000000000001</v>
      </c>
      <c r="AG112" s="13">
        <v>575.93333333333328</v>
      </c>
      <c r="AH112" s="13">
        <v>2395.0333333333333</v>
      </c>
      <c r="AI112" s="14">
        <v>482.26666666666665</v>
      </c>
      <c r="AJ112" s="14">
        <v>271.06666666666666</v>
      </c>
      <c r="AK112" s="13">
        <v>107.23333333333333</v>
      </c>
      <c r="AL112" s="13">
        <v>108.76666666666665</v>
      </c>
      <c r="AM112" s="13">
        <v>107.36666666666667</v>
      </c>
      <c r="AN112" s="13">
        <v>103.96666666666668</v>
      </c>
      <c r="AO112" s="13">
        <v>104.7</v>
      </c>
      <c r="AP112" s="13">
        <v>1335.46</v>
      </c>
      <c r="AQ112" s="13">
        <v>184.803</v>
      </c>
      <c r="AR112" s="13">
        <v>77340</v>
      </c>
      <c r="AS112" s="13">
        <v>304330</v>
      </c>
      <c r="AT112" s="13">
        <v>50.5</v>
      </c>
      <c r="AU112" s="13">
        <v>55.732999999999997</v>
      </c>
      <c r="AV112" s="13">
        <v>81.7</v>
      </c>
      <c r="AW112" s="13">
        <v>1584.7</v>
      </c>
      <c r="AX112" s="34">
        <v>147.15071503224306</v>
      </c>
      <c r="AY112" s="34">
        <v>141.30145057835361</v>
      </c>
      <c r="AZ112" s="13">
        <v>21.739187055395487</v>
      </c>
      <c r="BA112" s="15">
        <v>3.0083019973628948</v>
      </c>
      <c r="BB112" s="15">
        <v>125</v>
      </c>
      <c r="BC112" s="15">
        <v>127</v>
      </c>
      <c r="BD112" s="15">
        <v>99</v>
      </c>
      <c r="BE112" s="15">
        <v>87.4</v>
      </c>
      <c r="BF112" s="33">
        <v>279.82622705495959</v>
      </c>
      <c r="BG112" s="33">
        <v>105.57574474803437</v>
      </c>
      <c r="BH112" s="33">
        <v>278.4219567982999</v>
      </c>
      <c r="BI112" s="37">
        <v>113.30920726460081</v>
      </c>
      <c r="BJ112" s="13">
        <v>12.2</v>
      </c>
      <c r="BK112" s="30">
        <v>7617.3</v>
      </c>
      <c r="BL112" s="39">
        <v>7.3839555767808145</v>
      </c>
      <c r="BM112" s="40">
        <v>40.466666666666697</v>
      </c>
      <c r="BN112" s="41">
        <v>75.275000000000006</v>
      </c>
    </row>
    <row r="113" spans="1:66" ht="15" x14ac:dyDescent="0.25">
      <c r="A113" s="3">
        <v>31229</v>
      </c>
      <c r="B113" s="13">
        <v>6903.5</v>
      </c>
      <c r="C113" s="13">
        <v>51.332999999999998</v>
      </c>
      <c r="D113" s="13">
        <v>43.645000000000003</v>
      </c>
      <c r="E113" s="13">
        <v>4590.8</v>
      </c>
      <c r="F113" s="13">
        <v>33.279000000000003</v>
      </c>
      <c r="G113" s="13">
        <v>83.617000000000004</v>
      </c>
      <c r="H113" s="13">
        <v>20.8</v>
      </c>
      <c r="I113" s="13">
        <v>351.4</v>
      </c>
      <c r="J113" s="13">
        <v>519.4</v>
      </c>
      <c r="K113" s="13">
        <v>2.5939075596193439</v>
      </c>
      <c r="L113" s="13">
        <v>6.8025225751017304</v>
      </c>
      <c r="M113" s="13">
        <v>79.066999999999993</v>
      </c>
      <c r="N113" s="13">
        <v>64.923000000000002</v>
      </c>
      <c r="O113" s="13">
        <v>68.796999999999997</v>
      </c>
      <c r="P113" s="13">
        <v>77.018000000000001</v>
      </c>
      <c r="Q113" s="13">
        <v>61.762999999999998</v>
      </c>
      <c r="R113" s="13">
        <v>61.683</v>
      </c>
      <c r="S113" s="13">
        <v>54.488666666666667</v>
      </c>
      <c r="T113" s="13">
        <v>36.512333333333338</v>
      </c>
      <c r="U113" s="13">
        <v>63.439566666666657</v>
      </c>
      <c r="V113" s="13">
        <v>51.159666666666659</v>
      </c>
      <c r="W113" s="13">
        <v>107186.33333333333</v>
      </c>
      <c r="X113" s="13">
        <v>3.2999999999999994</v>
      </c>
      <c r="Y113" s="13">
        <v>8319</v>
      </c>
      <c r="Z113" s="13">
        <v>15.366666666666667</v>
      </c>
      <c r="AA113" s="13">
        <v>7.2</v>
      </c>
      <c r="AB113" s="13">
        <v>1701</v>
      </c>
      <c r="AC113" s="13">
        <v>7.9000000000000012</v>
      </c>
      <c r="AD113" s="13">
        <v>7.1066666666666665</v>
      </c>
      <c r="AE113" s="13">
        <v>10.336666666666666</v>
      </c>
      <c r="AF113" s="13">
        <v>12.469999999999999</v>
      </c>
      <c r="AG113" s="13">
        <v>596.20000000000005</v>
      </c>
      <c r="AH113" s="13">
        <v>2445.7666666666669</v>
      </c>
      <c r="AI113" s="14">
        <v>489.26666666666671</v>
      </c>
      <c r="AJ113" s="14">
        <v>281.43333333333334</v>
      </c>
      <c r="AK113" s="13">
        <v>107.90000000000002</v>
      </c>
      <c r="AL113" s="13">
        <v>109.73333333333333</v>
      </c>
      <c r="AM113" s="13">
        <v>107.60000000000001</v>
      </c>
      <c r="AN113" s="13">
        <v>103.43333333333332</v>
      </c>
      <c r="AO113" s="13">
        <v>104.33333333333333</v>
      </c>
      <c r="AP113" s="13">
        <v>1328.63</v>
      </c>
      <c r="AQ113" s="13">
        <v>188.303</v>
      </c>
      <c r="AR113" s="13">
        <v>80918</v>
      </c>
      <c r="AS113" s="13">
        <v>307047</v>
      </c>
      <c r="AT113" s="13">
        <v>53</v>
      </c>
      <c r="AU113" s="13">
        <v>56.633000000000003</v>
      </c>
      <c r="AV113" s="13">
        <v>82.7</v>
      </c>
      <c r="AW113" s="13">
        <v>1625.8</v>
      </c>
      <c r="AX113" s="34">
        <v>153.1493397858971</v>
      </c>
      <c r="AY113" s="34">
        <v>146.64747506371475</v>
      </c>
      <c r="AZ113" s="13">
        <v>21.53964625585656</v>
      </c>
      <c r="BA113" s="15">
        <v>3.0527535949937583</v>
      </c>
      <c r="BB113" s="15">
        <v>124</v>
      </c>
      <c r="BC113" s="15">
        <v>124</v>
      </c>
      <c r="BD113" s="15">
        <v>98</v>
      </c>
      <c r="BE113" s="15">
        <v>86</v>
      </c>
      <c r="BF113" s="33">
        <v>286.54402329734972</v>
      </c>
      <c r="BG113" s="33">
        <v>110.53727509683665</v>
      </c>
      <c r="BH113" s="33">
        <v>285.96764928296432</v>
      </c>
      <c r="BI113" s="37">
        <v>118.87420414365771</v>
      </c>
      <c r="BJ113" s="13">
        <v>12.6</v>
      </c>
      <c r="BK113" s="30">
        <v>7682.5</v>
      </c>
      <c r="BL113" s="39">
        <v>7.376593408985598</v>
      </c>
      <c r="BM113" s="40">
        <v>40.533333333333303</v>
      </c>
      <c r="BN113" s="41">
        <v>76.924000000000007</v>
      </c>
    </row>
    <row r="114" spans="1:66" ht="15" x14ac:dyDescent="0.25">
      <c r="A114" s="3">
        <v>31321</v>
      </c>
      <c r="B114" s="13">
        <v>6955.9</v>
      </c>
      <c r="C114" s="13">
        <v>51.814999999999998</v>
      </c>
      <c r="D114" s="13">
        <v>44.469000000000001</v>
      </c>
      <c r="E114" s="13">
        <v>4600.8999999999996</v>
      </c>
      <c r="F114" s="13">
        <v>32.133000000000003</v>
      </c>
      <c r="G114" s="13">
        <v>83.584999999999994</v>
      </c>
      <c r="H114" s="13">
        <v>38.6</v>
      </c>
      <c r="I114" s="13">
        <v>362</v>
      </c>
      <c r="J114" s="13">
        <v>539.79999999999995</v>
      </c>
      <c r="K114" s="13">
        <v>2.6511185916536473</v>
      </c>
      <c r="L114" s="13">
        <v>6.619743263485109</v>
      </c>
      <c r="M114" s="13">
        <v>79.441000000000003</v>
      </c>
      <c r="N114" s="13">
        <v>65.224999999999994</v>
      </c>
      <c r="O114" s="13">
        <v>69.686999999999998</v>
      </c>
      <c r="P114" s="13">
        <v>77.629000000000005</v>
      </c>
      <c r="Q114" s="13">
        <v>62.142000000000003</v>
      </c>
      <c r="R114" s="13">
        <v>62.087000000000003</v>
      </c>
      <c r="S114" s="13">
        <v>54.81583333333333</v>
      </c>
      <c r="T114" s="13">
        <v>36.603299999999997</v>
      </c>
      <c r="U114" s="13">
        <v>64.165433333333326</v>
      </c>
      <c r="V114" s="13">
        <v>51.338133333333332</v>
      </c>
      <c r="W114" s="13">
        <v>108023.33333333333</v>
      </c>
      <c r="X114" s="13">
        <v>3.4</v>
      </c>
      <c r="Y114" s="13">
        <v>8188</v>
      </c>
      <c r="Z114" s="13">
        <v>15.366666666666667</v>
      </c>
      <c r="AA114" s="13">
        <v>7.0333333333333341</v>
      </c>
      <c r="AB114" s="13">
        <v>1824.6666666666667</v>
      </c>
      <c r="AC114" s="13">
        <v>8.1033333333333335</v>
      </c>
      <c r="AD114" s="13">
        <v>7.166666666666667</v>
      </c>
      <c r="AE114" s="13">
        <v>9.76</v>
      </c>
      <c r="AF114" s="13">
        <v>11.976666666666667</v>
      </c>
      <c r="AG114" s="13">
        <v>613.26666666666665</v>
      </c>
      <c r="AH114" s="13">
        <v>2481.7999999999997</v>
      </c>
      <c r="AI114" s="14">
        <v>495.9666666666667</v>
      </c>
      <c r="AJ114" s="14">
        <v>288.66666666666669</v>
      </c>
      <c r="AK114" s="13">
        <v>109</v>
      </c>
      <c r="AL114" s="13">
        <v>111</v>
      </c>
      <c r="AM114" s="13">
        <v>108.46666666666665</v>
      </c>
      <c r="AN114" s="13">
        <v>104.60000000000001</v>
      </c>
      <c r="AO114" s="13">
        <v>105.46666666666665</v>
      </c>
      <c r="AP114" s="13">
        <v>1546.67</v>
      </c>
      <c r="AQ114" s="13">
        <v>196.96299999999999</v>
      </c>
      <c r="AR114" s="13">
        <v>81662</v>
      </c>
      <c r="AS114" s="13">
        <v>308512</v>
      </c>
      <c r="AT114" s="13">
        <v>55.1</v>
      </c>
      <c r="AU114" s="13">
        <v>57.366999999999997</v>
      </c>
      <c r="AV114" s="13">
        <v>83.4</v>
      </c>
      <c r="AW114" s="13">
        <v>1635.5</v>
      </c>
      <c r="AX114" s="34">
        <v>153.76478736162102</v>
      </c>
      <c r="AY114" s="34">
        <v>147.26919521327187</v>
      </c>
      <c r="AZ114" s="13">
        <v>24.911334095704415</v>
      </c>
      <c r="BA114" s="15">
        <v>3.1723710277513808</v>
      </c>
      <c r="BB114" s="15">
        <v>124</v>
      </c>
      <c r="BC114" s="15">
        <v>119</v>
      </c>
      <c r="BD114" s="15">
        <v>96</v>
      </c>
      <c r="BE114" s="15">
        <v>84.5</v>
      </c>
      <c r="BF114" s="33">
        <v>287.63763671984731</v>
      </c>
      <c r="BG114" s="33">
        <v>111.0299377570044</v>
      </c>
      <c r="BH114" s="33">
        <v>287.24564259746114</v>
      </c>
      <c r="BI114" s="37">
        <v>119.30845293025956</v>
      </c>
      <c r="BJ114" s="13">
        <v>13.6</v>
      </c>
      <c r="BK114" s="30">
        <v>7748.5</v>
      </c>
      <c r="BL114" s="39">
        <v>7.3540593081741603</v>
      </c>
      <c r="BM114" s="40">
        <v>40.766666666666701</v>
      </c>
      <c r="BN114" s="41">
        <v>76.602000000000004</v>
      </c>
    </row>
    <row r="115" spans="1:66" ht="15" x14ac:dyDescent="0.25">
      <c r="A115" s="3">
        <v>31413</v>
      </c>
      <c r="B115" s="13">
        <v>7022.8</v>
      </c>
      <c r="C115" s="13">
        <v>52.398000000000003</v>
      </c>
      <c r="D115" s="13">
        <v>44.533000000000001</v>
      </c>
      <c r="E115" s="13">
        <v>4639.3</v>
      </c>
      <c r="F115" s="13">
        <v>32.789000000000001</v>
      </c>
      <c r="G115" s="13">
        <v>83.141000000000005</v>
      </c>
      <c r="H115" s="13">
        <v>35.299999999999997</v>
      </c>
      <c r="I115" s="13">
        <v>373.4</v>
      </c>
      <c r="J115" s="13">
        <v>539.29999999999995</v>
      </c>
      <c r="K115" s="13">
        <v>2.1216928673300965</v>
      </c>
      <c r="L115" s="13">
        <v>6.3795009855295426</v>
      </c>
      <c r="M115" s="13">
        <v>79.328000000000003</v>
      </c>
      <c r="N115" s="13">
        <v>66.052000000000007</v>
      </c>
      <c r="O115" s="13">
        <v>69.72</v>
      </c>
      <c r="P115" s="13">
        <v>78.248000000000005</v>
      </c>
      <c r="Q115" s="13">
        <v>62.457000000000001</v>
      </c>
      <c r="R115" s="13">
        <v>62.402999999999999</v>
      </c>
      <c r="S115" s="13">
        <v>55.134033333333342</v>
      </c>
      <c r="T115" s="13">
        <v>36.424833333333332</v>
      </c>
      <c r="U115" s="13">
        <v>64.991933333333336</v>
      </c>
      <c r="V115" s="13">
        <v>51.580199999999998</v>
      </c>
      <c r="W115" s="13">
        <v>108734.66666666667</v>
      </c>
      <c r="X115" s="13">
        <v>3.3666666666666667</v>
      </c>
      <c r="Y115" s="13">
        <v>8193.3333333333339</v>
      </c>
      <c r="Z115" s="13">
        <v>14.866666666666667</v>
      </c>
      <c r="AA115" s="13">
        <v>7.0333333333333341</v>
      </c>
      <c r="AB115" s="13">
        <v>1898.6666666666667</v>
      </c>
      <c r="AC115" s="13">
        <v>7.8266666666666671</v>
      </c>
      <c r="AD115" s="13">
        <v>6.8966666666666656</v>
      </c>
      <c r="AE115" s="13">
        <v>8.5566666666666666</v>
      </c>
      <c r="AF115" s="13">
        <v>11.016666666666666</v>
      </c>
      <c r="AG115" s="13">
        <v>626.69999999999993</v>
      </c>
      <c r="AH115" s="13">
        <v>2518.5666666666671</v>
      </c>
      <c r="AI115" s="14">
        <v>503.39999999999992</v>
      </c>
      <c r="AJ115" s="14">
        <v>294.89999999999998</v>
      </c>
      <c r="AK115" s="13">
        <v>109.56666666666668</v>
      </c>
      <c r="AL115" s="13">
        <v>112.2</v>
      </c>
      <c r="AM115" s="13">
        <v>108.73333333333335</v>
      </c>
      <c r="AN115" s="13">
        <v>102.8</v>
      </c>
      <c r="AO115" s="13">
        <v>104.13333333333333</v>
      </c>
      <c r="AP115" s="13">
        <v>1818.61</v>
      </c>
      <c r="AQ115" s="13">
        <v>219.96299999999999</v>
      </c>
      <c r="AR115" s="13">
        <v>79675</v>
      </c>
      <c r="AS115" s="13">
        <v>311244</v>
      </c>
      <c r="AT115" s="13">
        <v>56.1</v>
      </c>
      <c r="AU115" s="13">
        <v>58.067</v>
      </c>
      <c r="AV115" s="13">
        <v>84.6</v>
      </c>
      <c r="AW115" s="13">
        <v>1653.2</v>
      </c>
      <c r="AX115" s="34">
        <v>156.62386292318908</v>
      </c>
      <c r="AY115" s="34">
        <v>150.16318333920108</v>
      </c>
      <c r="AZ115" s="13">
        <v>29.142989920356392</v>
      </c>
      <c r="BA115" s="15">
        <v>3.5248786116052111</v>
      </c>
      <c r="BB115" s="15">
        <v>123</v>
      </c>
      <c r="BC115" s="15">
        <v>129</v>
      </c>
      <c r="BD115" s="15">
        <v>96</v>
      </c>
      <c r="BE115" s="15">
        <v>86.7</v>
      </c>
      <c r="BF115" s="33">
        <v>291.88099582902936</v>
      </c>
      <c r="BG115" s="33">
        <v>113.55801097526825</v>
      </c>
      <c r="BH115" s="33">
        <v>291.91637927067217</v>
      </c>
      <c r="BI115" s="37">
        <v>121.67625232195644</v>
      </c>
      <c r="BJ115" s="13">
        <v>15.6</v>
      </c>
      <c r="BK115" s="30">
        <v>7814.8</v>
      </c>
      <c r="BL115" s="39">
        <v>7.2955573812706156</v>
      </c>
      <c r="BM115" s="40">
        <v>40.700000000000003</v>
      </c>
      <c r="BN115" s="41">
        <v>77.322000000000003</v>
      </c>
    </row>
    <row r="116" spans="1:66" ht="15" x14ac:dyDescent="0.25">
      <c r="A116" s="3">
        <v>31503</v>
      </c>
      <c r="B116" s="13">
        <v>7051</v>
      </c>
      <c r="C116" s="13">
        <v>52.665999999999997</v>
      </c>
      <c r="D116" s="13">
        <v>44.427</v>
      </c>
      <c r="E116" s="13">
        <v>4688.7</v>
      </c>
      <c r="F116" s="13">
        <v>33.947000000000003</v>
      </c>
      <c r="G116" s="13">
        <v>85.792000000000002</v>
      </c>
      <c r="H116" s="13">
        <v>17.2</v>
      </c>
      <c r="I116" s="13">
        <v>377.5</v>
      </c>
      <c r="J116" s="13">
        <v>562.20000000000005</v>
      </c>
      <c r="K116" s="13">
        <v>2.1233182426831601</v>
      </c>
      <c r="L116" s="13">
        <v>6.2217050309252055</v>
      </c>
      <c r="M116" s="13">
        <v>79.141000000000005</v>
      </c>
      <c r="N116" s="13">
        <v>66.546999999999997</v>
      </c>
      <c r="O116" s="13">
        <v>69.867000000000004</v>
      </c>
      <c r="P116" s="13">
        <v>79.423000000000002</v>
      </c>
      <c r="Q116" s="13">
        <v>62.768999999999998</v>
      </c>
      <c r="R116" s="13">
        <v>62.731999999999999</v>
      </c>
      <c r="S116" s="13">
        <v>54.814133333333331</v>
      </c>
      <c r="T116" s="13">
        <v>35.854066666666668</v>
      </c>
      <c r="U116" s="13">
        <v>65.325166666666661</v>
      </c>
      <c r="V116" s="13">
        <v>50.945299999999996</v>
      </c>
      <c r="W116" s="13">
        <v>109205.66666666667</v>
      </c>
      <c r="X116" s="13">
        <v>3.3333333333333335</v>
      </c>
      <c r="Y116" s="13">
        <v>8437</v>
      </c>
      <c r="Z116" s="13">
        <v>14.866666666666665</v>
      </c>
      <c r="AA116" s="13">
        <v>7.166666666666667</v>
      </c>
      <c r="AB116" s="13">
        <v>1878</v>
      </c>
      <c r="AC116" s="13">
        <v>6.919999999999999</v>
      </c>
      <c r="AD116" s="13">
        <v>6.1400000000000006</v>
      </c>
      <c r="AE116" s="13">
        <v>7.6033333333333326</v>
      </c>
      <c r="AF116" s="13">
        <v>10.273333333333332</v>
      </c>
      <c r="AG116" s="13">
        <v>651.19999999999993</v>
      </c>
      <c r="AH116" s="13">
        <v>2585.3666666666668</v>
      </c>
      <c r="AI116" s="14">
        <v>509.76666666666665</v>
      </c>
      <c r="AJ116" s="14">
        <v>300.53333333333336</v>
      </c>
      <c r="AK116" s="13">
        <v>109.03333333333335</v>
      </c>
      <c r="AL116" s="13">
        <v>113.13333333333333</v>
      </c>
      <c r="AM116" s="13">
        <v>109.36666666666667</v>
      </c>
      <c r="AN116" s="13">
        <v>100.83333333333333</v>
      </c>
      <c r="AO116" s="13">
        <v>102.73333333333333</v>
      </c>
      <c r="AP116" s="13">
        <v>1892.72</v>
      </c>
      <c r="AQ116" s="13">
        <v>240.58</v>
      </c>
      <c r="AR116" s="13">
        <v>75062</v>
      </c>
      <c r="AS116" s="13">
        <v>311740</v>
      </c>
      <c r="AT116" s="13">
        <v>56.9</v>
      </c>
      <c r="AU116" s="13">
        <v>58.732999999999997</v>
      </c>
      <c r="AV116" s="13">
        <v>86.1</v>
      </c>
      <c r="AW116" s="13">
        <v>1688.3</v>
      </c>
      <c r="AX116" s="34">
        <v>157.36447707515828</v>
      </c>
      <c r="AY116" s="34">
        <v>150.72343600517803</v>
      </c>
      <c r="AZ116" s="13">
        <v>30.171523305490023</v>
      </c>
      <c r="BA116" s="15">
        <v>3.8350443155008609</v>
      </c>
      <c r="BB116" s="15">
        <v>128</v>
      </c>
      <c r="BC116" s="15">
        <v>133</v>
      </c>
      <c r="BD116" s="15">
        <v>95</v>
      </c>
      <c r="BE116" s="15">
        <v>88.8</v>
      </c>
      <c r="BF116" s="33">
        <v>291.35528779401227</v>
      </c>
      <c r="BG116" s="33">
        <v>114.4218955823504</v>
      </c>
      <c r="BH116" s="33">
        <v>292.44501560557353</v>
      </c>
      <c r="BI116" s="37">
        <v>122.47613495022374</v>
      </c>
      <c r="BJ116" s="13">
        <v>17.3</v>
      </c>
      <c r="BK116" s="30">
        <v>7881.5</v>
      </c>
      <c r="BL116" s="39">
        <v>7.2469682586678958</v>
      </c>
      <c r="BM116" s="40">
        <v>40.633333333333297</v>
      </c>
      <c r="BN116" s="41">
        <v>78.373999999999995</v>
      </c>
    </row>
    <row r="117" spans="1:66" ht="15" x14ac:dyDescent="0.25">
      <c r="A117" s="3">
        <v>31594</v>
      </c>
      <c r="B117" s="13">
        <v>7119</v>
      </c>
      <c r="C117" s="13">
        <v>53.161999999999999</v>
      </c>
      <c r="D117" s="13">
        <v>44.177</v>
      </c>
      <c r="E117" s="13">
        <v>4770.7</v>
      </c>
      <c r="F117" s="13">
        <v>36.843000000000004</v>
      </c>
      <c r="G117" s="13">
        <v>89.039000000000001</v>
      </c>
      <c r="H117" s="13">
        <v>-9.5</v>
      </c>
      <c r="I117" s="13">
        <v>386.1</v>
      </c>
      <c r="J117" s="13">
        <v>577.79999999999995</v>
      </c>
      <c r="K117" s="13">
        <v>2.1540997638257067</v>
      </c>
      <c r="L117" s="13">
        <v>6.09773494587012</v>
      </c>
      <c r="M117" s="13">
        <v>79.540999999999997</v>
      </c>
      <c r="N117" s="13">
        <v>66.835999999999999</v>
      </c>
      <c r="O117" s="13">
        <v>70.36</v>
      </c>
      <c r="P117" s="13">
        <v>79.870999999999995</v>
      </c>
      <c r="Q117" s="13">
        <v>63.164999999999999</v>
      </c>
      <c r="R117" s="13">
        <v>63.088999999999999</v>
      </c>
      <c r="S117" s="13">
        <v>55.031500000000001</v>
      </c>
      <c r="T117" s="13">
        <v>35.85</v>
      </c>
      <c r="U117" s="13">
        <v>65.901666666666671</v>
      </c>
      <c r="V117" s="13">
        <v>51.017333333333333</v>
      </c>
      <c r="W117" s="13">
        <v>109970</v>
      </c>
      <c r="X117" s="13">
        <v>3.4</v>
      </c>
      <c r="Y117" s="13">
        <v>8254.6666666666661</v>
      </c>
      <c r="Z117" s="13">
        <v>15.366666666666667</v>
      </c>
      <c r="AA117" s="13">
        <v>6.9666666666666659</v>
      </c>
      <c r="AB117" s="13">
        <v>1758.6666666666667</v>
      </c>
      <c r="AC117" s="13">
        <v>6.206666666666667</v>
      </c>
      <c r="AD117" s="13">
        <v>5.5233333333333334</v>
      </c>
      <c r="AE117" s="13">
        <v>7.3066666666666658</v>
      </c>
      <c r="AF117" s="13">
        <v>10.18</v>
      </c>
      <c r="AG117" s="13">
        <v>678.80000000000007</v>
      </c>
      <c r="AH117" s="13">
        <v>2650.2333333333331</v>
      </c>
      <c r="AI117" s="14">
        <v>514.1</v>
      </c>
      <c r="AJ117" s="14">
        <v>307.56666666666666</v>
      </c>
      <c r="AK117" s="13">
        <v>109.7</v>
      </c>
      <c r="AL117" s="13">
        <v>114.2</v>
      </c>
      <c r="AM117" s="13">
        <v>109.73333333333333</v>
      </c>
      <c r="AN117" s="13">
        <v>100.60000000000001</v>
      </c>
      <c r="AO117" s="13">
        <v>102.63333333333333</v>
      </c>
      <c r="AP117" s="13">
        <v>1767.58</v>
      </c>
      <c r="AQ117" s="13">
        <v>241.15</v>
      </c>
      <c r="AR117" s="13">
        <v>74690</v>
      </c>
      <c r="AS117" s="13">
        <v>314049</v>
      </c>
      <c r="AT117" s="13">
        <v>55.6</v>
      </c>
      <c r="AU117" s="13">
        <v>59.067</v>
      </c>
      <c r="AV117" s="13">
        <v>86.4</v>
      </c>
      <c r="AW117" s="13">
        <v>1726.6</v>
      </c>
      <c r="AX117" s="34">
        <v>159.14369448142628</v>
      </c>
      <c r="AY117" s="34">
        <v>152.27216137098938</v>
      </c>
      <c r="AZ117" s="13">
        <v>28.017245478609581</v>
      </c>
      <c r="BA117" s="15">
        <v>3.8223779105707809</v>
      </c>
      <c r="BB117" s="15">
        <v>128</v>
      </c>
      <c r="BC117" s="15">
        <v>123</v>
      </c>
      <c r="BD117" s="15">
        <v>91</v>
      </c>
      <c r="BE117" s="15">
        <v>85.2</v>
      </c>
      <c r="BF117" s="33">
        <v>291.70363266361591</v>
      </c>
      <c r="BG117" s="33">
        <v>116.32248732422974</v>
      </c>
      <c r="BH117" s="33">
        <v>294.1686506044424</v>
      </c>
      <c r="BI117" s="37">
        <v>124.27164517391627</v>
      </c>
      <c r="BJ117" s="13">
        <v>17.3</v>
      </c>
      <c r="BK117" s="30">
        <v>7948.3</v>
      </c>
      <c r="BL117" s="39">
        <v>7.2329726288987901</v>
      </c>
      <c r="BM117" s="40">
        <v>40.6666666666667</v>
      </c>
      <c r="BN117" s="41">
        <v>81.02000000000001</v>
      </c>
    </row>
    <row r="118" spans="1:66" ht="15" x14ac:dyDescent="0.25">
      <c r="A118" s="3">
        <v>31686</v>
      </c>
      <c r="B118" s="13">
        <v>7153.4</v>
      </c>
      <c r="C118" s="13">
        <v>53.421999999999997</v>
      </c>
      <c r="D118" s="13">
        <v>44.470999999999997</v>
      </c>
      <c r="E118" s="13">
        <v>4799.3999999999996</v>
      </c>
      <c r="F118" s="13">
        <v>36.259</v>
      </c>
      <c r="G118" s="13">
        <v>87.656999999999996</v>
      </c>
      <c r="H118" s="13">
        <v>-9.1999999999999993</v>
      </c>
      <c r="I118" s="13">
        <v>400.5</v>
      </c>
      <c r="J118" s="13">
        <v>582.29999999999995</v>
      </c>
      <c r="K118" s="13">
        <v>2.2609544502700234</v>
      </c>
      <c r="L118" s="13">
        <v>5.9720057311101664</v>
      </c>
      <c r="M118" s="13">
        <v>80.144999999999996</v>
      </c>
      <c r="N118" s="13">
        <v>66.656999999999996</v>
      </c>
      <c r="O118" s="13">
        <v>71.441999999999993</v>
      </c>
      <c r="P118" s="13">
        <v>80.358000000000004</v>
      </c>
      <c r="Q118" s="13">
        <v>63.622</v>
      </c>
      <c r="R118" s="13">
        <v>63.512999999999998</v>
      </c>
      <c r="S118" s="13">
        <v>55.650766666666669</v>
      </c>
      <c r="T118" s="13">
        <v>36.01466666666667</v>
      </c>
      <c r="U118" s="13">
        <v>66.719666666666669</v>
      </c>
      <c r="V118" s="13">
        <v>51.630433333333336</v>
      </c>
      <c r="W118" s="13">
        <v>110492</v>
      </c>
      <c r="X118" s="13">
        <v>3.4333333333333336</v>
      </c>
      <c r="Y118" s="13">
        <v>8095</v>
      </c>
      <c r="Z118" s="13">
        <v>15.066666666666668</v>
      </c>
      <c r="AA118" s="13">
        <v>6.833333333333333</v>
      </c>
      <c r="AB118" s="13">
        <v>1712.3333333333333</v>
      </c>
      <c r="AC118" s="13">
        <v>6.2666666666666666</v>
      </c>
      <c r="AD118" s="13">
        <v>5.3533333333333326</v>
      </c>
      <c r="AE118" s="13">
        <v>7.2633333333333328</v>
      </c>
      <c r="AF118" s="13">
        <v>10.093333333333334</v>
      </c>
      <c r="AG118" s="13">
        <v>708.33333333333337</v>
      </c>
      <c r="AH118" s="13">
        <v>2709.2000000000003</v>
      </c>
      <c r="AI118" s="14">
        <v>526.5</v>
      </c>
      <c r="AJ118" s="14">
        <v>312.4666666666667</v>
      </c>
      <c r="AK118" s="13">
        <v>110.46666666666668</v>
      </c>
      <c r="AL118" s="13">
        <v>115.3</v>
      </c>
      <c r="AM118" s="13">
        <v>110.76666666666665</v>
      </c>
      <c r="AN118" s="13">
        <v>101.46666666666665</v>
      </c>
      <c r="AO118" s="13">
        <v>103.5</v>
      </c>
      <c r="AP118" s="13">
        <v>1895.95</v>
      </c>
      <c r="AQ118" s="13">
        <v>243.68700000000001</v>
      </c>
      <c r="AR118" s="13">
        <v>78787</v>
      </c>
      <c r="AS118" s="13">
        <v>317460</v>
      </c>
      <c r="AT118" s="13">
        <v>55.6</v>
      </c>
      <c r="AU118" s="13">
        <v>59.9</v>
      </c>
      <c r="AV118" s="13">
        <v>88.3</v>
      </c>
      <c r="AW118" s="13">
        <v>1716.6</v>
      </c>
      <c r="AX118" s="34">
        <v>157.15282188365606</v>
      </c>
      <c r="AY118" s="34">
        <v>150.45334169985074</v>
      </c>
      <c r="AZ118" s="13">
        <v>29.851369011068602</v>
      </c>
      <c r="BA118" s="15">
        <v>3.836805063530301</v>
      </c>
      <c r="BB118" s="15">
        <v>125</v>
      </c>
      <c r="BC118" s="15">
        <v>116</v>
      </c>
      <c r="BD118" s="15">
        <v>90</v>
      </c>
      <c r="BE118" s="15">
        <v>82.3</v>
      </c>
      <c r="BF118" s="33">
        <v>290.15939489228759</v>
      </c>
      <c r="BG118" s="33">
        <v>114.42398443080008</v>
      </c>
      <c r="BH118" s="33">
        <v>293.55456538602505</v>
      </c>
      <c r="BI118" s="37">
        <v>121.88123111011258</v>
      </c>
      <c r="BJ118" s="13">
        <v>17.8</v>
      </c>
      <c r="BK118" s="30">
        <v>8015.1</v>
      </c>
      <c r="BL118" s="39">
        <v>7.2534663143032976</v>
      </c>
      <c r="BM118" s="40">
        <v>40.700000000000003</v>
      </c>
      <c r="BN118" s="41">
        <v>80.72999999999999</v>
      </c>
    </row>
    <row r="119" spans="1:66" ht="15" x14ac:dyDescent="0.25">
      <c r="A119" s="3">
        <v>31778</v>
      </c>
      <c r="B119" s="13">
        <v>7193</v>
      </c>
      <c r="C119" s="13">
        <v>53.713999999999999</v>
      </c>
      <c r="D119" s="13">
        <v>43.59</v>
      </c>
      <c r="E119" s="13">
        <v>4792.1000000000004</v>
      </c>
      <c r="F119" s="13">
        <v>34.107999999999997</v>
      </c>
      <c r="G119" s="13">
        <v>88.179000000000002</v>
      </c>
      <c r="H119" s="13">
        <v>36.6</v>
      </c>
      <c r="I119" s="13">
        <v>400.8</v>
      </c>
      <c r="J119" s="13">
        <v>578.79999999999995</v>
      </c>
      <c r="K119" s="13">
        <v>2.4725060447702987</v>
      </c>
      <c r="L119" s="13">
        <v>6.166445675064347</v>
      </c>
      <c r="M119" s="13">
        <v>81.105000000000004</v>
      </c>
      <c r="N119" s="13">
        <v>66.227999999999994</v>
      </c>
      <c r="O119" s="13">
        <v>72.268000000000001</v>
      </c>
      <c r="P119" s="13">
        <v>79.84</v>
      </c>
      <c r="Q119" s="13">
        <v>64.122</v>
      </c>
      <c r="R119" s="13">
        <v>64.105000000000004</v>
      </c>
      <c r="S119" s="13">
        <v>56.384599999999999</v>
      </c>
      <c r="T119" s="13">
        <v>36.879799999999996</v>
      </c>
      <c r="U119" s="13">
        <v>67.23233333333333</v>
      </c>
      <c r="V119" s="13">
        <v>52.33873333333333</v>
      </c>
      <c r="W119" s="13">
        <v>111206</v>
      </c>
      <c r="X119" s="13">
        <v>3.6333333333333333</v>
      </c>
      <c r="Y119" s="13">
        <v>7873</v>
      </c>
      <c r="Z119" s="13">
        <v>14.833333333333334</v>
      </c>
      <c r="AA119" s="13">
        <v>6.5999999999999988</v>
      </c>
      <c r="AB119" s="13">
        <v>1761.3333333333333</v>
      </c>
      <c r="AC119" s="13">
        <v>6.22</v>
      </c>
      <c r="AD119" s="13">
        <v>5.5366666666666662</v>
      </c>
      <c r="AE119" s="13">
        <v>7.1933333333333325</v>
      </c>
      <c r="AF119" s="13">
        <v>9.66</v>
      </c>
      <c r="AG119" s="13">
        <v>731.56666666666661</v>
      </c>
      <c r="AH119" s="13">
        <v>2751.7999999999997</v>
      </c>
      <c r="AI119" s="14">
        <v>549.0333333333333</v>
      </c>
      <c r="AJ119" s="14">
        <v>315.36666666666667</v>
      </c>
      <c r="AK119" s="13">
        <v>111.8</v>
      </c>
      <c r="AL119" s="13">
        <v>116.23333333333335</v>
      </c>
      <c r="AM119" s="13">
        <v>111.16666666666667</v>
      </c>
      <c r="AN119" s="13">
        <v>102.39999999999999</v>
      </c>
      <c r="AO119" s="13">
        <v>104.33333333333333</v>
      </c>
      <c r="AP119" s="13">
        <v>2304.69</v>
      </c>
      <c r="AQ119" s="13">
        <v>279.303</v>
      </c>
      <c r="AR119" s="13">
        <v>76227</v>
      </c>
      <c r="AS119" s="13">
        <v>325538</v>
      </c>
      <c r="AT119" s="13">
        <v>58.9</v>
      </c>
      <c r="AU119" s="13">
        <v>60.6</v>
      </c>
      <c r="AV119" s="13">
        <v>91.9</v>
      </c>
      <c r="AW119" s="13">
        <v>1723.7</v>
      </c>
      <c r="AX119" s="34">
        <v>153.5198391542346</v>
      </c>
      <c r="AY119" s="34">
        <v>147.76064869686306</v>
      </c>
      <c r="AZ119" s="13">
        <v>35.951797831682391</v>
      </c>
      <c r="BA119" s="15">
        <v>4.3569612354730518</v>
      </c>
      <c r="BB119" s="15">
        <v>126</v>
      </c>
      <c r="BC119" s="15">
        <v>118</v>
      </c>
      <c r="BD119" s="15">
        <v>84</v>
      </c>
      <c r="BE119" s="15">
        <v>81.900000000000006</v>
      </c>
      <c r="BF119" s="33">
        <v>288.27285254894855</v>
      </c>
      <c r="BG119" s="33">
        <v>111.51361611173111</v>
      </c>
      <c r="BH119" s="33">
        <v>291.41641526779335</v>
      </c>
      <c r="BI119" s="37">
        <v>117.8446164326987</v>
      </c>
      <c r="BJ119" s="13">
        <v>20.7</v>
      </c>
      <c r="BK119" s="30">
        <v>8081.3</v>
      </c>
      <c r="BL119" s="39">
        <v>7.2932215887631964</v>
      </c>
      <c r="BM119" s="40">
        <v>41</v>
      </c>
      <c r="BN119" s="41">
        <v>77.698000000000008</v>
      </c>
    </row>
    <row r="120" spans="1:66" ht="15" x14ac:dyDescent="0.25">
      <c r="A120" s="3">
        <v>31868</v>
      </c>
      <c r="B120" s="13">
        <v>7269.5</v>
      </c>
      <c r="C120" s="13">
        <v>54.39</v>
      </c>
      <c r="D120" s="13">
        <v>44.37</v>
      </c>
      <c r="E120" s="13">
        <v>4856.3</v>
      </c>
      <c r="F120" s="13">
        <v>35.506999999999998</v>
      </c>
      <c r="G120" s="13">
        <v>89.403000000000006</v>
      </c>
      <c r="H120" s="13">
        <v>20.100000000000001</v>
      </c>
      <c r="I120" s="13">
        <v>416.7</v>
      </c>
      <c r="J120" s="13">
        <v>593.20000000000005</v>
      </c>
      <c r="K120" s="13">
        <v>2.9222441097547733</v>
      </c>
      <c r="L120" s="13">
        <v>6.579702501900079</v>
      </c>
      <c r="M120" s="13">
        <v>81.567999999999998</v>
      </c>
      <c r="N120" s="13">
        <v>66.680000000000007</v>
      </c>
      <c r="O120" s="13">
        <v>72.260000000000005</v>
      </c>
      <c r="P120" s="13">
        <v>79.543999999999997</v>
      </c>
      <c r="Q120" s="13">
        <v>64.481999999999999</v>
      </c>
      <c r="R120" s="13">
        <v>64.471000000000004</v>
      </c>
      <c r="S120" s="13">
        <v>57.391033333333333</v>
      </c>
      <c r="T120" s="13">
        <v>37.736233333333331</v>
      </c>
      <c r="U120" s="13">
        <v>67.953566666666674</v>
      </c>
      <c r="V120" s="13">
        <v>53.405200000000001</v>
      </c>
      <c r="W120" s="13">
        <v>112158</v>
      </c>
      <c r="X120" s="13">
        <v>3.5333333333333332</v>
      </c>
      <c r="Y120" s="13">
        <v>7504.666666666667</v>
      </c>
      <c r="Z120" s="13">
        <v>14.866666666666667</v>
      </c>
      <c r="AA120" s="13">
        <v>6.2666666666666666</v>
      </c>
      <c r="AB120" s="13">
        <v>1612</v>
      </c>
      <c r="AC120" s="13">
        <v>6.6499999999999995</v>
      </c>
      <c r="AD120" s="13">
        <v>5.6566666666666663</v>
      </c>
      <c r="AE120" s="13">
        <v>8.3433333333333337</v>
      </c>
      <c r="AF120" s="13">
        <v>10.356666666666666</v>
      </c>
      <c r="AG120" s="13">
        <v>744.29999999999984</v>
      </c>
      <c r="AH120" s="13">
        <v>2775.3666666666663</v>
      </c>
      <c r="AI120" s="14">
        <v>552.26666666666665</v>
      </c>
      <c r="AJ120" s="14">
        <v>317</v>
      </c>
      <c r="AK120" s="13">
        <v>113.06666666666666</v>
      </c>
      <c r="AL120" s="13">
        <v>117.63333333333333</v>
      </c>
      <c r="AM120" s="13">
        <v>111.56666666666666</v>
      </c>
      <c r="AN120" s="13">
        <v>103.5</v>
      </c>
      <c r="AO120" s="13">
        <v>105.26666666666667</v>
      </c>
      <c r="AP120" s="13">
        <v>2418.5300000000002</v>
      </c>
      <c r="AQ120" s="13">
        <v>293.27300000000002</v>
      </c>
      <c r="AR120" s="13">
        <v>82679</v>
      </c>
      <c r="AS120" s="13">
        <v>328491</v>
      </c>
      <c r="AT120" s="13">
        <v>61.5</v>
      </c>
      <c r="AU120" s="13">
        <v>61.133000000000003</v>
      </c>
      <c r="AV120" s="13">
        <v>93.3</v>
      </c>
      <c r="AW120" s="13">
        <v>1734.6</v>
      </c>
      <c r="AX120" s="34">
        <v>155.25817992244268</v>
      </c>
      <c r="AY120" s="34">
        <v>151.14504312921434</v>
      </c>
      <c r="AZ120" s="13">
        <v>37.513455662235735</v>
      </c>
      <c r="BA120" s="15">
        <v>4.5489134649687459</v>
      </c>
      <c r="BB120" s="15">
        <v>123</v>
      </c>
      <c r="BC120" s="15">
        <v>114</v>
      </c>
      <c r="BD120" s="15">
        <v>92</v>
      </c>
      <c r="BE120" s="15">
        <v>82</v>
      </c>
      <c r="BF120" s="33">
        <v>292.3722361488928</v>
      </c>
      <c r="BG120" s="33">
        <v>114.69962491327011</v>
      </c>
      <c r="BH120" s="33">
        <v>293.83719147805169</v>
      </c>
      <c r="BI120" s="37">
        <v>119.39360414243235</v>
      </c>
      <c r="BJ120" s="13">
        <v>22.1</v>
      </c>
      <c r="BK120" s="30">
        <v>8147.1</v>
      </c>
      <c r="BL120" s="39">
        <v>7.2725975855489571</v>
      </c>
      <c r="BM120" s="40">
        <v>40.9</v>
      </c>
      <c r="BN120" s="41">
        <v>79.876999999999995</v>
      </c>
    </row>
    <row r="121" spans="1:66" ht="15" x14ac:dyDescent="0.25">
      <c r="A121" s="3">
        <v>31959</v>
      </c>
      <c r="B121" s="13">
        <v>7332.6</v>
      </c>
      <c r="C121" s="13">
        <v>54.759</v>
      </c>
      <c r="D121" s="13">
        <v>45.314</v>
      </c>
      <c r="E121" s="13">
        <v>4910.3999999999996</v>
      </c>
      <c r="F121" s="13">
        <v>36.973999999999997</v>
      </c>
      <c r="G121" s="13">
        <v>89.498000000000005</v>
      </c>
      <c r="H121" s="13">
        <v>-0.7</v>
      </c>
      <c r="I121" s="13">
        <v>434.6</v>
      </c>
      <c r="J121" s="13">
        <v>604.79999999999995</v>
      </c>
      <c r="K121" s="13">
        <v>3.1688135801899131</v>
      </c>
      <c r="L121" s="13">
        <v>6.8808963171583795</v>
      </c>
      <c r="M121" s="13">
        <v>82.137</v>
      </c>
      <c r="N121" s="13">
        <v>66.668000000000006</v>
      </c>
      <c r="O121" s="13">
        <v>73.013999999999996</v>
      </c>
      <c r="P121" s="13">
        <v>79.61</v>
      </c>
      <c r="Q121" s="13">
        <v>64.989999999999995</v>
      </c>
      <c r="R121" s="13">
        <v>64.977000000000004</v>
      </c>
      <c r="S121" s="13">
        <v>58.411900000000003</v>
      </c>
      <c r="T121" s="13">
        <v>38.736666666666672</v>
      </c>
      <c r="U121" s="13">
        <v>68.797500000000014</v>
      </c>
      <c r="V121" s="13">
        <v>54.458966666666662</v>
      </c>
      <c r="W121" s="13">
        <v>112866.66666666667</v>
      </c>
      <c r="X121" s="13">
        <v>3.6666666666666665</v>
      </c>
      <c r="Y121" s="13">
        <v>7210.333333333333</v>
      </c>
      <c r="Z121" s="13">
        <v>14.266666666666666</v>
      </c>
      <c r="AA121" s="13">
        <v>6</v>
      </c>
      <c r="AB121" s="13">
        <v>1625</v>
      </c>
      <c r="AC121" s="13">
        <v>6.8433333333333337</v>
      </c>
      <c r="AD121" s="13">
        <v>6.0433333333333339</v>
      </c>
      <c r="AE121" s="13">
        <v>8.8766666666666669</v>
      </c>
      <c r="AF121" s="13">
        <v>10.906666666666666</v>
      </c>
      <c r="AG121" s="13">
        <v>745.16666666666663</v>
      </c>
      <c r="AH121" s="13">
        <v>2792.5666666666671</v>
      </c>
      <c r="AI121" s="14">
        <v>555.26666666666677</v>
      </c>
      <c r="AJ121" s="14">
        <v>319.5</v>
      </c>
      <c r="AK121" s="13">
        <v>114.26666666666667</v>
      </c>
      <c r="AL121" s="13">
        <v>118.73333333333333</v>
      </c>
      <c r="AM121" s="13">
        <v>111.89999999999999</v>
      </c>
      <c r="AN121" s="13">
        <v>104.23333333333333</v>
      </c>
      <c r="AO121" s="13">
        <v>105.93333333333334</v>
      </c>
      <c r="AP121" s="13">
        <v>2596.2800000000002</v>
      </c>
      <c r="AQ121" s="13">
        <v>319.37</v>
      </c>
      <c r="AR121" s="13">
        <v>83178</v>
      </c>
      <c r="AS121" s="13">
        <v>331220</v>
      </c>
      <c r="AT121" s="13">
        <v>62.9</v>
      </c>
      <c r="AU121" s="13">
        <v>61.933</v>
      </c>
      <c r="AV121" s="13">
        <v>93.8</v>
      </c>
      <c r="AW121" s="13">
        <v>1734.6</v>
      </c>
      <c r="AX121" s="34">
        <v>153.28455386070971</v>
      </c>
      <c r="AY121" s="34">
        <v>151.0866150915509</v>
      </c>
      <c r="AZ121" s="13">
        <v>39.956907828924081</v>
      </c>
      <c r="BA121" s="15">
        <v>4.9151238130415376</v>
      </c>
      <c r="BB121" s="15">
        <v>125</v>
      </c>
      <c r="BC121" s="15">
        <v>122</v>
      </c>
      <c r="BD121" s="15">
        <v>93</v>
      </c>
      <c r="BE121" s="15">
        <v>84.4</v>
      </c>
      <c r="BF121" s="33">
        <v>294.75227550308045</v>
      </c>
      <c r="BG121" s="33">
        <v>113.94607162614885</v>
      </c>
      <c r="BH121" s="33">
        <v>293.53581916666468</v>
      </c>
      <c r="BI121" s="37">
        <v>116.94327463604779</v>
      </c>
      <c r="BJ121" s="13">
        <v>24.4</v>
      </c>
      <c r="BK121" s="30">
        <v>8212.6</v>
      </c>
      <c r="BL121" s="39">
        <v>7.2773479031305364</v>
      </c>
      <c r="BM121" s="40">
        <v>40.9</v>
      </c>
      <c r="BN121" s="41">
        <v>82.287999999999997</v>
      </c>
    </row>
    <row r="122" spans="1:66" ht="15" x14ac:dyDescent="0.25">
      <c r="A122" s="3">
        <v>32051</v>
      </c>
      <c r="B122" s="13">
        <v>7458</v>
      </c>
      <c r="C122" s="13">
        <v>55.835000000000001</v>
      </c>
      <c r="D122" s="13">
        <v>45.308</v>
      </c>
      <c r="E122" s="13">
        <v>4922.2</v>
      </c>
      <c r="F122" s="13">
        <v>35.975000000000001</v>
      </c>
      <c r="G122" s="13">
        <v>90.828999999999994</v>
      </c>
      <c r="H122" s="13">
        <v>76.8</v>
      </c>
      <c r="I122" s="13">
        <v>450.7</v>
      </c>
      <c r="J122" s="13">
        <v>618.70000000000005</v>
      </c>
      <c r="K122" s="13">
        <v>3.326460481099657</v>
      </c>
      <c r="L122" s="13">
        <v>7.0210003818251243</v>
      </c>
      <c r="M122" s="13">
        <v>82.984999999999999</v>
      </c>
      <c r="N122" s="13">
        <v>67.284000000000006</v>
      </c>
      <c r="O122" s="13">
        <v>73.177000000000007</v>
      </c>
      <c r="P122" s="13">
        <v>79.856999999999999</v>
      </c>
      <c r="Q122" s="13">
        <v>65.456000000000003</v>
      </c>
      <c r="R122" s="13">
        <v>65.474999999999994</v>
      </c>
      <c r="S122" s="13">
        <v>59.845700000000001</v>
      </c>
      <c r="T122" s="13">
        <v>40.574233333333332</v>
      </c>
      <c r="U122" s="13">
        <v>70.032833333333329</v>
      </c>
      <c r="V122" s="13">
        <v>55.940500000000007</v>
      </c>
      <c r="W122" s="13">
        <v>113526.66666666667</v>
      </c>
      <c r="X122" s="13">
        <v>3.8333333333333335</v>
      </c>
      <c r="Y122" s="13">
        <v>7066</v>
      </c>
      <c r="Z122" s="13">
        <v>14.066666666666668</v>
      </c>
      <c r="AA122" s="13">
        <v>5.833333333333333</v>
      </c>
      <c r="AB122" s="13">
        <v>1523.6666666666667</v>
      </c>
      <c r="AC122" s="13">
        <v>6.916666666666667</v>
      </c>
      <c r="AD122" s="13">
        <v>5.8633333333333333</v>
      </c>
      <c r="AE122" s="13">
        <v>9.1233333333333331</v>
      </c>
      <c r="AF122" s="13">
        <v>11.38</v>
      </c>
      <c r="AG122" s="13">
        <v>753.20000000000016</v>
      </c>
      <c r="AH122" s="13">
        <v>2824.4333333333329</v>
      </c>
      <c r="AI122" s="14">
        <v>563.30000000000007</v>
      </c>
      <c r="AJ122" s="14">
        <v>324.90000000000003</v>
      </c>
      <c r="AK122" s="13">
        <v>115.33333333333333</v>
      </c>
      <c r="AL122" s="13">
        <v>120.09999999999998</v>
      </c>
      <c r="AM122" s="13">
        <v>112.10000000000001</v>
      </c>
      <c r="AN122" s="13">
        <v>104.26666666666665</v>
      </c>
      <c r="AO122" s="13">
        <v>105.93333333333334</v>
      </c>
      <c r="AP122" s="13">
        <v>1938.83</v>
      </c>
      <c r="AQ122" s="13">
        <v>255.37700000000001</v>
      </c>
      <c r="AR122" s="13">
        <v>87185</v>
      </c>
      <c r="AS122" s="13">
        <v>334089</v>
      </c>
      <c r="AT122" s="13">
        <v>62</v>
      </c>
      <c r="AU122" s="13">
        <v>62</v>
      </c>
      <c r="AV122" s="13">
        <v>90.4</v>
      </c>
      <c r="AW122" s="13">
        <v>1755.6</v>
      </c>
      <c r="AX122" s="34">
        <v>154.58943714584984</v>
      </c>
      <c r="AY122" s="34">
        <v>153.8688110859824</v>
      </c>
      <c r="AZ122" s="13">
        <v>29.61176021382207</v>
      </c>
      <c r="BA122" s="15">
        <v>3.9003741886216119</v>
      </c>
      <c r="BB122" s="15">
        <v>122</v>
      </c>
      <c r="BC122" s="15">
        <v>99</v>
      </c>
      <c r="BD122" s="15">
        <v>86</v>
      </c>
      <c r="BE122" s="15">
        <v>76.599999999999994</v>
      </c>
      <c r="BF122" s="33">
        <v>296.83933015576861</v>
      </c>
      <c r="BG122" s="33">
        <v>116.91679482735663</v>
      </c>
      <c r="BH122" s="33">
        <v>292.83741949875275</v>
      </c>
      <c r="BI122" s="37">
        <v>118.79146230670212</v>
      </c>
      <c r="BJ122" s="13">
        <v>19.2</v>
      </c>
      <c r="BK122" s="30">
        <v>8277.9</v>
      </c>
      <c r="BL122" s="39">
        <v>7.3097363321392912</v>
      </c>
      <c r="BM122" s="40">
        <v>41.033333333333303</v>
      </c>
      <c r="BN122" s="41">
        <v>81.283000000000001</v>
      </c>
    </row>
    <row r="123" spans="1:66" ht="15" x14ac:dyDescent="0.25">
      <c r="A123" s="3">
        <v>32143</v>
      </c>
      <c r="B123" s="13">
        <v>7496.6</v>
      </c>
      <c r="C123" s="13">
        <v>56.033000000000001</v>
      </c>
      <c r="D123" s="13">
        <v>45.249000000000002</v>
      </c>
      <c r="E123" s="13">
        <v>5004.3999999999996</v>
      </c>
      <c r="F123" s="13">
        <v>37.677999999999997</v>
      </c>
      <c r="G123" s="13">
        <v>88.361000000000004</v>
      </c>
      <c r="H123" s="13">
        <v>17.899999999999999</v>
      </c>
      <c r="I123" s="13">
        <v>475.7</v>
      </c>
      <c r="J123" s="13">
        <v>615.79999999999995</v>
      </c>
      <c r="K123" s="13">
        <v>3.5281463976246745</v>
      </c>
      <c r="L123" s="13">
        <v>7.1835423862328058</v>
      </c>
      <c r="M123" s="13">
        <v>83.058000000000007</v>
      </c>
      <c r="N123" s="13">
        <v>67.462000000000003</v>
      </c>
      <c r="O123" s="13">
        <v>74.28</v>
      </c>
      <c r="P123" s="13">
        <v>80.712999999999994</v>
      </c>
      <c r="Q123" s="13">
        <v>65.981999999999999</v>
      </c>
      <c r="R123" s="13">
        <v>66.012</v>
      </c>
      <c r="S123" s="13">
        <v>60.376733333333334</v>
      </c>
      <c r="T123" s="13">
        <v>41.334933333333332</v>
      </c>
      <c r="U123" s="13">
        <v>70.67983333333332</v>
      </c>
      <c r="V123" s="13">
        <v>56.303366666666669</v>
      </c>
      <c r="W123" s="13">
        <v>114093.33333333333</v>
      </c>
      <c r="X123" s="13">
        <v>3.7666666666666671</v>
      </c>
      <c r="Y123" s="13">
        <v>6919.333333333333</v>
      </c>
      <c r="Z123" s="13">
        <v>14.1</v>
      </c>
      <c r="AA123" s="13">
        <v>5.7</v>
      </c>
      <c r="AB123" s="13">
        <v>1425.3333333333333</v>
      </c>
      <c r="AC123" s="13">
        <v>6.663333333333334</v>
      </c>
      <c r="AD123" s="13">
        <v>5.7233333333333327</v>
      </c>
      <c r="AE123" s="13">
        <v>8.4166666666666661</v>
      </c>
      <c r="AF123" s="13">
        <v>10.753333333333332</v>
      </c>
      <c r="AG123" s="13">
        <v>758.56666666666661</v>
      </c>
      <c r="AH123" s="13">
        <v>2874.0666666666671</v>
      </c>
      <c r="AI123" s="14">
        <v>569.86666666666667</v>
      </c>
      <c r="AJ123" s="14">
        <v>332.83333333333331</v>
      </c>
      <c r="AK123" s="13">
        <v>116.23333333333333</v>
      </c>
      <c r="AL123" s="13">
        <v>121.26666666666667</v>
      </c>
      <c r="AM123" s="13">
        <v>113</v>
      </c>
      <c r="AN123" s="13">
        <v>104.56666666666666</v>
      </c>
      <c r="AO123" s="13">
        <v>106.43333333333332</v>
      </c>
      <c r="AP123" s="13">
        <v>1988.06</v>
      </c>
      <c r="AQ123" s="13">
        <v>258.11700000000002</v>
      </c>
      <c r="AR123" s="13">
        <v>94047</v>
      </c>
      <c r="AS123" s="13">
        <v>333056</v>
      </c>
      <c r="AT123" s="13">
        <v>58.4</v>
      </c>
      <c r="AU123" s="13">
        <v>62.433</v>
      </c>
      <c r="AV123" s="13">
        <v>90.3</v>
      </c>
      <c r="AW123" s="13">
        <v>1747.1</v>
      </c>
      <c r="AX123" s="34">
        <v>154.16476518641866</v>
      </c>
      <c r="AY123" s="34">
        <v>153.89778152875218</v>
      </c>
      <c r="AZ123" s="13">
        <v>30.1166454584015</v>
      </c>
      <c r="BA123" s="15">
        <v>3.9101526995091804</v>
      </c>
      <c r="BB123" s="15">
        <v>131</v>
      </c>
      <c r="BC123" s="15">
        <v>111</v>
      </c>
      <c r="BD123" s="15">
        <v>90</v>
      </c>
      <c r="BE123" s="15">
        <v>82.7</v>
      </c>
      <c r="BF123" s="33">
        <v>299.79267453000296</v>
      </c>
      <c r="BG123" s="33">
        <v>116.12362847645782</v>
      </c>
      <c r="BH123" s="33">
        <v>293.82549166093054</v>
      </c>
      <c r="BI123" s="37">
        <v>117.96962194485938</v>
      </c>
      <c r="BJ123" s="13">
        <v>18.899999999999999</v>
      </c>
      <c r="BK123" s="30">
        <v>8343.1</v>
      </c>
      <c r="BL123" s="39">
        <v>7.2798293794554176</v>
      </c>
      <c r="BM123" s="40">
        <v>41.033333333333303</v>
      </c>
      <c r="BN123" s="41">
        <v>82.926999999999992</v>
      </c>
    </row>
    <row r="124" spans="1:66" ht="15" x14ac:dyDescent="0.25">
      <c r="A124" s="3">
        <v>32234</v>
      </c>
      <c r="B124" s="13">
        <v>7592.9</v>
      </c>
      <c r="C124" s="13">
        <v>57.027999999999999</v>
      </c>
      <c r="D124" s="13">
        <v>46.134</v>
      </c>
      <c r="E124" s="13">
        <v>5040.8</v>
      </c>
      <c r="F124" s="13">
        <v>37.691000000000003</v>
      </c>
      <c r="G124" s="13">
        <v>87.460999999999999</v>
      </c>
      <c r="H124" s="13">
        <v>22.9</v>
      </c>
      <c r="I124" s="13">
        <v>488.8</v>
      </c>
      <c r="J124" s="13">
        <v>608.70000000000005</v>
      </c>
      <c r="K124" s="13">
        <v>3.7579541361507984</v>
      </c>
      <c r="L124" s="13">
        <v>7.2697802857485883</v>
      </c>
      <c r="M124" s="13">
        <v>84.245999999999995</v>
      </c>
      <c r="N124" s="13">
        <v>67.691999999999993</v>
      </c>
      <c r="O124" s="13">
        <v>74.900999999999996</v>
      </c>
      <c r="P124" s="13">
        <v>80.802000000000007</v>
      </c>
      <c r="Q124" s="13">
        <v>66.617999999999995</v>
      </c>
      <c r="R124" s="13">
        <v>66.632000000000005</v>
      </c>
      <c r="S124" s="13">
        <v>60.888966666666668</v>
      </c>
      <c r="T124" s="13">
        <v>42.440800000000003</v>
      </c>
      <c r="U124" s="13">
        <v>71.009900000000002</v>
      </c>
      <c r="V124" s="13">
        <v>56.94039999999999</v>
      </c>
      <c r="W124" s="13">
        <v>114623</v>
      </c>
      <c r="X124" s="13">
        <v>3.9</v>
      </c>
      <c r="Y124" s="13">
        <v>6642</v>
      </c>
      <c r="Z124" s="13">
        <v>13.4</v>
      </c>
      <c r="AA124" s="13">
        <v>5.4666666666666659</v>
      </c>
      <c r="AB124" s="13">
        <v>1490.6666666666667</v>
      </c>
      <c r="AC124" s="13">
        <v>7.1566666666666663</v>
      </c>
      <c r="AD124" s="13">
        <v>6.21</v>
      </c>
      <c r="AE124" s="13">
        <v>8.9100000000000019</v>
      </c>
      <c r="AF124" s="13">
        <v>10.979999999999999</v>
      </c>
      <c r="AG124" s="13">
        <v>772.70000000000016</v>
      </c>
      <c r="AH124" s="13">
        <v>2929.6</v>
      </c>
      <c r="AI124" s="14">
        <v>583.80000000000007</v>
      </c>
      <c r="AJ124" s="14">
        <v>341.5333333333333</v>
      </c>
      <c r="AK124" s="13">
        <v>117.56666666666666</v>
      </c>
      <c r="AL124" s="13">
        <v>122.73333333333333</v>
      </c>
      <c r="AM124" s="13">
        <v>113.76666666666667</v>
      </c>
      <c r="AN124" s="13">
        <v>105.43333333333334</v>
      </c>
      <c r="AO124" s="13">
        <v>107.23333333333333</v>
      </c>
      <c r="AP124" s="13">
        <v>2141.71</v>
      </c>
      <c r="AQ124" s="13">
        <v>263.137</v>
      </c>
      <c r="AR124" s="13">
        <v>91047</v>
      </c>
      <c r="AS124" s="13">
        <v>338449</v>
      </c>
      <c r="AT124" s="13">
        <v>59.6</v>
      </c>
      <c r="AU124" s="13">
        <v>63.232999999999997</v>
      </c>
      <c r="AV124" s="13">
        <v>91.4</v>
      </c>
      <c r="AW124" s="13">
        <v>1751.7</v>
      </c>
      <c r="AX124" s="34">
        <v>155.64444080307734</v>
      </c>
      <c r="AY124" s="34">
        <v>154.67510383477892</v>
      </c>
      <c r="AZ124" s="13">
        <v>32.14236402929523</v>
      </c>
      <c r="BA124" s="15">
        <v>3.9491085364389478</v>
      </c>
      <c r="BB124" s="15">
        <v>127</v>
      </c>
      <c r="BC124" s="15">
        <v>121</v>
      </c>
      <c r="BD124" s="15">
        <v>94</v>
      </c>
      <c r="BE124" s="15">
        <v>85.1</v>
      </c>
      <c r="BF124" s="33">
        <v>302.19320441921229</v>
      </c>
      <c r="BG124" s="33">
        <v>116.44899220562486</v>
      </c>
      <c r="BH124" s="33">
        <v>295.58037697330496</v>
      </c>
      <c r="BI124" s="37">
        <v>119.37266941875779</v>
      </c>
      <c r="BJ124" s="13">
        <v>19.399999999999999</v>
      </c>
      <c r="BK124" s="30">
        <v>8408.1</v>
      </c>
      <c r="BL124" s="39">
        <v>7.349833802988929</v>
      </c>
      <c r="BM124" s="40">
        <v>41.033333333333303</v>
      </c>
      <c r="BN124" s="41">
        <v>83.825000000000003</v>
      </c>
    </row>
    <row r="125" spans="1:66" ht="15" x14ac:dyDescent="0.25">
      <c r="A125" s="3">
        <v>32325</v>
      </c>
      <c r="B125" s="13">
        <v>7632.1</v>
      </c>
      <c r="C125" s="13">
        <v>57.326999999999998</v>
      </c>
      <c r="D125" s="13">
        <v>46.311999999999998</v>
      </c>
      <c r="E125" s="13">
        <v>5080.6000000000004</v>
      </c>
      <c r="F125" s="13">
        <v>37.200000000000003</v>
      </c>
      <c r="G125" s="13">
        <v>86.805999999999997</v>
      </c>
      <c r="H125" s="13">
        <v>20.7</v>
      </c>
      <c r="I125" s="13">
        <v>497.9</v>
      </c>
      <c r="J125" s="13">
        <v>623.1</v>
      </c>
      <c r="K125" s="13">
        <v>3.704143416834857</v>
      </c>
      <c r="L125" s="13">
        <v>7.1322569155882709</v>
      </c>
      <c r="M125" s="13">
        <v>84.477000000000004</v>
      </c>
      <c r="N125" s="13">
        <v>67.861000000000004</v>
      </c>
      <c r="O125" s="13">
        <v>75.581000000000003</v>
      </c>
      <c r="P125" s="13">
        <v>80.87</v>
      </c>
      <c r="Q125" s="13">
        <v>67.408000000000001</v>
      </c>
      <c r="R125" s="13">
        <v>67.384</v>
      </c>
      <c r="S125" s="13">
        <v>61.157999999999994</v>
      </c>
      <c r="T125" s="13">
        <v>42.673300000000005</v>
      </c>
      <c r="U125" s="13">
        <v>71.079766666666671</v>
      </c>
      <c r="V125" s="13">
        <v>57.309966666666661</v>
      </c>
      <c r="W125" s="13">
        <v>115232.66666666667</v>
      </c>
      <c r="X125" s="13">
        <v>3.7666666666666671</v>
      </c>
      <c r="Y125" s="13">
        <v>6684</v>
      </c>
      <c r="Z125" s="13">
        <v>13.533333333333333</v>
      </c>
      <c r="AA125" s="13">
        <v>5.4666666666666659</v>
      </c>
      <c r="AB125" s="13">
        <v>1484</v>
      </c>
      <c r="AC125" s="13">
        <v>7.9833333333333334</v>
      </c>
      <c r="AD125" s="13">
        <v>7.0100000000000007</v>
      </c>
      <c r="AE125" s="13">
        <v>9.1</v>
      </c>
      <c r="AF125" s="13">
        <v>11.073333333333332</v>
      </c>
      <c r="AG125" s="13">
        <v>782.79999999999984</v>
      </c>
      <c r="AH125" s="13">
        <v>2957.6333333333332</v>
      </c>
      <c r="AI125" s="14">
        <v>593.9666666666667</v>
      </c>
      <c r="AJ125" s="14">
        <v>347.33333333333331</v>
      </c>
      <c r="AK125" s="13">
        <v>119</v>
      </c>
      <c r="AL125" s="13">
        <v>124.10000000000001</v>
      </c>
      <c r="AM125" s="13">
        <v>114.83333333333333</v>
      </c>
      <c r="AN125" s="13">
        <v>107</v>
      </c>
      <c r="AO125" s="13">
        <v>108.73333333333333</v>
      </c>
      <c r="AP125" s="13">
        <v>2112.91</v>
      </c>
      <c r="AQ125" s="13">
        <v>266.91699999999997</v>
      </c>
      <c r="AR125" s="13">
        <v>100560</v>
      </c>
      <c r="AS125" s="13">
        <v>338388</v>
      </c>
      <c r="AT125" s="13">
        <v>59.5</v>
      </c>
      <c r="AU125" s="13">
        <v>63.366999999999997</v>
      </c>
      <c r="AV125" s="13">
        <v>91.8</v>
      </c>
      <c r="AW125" s="13">
        <v>1750.7</v>
      </c>
      <c r="AX125" s="34">
        <v>157.08684799192602</v>
      </c>
      <c r="AY125" s="34">
        <v>154.63610739718834</v>
      </c>
      <c r="AZ125" s="13">
        <v>31.356256678143176</v>
      </c>
      <c r="BA125" s="15">
        <v>3.9611332066959513</v>
      </c>
      <c r="BB125" s="15">
        <v>129</v>
      </c>
      <c r="BC125" s="15">
        <v>119</v>
      </c>
      <c r="BD125" s="15">
        <v>101</v>
      </c>
      <c r="BE125" s="15">
        <v>86.9</v>
      </c>
      <c r="BF125" s="33">
        <v>305.56716663937891</v>
      </c>
      <c r="BG125" s="33">
        <v>115.47534020946259</v>
      </c>
      <c r="BH125" s="33">
        <v>299.49574168442905</v>
      </c>
      <c r="BI125" s="37">
        <v>120.13784499536503</v>
      </c>
      <c r="BJ125" s="13">
        <v>19.7</v>
      </c>
      <c r="BK125" s="30">
        <v>8473.1</v>
      </c>
      <c r="BL125" s="39">
        <v>7.3309941046809648</v>
      </c>
      <c r="BM125" s="40">
        <v>41</v>
      </c>
      <c r="BN125" s="41">
        <v>83.512</v>
      </c>
    </row>
    <row r="126" spans="1:66" ht="15" x14ac:dyDescent="0.25">
      <c r="A126" s="3">
        <v>32417</v>
      </c>
      <c r="B126" s="13">
        <v>7734</v>
      </c>
      <c r="C126" s="13">
        <v>58.286999999999999</v>
      </c>
      <c r="D126" s="13">
        <v>46.776000000000003</v>
      </c>
      <c r="E126" s="13">
        <v>5140.3999999999996</v>
      </c>
      <c r="F126" s="13">
        <v>38.162999999999997</v>
      </c>
      <c r="G126" s="13">
        <v>89.412999999999997</v>
      </c>
      <c r="H126" s="13">
        <v>26.2</v>
      </c>
      <c r="I126" s="13">
        <v>513.1</v>
      </c>
      <c r="J126" s="13">
        <v>642</v>
      </c>
      <c r="K126" s="13">
        <v>3.8323882465571839</v>
      </c>
      <c r="L126" s="13">
        <v>7.3098166286177193</v>
      </c>
      <c r="M126" s="13">
        <v>85.414000000000001</v>
      </c>
      <c r="N126" s="13">
        <v>68.241</v>
      </c>
      <c r="O126" s="13">
        <v>75.646000000000001</v>
      </c>
      <c r="P126" s="13">
        <v>80.638000000000005</v>
      </c>
      <c r="Q126" s="13">
        <v>67.951999999999998</v>
      </c>
      <c r="R126" s="13">
        <v>67.894999999999996</v>
      </c>
      <c r="S126" s="13">
        <v>61.583533333333342</v>
      </c>
      <c r="T126" s="13">
        <v>43.398500000000006</v>
      </c>
      <c r="U126" s="13">
        <v>71.655600000000007</v>
      </c>
      <c r="V126" s="13">
        <v>57.605666666666671</v>
      </c>
      <c r="W126" s="13">
        <v>115947.33333333333</v>
      </c>
      <c r="X126" s="13">
        <v>3.8666666666666667</v>
      </c>
      <c r="Y126" s="13">
        <v>6541</v>
      </c>
      <c r="Z126" s="13">
        <v>12.966666666666667</v>
      </c>
      <c r="AA126" s="13">
        <v>5.333333333333333</v>
      </c>
      <c r="AB126" s="13">
        <v>1551.3333333333333</v>
      </c>
      <c r="AC126" s="13">
        <v>8.4699999999999989</v>
      </c>
      <c r="AD126" s="13">
        <v>7.7266666666666666</v>
      </c>
      <c r="AE126" s="13">
        <v>8.956666666666667</v>
      </c>
      <c r="AF126" s="13">
        <v>10.513333333333334</v>
      </c>
      <c r="AG126" s="13">
        <v>784.96666666666658</v>
      </c>
      <c r="AH126" s="13">
        <v>2983.6</v>
      </c>
      <c r="AI126" s="14">
        <v>601.5333333333333</v>
      </c>
      <c r="AJ126" s="14">
        <v>352.7</v>
      </c>
      <c r="AK126" s="13">
        <v>120.3</v>
      </c>
      <c r="AL126" s="13">
        <v>125.60000000000001</v>
      </c>
      <c r="AM126" s="13">
        <v>115.76666666666665</v>
      </c>
      <c r="AN126" s="13">
        <v>107.89999999999999</v>
      </c>
      <c r="AO126" s="13">
        <v>109.60000000000001</v>
      </c>
      <c r="AP126" s="13">
        <v>2168.5700000000002</v>
      </c>
      <c r="AQ126" s="13">
        <v>274.97699999999998</v>
      </c>
      <c r="AR126" s="13">
        <v>98063</v>
      </c>
      <c r="AS126" s="13">
        <v>345848</v>
      </c>
      <c r="AT126" s="13">
        <v>58.2</v>
      </c>
      <c r="AU126" s="13">
        <v>63.633000000000003</v>
      </c>
      <c r="AV126" s="13">
        <v>93.5</v>
      </c>
      <c r="AW126" s="13">
        <v>1786.2</v>
      </c>
      <c r="AX126" s="34">
        <v>159.34445524832273</v>
      </c>
      <c r="AY126" s="34">
        <v>155.38765993211069</v>
      </c>
      <c r="AZ126" s="13">
        <v>31.940054495912811</v>
      </c>
      <c r="BA126" s="15">
        <v>4.0500331394064366</v>
      </c>
      <c r="BB126" s="15">
        <v>126</v>
      </c>
      <c r="BC126" s="15">
        <v>123</v>
      </c>
      <c r="BD126" s="15">
        <v>97</v>
      </c>
      <c r="BE126" s="15">
        <v>86.3</v>
      </c>
      <c r="BF126" s="33">
        <v>306.0242694037978</v>
      </c>
      <c r="BG126" s="33">
        <v>116.30846660698326</v>
      </c>
      <c r="BH126" s="33">
        <v>301.05438556920365</v>
      </c>
      <c r="BI126" s="37">
        <v>122.58909187301356</v>
      </c>
      <c r="BJ126" s="13">
        <v>20.2</v>
      </c>
      <c r="BK126" s="30">
        <v>8538.2000000000007</v>
      </c>
      <c r="BL126" s="39">
        <v>7.3666204771131722</v>
      </c>
      <c r="BM126" s="40">
        <v>41.033333333333303</v>
      </c>
      <c r="BN126" s="41">
        <v>84.938999999999993</v>
      </c>
    </row>
    <row r="127" spans="1:66" ht="15" x14ac:dyDescent="0.25">
      <c r="A127" s="3">
        <v>32509</v>
      </c>
      <c r="B127" s="13">
        <v>7806.6</v>
      </c>
      <c r="C127" s="13">
        <v>58.593000000000004</v>
      </c>
      <c r="D127" s="13">
        <v>47.241999999999997</v>
      </c>
      <c r="E127" s="13">
        <v>5159.3</v>
      </c>
      <c r="F127" s="13">
        <v>37.994</v>
      </c>
      <c r="G127" s="13">
        <v>87.582999999999998</v>
      </c>
      <c r="H127" s="13">
        <v>54.4</v>
      </c>
      <c r="I127" s="13">
        <v>528.20000000000005</v>
      </c>
      <c r="J127" s="13">
        <v>645</v>
      </c>
      <c r="K127" s="13">
        <v>3.6977164161715019</v>
      </c>
      <c r="L127" s="13">
        <v>6.809973202842829</v>
      </c>
      <c r="M127" s="13">
        <v>86.253</v>
      </c>
      <c r="N127" s="13">
        <v>67.930999999999997</v>
      </c>
      <c r="O127" s="13">
        <v>76.180999999999997</v>
      </c>
      <c r="P127" s="13">
        <v>80.055999999999997</v>
      </c>
      <c r="Q127" s="13">
        <v>68.662000000000006</v>
      </c>
      <c r="R127" s="13">
        <v>68.664000000000001</v>
      </c>
      <c r="S127" s="13">
        <v>61.847900000000003</v>
      </c>
      <c r="T127" s="13">
        <v>43.775633333333332</v>
      </c>
      <c r="U127" s="13">
        <v>72.011366666666675</v>
      </c>
      <c r="V127" s="13">
        <v>57.774866666666668</v>
      </c>
      <c r="W127" s="13">
        <v>116835.33333333333</v>
      </c>
      <c r="X127" s="13">
        <v>3.9333333333333336</v>
      </c>
      <c r="Y127" s="13">
        <v>6415.333333333333</v>
      </c>
      <c r="Z127" s="13">
        <v>12.433333333333332</v>
      </c>
      <c r="AA127" s="13">
        <v>5.2</v>
      </c>
      <c r="AB127" s="13">
        <v>1489.3333333333333</v>
      </c>
      <c r="AC127" s="13">
        <v>9.4433333333333334</v>
      </c>
      <c r="AD127" s="13">
        <v>8.5399999999999991</v>
      </c>
      <c r="AE127" s="13">
        <v>9.2066666666666652</v>
      </c>
      <c r="AF127" s="13">
        <v>10.643333333333333</v>
      </c>
      <c r="AG127" s="13">
        <v>784.16666666666663</v>
      </c>
      <c r="AH127" s="13">
        <v>3000</v>
      </c>
      <c r="AI127" s="14">
        <v>613.70000000000005</v>
      </c>
      <c r="AJ127" s="14">
        <v>357.40000000000003</v>
      </c>
      <c r="AK127" s="13">
        <v>121.66666666666667</v>
      </c>
      <c r="AL127" s="13">
        <v>126.93333333333334</v>
      </c>
      <c r="AM127" s="13">
        <v>117.23333333333333</v>
      </c>
      <c r="AN127" s="13">
        <v>110.3</v>
      </c>
      <c r="AO127" s="13">
        <v>111.76666666666667</v>
      </c>
      <c r="AP127" s="13">
        <v>2293.62</v>
      </c>
      <c r="AQ127" s="13">
        <v>290.70999999999998</v>
      </c>
      <c r="AR127" s="13">
        <v>100047</v>
      </c>
      <c r="AS127" s="13">
        <v>345769</v>
      </c>
      <c r="AT127" s="13">
        <v>55.5</v>
      </c>
      <c r="AU127" s="13">
        <v>63.433</v>
      </c>
      <c r="AV127" s="13">
        <v>93.9</v>
      </c>
      <c r="AW127" s="13">
        <v>1775.2</v>
      </c>
      <c r="AX127" s="34">
        <v>159.68825944089224</v>
      </c>
      <c r="AY127" s="34">
        <v>154.92390450627926</v>
      </c>
      <c r="AZ127" s="13">
        <v>33.403530234183847</v>
      </c>
      <c r="BA127" s="15">
        <v>4.2338051963183032</v>
      </c>
      <c r="BB127" s="15">
        <v>131</v>
      </c>
      <c r="BC127" s="15">
        <v>126</v>
      </c>
      <c r="BD127" s="15">
        <v>100</v>
      </c>
      <c r="BE127" s="15">
        <v>88.8</v>
      </c>
      <c r="BF127" s="33">
        <v>308.14286482216386</v>
      </c>
      <c r="BG127" s="33">
        <v>115.14051296193342</v>
      </c>
      <c r="BH127" s="33">
        <v>304.10493261062953</v>
      </c>
      <c r="BI127" s="37">
        <v>122.194776573288</v>
      </c>
      <c r="BJ127" s="13">
        <v>21.6</v>
      </c>
      <c r="BK127" s="30">
        <v>8603.6</v>
      </c>
      <c r="BL127" s="39">
        <v>7.3824413847409174</v>
      </c>
      <c r="BM127" s="40">
        <v>41.133333333333297</v>
      </c>
      <c r="BN127" s="41">
        <v>85.23599999999999</v>
      </c>
    </row>
    <row r="128" spans="1:66" ht="15" x14ac:dyDescent="0.25">
      <c r="A128" s="3">
        <v>32599</v>
      </c>
      <c r="B128" s="13">
        <v>7865</v>
      </c>
      <c r="C128" s="13">
        <v>59.042000000000002</v>
      </c>
      <c r="D128" s="13">
        <v>47.307000000000002</v>
      </c>
      <c r="E128" s="13">
        <v>5182.3999999999996</v>
      </c>
      <c r="F128" s="13">
        <v>38.500999999999998</v>
      </c>
      <c r="G128" s="13">
        <v>89.554000000000002</v>
      </c>
      <c r="H128" s="13">
        <v>41</v>
      </c>
      <c r="I128" s="13">
        <v>551.20000000000005</v>
      </c>
      <c r="J128" s="13">
        <v>648.1</v>
      </c>
      <c r="K128" s="13">
        <v>3.5506201326795499</v>
      </c>
      <c r="L128" s="13">
        <v>6.795500432650706</v>
      </c>
      <c r="M128" s="13">
        <v>86.597999999999999</v>
      </c>
      <c r="N128" s="13">
        <v>68.179000000000002</v>
      </c>
      <c r="O128" s="13">
        <v>76.113</v>
      </c>
      <c r="P128" s="13">
        <v>79.066999999999993</v>
      </c>
      <c r="Q128" s="13">
        <v>69.346000000000004</v>
      </c>
      <c r="R128" s="13">
        <v>69.34</v>
      </c>
      <c r="S128" s="13">
        <v>61.632233333333339</v>
      </c>
      <c r="T128" s="13">
        <v>44.041866666666664</v>
      </c>
      <c r="U128" s="13">
        <v>71.488266666666661</v>
      </c>
      <c r="V128" s="13">
        <v>57.517233333333337</v>
      </c>
      <c r="W128" s="13">
        <v>117204.66666666667</v>
      </c>
      <c r="X128" s="13">
        <v>3.7666666666666671</v>
      </c>
      <c r="Y128" s="13">
        <v>6473.333333333333</v>
      </c>
      <c r="Z128" s="13">
        <v>11.866666666666667</v>
      </c>
      <c r="AA128" s="13">
        <v>5.2333333333333334</v>
      </c>
      <c r="AB128" s="13">
        <v>1355.6666666666667</v>
      </c>
      <c r="AC128" s="13">
        <v>9.7266666666666666</v>
      </c>
      <c r="AD128" s="13">
        <v>8.4099999999999984</v>
      </c>
      <c r="AE128" s="13">
        <v>8.7733333333333334</v>
      </c>
      <c r="AF128" s="13">
        <v>10.366666666666667</v>
      </c>
      <c r="AG128" s="13">
        <v>775.9</v>
      </c>
      <c r="AH128" s="13">
        <v>3020.6333333333332</v>
      </c>
      <c r="AI128" s="14">
        <v>622.56666666666661</v>
      </c>
      <c r="AJ128" s="14">
        <v>362.3</v>
      </c>
      <c r="AK128" s="13">
        <v>123.63333333333333</v>
      </c>
      <c r="AL128" s="13">
        <v>128.30000000000001</v>
      </c>
      <c r="AM128" s="13">
        <v>118.26666666666665</v>
      </c>
      <c r="AN128" s="13">
        <v>112.5</v>
      </c>
      <c r="AO128" s="13">
        <v>113.7</v>
      </c>
      <c r="AP128" s="13">
        <v>2440.06</v>
      </c>
      <c r="AQ128" s="13">
        <v>313.303</v>
      </c>
      <c r="AR128" s="13">
        <v>99162</v>
      </c>
      <c r="AS128" s="13">
        <v>341156</v>
      </c>
      <c r="AT128" s="13">
        <v>49.8</v>
      </c>
      <c r="AU128" s="13">
        <v>62.767000000000003</v>
      </c>
      <c r="AV128" s="13">
        <v>94.4</v>
      </c>
      <c r="AW128" s="13">
        <v>1802.8</v>
      </c>
      <c r="AX128" s="34">
        <v>158.7398709228687</v>
      </c>
      <c r="AY128" s="34">
        <v>154.16982670753396</v>
      </c>
      <c r="AZ128" s="13">
        <v>35.189789443322752</v>
      </c>
      <c r="BA128" s="15">
        <v>4.5183588116527256</v>
      </c>
      <c r="BB128" s="15">
        <v>126</v>
      </c>
      <c r="BC128" s="15">
        <v>112</v>
      </c>
      <c r="BD128" s="15">
        <v>90</v>
      </c>
      <c r="BE128" s="15">
        <v>81.8</v>
      </c>
      <c r="BF128" s="33">
        <v>311.31116581070529</v>
      </c>
      <c r="BG128" s="33">
        <v>113.31403645843105</v>
      </c>
      <c r="BH128" s="33">
        <v>307.62077160273896</v>
      </c>
      <c r="BI128" s="37">
        <v>120.02584509925916</v>
      </c>
      <c r="BJ128" s="13">
        <v>23</v>
      </c>
      <c r="BK128" s="30">
        <v>8669.2999999999993</v>
      </c>
      <c r="BL128" s="39">
        <v>7.3886136501959534</v>
      </c>
      <c r="BM128" s="40">
        <v>41</v>
      </c>
      <c r="BN128" s="41">
        <v>85.807999999999993</v>
      </c>
    </row>
    <row r="129" spans="1:66" ht="15" x14ac:dyDescent="0.25">
      <c r="A129" s="3">
        <v>32690</v>
      </c>
      <c r="B129" s="13">
        <v>7927.4</v>
      </c>
      <c r="C129" s="13">
        <v>59.524999999999999</v>
      </c>
      <c r="D129" s="13">
        <v>48.13</v>
      </c>
      <c r="E129" s="13">
        <v>5236.1000000000004</v>
      </c>
      <c r="F129" s="13">
        <v>39.371000000000002</v>
      </c>
      <c r="G129" s="13">
        <v>90.415999999999997</v>
      </c>
      <c r="H129" s="13">
        <v>10.8</v>
      </c>
      <c r="I129" s="13">
        <v>557.20000000000005</v>
      </c>
      <c r="J129" s="13">
        <v>647.20000000000005</v>
      </c>
      <c r="K129" s="13">
        <v>3.3999570169782936</v>
      </c>
      <c r="L129" s="13">
        <v>6.7970484991761584</v>
      </c>
      <c r="M129" s="13">
        <v>86.793000000000006</v>
      </c>
      <c r="N129" s="13">
        <v>68.582999999999998</v>
      </c>
      <c r="O129" s="13">
        <v>76.27</v>
      </c>
      <c r="P129" s="13">
        <v>79.11</v>
      </c>
      <c r="Q129" s="13">
        <v>69.816000000000003</v>
      </c>
      <c r="R129" s="13">
        <v>69.795000000000002</v>
      </c>
      <c r="S129" s="13">
        <v>61.225666666666662</v>
      </c>
      <c r="T129" s="13">
        <v>44.110766666666656</v>
      </c>
      <c r="U129" s="13">
        <v>70.396466666666655</v>
      </c>
      <c r="V129" s="13">
        <v>57.164233333333335</v>
      </c>
      <c r="W129" s="13">
        <v>117493.66666666667</v>
      </c>
      <c r="X129" s="13">
        <v>3.7333333333333329</v>
      </c>
      <c r="Y129" s="13">
        <v>6532</v>
      </c>
      <c r="Z129" s="13">
        <v>11.566666666666668</v>
      </c>
      <c r="AA129" s="13">
        <v>5.2333333333333334</v>
      </c>
      <c r="AB129" s="13">
        <v>1346</v>
      </c>
      <c r="AC129" s="13">
        <v>9.0833333333333339</v>
      </c>
      <c r="AD129" s="13">
        <v>7.8433333333333337</v>
      </c>
      <c r="AE129" s="13">
        <v>8.1066666666666674</v>
      </c>
      <c r="AF129" s="13">
        <v>9.8866666666666667</v>
      </c>
      <c r="AG129" s="13">
        <v>779.4</v>
      </c>
      <c r="AH129" s="13">
        <v>3078.9</v>
      </c>
      <c r="AI129" s="14">
        <v>634.13333333333333</v>
      </c>
      <c r="AJ129" s="14">
        <v>367.33333333333331</v>
      </c>
      <c r="AK129" s="13">
        <v>124.60000000000001</v>
      </c>
      <c r="AL129" s="13">
        <v>129.53333333333333</v>
      </c>
      <c r="AM129" s="13">
        <v>119.3</v>
      </c>
      <c r="AN129" s="13">
        <v>112.2</v>
      </c>
      <c r="AO129" s="13">
        <v>113.73333333333333</v>
      </c>
      <c r="AP129" s="13">
        <v>2692.82</v>
      </c>
      <c r="AQ129" s="13">
        <v>341.95699999999999</v>
      </c>
      <c r="AR129" s="13">
        <v>94494</v>
      </c>
      <c r="AS129" s="13">
        <v>335133</v>
      </c>
      <c r="AT129" s="13">
        <v>45.7</v>
      </c>
      <c r="AU129" s="13">
        <v>62.466999999999999</v>
      </c>
      <c r="AV129" s="13">
        <v>96.1</v>
      </c>
      <c r="AW129" s="13">
        <v>1819.7</v>
      </c>
      <c r="AX129" s="34">
        <v>159.08572677107773</v>
      </c>
      <c r="AY129" s="34">
        <v>155.45295422535949</v>
      </c>
      <c r="AZ129" s="13">
        <v>38.58184683716599</v>
      </c>
      <c r="BA129" s="15">
        <v>4.8994483845547672</v>
      </c>
      <c r="BB129" s="15">
        <v>126</v>
      </c>
      <c r="BC129" s="15">
        <v>120</v>
      </c>
      <c r="BD129" s="15">
        <v>95</v>
      </c>
      <c r="BE129" s="15">
        <v>84.8</v>
      </c>
      <c r="BF129" s="33">
        <v>313.79067096459875</v>
      </c>
      <c r="BG129" s="33">
        <v>114.26467991432156</v>
      </c>
      <c r="BH129" s="33">
        <v>309.97330192722239</v>
      </c>
      <c r="BI129" s="37">
        <v>119.81402813518974</v>
      </c>
      <c r="BJ129" s="13">
        <v>25.1</v>
      </c>
      <c r="BK129" s="30">
        <v>8735</v>
      </c>
      <c r="BL129" s="39">
        <v>7.3870364643768038</v>
      </c>
      <c r="BM129" s="40">
        <v>40.866666666666703</v>
      </c>
      <c r="BN129" s="41">
        <v>87.501000000000005</v>
      </c>
    </row>
    <row r="130" spans="1:66" ht="15" x14ac:dyDescent="0.25">
      <c r="A130" s="3">
        <v>32782</v>
      </c>
      <c r="B130" s="13">
        <v>7944.7</v>
      </c>
      <c r="C130" s="13">
        <v>59.59</v>
      </c>
      <c r="D130" s="13">
        <v>47.337000000000003</v>
      </c>
      <c r="E130" s="13">
        <v>5261.7</v>
      </c>
      <c r="F130" s="13">
        <v>38.174999999999997</v>
      </c>
      <c r="G130" s="13">
        <v>89.962000000000003</v>
      </c>
      <c r="H130" s="13">
        <v>16.3</v>
      </c>
      <c r="I130" s="13">
        <v>566</v>
      </c>
      <c r="J130" s="13">
        <v>658.9</v>
      </c>
      <c r="K130" s="13">
        <v>3.4174530651750001</v>
      </c>
      <c r="L130" s="13">
        <v>6.6641046443770717</v>
      </c>
      <c r="M130" s="13">
        <v>86.805000000000007</v>
      </c>
      <c r="N130" s="13">
        <v>68.647999999999996</v>
      </c>
      <c r="O130" s="13">
        <v>77.22</v>
      </c>
      <c r="P130" s="13">
        <v>79.488</v>
      </c>
      <c r="Q130" s="13">
        <v>70.256</v>
      </c>
      <c r="R130" s="13">
        <v>70.257000000000005</v>
      </c>
      <c r="S130" s="13">
        <v>61.465533333333326</v>
      </c>
      <c r="T130" s="13">
        <v>43.923033333333329</v>
      </c>
      <c r="U130" s="13">
        <v>71.404299999999992</v>
      </c>
      <c r="V130" s="13">
        <v>57.307299999999998</v>
      </c>
      <c r="W130" s="13">
        <v>117774.33333333333</v>
      </c>
      <c r="X130" s="13">
        <v>3.6</v>
      </c>
      <c r="Y130" s="13">
        <v>6674</v>
      </c>
      <c r="Z130" s="13">
        <v>11.733333333333334</v>
      </c>
      <c r="AA130" s="13">
        <v>5.3666666666666671</v>
      </c>
      <c r="AB130" s="13">
        <v>1337.3333333333333</v>
      </c>
      <c r="AC130" s="13">
        <v>8.6133333333333333</v>
      </c>
      <c r="AD130" s="13">
        <v>7.6533333333333333</v>
      </c>
      <c r="AE130" s="13">
        <v>7.9066666666666663</v>
      </c>
      <c r="AF130" s="13">
        <v>9.8133333333333344</v>
      </c>
      <c r="AG130" s="13">
        <v>789.13333333333333</v>
      </c>
      <c r="AH130" s="13">
        <v>3139.2999999999997</v>
      </c>
      <c r="AI130" s="14">
        <v>638.49999999999989</v>
      </c>
      <c r="AJ130" s="14">
        <v>371.5333333333333</v>
      </c>
      <c r="AK130" s="13">
        <v>125.86666666666667</v>
      </c>
      <c r="AL130" s="13">
        <v>131.1</v>
      </c>
      <c r="AM130" s="13">
        <v>120.33333333333333</v>
      </c>
      <c r="AN130" s="13">
        <v>113.46666666666665</v>
      </c>
      <c r="AO130" s="13">
        <v>114.96666666666665</v>
      </c>
      <c r="AP130" s="13">
        <v>2753.2</v>
      </c>
      <c r="AQ130" s="13">
        <v>345.39699999999999</v>
      </c>
      <c r="AR130" s="13">
        <v>97915</v>
      </c>
      <c r="AS130" s="13">
        <v>336428</v>
      </c>
      <c r="AT130" s="13">
        <v>49.7</v>
      </c>
      <c r="AU130" s="13">
        <v>62.466999999999999</v>
      </c>
      <c r="AV130" s="13">
        <v>96.7</v>
      </c>
      <c r="AW130" s="13">
        <v>1829.4</v>
      </c>
      <c r="AX130" s="34">
        <v>157.30307636755569</v>
      </c>
      <c r="AY130" s="34">
        <v>154.68627643554544</v>
      </c>
      <c r="AZ130" s="13">
        <v>39.187554265055432</v>
      </c>
      <c r="BA130" s="15">
        <v>4.9161934042159494</v>
      </c>
      <c r="BB130" s="15">
        <v>131</v>
      </c>
      <c r="BC130" s="15">
        <v>118</v>
      </c>
      <c r="BD130" s="15">
        <v>95</v>
      </c>
      <c r="BE130" s="15">
        <v>85.7</v>
      </c>
      <c r="BF130" s="33">
        <v>313.7256347875155</v>
      </c>
      <c r="BG130" s="33">
        <v>113.30997308571025</v>
      </c>
      <c r="BH130" s="33">
        <v>309.83254519703956</v>
      </c>
      <c r="BI130" s="37">
        <v>117.59137576541639</v>
      </c>
      <c r="BJ130" s="13">
        <v>25.5</v>
      </c>
      <c r="BK130" s="30">
        <v>8800.7999999999993</v>
      </c>
      <c r="BL130" s="39">
        <v>7.3704513999937742</v>
      </c>
      <c r="BM130" s="40">
        <v>40.6666666666667</v>
      </c>
      <c r="BN130" s="41">
        <v>85.512</v>
      </c>
    </row>
    <row r="131" spans="1:66" ht="15" x14ac:dyDescent="0.25">
      <c r="A131" s="3">
        <v>32874</v>
      </c>
      <c r="B131" s="13">
        <v>8027.7</v>
      </c>
      <c r="C131" s="13">
        <v>60.182000000000002</v>
      </c>
      <c r="D131" s="13">
        <v>47.926000000000002</v>
      </c>
      <c r="E131" s="13">
        <v>5303.3</v>
      </c>
      <c r="F131" s="13">
        <v>39.786999999999999</v>
      </c>
      <c r="G131" s="13">
        <v>91.311999999999998</v>
      </c>
      <c r="H131" s="13">
        <v>15.1</v>
      </c>
      <c r="I131" s="13">
        <v>590.70000000000005</v>
      </c>
      <c r="J131" s="13">
        <v>679.8</v>
      </c>
      <c r="K131" s="13">
        <v>3.5777571512952497</v>
      </c>
      <c r="L131" s="13">
        <v>6.7898630214046642</v>
      </c>
      <c r="M131" s="13">
        <v>87.01</v>
      </c>
      <c r="N131" s="13">
        <v>69.167000000000002</v>
      </c>
      <c r="O131" s="13">
        <v>78.123000000000005</v>
      </c>
      <c r="P131" s="13">
        <v>79.759</v>
      </c>
      <c r="Q131" s="13">
        <v>71.108999999999995</v>
      </c>
      <c r="R131" s="13">
        <v>71.105999999999995</v>
      </c>
      <c r="S131" s="13">
        <v>61.899233333333335</v>
      </c>
      <c r="T131" s="13">
        <v>44.840133333333334</v>
      </c>
      <c r="U131" s="13">
        <v>71.463300000000004</v>
      </c>
      <c r="V131" s="13">
        <v>57.566733333333332</v>
      </c>
      <c r="W131" s="13">
        <v>119114.33333333333</v>
      </c>
      <c r="X131" s="13">
        <v>3.9333333333333336</v>
      </c>
      <c r="Y131" s="13">
        <v>6667</v>
      </c>
      <c r="Z131" s="13">
        <v>11.699999999999998</v>
      </c>
      <c r="AA131" s="13">
        <v>5.3</v>
      </c>
      <c r="AB131" s="13">
        <v>1425.6666666666667</v>
      </c>
      <c r="AC131" s="13">
        <v>8.25</v>
      </c>
      <c r="AD131" s="13">
        <v>7.7600000000000007</v>
      </c>
      <c r="AE131" s="13">
        <v>8.4233333333333338</v>
      </c>
      <c r="AF131" s="13">
        <v>10.096666666666666</v>
      </c>
      <c r="AG131" s="13">
        <v>798.36666666666667</v>
      </c>
      <c r="AH131" s="13">
        <v>3184.2000000000003</v>
      </c>
      <c r="AI131" s="14">
        <v>635.63333333333333</v>
      </c>
      <c r="AJ131" s="14">
        <v>375.26666666666665</v>
      </c>
      <c r="AK131" s="13">
        <v>128.03333333333333</v>
      </c>
      <c r="AL131" s="13">
        <v>132.76666666666665</v>
      </c>
      <c r="AM131" s="13">
        <v>121.39999999999999</v>
      </c>
      <c r="AN131" s="13">
        <v>116.63333333333334</v>
      </c>
      <c r="AO131" s="13">
        <v>117.60000000000001</v>
      </c>
      <c r="AP131" s="13">
        <v>2707.21</v>
      </c>
      <c r="AQ131" s="13">
        <v>336.29700000000003</v>
      </c>
      <c r="AR131" s="13">
        <v>97486</v>
      </c>
      <c r="AS131" s="13">
        <v>337622</v>
      </c>
      <c r="AT131" s="13">
        <v>51.3</v>
      </c>
      <c r="AU131" s="13">
        <v>62.433</v>
      </c>
      <c r="AV131" s="13">
        <v>95.5</v>
      </c>
      <c r="AW131" s="13">
        <v>1857.6</v>
      </c>
      <c r="AX131" s="34">
        <v>159.70103258540308</v>
      </c>
      <c r="AY131" s="34">
        <v>157.46274493350217</v>
      </c>
      <c r="AZ131" s="13">
        <v>38.072877113042502</v>
      </c>
      <c r="BA131" s="15">
        <v>4.7295164964981868</v>
      </c>
      <c r="BB131" s="15">
        <v>125</v>
      </c>
      <c r="BC131" s="15">
        <v>113</v>
      </c>
      <c r="BD131" s="15">
        <v>92</v>
      </c>
      <c r="BE131" s="15">
        <v>82</v>
      </c>
      <c r="BF131" s="33">
        <v>319.55686677246632</v>
      </c>
      <c r="BG131" s="33">
        <v>115.25883411322594</v>
      </c>
      <c r="BH131" s="33">
        <v>316.22435513379202</v>
      </c>
      <c r="BI131" s="37">
        <v>118.90730282202516</v>
      </c>
      <c r="BJ131" s="13">
        <v>25.3</v>
      </c>
      <c r="BK131" s="30">
        <v>8866.5</v>
      </c>
      <c r="BL131" s="39">
        <v>7.3047464201061736</v>
      </c>
      <c r="BM131" s="40">
        <v>40.6</v>
      </c>
      <c r="BN131" s="41">
        <v>87.712999999999994</v>
      </c>
    </row>
    <row r="132" spans="1:66" ht="15" x14ac:dyDescent="0.25">
      <c r="A132" s="3">
        <v>32964</v>
      </c>
      <c r="B132" s="13">
        <v>8059.6</v>
      </c>
      <c r="C132" s="13">
        <v>60.368000000000002</v>
      </c>
      <c r="D132" s="13">
        <v>46.817999999999998</v>
      </c>
      <c r="E132" s="13">
        <v>5320.8</v>
      </c>
      <c r="F132" s="13">
        <v>38.472000000000001</v>
      </c>
      <c r="G132" s="13">
        <v>91.421000000000006</v>
      </c>
      <c r="H132" s="13">
        <v>37</v>
      </c>
      <c r="I132" s="13">
        <v>598.70000000000005</v>
      </c>
      <c r="J132" s="13">
        <v>678.7</v>
      </c>
      <c r="K132" s="13">
        <v>3.7369145431038082</v>
      </c>
      <c r="L132" s="13">
        <v>7.0637138368714467</v>
      </c>
      <c r="M132" s="13">
        <v>86.558000000000007</v>
      </c>
      <c r="N132" s="13">
        <v>69.742999999999995</v>
      </c>
      <c r="O132" s="13">
        <v>79.147000000000006</v>
      </c>
      <c r="P132" s="13">
        <v>80.742999999999995</v>
      </c>
      <c r="Q132" s="13">
        <v>71.936000000000007</v>
      </c>
      <c r="R132" s="13">
        <v>71.930999999999997</v>
      </c>
      <c r="S132" s="13">
        <v>62.362766666666666</v>
      </c>
      <c r="T132" s="13">
        <v>45.731666666666662</v>
      </c>
      <c r="U132" s="13">
        <v>72.01336666666667</v>
      </c>
      <c r="V132" s="13">
        <v>58.022199999999998</v>
      </c>
      <c r="W132" s="13">
        <v>118995.33333333333</v>
      </c>
      <c r="X132" s="13">
        <v>4</v>
      </c>
      <c r="Y132" s="13">
        <v>6709.666666666667</v>
      </c>
      <c r="Z132" s="13">
        <v>11.700000000000001</v>
      </c>
      <c r="AA132" s="13">
        <v>5.333333333333333</v>
      </c>
      <c r="AB132" s="13">
        <v>1212.3333333333333</v>
      </c>
      <c r="AC132" s="13">
        <v>8.2433333333333323</v>
      </c>
      <c r="AD132" s="13">
        <v>7.746666666666667</v>
      </c>
      <c r="AE132" s="13">
        <v>8.6766666666666659</v>
      </c>
      <c r="AF132" s="13">
        <v>10.31</v>
      </c>
      <c r="AG132" s="13">
        <v>806.43333333333339</v>
      </c>
      <c r="AH132" s="13">
        <v>3210.6333333333337</v>
      </c>
      <c r="AI132" s="14">
        <v>638.4</v>
      </c>
      <c r="AJ132" s="14">
        <v>374.0333333333333</v>
      </c>
      <c r="AK132" s="13">
        <v>129.29999999999998</v>
      </c>
      <c r="AL132" s="13">
        <v>134.5</v>
      </c>
      <c r="AM132" s="13">
        <v>122.23333333333333</v>
      </c>
      <c r="AN132" s="13">
        <v>116.23333333333333</v>
      </c>
      <c r="AO132" s="13">
        <v>117.5</v>
      </c>
      <c r="AP132" s="13">
        <v>2880.69</v>
      </c>
      <c r="AQ132" s="13">
        <v>349.60700000000003</v>
      </c>
      <c r="AR132" s="13">
        <v>91147</v>
      </c>
      <c r="AS132" s="13">
        <v>343040</v>
      </c>
      <c r="AT132" s="13">
        <v>52.5</v>
      </c>
      <c r="AU132" s="13">
        <v>62.133000000000003</v>
      </c>
      <c r="AV132" s="13">
        <v>95.4</v>
      </c>
      <c r="AW132" s="13">
        <v>1860.4</v>
      </c>
      <c r="AX132" s="34">
        <v>161.93164805799029</v>
      </c>
      <c r="AY132" s="34">
        <v>159.09408908959196</v>
      </c>
      <c r="AZ132" s="13">
        <v>40.04796263085457</v>
      </c>
      <c r="BA132" s="15">
        <v>4.8603105754125489</v>
      </c>
      <c r="BB132" s="15">
        <v>129</v>
      </c>
      <c r="BC132" s="15">
        <v>107</v>
      </c>
      <c r="BD132" s="15">
        <v>86</v>
      </c>
      <c r="BE132" s="15">
        <v>79.900000000000006</v>
      </c>
      <c r="BF132" s="33">
        <v>325.37544291426104</v>
      </c>
      <c r="BG132" s="33">
        <v>115.81482632526864</v>
      </c>
      <c r="BH132" s="33">
        <v>323.48900047261316</v>
      </c>
      <c r="BI132" s="37">
        <v>119.84509434276858</v>
      </c>
      <c r="BJ132" s="13">
        <v>26.5</v>
      </c>
      <c r="BK132" s="30">
        <v>8932.2999999999993</v>
      </c>
      <c r="BL132" s="39">
        <v>7.2740667701254402</v>
      </c>
      <c r="BM132" s="40">
        <v>40.6</v>
      </c>
      <c r="BN132" s="41">
        <v>85.289999999999992</v>
      </c>
    </row>
    <row r="133" spans="1:66" ht="15" x14ac:dyDescent="0.25">
      <c r="A133" s="3">
        <v>33055</v>
      </c>
      <c r="B133" s="13">
        <v>8059.5</v>
      </c>
      <c r="C133" s="13">
        <v>60.213999999999999</v>
      </c>
      <c r="D133" s="13">
        <v>46.311999999999998</v>
      </c>
      <c r="E133" s="13">
        <v>5341</v>
      </c>
      <c r="F133" s="13">
        <v>38.082000000000001</v>
      </c>
      <c r="G133" s="13">
        <v>90.605000000000004</v>
      </c>
      <c r="H133" s="13">
        <v>24.9</v>
      </c>
      <c r="I133" s="13">
        <v>603.1</v>
      </c>
      <c r="J133" s="13">
        <v>675.9</v>
      </c>
      <c r="K133" s="13">
        <v>3.7455402036008976</v>
      </c>
      <c r="L133" s="13">
        <v>6.6521565440193955</v>
      </c>
      <c r="M133" s="13">
        <v>85.977999999999994</v>
      </c>
      <c r="N133" s="13">
        <v>70.034000000000006</v>
      </c>
      <c r="O133" s="13">
        <v>80.061000000000007</v>
      </c>
      <c r="P133" s="13">
        <v>80.686000000000007</v>
      </c>
      <c r="Q133" s="13">
        <v>72.603999999999999</v>
      </c>
      <c r="R133" s="13">
        <v>72.593000000000004</v>
      </c>
      <c r="S133" s="13">
        <v>62.618966666666665</v>
      </c>
      <c r="T133" s="13">
        <v>46.239733333333334</v>
      </c>
      <c r="U133" s="13">
        <v>72.319599999999994</v>
      </c>
      <c r="V133" s="13">
        <v>58.299266666666675</v>
      </c>
      <c r="W133" s="13">
        <v>118712</v>
      </c>
      <c r="X133" s="13">
        <v>3.9</v>
      </c>
      <c r="Y133" s="13">
        <v>7159.333333333333</v>
      </c>
      <c r="Z133" s="13">
        <v>12.166666666666666</v>
      </c>
      <c r="AA133" s="13">
        <v>5.7</v>
      </c>
      <c r="AB133" s="13">
        <v>1132</v>
      </c>
      <c r="AC133" s="13">
        <v>8.16</v>
      </c>
      <c r="AD133" s="13">
        <v>7.4766666666666666</v>
      </c>
      <c r="AE133" s="13">
        <v>8.7033333333333331</v>
      </c>
      <c r="AF133" s="13">
        <v>10.416666666666666</v>
      </c>
      <c r="AG133" s="13">
        <v>815.30000000000007</v>
      </c>
      <c r="AH133" s="13">
        <v>3245.2333333333336</v>
      </c>
      <c r="AI133" s="14">
        <v>638.36666666666667</v>
      </c>
      <c r="AJ133" s="14">
        <v>373.66666666666669</v>
      </c>
      <c r="AK133" s="13">
        <v>131.53333333333333</v>
      </c>
      <c r="AL133" s="13">
        <v>136.5</v>
      </c>
      <c r="AM133" s="13">
        <v>123.33333333333333</v>
      </c>
      <c r="AN133" s="13">
        <v>118.26666666666667</v>
      </c>
      <c r="AO133" s="13">
        <v>119.26666666666667</v>
      </c>
      <c r="AP133" s="13">
        <v>2452.48</v>
      </c>
      <c r="AQ133" s="13">
        <v>335.39699999999999</v>
      </c>
      <c r="AR133" s="13">
        <v>95482</v>
      </c>
      <c r="AS133" s="13">
        <v>341383</v>
      </c>
      <c r="AT133" s="13">
        <v>45.7</v>
      </c>
      <c r="AU133" s="13">
        <v>61.567</v>
      </c>
      <c r="AV133" s="13">
        <v>94.3</v>
      </c>
      <c r="AW133" s="13">
        <v>1859.8</v>
      </c>
      <c r="AX133" s="34">
        <v>162.43785142330273</v>
      </c>
      <c r="AY133" s="34">
        <v>158.20395950918083</v>
      </c>
      <c r="AZ133" s="13">
        <v>33.783973661372308</v>
      </c>
      <c r="BA133" s="15">
        <v>4.620238866006364</v>
      </c>
      <c r="BB133" s="15">
        <v>119</v>
      </c>
      <c r="BC133" s="15">
        <v>71</v>
      </c>
      <c r="BD133" s="15">
        <v>73</v>
      </c>
      <c r="BE133" s="15">
        <v>66.3</v>
      </c>
      <c r="BF133" s="33">
        <v>326.43507047225575</v>
      </c>
      <c r="BG133" s="33">
        <v>114.42596479859824</v>
      </c>
      <c r="BH133" s="33">
        <v>326.58823955736324</v>
      </c>
      <c r="BI133" s="37">
        <v>119.68802035645541</v>
      </c>
      <c r="BJ133" s="13">
        <v>25.8</v>
      </c>
      <c r="BK133" s="30">
        <v>8997.9</v>
      </c>
      <c r="BL133" s="39">
        <v>7.2425702540602455</v>
      </c>
      <c r="BM133" s="40">
        <v>40.533333333333303</v>
      </c>
      <c r="BN133" s="41">
        <v>84.394000000000005</v>
      </c>
    </row>
    <row r="134" spans="1:66" ht="15" x14ac:dyDescent="0.25">
      <c r="A134" s="3">
        <v>33147</v>
      </c>
      <c r="B134" s="13">
        <v>7988.9</v>
      </c>
      <c r="C134" s="13">
        <v>59.396000000000001</v>
      </c>
      <c r="D134" s="13">
        <v>44.993000000000002</v>
      </c>
      <c r="E134" s="13">
        <v>5299.5</v>
      </c>
      <c r="F134" s="13">
        <v>37.033000000000001</v>
      </c>
      <c r="G134" s="13">
        <v>91.400999999999996</v>
      </c>
      <c r="H134" s="13">
        <v>-10.8</v>
      </c>
      <c r="I134" s="13">
        <v>608.20000000000005</v>
      </c>
      <c r="J134" s="13">
        <v>657.8</v>
      </c>
      <c r="K134" s="13">
        <v>3.6883677708538314</v>
      </c>
      <c r="L134" s="13">
        <v>6.809609708101017</v>
      </c>
      <c r="M134" s="13">
        <v>85.555000000000007</v>
      </c>
      <c r="N134" s="13">
        <v>69.424000000000007</v>
      </c>
      <c r="O134" s="13">
        <v>81.498000000000005</v>
      </c>
      <c r="P134" s="13">
        <v>80.171999999999997</v>
      </c>
      <c r="Q134" s="13">
        <v>73.201999999999998</v>
      </c>
      <c r="R134" s="13">
        <v>73.176000000000002</v>
      </c>
      <c r="S134" s="13">
        <v>61.63003333333333</v>
      </c>
      <c r="T134" s="13">
        <v>45.16556666666667</v>
      </c>
      <c r="U134" s="13">
        <v>71.022166666666678</v>
      </c>
      <c r="V134" s="13">
        <v>57.448633333333333</v>
      </c>
      <c r="W134" s="13">
        <v>118361</v>
      </c>
      <c r="X134" s="13">
        <v>3.7333333333333329</v>
      </c>
      <c r="Y134" s="13">
        <v>7708</v>
      </c>
      <c r="Z134" s="13">
        <v>12.366666666666667</v>
      </c>
      <c r="AA134" s="13">
        <v>6.1333333333333337</v>
      </c>
      <c r="AB134" s="13">
        <v>1042.6666666666667</v>
      </c>
      <c r="AC134" s="13">
        <v>7.7433333333333323</v>
      </c>
      <c r="AD134" s="13">
        <v>6.9899999999999993</v>
      </c>
      <c r="AE134" s="13">
        <v>8.3966666666666665</v>
      </c>
      <c r="AF134" s="13">
        <v>10.596666666666666</v>
      </c>
      <c r="AG134" s="13">
        <v>822.20000000000016</v>
      </c>
      <c r="AH134" s="13">
        <v>3269.5666666666671</v>
      </c>
      <c r="AI134" s="14">
        <v>637.76666666666665</v>
      </c>
      <c r="AJ134" s="14">
        <v>374.76666666666665</v>
      </c>
      <c r="AK134" s="13">
        <v>133.76666666666668</v>
      </c>
      <c r="AL134" s="13">
        <v>138.06666666666669</v>
      </c>
      <c r="AM134" s="13">
        <v>124.46666666666665</v>
      </c>
      <c r="AN134" s="13">
        <v>121.73333333333335</v>
      </c>
      <c r="AO134" s="13">
        <v>122.16666666666667</v>
      </c>
      <c r="AP134" s="13">
        <v>2633.66</v>
      </c>
      <c r="AQ134" s="13">
        <v>317.053</v>
      </c>
      <c r="AR134" s="13">
        <v>98380</v>
      </c>
      <c r="AS134" s="13">
        <v>327334</v>
      </c>
      <c r="AT134" s="13">
        <v>40.700000000000003</v>
      </c>
      <c r="AU134" s="13">
        <v>60.366999999999997</v>
      </c>
      <c r="AV134" s="13">
        <v>91</v>
      </c>
      <c r="AW134" s="13">
        <v>1878.3</v>
      </c>
      <c r="AX134" s="34">
        <v>158.83579692182994</v>
      </c>
      <c r="AY134" s="34">
        <v>153.05446974335555</v>
      </c>
      <c r="AZ134" s="13">
        <v>35.990761998469438</v>
      </c>
      <c r="BA134" s="15">
        <v>4.3327457089756205</v>
      </c>
      <c r="BB134" s="15">
        <v>109</v>
      </c>
      <c r="BC134" s="15">
        <v>41</v>
      </c>
      <c r="BD134" s="15">
        <v>58</v>
      </c>
      <c r="BE134" s="15">
        <v>52.5</v>
      </c>
      <c r="BF134" s="33">
        <v>322.41728424712755</v>
      </c>
      <c r="BG134" s="33">
        <v>108.98980856957999</v>
      </c>
      <c r="BH134" s="33">
        <v>324.47519917655944</v>
      </c>
      <c r="BI134" s="37">
        <v>115.70879074130073</v>
      </c>
      <c r="BJ134" s="13">
        <v>24</v>
      </c>
      <c r="BK134" s="30">
        <v>9063.2000000000007</v>
      </c>
      <c r="BL134" s="39">
        <v>7.228310000760386</v>
      </c>
      <c r="BM134" s="40">
        <v>40.299999999999997</v>
      </c>
      <c r="BN134" s="41">
        <v>82.02600000000001</v>
      </c>
    </row>
    <row r="135" spans="1:66" ht="15" x14ac:dyDescent="0.25">
      <c r="A135" s="3">
        <v>33239</v>
      </c>
      <c r="B135" s="13">
        <v>7950.2</v>
      </c>
      <c r="C135" s="13">
        <v>58.91</v>
      </c>
      <c r="D135" s="13">
        <v>43.451999999999998</v>
      </c>
      <c r="E135" s="13">
        <v>5284.4</v>
      </c>
      <c r="F135" s="13">
        <v>36.012999999999998</v>
      </c>
      <c r="G135" s="13">
        <v>92.11</v>
      </c>
      <c r="H135" s="13">
        <v>-17.2</v>
      </c>
      <c r="I135" s="13">
        <v>612.5</v>
      </c>
      <c r="J135" s="13">
        <v>650.29999999999995</v>
      </c>
      <c r="K135" s="13">
        <v>3.7762124305395948</v>
      </c>
      <c r="L135" s="13">
        <v>7.1833213904249424</v>
      </c>
      <c r="M135" s="13">
        <v>84.653000000000006</v>
      </c>
      <c r="N135" s="13">
        <v>69.59</v>
      </c>
      <c r="O135" s="13">
        <v>82.012</v>
      </c>
      <c r="P135" s="13">
        <v>80.432000000000002</v>
      </c>
      <c r="Q135" s="13">
        <v>73.984999999999999</v>
      </c>
      <c r="R135" s="13">
        <v>73.962999999999994</v>
      </c>
      <c r="S135" s="13">
        <v>60.448966666666671</v>
      </c>
      <c r="T135" s="13">
        <v>44.162666666666667</v>
      </c>
      <c r="U135" s="13">
        <v>70.349366666666668</v>
      </c>
      <c r="V135" s="13">
        <v>56.204100000000004</v>
      </c>
      <c r="W135" s="13">
        <v>117782.33333333333</v>
      </c>
      <c r="X135" s="13">
        <v>3.6333333333333333</v>
      </c>
      <c r="Y135" s="13">
        <v>8288.6666666666661</v>
      </c>
      <c r="Z135" s="13">
        <v>12.6</v>
      </c>
      <c r="AA135" s="13">
        <v>6.6000000000000005</v>
      </c>
      <c r="AB135" s="13">
        <v>894.66666666666663</v>
      </c>
      <c r="AC135" s="13">
        <v>6.4266666666666667</v>
      </c>
      <c r="AD135" s="13">
        <v>6.0233333333333334</v>
      </c>
      <c r="AE135" s="13">
        <v>8.0166666666666657</v>
      </c>
      <c r="AF135" s="13">
        <v>10.203333333333333</v>
      </c>
      <c r="AG135" s="13">
        <v>832.86666666666679</v>
      </c>
      <c r="AH135" s="13">
        <v>3309.7333333333331</v>
      </c>
      <c r="AI135" s="14">
        <v>635.36666666666667</v>
      </c>
      <c r="AJ135" s="14">
        <v>371.3</v>
      </c>
      <c r="AK135" s="13">
        <v>134.76666666666668</v>
      </c>
      <c r="AL135" s="13">
        <v>140.06666666666666</v>
      </c>
      <c r="AM135" s="13">
        <v>125.8</v>
      </c>
      <c r="AN135" s="13">
        <v>121</v>
      </c>
      <c r="AO135" s="13">
        <v>121.89999999999999</v>
      </c>
      <c r="AP135" s="13">
        <v>2913.86</v>
      </c>
      <c r="AQ135" s="13">
        <v>353.34300000000002</v>
      </c>
      <c r="AR135" s="13">
        <v>90376</v>
      </c>
      <c r="AS135" s="13">
        <v>316545</v>
      </c>
      <c r="AT135" s="13">
        <v>39.9</v>
      </c>
      <c r="AU135" s="13">
        <v>60.366999999999997</v>
      </c>
      <c r="AV135" s="13">
        <v>93.6</v>
      </c>
      <c r="AW135" s="13">
        <v>1885.9</v>
      </c>
      <c r="AX135" s="34">
        <v>156.89201566421281</v>
      </c>
      <c r="AY135" s="34">
        <v>150.18977536305025</v>
      </c>
      <c r="AZ135" s="13">
        <v>39.39618457877588</v>
      </c>
      <c r="BA135" s="15">
        <v>4.7772940524316221</v>
      </c>
      <c r="BB135" s="15">
        <v>121</v>
      </c>
      <c r="BC135" s="15">
        <v>72</v>
      </c>
      <c r="BD135" s="15">
        <v>75</v>
      </c>
      <c r="BE135" s="15">
        <v>67.2</v>
      </c>
      <c r="BF135" s="33">
        <v>320.05379364701503</v>
      </c>
      <c r="BG135" s="33">
        <v>106.00141711309558</v>
      </c>
      <c r="BH135" s="33">
        <v>323.07774384034627</v>
      </c>
      <c r="BI135" s="37">
        <v>113.63017626456356</v>
      </c>
      <c r="BJ135" s="13">
        <v>26.5</v>
      </c>
      <c r="BK135" s="30">
        <v>9128.1</v>
      </c>
      <c r="BL135" s="39">
        <v>7.1872408708719764</v>
      </c>
      <c r="BM135" s="40">
        <v>40.1</v>
      </c>
      <c r="BN135" s="41">
        <v>79.465000000000003</v>
      </c>
    </row>
    <row r="136" spans="1:66" ht="15" x14ac:dyDescent="0.25">
      <c r="A136" s="3">
        <v>33329</v>
      </c>
      <c r="B136" s="13">
        <v>8003.8</v>
      </c>
      <c r="C136" s="13">
        <v>59.418999999999997</v>
      </c>
      <c r="D136" s="13">
        <v>43.387</v>
      </c>
      <c r="E136" s="13">
        <v>5324.7</v>
      </c>
      <c r="F136" s="13">
        <v>36.194000000000003</v>
      </c>
      <c r="G136" s="13">
        <v>92.370999999999995</v>
      </c>
      <c r="H136" s="13">
        <v>-21</v>
      </c>
      <c r="I136" s="13">
        <v>634.6</v>
      </c>
      <c r="J136" s="13">
        <v>661.9</v>
      </c>
      <c r="K136" s="13">
        <v>3.7978252114377766</v>
      </c>
      <c r="L136" s="13">
        <v>7.101624379111291</v>
      </c>
      <c r="M136" s="13">
        <v>84.129000000000005</v>
      </c>
      <c r="N136" s="13">
        <v>70.628</v>
      </c>
      <c r="O136" s="13">
        <v>82.358999999999995</v>
      </c>
      <c r="P136" s="13">
        <v>81.617000000000004</v>
      </c>
      <c r="Q136" s="13">
        <v>74.503</v>
      </c>
      <c r="R136" s="13">
        <v>74.489999999999995</v>
      </c>
      <c r="S136" s="13">
        <v>60.817399999999999</v>
      </c>
      <c r="T136" s="13">
        <v>44.414099999999998</v>
      </c>
      <c r="U136" s="13">
        <v>71.339699999999993</v>
      </c>
      <c r="V136" s="13">
        <v>56.503966666666663</v>
      </c>
      <c r="W136" s="13">
        <v>117729.33333333333</v>
      </c>
      <c r="X136" s="13">
        <v>3.6333333333333329</v>
      </c>
      <c r="Y136" s="13">
        <v>8622.3333333333339</v>
      </c>
      <c r="Z136" s="13">
        <v>13.366666666666665</v>
      </c>
      <c r="AA136" s="13">
        <v>6.833333333333333</v>
      </c>
      <c r="AB136" s="13">
        <v>1011</v>
      </c>
      <c r="AC136" s="13">
        <v>5.8633333333333342</v>
      </c>
      <c r="AD136" s="13">
        <v>5.56</v>
      </c>
      <c r="AE136" s="13">
        <v>8.1300000000000008</v>
      </c>
      <c r="AF136" s="13">
        <v>9.92</v>
      </c>
      <c r="AG136" s="13">
        <v>849.53333333333342</v>
      </c>
      <c r="AH136" s="13">
        <v>3347.7666666666664</v>
      </c>
      <c r="AI136" s="14">
        <v>628.63333333333333</v>
      </c>
      <c r="AJ136" s="14">
        <v>370.43333333333334</v>
      </c>
      <c r="AK136" s="13">
        <v>135.56666666666666</v>
      </c>
      <c r="AL136" s="13">
        <v>141.33333333333334</v>
      </c>
      <c r="AM136" s="13">
        <v>126.39999999999999</v>
      </c>
      <c r="AN136" s="13">
        <v>120.23333333333335</v>
      </c>
      <c r="AO136" s="13">
        <v>121.43333333333332</v>
      </c>
      <c r="AP136" s="13">
        <v>2906.75</v>
      </c>
      <c r="AQ136" s="13">
        <v>378.65300000000002</v>
      </c>
      <c r="AR136" s="13">
        <v>77180</v>
      </c>
      <c r="AS136" s="13">
        <v>329070</v>
      </c>
      <c r="AT136" s="13">
        <v>51.1</v>
      </c>
      <c r="AU136" s="13">
        <v>61.6</v>
      </c>
      <c r="AV136" s="13">
        <v>97</v>
      </c>
      <c r="AW136" s="13">
        <v>1892.5</v>
      </c>
      <c r="AX136" s="34">
        <v>160.96714947143664</v>
      </c>
      <c r="AY136" s="34">
        <v>154.44601279359745</v>
      </c>
      <c r="AZ136" s="13">
        <v>39.022016378037321</v>
      </c>
      <c r="BA136" s="15">
        <v>5.0832729225399387</v>
      </c>
      <c r="BB136" s="15">
        <v>122</v>
      </c>
      <c r="BC136" s="15">
        <v>95</v>
      </c>
      <c r="BD136" s="15">
        <v>79</v>
      </c>
      <c r="BE136" s="15">
        <v>74</v>
      </c>
      <c r="BF136" s="33">
        <v>326.82464557699763</v>
      </c>
      <c r="BG136" s="33">
        <v>109.64692604473859</v>
      </c>
      <c r="BH136" s="33">
        <v>329.41774977802953</v>
      </c>
      <c r="BI136" s="37">
        <v>117.15523690679291</v>
      </c>
      <c r="BJ136" s="13">
        <v>27.9</v>
      </c>
      <c r="BK136" s="30">
        <v>9191.7000000000007</v>
      </c>
      <c r="BL136" s="39">
        <v>7.1459675866677248</v>
      </c>
      <c r="BM136" s="40">
        <v>40.233333333333299</v>
      </c>
      <c r="BN136" s="41">
        <v>79.581000000000003</v>
      </c>
    </row>
    <row r="137" spans="1:66" ht="15" x14ac:dyDescent="0.25">
      <c r="A137" s="3">
        <v>33420</v>
      </c>
      <c r="B137" s="13">
        <v>8037.5</v>
      </c>
      <c r="C137" s="13">
        <v>59.710999999999999</v>
      </c>
      <c r="D137" s="13">
        <v>43.531999999999996</v>
      </c>
      <c r="E137" s="13">
        <v>5345</v>
      </c>
      <c r="F137" s="13">
        <v>36.75</v>
      </c>
      <c r="G137" s="13">
        <v>90.65</v>
      </c>
      <c r="H137" s="13">
        <v>-0.5</v>
      </c>
      <c r="I137" s="13">
        <v>649.1</v>
      </c>
      <c r="J137" s="13">
        <v>680.5</v>
      </c>
      <c r="K137" s="13">
        <v>3.845795201747725</v>
      </c>
      <c r="L137" s="13">
        <v>7.0162117518549607</v>
      </c>
      <c r="M137" s="13">
        <v>84.028000000000006</v>
      </c>
      <c r="N137" s="13">
        <v>71.061000000000007</v>
      </c>
      <c r="O137" s="13">
        <v>82.774000000000001</v>
      </c>
      <c r="P137" s="13">
        <v>82.036000000000001</v>
      </c>
      <c r="Q137" s="13">
        <v>75.066999999999993</v>
      </c>
      <c r="R137" s="13">
        <v>75.069000000000003</v>
      </c>
      <c r="S137" s="13">
        <v>61.639433333333336</v>
      </c>
      <c r="T137" s="13">
        <v>45.089799999999997</v>
      </c>
      <c r="U137" s="13">
        <v>72.395200000000003</v>
      </c>
      <c r="V137" s="13">
        <v>57.450166666666661</v>
      </c>
      <c r="W137" s="13">
        <v>117660</v>
      </c>
      <c r="X137" s="13">
        <v>3.9333333333333336</v>
      </c>
      <c r="Y137" s="13">
        <v>8658</v>
      </c>
      <c r="Z137" s="13">
        <v>13.9</v>
      </c>
      <c r="AA137" s="13">
        <v>6.8666666666666671</v>
      </c>
      <c r="AB137" s="13">
        <v>1042.3333333333333</v>
      </c>
      <c r="AC137" s="13">
        <v>5.6433333333333335</v>
      </c>
      <c r="AD137" s="13">
        <v>5.376666666666666</v>
      </c>
      <c r="AE137" s="13">
        <v>7.94</v>
      </c>
      <c r="AF137" s="13">
        <v>9.6833333333333318</v>
      </c>
      <c r="AG137" s="13">
        <v>866.13333333333333</v>
      </c>
      <c r="AH137" s="13">
        <v>3360.1999999999994</v>
      </c>
      <c r="AI137" s="14">
        <v>620.86666666666667</v>
      </c>
      <c r="AJ137" s="14">
        <v>366.0333333333333</v>
      </c>
      <c r="AK137" s="13">
        <v>136.6</v>
      </c>
      <c r="AL137" s="13">
        <v>142.86666666666667</v>
      </c>
      <c r="AM137" s="13">
        <v>126.89999999999999</v>
      </c>
      <c r="AN137" s="13">
        <v>119.86666666666667</v>
      </c>
      <c r="AO137" s="13">
        <v>121.3</v>
      </c>
      <c r="AP137" s="13">
        <v>3016.77</v>
      </c>
      <c r="AQ137" s="13">
        <v>385.61</v>
      </c>
      <c r="AR137" s="13">
        <v>89042</v>
      </c>
      <c r="AS137" s="13">
        <v>340943</v>
      </c>
      <c r="AT137" s="13">
        <v>58.8</v>
      </c>
      <c r="AU137" s="13">
        <v>62.767000000000003</v>
      </c>
      <c r="AV137" s="13">
        <v>97</v>
      </c>
      <c r="AW137" s="13">
        <v>1883.5</v>
      </c>
      <c r="AX137" s="34">
        <v>161.20545662984847</v>
      </c>
      <c r="AY137" s="34">
        <v>155.91597814387472</v>
      </c>
      <c r="AZ137" s="13">
        <v>40.186628301962195</v>
      </c>
      <c r="BA137" s="15">
        <v>5.1367408650708013</v>
      </c>
      <c r="BB137" s="15">
        <v>122</v>
      </c>
      <c r="BC137" s="15">
        <v>97</v>
      </c>
      <c r="BD137" s="15">
        <v>83</v>
      </c>
      <c r="BE137" s="15">
        <v>75.400000000000006</v>
      </c>
      <c r="BF137" s="33">
        <v>331.09853808990823</v>
      </c>
      <c r="BG137" s="33">
        <v>110.43274926658199</v>
      </c>
      <c r="BH137" s="33">
        <v>332.0026389399963</v>
      </c>
      <c r="BI137" s="37">
        <v>116.82099152965706</v>
      </c>
      <c r="BJ137" s="13">
        <v>28.4</v>
      </c>
      <c r="BK137" s="30">
        <v>9255.1</v>
      </c>
      <c r="BL137" s="39">
        <v>7.1415944246132934</v>
      </c>
      <c r="BM137" s="40">
        <v>40.566666666666698</v>
      </c>
      <c r="BN137" s="41">
        <v>80.281999999999996</v>
      </c>
    </row>
    <row r="138" spans="1:66" ht="15" x14ac:dyDescent="0.25">
      <c r="A138" s="3">
        <v>33512</v>
      </c>
      <c r="B138" s="13">
        <v>8069</v>
      </c>
      <c r="C138" s="13">
        <v>59.911999999999999</v>
      </c>
      <c r="D138" s="13">
        <v>43.613999999999997</v>
      </c>
      <c r="E138" s="13">
        <v>5342.6</v>
      </c>
      <c r="F138" s="13">
        <v>36.151000000000003</v>
      </c>
      <c r="G138" s="13">
        <v>88.870999999999995</v>
      </c>
      <c r="H138" s="13">
        <v>33</v>
      </c>
      <c r="I138" s="13">
        <v>663.9</v>
      </c>
      <c r="J138" s="13">
        <v>695.5</v>
      </c>
      <c r="K138" s="13">
        <v>3.9242434275875775</v>
      </c>
      <c r="L138" s="13">
        <v>6.9929143765313562</v>
      </c>
      <c r="M138" s="13">
        <v>83.924000000000007</v>
      </c>
      <c r="N138" s="13">
        <v>71.388000000000005</v>
      </c>
      <c r="O138" s="13">
        <v>83.31</v>
      </c>
      <c r="P138" s="13">
        <v>82.358999999999995</v>
      </c>
      <c r="Q138" s="13">
        <v>75.492000000000004</v>
      </c>
      <c r="R138" s="13">
        <v>75.504999999999995</v>
      </c>
      <c r="S138" s="13">
        <v>61.764700000000005</v>
      </c>
      <c r="T138" s="13">
        <v>45.106133333333332</v>
      </c>
      <c r="U138" s="13">
        <v>72.578266666666664</v>
      </c>
      <c r="V138" s="13">
        <v>57.619166666666672</v>
      </c>
      <c r="W138" s="13">
        <v>117678.66666666667</v>
      </c>
      <c r="X138" s="13">
        <v>3.9666666666666668</v>
      </c>
      <c r="Y138" s="13">
        <v>8990.3333333333339</v>
      </c>
      <c r="Z138" s="13">
        <v>14.866666666666667</v>
      </c>
      <c r="AA138" s="13">
        <v>7.1000000000000005</v>
      </c>
      <c r="AB138" s="13">
        <v>1087</v>
      </c>
      <c r="AC138" s="13">
        <v>4.8166666666666664</v>
      </c>
      <c r="AD138" s="13">
        <v>4.54</v>
      </c>
      <c r="AE138" s="13">
        <v>7.3466666666666667</v>
      </c>
      <c r="AF138" s="13">
        <v>9.3999999999999986</v>
      </c>
      <c r="AG138" s="13">
        <v>887.5333333333333</v>
      </c>
      <c r="AH138" s="13">
        <v>3370.7666666666669</v>
      </c>
      <c r="AI138" s="14">
        <v>619.03333333333342</v>
      </c>
      <c r="AJ138" s="14">
        <v>362.8</v>
      </c>
      <c r="AK138" s="13">
        <v>137.73333333333332</v>
      </c>
      <c r="AL138" s="13">
        <v>144.19999999999999</v>
      </c>
      <c r="AM138" s="13">
        <v>127.8</v>
      </c>
      <c r="AN138" s="13">
        <v>120.76666666666667</v>
      </c>
      <c r="AO138" s="13">
        <v>122.2</v>
      </c>
      <c r="AP138" s="13">
        <v>3168.83</v>
      </c>
      <c r="AQ138" s="13">
        <v>387.10300000000001</v>
      </c>
      <c r="AR138" s="13">
        <v>83600</v>
      </c>
      <c r="AS138" s="13">
        <v>337532</v>
      </c>
      <c r="AT138" s="13">
        <v>53.7</v>
      </c>
      <c r="AU138" s="13">
        <v>62.832999999999998</v>
      </c>
      <c r="AV138" s="13">
        <v>96.3</v>
      </c>
      <c r="AW138" s="13">
        <v>1875.6</v>
      </c>
      <c r="AX138" s="34">
        <v>159.54968532682662</v>
      </c>
      <c r="AY138" s="34">
        <v>155.99611032807371</v>
      </c>
      <c r="AZ138" s="13">
        <v>41.968478908681547</v>
      </c>
      <c r="BA138" s="15">
        <v>5.1268525263227609</v>
      </c>
      <c r="BB138" s="15">
        <v>120</v>
      </c>
      <c r="BC138" s="15">
        <v>73</v>
      </c>
      <c r="BD138" s="15">
        <v>65</v>
      </c>
      <c r="BE138" s="15">
        <v>64.599999999999994</v>
      </c>
      <c r="BF138" s="33">
        <v>332.59117999961529</v>
      </c>
      <c r="BG138" s="33">
        <v>110.17492502830642</v>
      </c>
      <c r="BH138" s="33">
        <v>331.22702716390666</v>
      </c>
      <c r="BI138" s="37">
        <v>114.95463366602095</v>
      </c>
      <c r="BJ138" s="13">
        <v>28.3</v>
      </c>
      <c r="BK138" s="30">
        <v>9318.7000000000007</v>
      </c>
      <c r="BL138" s="39">
        <v>7.1316239703599633</v>
      </c>
      <c r="BM138" s="40">
        <v>40.6666666666667</v>
      </c>
      <c r="BN138" s="41">
        <v>79.765000000000001</v>
      </c>
    </row>
    <row r="139" spans="1:66" ht="15" x14ac:dyDescent="0.25">
      <c r="A139" s="3">
        <v>33604</v>
      </c>
      <c r="B139" s="13">
        <v>8157.6</v>
      </c>
      <c r="C139" s="13">
        <v>60.616999999999997</v>
      </c>
      <c r="D139" s="13">
        <v>44.064999999999998</v>
      </c>
      <c r="E139" s="13">
        <v>5434.5</v>
      </c>
      <c r="F139" s="13">
        <v>37.57</v>
      </c>
      <c r="G139" s="13">
        <v>88.899000000000001</v>
      </c>
      <c r="H139" s="13">
        <v>2.7</v>
      </c>
      <c r="I139" s="13">
        <v>675.7</v>
      </c>
      <c r="J139" s="13">
        <v>700.6</v>
      </c>
      <c r="K139" s="13">
        <v>4.166611761915429</v>
      </c>
      <c r="L139" s="13">
        <v>7.3554797137925139</v>
      </c>
      <c r="M139" s="13">
        <v>83.516000000000005</v>
      </c>
      <c r="N139" s="13">
        <v>72.581000000000003</v>
      </c>
      <c r="O139" s="13">
        <v>83.52</v>
      </c>
      <c r="P139" s="13">
        <v>83.475999999999999</v>
      </c>
      <c r="Q139" s="13">
        <v>75.918999999999997</v>
      </c>
      <c r="R139" s="13">
        <v>75.888999999999996</v>
      </c>
      <c r="S139" s="13">
        <v>61.699400000000004</v>
      </c>
      <c r="T139" s="13">
        <v>45.118733333333331</v>
      </c>
      <c r="U139" s="13">
        <v>71.969866666666675</v>
      </c>
      <c r="V139" s="13">
        <v>57.836199999999998</v>
      </c>
      <c r="W139" s="13">
        <v>117958.33333333333</v>
      </c>
      <c r="X139" s="13">
        <v>3.9333333333333336</v>
      </c>
      <c r="Y139" s="13">
        <v>9399</v>
      </c>
      <c r="Z139" s="13">
        <v>16.633333333333333</v>
      </c>
      <c r="AA139" s="13">
        <v>7.3666666666666671</v>
      </c>
      <c r="AB139" s="13">
        <v>1241</v>
      </c>
      <c r="AC139" s="13">
        <v>4.0233333333333334</v>
      </c>
      <c r="AD139" s="13">
        <v>3.8933333333333331</v>
      </c>
      <c r="AE139" s="13">
        <v>7.3033333333333337</v>
      </c>
      <c r="AF139" s="13">
        <v>9.2033333333333331</v>
      </c>
      <c r="AG139" s="13">
        <v>924.13333333333321</v>
      </c>
      <c r="AH139" s="13">
        <v>3399.6</v>
      </c>
      <c r="AI139" s="14">
        <v>610.16666666666663</v>
      </c>
      <c r="AJ139" s="14">
        <v>362.93333333333334</v>
      </c>
      <c r="AK139" s="13">
        <v>138.66666666666666</v>
      </c>
      <c r="AL139" s="13">
        <v>145.46666666666667</v>
      </c>
      <c r="AM139" s="13">
        <v>128.36666666666667</v>
      </c>
      <c r="AN139" s="13">
        <v>120.66666666666667</v>
      </c>
      <c r="AO139" s="13">
        <v>122.23333333333335</v>
      </c>
      <c r="AP139" s="13">
        <v>3235.47</v>
      </c>
      <c r="AQ139" s="13">
        <v>412</v>
      </c>
      <c r="AR139" s="13">
        <v>87479</v>
      </c>
      <c r="AS139" s="13">
        <v>340968</v>
      </c>
      <c r="AT139" s="13">
        <v>57.1</v>
      </c>
      <c r="AU139" s="13">
        <v>63.8</v>
      </c>
      <c r="AV139" s="13">
        <v>99.1</v>
      </c>
      <c r="AW139" s="13">
        <v>1889.9</v>
      </c>
      <c r="AX139" s="34">
        <v>165.45652722936276</v>
      </c>
      <c r="AY139" s="34">
        <v>163.35936207586903</v>
      </c>
      <c r="AZ139" s="13">
        <v>42.634242116775816</v>
      </c>
      <c r="BA139" s="15">
        <v>5.4289818023692504</v>
      </c>
      <c r="BB139" s="15">
        <v>118</v>
      </c>
      <c r="BC139" s="15">
        <v>68</v>
      </c>
      <c r="BD139" s="15">
        <v>68</v>
      </c>
      <c r="BE139" s="15">
        <v>63.7</v>
      </c>
      <c r="BF139" s="33">
        <v>341.78726776535052</v>
      </c>
      <c r="BG139" s="33">
        <v>117.0980084463871</v>
      </c>
      <c r="BH139" s="33">
        <v>338.45776552886872</v>
      </c>
      <c r="BI139" s="37">
        <v>120.54353261628135</v>
      </c>
      <c r="BJ139" s="13">
        <v>30.8</v>
      </c>
      <c r="BK139" s="30">
        <v>9382.4</v>
      </c>
      <c r="BL139" s="39">
        <v>7.0801271635464502</v>
      </c>
      <c r="BM139" s="40">
        <v>40.6666666666667</v>
      </c>
      <c r="BN139" s="41">
        <v>81.634999999999991</v>
      </c>
    </row>
    <row r="140" spans="1:66" ht="15" x14ac:dyDescent="0.25">
      <c r="A140" s="3">
        <v>33695</v>
      </c>
      <c r="B140" s="13">
        <v>8244.2999999999993</v>
      </c>
      <c r="C140" s="13">
        <v>61.307000000000002</v>
      </c>
      <c r="D140" s="13">
        <v>45.798000000000002</v>
      </c>
      <c r="E140" s="13">
        <v>5466.7</v>
      </c>
      <c r="F140" s="13">
        <v>37.831000000000003</v>
      </c>
      <c r="G140" s="13">
        <v>88.81</v>
      </c>
      <c r="H140" s="13">
        <v>23.9</v>
      </c>
      <c r="I140" s="13">
        <v>675.8</v>
      </c>
      <c r="J140" s="13">
        <v>712.1</v>
      </c>
      <c r="K140" s="13">
        <v>4.3767516173812826</v>
      </c>
      <c r="L140" s="13">
        <v>7.3823306005919482</v>
      </c>
      <c r="M140" s="13">
        <v>83.850999999999999</v>
      </c>
      <c r="N140" s="13">
        <v>73.114000000000004</v>
      </c>
      <c r="O140" s="13">
        <v>83.575000000000003</v>
      </c>
      <c r="P140" s="13">
        <v>83.594999999999999</v>
      </c>
      <c r="Q140" s="13">
        <v>76.370999999999995</v>
      </c>
      <c r="R140" s="13">
        <v>76.358000000000004</v>
      </c>
      <c r="S140" s="13">
        <v>62.7849</v>
      </c>
      <c r="T140" s="13">
        <v>46.539000000000009</v>
      </c>
      <c r="U140" s="13">
        <v>73.517733333333325</v>
      </c>
      <c r="V140" s="13">
        <v>58.744066666666669</v>
      </c>
      <c r="W140" s="13">
        <v>118406.66666666667</v>
      </c>
      <c r="X140" s="13">
        <v>4.2333333333333334</v>
      </c>
      <c r="Y140" s="13">
        <v>9733</v>
      </c>
      <c r="Z140" s="13">
        <v>17.8</v>
      </c>
      <c r="AA140" s="13">
        <v>7.6000000000000005</v>
      </c>
      <c r="AB140" s="13">
        <v>1152.6666666666667</v>
      </c>
      <c r="AC140" s="13">
        <v>3.7699999999999996</v>
      </c>
      <c r="AD140" s="13">
        <v>3.6799999999999997</v>
      </c>
      <c r="AE140" s="13">
        <v>7.3766666666666678</v>
      </c>
      <c r="AF140" s="13">
        <v>9.1300000000000008</v>
      </c>
      <c r="AG140" s="13">
        <v>949.5333333333333</v>
      </c>
      <c r="AH140" s="13">
        <v>3401.6</v>
      </c>
      <c r="AI140" s="14">
        <v>603</v>
      </c>
      <c r="AJ140" s="14">
        <v>358.23333333333335</v>
      </c>
      <c r="AK140" s="13">
        <v>139.73333333333335</v>
      </c>
      <c r="AL140" s="13">
        <v>146.73333333333335</v>
      </c>
      <c r="AM140" s="13">
        <v>129</v>
      </c>
      <c r="AN140" s="13">
        <v>121.40000000000002</v>
      </c>
      <c r="AO140" s="13">
        <v>122.93333333333334</v>
      </c>
      <c r="AP140" s="13">
        <v>3318.52</v>
      </c>
      <c r="AQ140" s="13">
        <v>410.16300000000001</v>
      </c>
      <c r="AR140" s="13">
        <v>93611</v>
      </c>
      <c r="AS140" s="13">
        <v>358725</v>
      </c>
      <c r="AT140" s="13">
        <v>59.9</v>
      </c>
      <c r="AU140" s="13">
        <v>65</v>
      </c>
      <c r="AV140" s="13">
        <v>99.2</v>
      </c>
      <c r="AW140" s="13">
        <v>1887.6</v>
      </c>
      <c r="AX140" s="34">
        <v>167.32736456430177</v>
      </c>
      <c r="AY140" s="34">
        <v>165.78685123249085</v>
      </c>
      <c r="AZ140" s="13">
        <v>43.460017286990229</v>
      </c>
      <c r="BA140" s="15">
        <v>5.371578616516933</v>
      </c>
      <c r="BB140" s="15">
        <v>125</v>
      </c>
      <c r="BC140" s="15">
        <v>89</v>
      </c>
      <c r="BD140" s="15">
        <v>69</v>
      </c>
      <c r="BE140" s="15">
        <v>70.8</v>
      </c>
      <c r="BF140" s="33">
        <v>346.41167418214633</v>
      </c>
      <c r="BG140" s="33">
        <v>118.99045060051164</v>
      </c>
      <c r="BH140" s="33">
        <v>342.06464718812282</v>
      </c>
      <c r="BI140" s="37">
        <v>121.99156599370869</v>
      </c>
      <c r="BJ140" s="13">
        <v>31.6</v>
      </c>
      <c r="BK140" s="30">
        <v>9447.2999999999993</v>
      </c>
      <c r="BL140" s="39">
        <v>7.0816113957547433</v>
      </c>
      <c r="BM140" s="40">
        <v>40.866666666666703</v>
      </c>
      <c r="BN140" s="41">
        <v>83.629000000000005</v>
      </c>
    </row>
    <row r="141" spans="1:66" ht="15" x14ac:dyDescent="0.25">
      <c r="A141" s="3">
        <v>33786</v>
      </c>
      <c r="B141" s="13">
        <v>8329.4</v>
      </c>
      <c r="C141" s="13">
        <v>62.036999999999999</v>
      </c>
      <c r="D141" s="13">
        <v>46.494</v>
      </c>
      <c r="E141" s="13">
        <v>5527.1</v>
      </c>
      <c r="F141" s="13">
        <v>38.637999999999998</v>
      </c>
      <c r="G141" s="13">
        <v>89.823999999999998</v>
      </c>
      <c r="H141" s="13">
        <v>21.1</v>
      </c>
      <c r="I141" s="13">
        <v>690.4</v>
      </c>
      <c r="J141" s="13">
        <v>723.3</v>
      </c>
      <c r="K141" s="13">
        <v>4.1922490321066839</v>
      </c>
      <c r="L141" s="13">
        <v>6.6286027140119668</v>
      </c>
      <c r="M141" s="13">
        <v>84.007000000000005</v>
      </c>
      <c r="N141" s="13">
        <v>73.846999999999994</v>
      </c>
      <c r="O141" s="13">
        <v>84.006</v>
      </c>
      <c r="P141" s="13">
        <v>84.346000000000004</v>
      </c>
      <c r="Q141" s="13">
        <v>76.709999999999994</v>
      </c>
      <c r="R141" s="13">
        <v>76.712999999999994</v>
      </c>
      <c r="S141" s="13">
        <v>63.23513333333333</v>
      </c>
      <c r="T141" s="13">
        <v>47.033666666666669</v>
      </c>
      <c r="U141" s="13">
        <v>74.261133333333348</v>
      </c>
      <c r="V141" s="13">
        <v>59.071300000000001</v>
      </c>
      <c r="W141" s="13">
        <v>118753</v>
      </c>
      <c r="X141" s="13">
        <v>4.0666666666666664</v>
      </c>
      <c r="Y141" s="13">
        <v>9806</v>
      </c>
      <c r="Z141" s="13">
        <v>18.066666666666666</v>
      </c>
      <c r="AA141" s="13">
        <v>7.6333333333333329</v>
      </c>
      <c r="AB141" s="13">
        <v>1183.6666666666667</v>
      </c>
      <c r="AC141" s="13">
        <v>3.2566666666666664</v>
      </c>
      <c r="AD141" s="13">
        <v>3.0833333333333335</v>
      </c>
      <c r="AE141" s="13">
        <v>6.6166666666666671</v>
      </c>
      <c r="AF141" s="13">
        <v>8.7033333333333331</v>
      </c>
      <c r="AG141" s="13">
        <v>975</v>
      </c>
      <c r="AH141" s="13">
        <v>3405.2000000000003</v>
      </c>
      <c r="AI141" s="14">
        <v>597.63333333333333</v>
      </c>
      <c r="AJ141" s="14">
        <v>355.43333333333334</v>
      </c>
      <c r="AK141" s="13">
        <v>140.79999999999998</v>
      </c>
      <c r="AL141" s="13">
        <v>147.86666666666667</v>
      </c>
      <c r="AM141" s="13">
        <v>129.29999999999998</v>
      </c>
      <c r="AN141" s="13">
        <v>122.03333333333335</v>
      </c>
      <c r="AO141" s="13">
        <v>123.46666666666665</v>
      </c>
      <c r="AP141" s="13">
        <v>3271.66</v>
      </c>
      <c r="AQ141" s="13">
        <v>417.15300000000002</v>
      </c>
      <c r="AR141" s="13">
        <v>89103</v>
      </c>
      <c r="AS141" s="13">
        <v>358364</v>
      </c>
      <c r="AT141" s="13">
        <v>56.5</v>
      </c>
      <c r="AU141" s="13">
        <v>65.533000000000001</v>
      </c>
      <c r="AV141" s="13">
        <v>100.6</v>
      </c>
      <c r="AW141" s="13">
        <v>1897.3</v>
      </c>
      <c r="AX141" s="34">
        <v>170.54199205134086</v>
      </c>
      <c r="AY141" s="34">
        <v>168.54566066677853</v>
      </c>
      <c r="AZ141" s="13">
        <v>42.648051829546496</v>
      </c>
      <c r="BA141" s="15">
        <v>5.4378397403308441</v>
      </c>
      <c r="BB141" s="15">
        <v>123</v>
      </c>
      <c r="BC141" s="15">
        <v>79</v>
      </c>
      <c r="BD141" s="15">
        <v>70</v>
      </c>
      <c r="BE141" s="15">
        <v>68.2</v>
      </c>
      <c r="BF141" s="33">
        <v>351.23560906069957</v>
      </c>
      <c r="BG141" s="33">
        <v>121.24278466282604</v>
      </c>
      <c r="BH141" s="33">
        <v>346.91214161959601</v>
      </c>
      <c r="BI141" s="37">
        <v>124.80573020847461</v>
      </c>
      <c r="BJ141" s="13">
        <v>31.4</v>
      </c>
      <c r="BK141" s="30">
        <v>9512.9</v>
      </c>
      <c r="BL141" s="39">
        <v>7.0740949702323315</v>
      </c>
      <c r="BM141" s="40">
        <v>40.766666666666701</v>
      </c>
      <c r="BN141" s="41">
        <v>85.132000000000005</v>
      </c>
    </row>
    <row r="142" spans="1:66" ht="15" x14ac:dyDescent="0.25">
      <c r="A142" s="3">
        <v>33878</v>
      </c>
      <c r="B142" s="13">
        <v>8417</v>
      </c>
      <c r="C142" s="13">
        <v>62.929000000000002</v>
      </c>
      <c r="D142" s="13">
        <v>47.942</v>
      </c>
      <c r="E142" s="13">
        <v>5594.6</v>
      </c>
      <c r="F142" s="13">
        <v>39.405999999999999</v>
      </c>
      <c r="G142" s="13">
        <v>89.87</v>
      </c>
      <c r="H142" s="13">
        <v>23.8</v>
      </c>
      <c r="I142" s="13">
        <v>694</v>
      </c>
      <c r="J142" s="13">
        <v>740.6</v>
      </c>
      <c r="K142" s="13">
        <v>4.2891029047686944</v>
      </c>
      <c r="L142" s="13">
        <v>7.4401482844884574</v>
      </c>
      <c r="M142" s="13">
        <v>84.575000000000003</v>
      </c>
      <c r="N142" s="13">
        <v>74.406000000000006</v>
      </c>
      <c r="O142" s="13">
        <v>83.674999999999997</v>
      </c>
      <c r="P142" s="13">
        <v>83.984999999999999</v>
      </c>
      <c r="Q142" s="13">
        <v>77.146000000000001</v>
      </c>
      <c r="R142" s="13">
        <v>77.149000000000001</v>
      </c>
      <c r="S142" s="13">
        <v>63.866866666666674</v>
      </c>
      <c r="T142" s="13">
        <v>47.648299999999999</v>
      </c>
      <c r="U142" s="13">
        <v>75.15676666666667</v>
      </c>
      <c r="V142" s="13">
        <v>59.610166666666665</v>
      </c>
      <c r="W142" s="13">
        <v>118833.66666666667</v>
      </c>
      <c r="X142" s="13">
        <v>4.1333333333333337</v>
      </c>
      <c r="Y142" s="13">
        <v>9506.6666666666661</v>
      </c>
      <c r="Z142" s="13">
        <v>18.599999999999998</v>
      </c>
      <c r="AA142" s="13">
        <v>7.3666666666666671</v>
      </c>
      <c r="AB142" s="13">
        <v>1228.3333333333333</v>
      </c>
      <c r="AC142" s="13">
        <v>3.0366666666666666</v>
      </c>
      <c r="AD142" s="13">
        <v>3.0700000000000003</v>
      </c>
      <c r="AE142" s="13">
        <v>6.7433333333333332</v>
      </c>
      <c r="AF142" s="13">
        <v>8.8699999999999992</v>
      </c>
      <c r="AG142" s="13">
        <v>1014.8000000000001</v>
      </c>
      <c r="AH142" s="13">
        <v>3429.4</v>
      </c>
      <c r="AI142" s="14">
        <v>598.13333333333333</v>
      </c>
      <c r="AJ142" s="14">
        <v>353.63333333333327</v>
      </c>
      <c r="AK142" s="13">
        <v>142.03333333333333</v>
      </c>
      <c r="AL142" s="13">
        <v>149.20000000000002</v>
      </c>
      <c r="AM142" s="13">
        <v>129.9</v>
      </c>
      <c r="AN142" s="13">
        <v>122.69999999999999</v>
      </c>
      <c r="AO142" s="13">
        <v>124.16666666666667</v>
      </c>
      <c r="AP142" s="13">
        <v>3301.11</v>
      </c>
      <c r="AQ142" s="13">
        <v>423.66</v>
      </c>
      <c r="AR142" s="13">
        <v>90207</v>
      </c>
      <c r="AS142" s="13">
        <v>359745</v>
      </c>
      <c r="AT142" s="13">
        <v>57.9</v>
      </c>
      <c r="AU142" s="13">
        <v>66.933000000000007</v>
      </c>
      <c r="AV142" s="13">
        <v>101.1</v>
      </c>
      <c r="AW142" s="13">
        <v>1897.9</v>
      </c>
      <c r="AX142" s="34">
        <v>173.0867535477642</v>
      </c>
      <c r="AY142" s="34">
        <v>170.01393502224499</v>
      </c>
      <c r="AZ142" s="13">
        <v>42.78875941360225</v>
      </c>
      <c r="BA142" s="15">
        <v>5.4914516066313244</v>
      </c>
      <c r="BB142" s="15">
        <v>125</v>
      </c>
      <c r="BC142" s="15">
        <v>102</v>
      </c>
      <c r="BD142" s="15">
        <v>87</v>
      </c>
      <c r="BE142" s="15">
        <v>78.400000000000006</v>
      </c>
      <c r="BF142" s="33">
        <v>355.60551568460909</v>
      </c>
      <c r="BG142" s="33">
        <v>121.9931180918318</v>
      </c>
      <c r="BH142" s="33">
        <v>351.86075777294843</v>
      </c>
      <c r="BI142" s="37">
        <v>126.75571418665697</v>
      </c>
      <c r="BJ142" s="13">
        <v>30.8</v>
      </c>
      <c r="BK142" s="30">
        <v>9579.5</v>
      </c>
      <c r="BL142" s="39">
        <v>7.1170908356498295</v>
      </c>
      <c r="BM142" s="40">
        <v>40.866666666666703</v>
      </c>
      <c r="BN142" s="41">
        <v>87.347999999999999</v>
      </c>
    </row>
    <row r="143" spans="1:66" ht="15" x14ac:dyDescent="0.25">
      <c r="A143" s="3">
        <v>33970</v>
      </c>
      <c r="B143" s="13">
        <v>8432.5</v>
      </c>
      <c r="C143" s="13">
        <v>63.011000000000003</v>
      </c>
      <c r="D143" s="13">
        <v>48.220999999999997</v>
      </c>
      <c r="E143" s="13">
        <v>5617.2</v>
      </c>
      <c r="F143" s="13">
        <v>39.787999999999997</v>
      </c>
      <c r="G143" s="13">
        <v>87.105999999999995</v>
      </c>
      <c r="H143" s="13">
        <v>40.299999999999997</v>
      </c>
      <c r="I143" s="13">
        <v>695.5</v>
      </c>
      <c r="J143" s="13">
        <v>756.7</v>
      </c>
      <c r="K143" s="13">
        <v>4.2430099214018817</v>
      </c>
      <c r="L143" s="13">
        <v>7.2516428295322761</v>
      </c>
      <c r="M143" s="13">
        <v>85.307000000000002</v>
      </c>
      <c r="N143" s="13">
        <v>73.864000000000004</v>
      </c>
      <c r="O143" s="13">
        <v>84.430999999999997</v>
      </c>
      <c r="P143" s="13">
        <v>83.706999999999994</v>
      </c>
      <c r="Q143" s="13">
        <v>77.62</v>
      </c>
      <c r="R143" s="13">
        <v>77.61</v>
      </c>
      <c r="S143" s="13">
        <v>64.428633333333337</v>
      </c>
      <c r="T143" s="13">
        <v>48.25266666666667</v>
      </c>
      <c r="U143" s="13">
        <v>75.670333333333318</v>
      </c>
      <c r="V143" s="13">
        <v>60.156399999999998</v>
      </c>
      <c r="W143" s="13">
        <v>119297.33333333333</v>
      </c>
      <c r="X143" s="13">
        <v>4.333333333333333</v>
      </c>
      <c r="Y143" s="13">
        <v>9188</v>
      </c>
      <c r="Z143" s="13">
        <v>18.033333333333335</v>
      </c>
      <c r="AA143" s="13">
        <v>7.1333333333333329</v>
      </c>
      <c r="AB143" s="13">
        <v>1167.6666666666667</v>
      </c>
      <c r="AC143" s="13">
        <v>3.0399999999999996</v>
      </c>
      <c r="AD143" s="13">
        <v>2.9599999999999995</v>
      </c>
      <c r="AE143" s="13">
        <v>6.28</v>
      </c>
      <c r="AF143" s="13">
        <v>8.4033333333333342</v>
      </c>
      <c r="AG143" s="13">
        <v>1034.1666666666667</v>
      </c>
      <c r="AH143" s="13">
        <v>3420.0333333333333</v>
      </c>
      <c r="AI143" s="14">
        <v>594.53333333333342</v>
      </c>
      <c r="AJ143" s="14">
        <v>358.33333333333331</v>
      </c>
      <c r="AK143" s="13">
        <v>143.06666666666666</v>
      </c>
      <c r="AL143" s="13">
        <v>150.5</v>
      </c>
      <c r="AM143" s="13">
        <v>130.66666666666666</v>
      </c>
      <c r="AN143" s="13">
        <v>123.16666666666667</v>
      </c>
      <c r="AO143" s="13">
        <v>124.7</v>
      </c>
      <c r="AP143" s="13">
        <v>3435.11</v>
      </c>
      <c r="AQ143" s="13">
        <v>442.363</v>
      </c>
      <c r="AR143" s="13">
        <v>89334</v>
      </c>
      <c r="AS143" s="13">
        <v>364412</v>
      </c>
      <c r="AT143" s="13">
        <v>60.3</v>
      </c>
      <c r="AU143" s="13">
        <v>67.832999999999998</v>
      </c>
      <c r="AV143" s="13">
        <v>102.2</v>
      </c>
      <c r="AW143" s="13">
        <v>1877.9</v>
      </c>
      <c r="AX143" s="34">
        <v>170.74290096792973</v>
      </c>
      <c r="AY143" s="34">
        <v>166.6966820020879</v>
      </c>
      <c r="AZ143" s="13">
        <v>44.261177683288238</v>
      </c>
      <c r="BA143" s="15">
        <v>5.6998196108748873</v>
      </c>
      <c r="BB143" s="15">
        <v>124</v>
      </c>
      <c r="BC143" s="15">
        <v>103</v>
      </c>
      <c r="BD143" s="15">
        <v>93</v>
      </c>
      <c r="BE143" s="15">
        <v>79.900000000000006</v>
      </c>
      <c r="BF143" s="33">
        <v>354.3758831188901</v>
      </c>
      <c r="BG143" s="33">
        <v>118.15352773308591</v>
      </c>
      <c r="BH143" s="33">
        <v>350.96942681859008</v>
      </c>
      <c r="BI143" s="37">
        <v>124.04843046756491</v>
      </c>
      <c r="BJ143" s="13">
        <v>31.9</v>
      </c>
      <c r="BK143" s="30">
        <v>9648.1</v>
      </c>
      <c r="BL143" s="39">
        <v>7.1507885060297527</v>
      </c>
      <c r="BM143" s="40">
        <v>41</v>
      </c>
      <c r="BN143" s="41">
        <v>88.008999999999986</v>
      </c>
    </row>
    <row r="144" spans="1:66" ht="15" x14ac:dyDescent="0.25">
      <c r="A144" s="3">
        <v>34060</v>
      </c>
      <c r="B144" s="13">
        <v>8486.4</v>
      </c>
      <c r="C144" s="13">
        <v>63.48</v>
      </c>
      <c r="D144" s="13">
        <v>49.3</v>
      </c>
      <c r="E144" s="13">
        <v>5671.1</v>
      </c>
      <c r="F144" s="13">
        <v>41.08</v>
      </c>
      <c r="G144" s="13">
        <v>85.876000000000005</v>
      </c>
      <c r="H144" s="13">
        <v>26.8</v>
      </c>
      <c r="I144" s="13">
        <v>704.1</v>
      </c>
      <c r="J144" s="13">
        <v>772.3</v>
      </c>
      <c r="K144" s="13">
        <v>4.39139404656646</v>
      </c>
      <c r="L144" s="13">
        <v>7.4629351990671324</v>
      </c>
      <c r="M144" s="13">
        <v>86.314999999999998</v>
      </c>
      <c r="N144" s="13">
        <v>73.545000000000002</v>
      </c>
      <c r="O144" s="13">
        <v>85.114000000000004</v>
      </c>
      <c r="P144" s="13">
        <v>83.433000000000007</v>
      </c>
      <c r="Q144" s="13">
        <v>78.042000000000002</v>
      </c>
      <c r="R144" s="13">
        <v>78.039000000000001</v>
      </c>
      <c r="S144" s="13">
        <v>64.592933333333335</v>
      </c>
      <c r="T144" s="13">
        <v>48.55663333333333</v>
      </c>
      <c r="U144" s="13">
        <v>75.516466666666659</v>
      </c>
      <c r="V144" s="13">
        <v>60.424866666666674</v>
      </c>
      <c r="W144" s="13">
        <v>119959.66666666667</v>
      </c>
      <c r="X144" s="13">
        <v>4.5333333333333341</v>
      </c>
      <c r="Y144" s="13">
        <v>9126.6666666666661</v>
      </c>
      <c r="Z144" s="13">
        <v>17.633333333333336</v>
      </c>
      <c r="AA144" s="13">
        <v>7.0666666666666664</v>
      </c>
      <c r="AB144" s="13">
        <v>1266</v>
      </c>
      <c r="AC144" s="13">
        <v>3</v>
      </c>
      <c r="AD144" s="13">
        <v>2.9666666666666668</v>
      </c>
      <c r="AE144" s="13">
        <v>5.9899999999999993</v>
      </c>
      <c r="AF144" s="13">
        <v>8.14</v>
      </c>
      <c r="AG144" s="13">
        <v>1062.8666666666666</v>
      </c>
      <c r="AH144" s="13">
        <v>3435</v>
      </c>
      <c r="AI144" s="14">
        <v>589.06666666666661</v>
      </c>
      <c r="AJ144" s="14">
        <v>363.43333333333334</v>
      </c>
      <c r="AK144" s="13">
        <v>144.1</v>
      </c>
      <c r="AL144" s="13">
        <v>151.76666666666668</v>
      </c>
      <c r="AM144" s="13">
        <v>131.13333333333333</v>
      </c>
      <c r="AN144" s="13">
        <v>124.13333333333333</v>
      </c>
      <c r="AO144" s="13">
        <v>125.53333333333335</v>
      </c>
      <c r="AP144" s="13">
        <v>3516.08</v>
      </c>
      <c r="AQ144" s="13">
        <v>445.46300000000002</v>
      </c>
      <c r="AR144" s="13">
        <v>93363</v>
      </c>
      <c r="AS144" s="13">
        <v>365824</v>
      </c>
      <c r="AT144" s="13">
        <v>53.3</v>
      </c>
      <c r="AU144" s="13">
        <v>68.400000000000006</v>
      </c>
      <c r="AV144" s="13">
        <v>102.8</v>
      </c>
      <c r="AW144" s="13">
        <v>1876.5</v>
      </c>
      <c r="AX144" s="34">
        <v>170.12801929038696</v>
      </c>
      <c r="AY144" s="34">
        <v>165.90207504267266</v>
      </c>
      <c r="AZ144" s="13">
        <v>45.055421007444991</v>
      </c>
      <c r="BA144" s="15">
        <v>5.7082099975653202</v>
      </c>
      <c r="BB144" s="15">
        <v>117</v>
      </c>
      <c r="BC144" s="15">
        <v>89</v>
      </c>
      <c r="BD144" s="15">
        <v>81</v>
      </c>
      <c r="BE144" s="15">
        <v>71.8</v>
      </c>
      <c r="BF144" s="33">
        <v>354.9382507412933</v>
      </c>
      <c r="BG144" s="33">
        <v>117.00965213784606</v>
      </c>
      <c r="BH144" s="33">
        <v>350.95033030407535</v>
      </c>
      <c r="BI144" s="37">
        <v>123.28020098681093</v>
      </c>
      <c r="BJ144" s="13">
        <v>32.9</v>
      </c>
      <c r="BK144" s="30">
        <v>9717.5</v>
      </c>
      <c r="BL144" s="39">
        <v>7.1953350987415208</v>
      </c>
      <c r="BM144" s="40">
        <v>41.1666666666667</v>
      </c>
      <c r="BN144" s="41">
        <v>90.38</v>
      </c>
    </row>
    <row r="145" spans="1:66" ht="15" x14ac:dyDescent="0.25">
      <c r="A145" s="3">
        <v>34151</v>
      </c>
      <c r="B145" s="13">
        <v>8531.1</v>
      </c>
      <c r="C145" s="13">
        <v>64.024000000000001</v>
      </c>
      <c r="D145" s="13">
        <v>50.173999999999999</v>
      </c>
      <c r="E145" s="13">
        <v>5732.7</v>
      </c>
      <c r="F145" s="13">
        <v>41.537999999999997</v>
      </c>
      <c r="G145" s="13">
        <v>84.97</v>
      </c>
      <c r="H145" s="13">
        <v>6.3</v>
      </c>
      <c r="I145" s="13">
        <v>701.8</v>
      </c>
      <c r="J145" s="13">
        <v>782.5</v>
      </c>
      <c r="K145" s="13">
        <v>4.4975063457442062</v>
      </c>
      <c r="L145" s="13">
        <v>7.6378525236291273</v>
      </c>
      <c r="M145" s="13">
        <v>86.715999999999994</v>
      </c>
      <c r="N145" s="13">
        <v>73.831999999999994</v>
      </c>
      <c r="O145" s="13">
        <v>85.161000000000001</v>
      </c>
      <c r="P145" s="13">
        <v>83.444000000000003</v>
      </c>
      <c r="Q145" s="13">
        <v>78.409000000000006</v>
      </c>
      <c r="R145" s="13">
        <v>78.399000000000001</v>
      </c>
      <c r="S145" s="13">
        <v>64.91013333333332</v>
      </c>
      <c r="T145" s="13">
        <v>48.394000000000005</v>
      </c>
      <c r="U145" s="13">
        <v>76.151899999999998</v>
      </c>
      <c r="V145" s="13">
        <v>60.699233333333332</v>
      </c>
      <c r="W145" s="13">
        <v>120625.66666666667</v>
      </c>
      <c r="X145" s="13">
        <v>4.4666666666666668</v>
      </c>
      <c r="Y145" s="13">
        <v>8802.3333333333339</v>
      </c>
      <c r="Z145" s="13">
        <v>17.933333333333334</v>
      </c>
      <c r="AA145" s="13">
        <v>6.8</v>
      </c>
      <c r="AB145" s="13">
        <v>1299</v>
      </c>
      <c r="AC145" s="13">
        <v>3.06</v>
      </c>
      <c r="AD145" s="13">
        <v>3.0033333333333339</v>
      </c>
      <c r="AE145" s="13">
        <v>5.6166666666666663</v>
      </c>
      <c r="AF145" s="13">
        <v>7.6233333333333322</v>
      </c>
      <c r="AG145" s="13">
        <v>1094.3</v>
      </c>
      <c r="AH145" s="13">
        <v>3451.5666666666671</v>
      </c>
      <c r="AI145" s="14">
        <v>588.76666666666677</v>
      </c>
      <c r="AJ145" s="14">
        <v>372.4666666666667</v>
      </c>
      <c r="AK145" s="13">
        <v>144.76666666666668</v>
      </c>
      <c r="AL145" s="13">
        <v>152.66666666666666</v>
      </c>
      <c r="AM145" s="13">
        <v>131.6</v>
      </c>
      <c r="AN145" s="13">
        <v>122.46666666666665</v>
      </c>
      <c r="AO145" s="13">
        <v>124.36666666666667</v>
      </c>
      <c r="AP145" s="13">
        <v>3555.12</v>
      </c>
      <c r="AQ145" s="13">
        <v>453.553</v>
      </c>
      <c r="AR145" s="13">
        <v>93928</v>
      </c>
      <c r="AS145" s="13">
        <v>363380</v>
      </c>
      <c r="AT145" s="13">
        <v>53.9</v>
      </c>
      <c r="AU145" s="13">
        <v>69.033000000000001</v>
      </c>
      <c r="AV145" s="13">
        <v>104.2</v>
      </c>
      <c r="AW145" s="13">
        <v>1874.6</v>
      </c>
      <c r="AX145" s="34">
        <v>168.87404903094094</v>
      </c>
      <c r="AY145" s="34">
        <v>165.52832744958414</v>
      </c>
      <c r="AZ145" s="13">
        <v>45.34649676654039</v>
      </c>
      <c r="BA145" s="15">
        <v>5.7851885865891148</v>
      </c>
      <c r="BB145" s="15">
        <v>113</v>
      </c>
      <c r="BC145" s="15">
        <v>78</v>
      </c>
      <c r="BD145" s="15">
        <v>72</v>
      </c>
      <c r="BE145" s="15">
        <v>65.8</v>
      </c>
      <c r="BF145" s="33">
        <v>355.68427603801331</v>
      </c>
      <c r="BG145" s="33">
        <v>116.34659025956113</v>
      </c>
      <c r="BH145" s="33">
        <v>349.99961286402726</v>
      </c>
      <c r="BI145" s="37">
        <v>121.94787968540237</v>
      </c>
      <c r="BJ145" s="13">
        <v>33.9</v>
      </c>
      <c r="BK145" s="30">
        <v>9787.9</v>
      </c>
      <c r="BL145" s="39">
        <v>7.188851460579146</v>
      </c>
      <c r="BM145" s="40">
        <v>41.1666666666667</v>
      </c>
      <c r="BN145" s="41">
        <v>91.711999999999989</v>
      </c>
    </row>
    <row r="146" spans="1:66" ht="15" x14ac:dyDescent="0.25">
      <c r="A146" s="3">
        <v>34243</v>
      </c>
      <c r="B146" s="13">
        <v>8643.7999999999993</v>
      </c>
      <c r="C146" s="13">
        <v>65</v>
      </c>
      <c r="D146" s="13">
        <v>52.402999999999999</v>
      </c>
      <c r="E146" s="13">
        <v>5783.7</v>
      </c>
      <c r="F146" s="13">
        <v>42.536999999999999</v>
      </c>
      <c r="G146" s="13">
        <v>85.415000000000006</v>
      </c>
      <c r="H146" s="13">
        <v>15.6</v>
      </c>
      <c r="I146" s="13">
        <v>724.2</v>
      </c>
      <c r="J146" s="13">
        <v>813.9</v>
      </c>
      <c r="K146" s="13">
        <v>4.660721308148017</v>
      </c>
      <c r="L146" s="13">
        <v>7.7306574991437165</v>
      </c>
      <c r="M146" s="13">
        <v>87.426000000000002</v>
      </c>
      <c r="N146" s="13">
        <v>74.347999999999999</v>
      </c>
      <c r="O146" s="13">
        <v>84.912999999999997</v>
      </c>
      <c r="P146" s="13">
        <v>83.23</v>
      </c>
      <c r="Q146" s="13">
        <v>78.816000000000003</v>
      </c>
      <c r="R146" s="13">
        <v>78.828999999999994</v>
      </c>
      <c r="S146" s="13">
        <v>65.874266666666685</v>
      </c>
      <c r="T146" s="13">
        <v>50.035166666666669</v>
      </c>
      <c r="U146" s="13">
        <v>76.705233333333339</v>
      </c>
      <c r="V146" s="13">
        <v>61.78073333333333</v>
      </c>
      <c r="W146" s="13">
        <v>121152</v>
      </c>
      <c r="X146" s="13">
        <v>4.6333333333333329</v>
      </c>
      <c r="Y146" s="13">
        <v>8589.6666666666661</v>
      </c>
      <c r="Z146" s="13">
        <v>18.333333333333332</v>
      </c>
      <c r="AA146" s="13">
        <v>6.6333333333333329</v>
      </c>
      <c r="AB146" s="13">
        <v>1433.6666666666667</v>
      </c>
      <c r="AC146" s="13">
        <v>2.9899999999999998</v>
      </c>
      <c r="AD146" s="13">
        <v>3.06</v>
      </c>
      <c r="AE146" s="13">
        <v>5.6066666666666665</v>
      </c>
      <c r="AF146" s="13">
        <v>7.5533333333333337</v>
      </c>
      <c r="AG146" s="13">
        <v>1122.2666666666667</v>
      </c>
      <c r="AH146" s="13">
        <v>3472.0666666666671</v>
      </c>
      <c r="AI146" s="14">
        <v>585.19999999999993</v>
      </c>
      <c r="AJ146" s="14">
        <v>381.76666666666671</v>
      </c>
      <c r="AK146" s="13">
        <v>145.96666666666667</v>
      </c>
      <c r="AL146" s="13">
        <v>153.86666666666667</v>
      </c>
      <c r="AM146" s="13">
        <v>132.13333333333333</v>
      </c>
      <c r="AN146" s="13">
        <v>122.3</v>
      </c>
      <c r="AO146" s="13">
        <v>124.33333333333333</v>
      </c>
      <c r="AP146" s="13">
        <v>3754.09</v>
      </c>
      <c r="AQ146" s="13">
        <v>464.24700000000001</v>
      </c>
      <c r="AR146" s="13">
        <v>95082</v>
      </c>
      <c r="AS146" s="13">
        <v>374869</v>
      </c>
      <c r="AT146" s="13">
        <v>60.6</v>
      </c>
      <c r="AU146" s="13">
        <v>70.266999999999996</v>
      </c>
      <c r="AV146" s="13">
        <v>104.8</v>
      </c>
      <c r="AW146" s="13">
        <v>1883.9</v>
      </c>
      <c r="AX146" s="34">
        <v>170.83864578009275</v>
      </c>
      <c r="AY146" s="34">
        <v>169.17779985304946</v>
      </c>
      <c r="AZ146" s="13">
        <v>47.623209732458875</v>
      </c>
      <c r="BA146" s="15">
        <v>5.8892920118230609</v>
      </c>
      <c r="BB146" s="15">
        <v>121</v>
      </c>
      <c r="BC146" s="15">
        <v>95</v>
      </c>
      <c r="BD146" s="15">
        <v>80</v>
      </c>
      <c r="BE146" s="15">
        <v>73.900000000000006</v>
      </c>
      <c r="BF146" s="33">
        <v>360.26079682473704</v>
      </c>
      <c r="BG146" s="33">
        <v>119.75167780017176</v>
      </c>
      <c r="BH146" s="33">
        <v>352.18481338218902</v>
      </c>
      <c r="BI146" s="37">
        <v>123.85432173323727</v>
      </c>
      <c r="BJ146" s="13">
        <v>34.9</v>
      </c>
      <c r="BK146" s="30">
        <v>9859</v>
      </c>
      <c r="BL146" s="39">
        <v>7.2162242472266245</v>
      </c>
      <c r="BM146" s="40">
        <v>41.3333333333333</v>
      </c>
      <c r="BN146" s="41">
        <v>94.94</v>
      </c>
    </row>
    <row r="147" spans="1:66" ht="15" x14ac:dyDescent="0.25">
      <c r="A147" s="3">
        <v>34335</v>
      </c>
      <c r="B147" s="13">
        <v>8727.9</v>
      </c>
      <c r="C147" s="13">
        <v>65.616</v>
      </c>
      <c r="D147" s="13">
        <v>53.098999999999997</v>
      </c>
      <c r="E147" s="13">
        <v>5848.1</v>
      </c>
      <c r="F147" s="13">
        <v>43.55</v>
      </c>
      <c r="G147" s="13">
        <v>82.358000000000004</v>
      </c>
      <c r="H147" s="13">
        <v>50.5</v>
      </c>
      <c r="I147" s="13">
        <v>731.1</v>
      </c>
      <c r="J147" s="13">
        <v>832.9</v>
      </c>
      <c r="K147" s="13">
        <v>4.8950078239361972</v>
      </c>
      <c r="L147" s="13">
        <v>7.4403109383675741</v>
      </c>
      <c r="M147" s="13">
        <v>87.775000000000006</v>
      </c>
      <c r="N147" s="13">
        <v>74.754999999999995</v>
      </c>
      <c r="O147" s="13">
        <v>85.427000000000007</v>
      </c>
      <c r="P147" s="13">
        <v>83.96</v>
      </c>
      <c r="Q147" s="13">
        <v>79.25</v>
      </c>
      <c r="R147" s="13">
        <v>79.244</v>
      </c>
      <c r="S147" s="13">
        <v>66.716533333333331</v>
      </c>
      <c r="T147" s="13">
        <v>50.626133333333335</v>
      </c>
      <c r="U147" s="13">
        <v>77.747599999999991</v>
      </c>
      <c r="V147" s="13">
        <v>62.67163333333334</v>
      </c>
      <c r="W147" s="13">
        <v>121994</v>
      </c>
      <c r="X147" s="13">
        <v>4.7666666666666666</v>
      </c>
      <c r="Y147" s="13">
        <v>8561</v>
      </c>
      <c r="Z147" s="13">
        <v>18.866666666666667</v>
      </c>
      <c r="AA147" s="13">
        <v>6.5666666666666664</v>
      </c>
      <c r="AB147" s="13">
        <v>1391</v>
      </c>
      <c r="AC147" s="13">
        <v>3.2133333333333334</v>
      </c>
      <c r="AD147" s="13">
        <v>3.2433333333333336</v>
      </c>
      <c r="AE147" s="13">
        <v>6.0666666666666664</v>
      </c>
      <c r="AF147" s="13">
        <v>7.8466666666666667</v>
      </c>
      <c r="AG147" s="13">
        <v>1136.0333333333331</v>
      </c>
      <c r="AH147" s="13">
        <v>3482.5</v>
      </c>
      <c r="AI147" s="14">
        <v>590.80000000000007</v>
      </c>
      <c r="AJ147" s="14">
        <v>390.83333333333331</v>
      </c>
      <c r="AK147" s="13">
        <v>146.70000000000002</v>
      </c>
      <c r="AL147" s="13">
        <v>154.86666666666667</v>
      </c>
      <c r="AM147" s="13">
        <v>133.1</v>
      </c>
      <c r="AN147" s="13">
        <v>122.8</v>
      </c>
      <c r="AO147" s="13">
        <v>124.96666666666665</v>
      </c>
      <c r="AP147" s="13">
        <v>3635.96</v>
      </c>
      <c r="AQ147" s="13">
        <v>469.46</v>
      </c>
      <c r="AR147" s="13">
        <v>95832</v>
      </c>
      <c r="AS147" s="13">
        <v>384143</v>
      </c>
      <c r="AT147" s="13">
        <v>62.8</v>
      </c>
      <c r="AU147" s="13">
        <v>71.332999999999998</v>
      </c>
      <c r="AV147" s="13">
        <v>105</v>
      </c>
      <c r="AW147" s="13">
        <v>1859.9</v>
      </c>
      <c r="AX147" s="34">
        <v>168.60445766430402</v>
      </c>
      <c r="AY147" s="34">
        <v>168.7415513744034</v>
      </c>
      <c r="AZ147" s="13">
        <v>45.883095250113577</v>
      </c>
      <c r="BA147" s="15">
        <v>5.9242340114078038</v>
      </c>
      <c r="BB147" s="15">
        <v>125</v>
      </c>
      <c r="BC147" s="15">
        <v>123</v>
      </c>
      <c r="BD147" s="15">
        <v>94</v>
      </c>
      <c r="BE147" s="15">
        <v>85</v>
      </c>
      <c r="BF147" s="33">
        <v>360.55488798553682</v>
      </c>
      <c r="BG147" s="33">
        <v>119.11983420297796</v>
      </c>
      <c r="BH147" s="33">
        <v>350.27224271871705</v>
      </c>
      <c r="BI147" s="37">
        <v>121.53399998822275</v>
      </c>
      <c r="BJ147" s="13">
        <v>36.6</v>
      </c>
      <c r="BK147" s="30">
        <v>9930.4</v>
      </c>
      <c r="BL147" s="39">
        <v>7.1950259848845031</v>
      </c>
      <c r="BM147" s="40">
        <v>41.3333333333333</v>
      </c>
      <c r="BN147" s="41">
        <v>96.649000000000001</v>
      </c>
    </row>
    <row r="148" spans="1:66" ht="15" x14ac:dyDescent="0.25">
      <c r="A148" s="3">
        <v>34425</v>
      </c>
      <c r="B148" s="13">
        <v>8847.2999999999993</v>
      </c>
      <c r="C148" s="13">
        <v>66.668000000000006</v>
      </c>
      <c r="D148" s="13">
        <v>54.375999999999998</v>
      </c>
      <c r="E148" s="13">
        <v>5891.5</v>
      </c>
      <c r="F148" s="13">
        <v>44.018999999999998</v>
      </c>
      <c r="G148" s="13">
        <v>81.893000000000001</v>
      </c>
      <c r="H148" s="13">
        <v>90.5</v>
      </c>
      <c r="I148" s="13">
        <v>755.2</v>
      </c>
      <c r="J148" s="13">
        <v>863.9</v>
      </c>
      <c r="K148" s="13">
        <v>4.976074151291745</v>
      </c>
      <c r="L148" s="13">
        <v>7.9526758016101287</v>
      </c>
      <c r="M148" s="13">
        <v>89.262</v>
      </c>
      <c r="N148" s="13">
        <v>74.688000000000002</v>
      </c>
      <c r="O148" s="13">
        <v>85.373999999999995</v>
      </c>
      <c r="P148" s="13">
        <v>83.385999999999996</v>
      </c>
      <c r="Q148" s="13">
        <v>79.632999999999996</v>
      </c>
      <c r="R148" s="13">
        <v>79.620999999999995</v>
      </c>
      <c r="S148" s="13">
        <v>67.912533333333329</v>
      </c>
      <c r="T148" s="13">
        <v>51.303899999999999</v>
      </c>
      <c r="U148" s="13">
        <v>78.849599999999995</v>
      </c>
      <c r="V148" s="13">
        <v>64.117733333333334</v>
      </c>
      <c r="W148" s="13">
        <v>122596</v>
      </c>
      <c r="X148" s="13">
        <v>4.9000000000000004</v>
      </c>
      <c r="Y148" s="13">
        <v>8057.666666666667</v>
      </c>
      <c r="Z148" s="13">
        <v>19.099999999999998</v>
      </c>
      <c r="AA148" s="13">
        <v>6.2</v>
      </c>
      <c r="AB148" s="13">
        <v>1466.6666666666667</v>
      </c>
      <c r="AC148" s="13">
        <v>3.94</v>
      </c>
      <c r="AD148" s="13">
        <v>3.9866666666666668</v>
      </c>
      <c r="AE148" s="13">
        <v>7.083333333333333</v>
      </c>
      <c r="AF148" s="13">
        <v>8.5966666666666658</v>
      </c>
      <c r="AG148" s="13">
        <v>1143.1666666666665</v>
      </c>
      <c r="AH148" s="13">
        <v>3492.1333333333332</v>
      </c>
      <c r="AI148" s="14">
        <v>604.4</v>
      </c>
      <c r="AJ148" s="14">
        <v>403.83333333333331</v>
      </c>
      <c r="AK148" s="13">
        <v>147.53333333333333</v>
      </c>
      <c r="AL148" s="13">
        <v>155.93333333333331</v>
      </c>
      <c r="AM148" s="13">
        <v>134.03333333333333</v>
      </c>
      <c r="AN148" s="13">
        <v>122.80000000000001</v>
      </c>
      <c r="AO148" s="13">
        <v>125.13333333333333</v>
      </c>
      <c r="AP148" s="13">
        <v>3624.96</v>
      </c>
      <c r="AQ148" s="13">
        <v>450.98700000000002</v>
      </c>
      <c r="AR148" s="13">
        <v>100784</v>
      </c>
      <c r="AS148" s="13">
        <v>392880</v>
      </c>
      <c r="AT148" s="13">
        <v>63.1</v>
      </c>
      <c r="AU148" s="13">
        <v>72.400000000000006</v>
      </c>
      <c r="AV148" s="13">
        <v>105.1</v>
      </c>
      <c r="AW148" s="13">
        <v>1867.7</v>
      </c>
      <c r="AX148" s="34">
        <v>167.79956305119379</v>
      </c>
      <c r="AY148" s="34">
        <v>169.00433164674857</v>
      </c>
      <c r="AZ148" s="13">
        <v>45.527687419148215</v>
      </c>
      <c r="BA148" s="15">
        <v>5.664171512540662</v>
      </c>
      <c r="BB148" s="15">
        <v>125</v>
      </c>
      <c r="BC148" s="15">
        <v>116</v>
      </c>
      <c r="BD148" s="15">
        <v>93</v>
      </c>
      <c r="BE148" s="15">
        <v>83.2</v>
      </c>
      <c r="BF148" s="33">
        <v>360.95153149377785</v>
      </c>
      <c r="BG148" s="33">
        <v>119.34706878159278</v>
      </c>
      <c r="BH148" s="33">
        <v>349.62190849106941</v>
      </c>
      <c r="BI148" s="37">
        <v>120.68806381439023</v>
      </c>
      <c r="BJ148" s="13">
        <v>35.1</v>
      </c>
      <c r="BK148" s="30">
        <v>10002.4</v>
      </c>
      <c r="BL148" s="39">
        <v>7.2809879604554801</v>
      </c>
      <c r="BM148" s="40">
        <v>41.766666666666701</v>
      </c>
      <c r="BN148" s="41">
        <v>98.394999999999996</v>
      </c>
    </row>
    <row r="149" spans="1:66" ht="15" x14ac:dyDescent="0.25">
      <c r="A149" s="3">
        <v>34516</v>
      </c>
      <c r="B149" s="13">
        <v>8904.2999999999993</v>
      </c>
      <c r="C149" s="13">
        <v>67.066000000000003</v>
      </c>
      <c r="D149" s="13">
        <v>54.915999999999997</v>
      </c>
      <c r="E149" s="13">
        <v>5938.7</v>
      </c>
      <c r="F149" s="13">
        <v>44.481999999999999</v>
      </c>
      <c r="G149" s="13">
        <v>84.14</v>
      </c>
      <c r="H149" s="13">
        <v>56</v>
      </c>
      <c r="I149" s="13">
        <v>784.1</v>
      </c>
      <c r="J149" s="13">
        <v>888.2</v>
      </c>
      <c r="K149" s="13">
        <v>5.1689265113491647</v>
      </c>
      <c r="L149" s="13">
        <v>8.1142157964391846</v>
      </c>
      <c r="M149" s="13">
        <v>90.326999999999998</v>
      </c>
      <c r="N149" s="13">
        <v>74.248000000000005</v>
      </c>
      <c r="O149" s="13">
        <v>85.850999999999999</v>
      </c>
      <c r="P149" s="13">
        <v>82.703999999999994</v>
      </c>
      <c r="Q149" s="13">
        <v>80.08</v>
      </c>
      <c r="R149" s="13">
        <v>80.093999999999994</v>
      </c>
      <c r="S149" s="13">
        <v>68.765599999999992</v>
      </c>
      <c r="T149" s="13">
        <v>52.23746666666667</v>
      </c>
      <c r="U149" s="13">
        <v>79.538599999999988</v>
      </c>
      <c r="V149" s="13">
        <v>65.236533333333341</v>
      </c>
      <c r="W149" s="13">
        <v>123245</v>
      </c>
      <c r="X149" s="13">
        <v>4.9666666666666668</v>
      </c>
      <c r="Y149" s="13">
        <v>7871</v>
      </c>
      <c r="Z149" s="13">
        <v>18.833333333333332</v>
      </c>
      <c r="AA149" s="13">
        <v>6</v>
      </c>
      <c r="AB149" s="13">
        <v>1454.3333333333333</v>
      </c>
      <c r="AC149" s="13">
        <v>4.4866666666666672</v>
      </c>
      <c r="AD149" s="13">
        <v>4.4766666666666666</v>
      </c>
      <c r="AE149" s="13">
        <v>7.333333333333333</v>
      </c>
      <c r="AF149" s="13">
        <v>8.84</v>
      </c>
      <c r="AG149" s="13">
        <v>1151.0333333333333</v>
      </c>
      <c r="AH149" s="13">
        <v>3494.3666666666668</v>
      </c>
      <c r="AI149" s="14">
        <v>621.43333333333328</v>
      </c>
      <c r="AJ149" s="14">
        <v>420.56666666666666</v>
      </c>
      <c r="AK149" s="13">
        <v>148.9</v>
      </c>
      <c r="AL149" s="13">
        <v>157.1</v>
      </c>
      <c r="AM149" s="13">
        <v>134.63333333333333</v>
      </c>
      <c r="AN149" s="13">
        <v>123.63333333333333</v>
      </c>
      <c r="AO149" s="13">
        <v>125.93333333333334</v>
      </c>
      <c r="AP149" s="13">
        <v>3843.19</v>
      </c>
      <c r="AQ149" s="13">
        <v>460.86700000000002</v>
      </c>
      <c r="AR149" s="13">
        <v>102343</v>
      </c>
      <c r="AS149" s="13">
        <v>396782</v>
      </c>
      <c r="AT149" s="13">
        <v>63.3</v>
      </c>
      <c r="AU149" s="13">
        <v>73.099999999999994</v>
      </c>
      <c r="AV149" s="13">
        <v>105.7</v>
      </c>
      <c r="AW149" s="13">
        <v>1900.5</v>
      </c>
      <c r="AX149" s="34">
        <v>165.42508967047752</v>
      </c>
      <c r="AY149" s="34">
        <v>166.42203111468439</v>
      </c>
      <c r="AZ149" s="13">
        <v>47.983494394086954</v>
      </c>
      <c r="BA149" s="15">
        <v>5.7540764601593137</v>
      </c>
      <c r="BB149" s="15">
        <v>126</v>
      </c>
      <c r="BC149" s="15">
        <v>109</v>
      </c>
      <c r="BD149" s="15">
        <v>90</v>
      </c>
      <c r="BE149" s="15">
        <v>80.900000000000006</v>
      </c>
      <c r="BF149" s="33">
        <v>359.71805312714463</v>
      </c>
      <c r="BG149" s="33">
        <v>116.40303126351019</v>
      </c>
      <c r="BH149" s="33">
        <v>349.17574499793642</v>
      </c>
      <c r="BI149" s="37">
        <v>117.7964421952173</v>
      </c>
      <c r="BJ149" s="13">
        <v>36</v>
      </c>
      <c r="BK149" s="30">
        <v>10075.200000000001</v>
      </c>
      <c r="BL149" s="39">
        <v>7.3290600024341757</v>
      </c>
      <c r="BM149" s="40">
        <v>41.7</v>
      </c>
      <c r="BN149" s="41">
        <v>99.397999999999996</v>
      </c>
    </row>
    <row r="150" spans="1:66" ht="15" x14ac:dyDescent="0.25">
      <c r="A150" s="3">
        <v>34608</v>
      </c>
      <c r="B150" s="13">
        <v>9003.2000000000007</v>
      </c>
      <c r="C150" s="13">
        <v>68.091999999999999</v>
      </c>
      <c r="D150" s="13">
        <v>56.418999999999997</v>
      </c>
      <c r="E150" s="13">
        <v>5997.3</v>
      </c>
      <c r="F150" s="13">
        <v>46.045999999999999</v>
      </c>
      <c r="G150" s="13">
        <v>81.83</v>
      </c>
      <c r="H150" s="13">
        <v>80.099999999999994</v>
      </c>
      <c r="I150" s="13">
        <v>801.5</v>
      </c>
      <c r="J150" s="13">
        <v>913.2</v>
      </c>
      <c r="K150" s="13">
        <v>5.2840125703354985</v>
      </c>
      <c r="L150" s="13">
        <v>8.3036257716720279</v>
      </c>
      <c r="M150" s="13">
        <v>90.870999999999995</v>
      </c>
      <c r="N150" s="13">
        <v>74.933000000000007</v>
      </c>
      <c r="O150" s="13">
        <v>85.55</v>
      </c>
      <c r="P150" s="13">
        <v>82.8</v>
      </c>
      <c r="Q150" s="13">
        <v>80.503</v>
      </c>
      <c r="R150" s="13">
        <v>80.507000000000005</v>
      </c>
      <c r="S150" s="13">
        <v>70.131066666666669</v>
      </c>
      <c r="T150" s="13">
        <v>53.830900000000007</v>
      </c>
      <c r="U150" s="13">
        <v>80.56689999999999</v>
      </c>
      <c r="V150" s="13">
        <v>66.768466666666669</v>
      </c>
      <c r="W150" s="13">
        <v>124449.66666666667</v>
      </c>
      <c r="X150" s="13">
        <v>5</v>
      </c>
      <c r="Y150" s="13">
        <v>7412.333333333333</v>
      </c>
      <c r="Z150" s="13">
        <v>18.366666666666664</v>
      </c>
      <c r="AA150" s="13">
        <v>5.6333333333333329</v>
      </c>
      <c r="AB150" s="13">
        <v>1472</v>
      </c>
      <c r="AC150" s="13">
        <v>5.166666666666667</v>
      </c>
      <c r="AD150" s="13">
        <v>5.28</v>
      </c>
      <c r="AE150" s="13">
        <v>7.836666666666666</v>
      </c>
      <c r="AF150" s="13">
        <v>9.2066666666666652</v>
      </c>
      <c r="AG150" s="13">
        <v>1150.5666666666666</v>
      </c>
      <c r="AH150" s="13">
        <v>3493.5666666666671</v>
      </c>
      <c r="AI150" s="14">
        <v>638.1</v>
      </c>
      <c r="AJ150" s="14">
        <v>437.63333333333338</v>
      </c>
      <c r="AK150" s="13">
        <v>149.76666666666668</v>
      </c>
      <c r="AL150" s="13">
        <v>158.1</v>
      </c>
      <c r="AM150" s="13">
        <v>134.6</v>
      </c>
      <c r="AN150" s="13">
        <v>123.8</v>
      </c>
      <c r="AO150" s="13">
        <v>126.06666666666666</v>
      </c>
      <c r="AP150" s="13">
        <v>3834.44</v>
      </c>
      <c r="AQ150" s="13">
        <v>460.00299999999999</v>
      </c>
      <c r="AR150" s="13">
        <v>105619</v>
      </c>
      <c r="AS150" s="13">
        <v>402646</v>
      </c>
      <c r="AT150" s="13">
        <v>61.1</v>
      </c>
      <c r="AU150" s="13">
        <v>74.132999999999996</v>
      </c>
      <c r="AV150" s="13">
        <v>105.3</v>
      </c>
      <c r="AW150" s="13">
        <v>1884.1</v>
      </c>
      <c r="AX150" s="34">
        <v>170.56261636572177</v>
      </c>
      <c r="AY150" s="34">
        <v>169.97649413101453</v>
      </c>
      <c r="AZ150" s="13">
        <v>47.62865340902033</v>
      </c>
      <c r="BA150" s="15">
        <v>5.7138261269206403</v>
      </c>
      <c r="BB150" s="15">
        <v>128</v>
      </c>
      <c r="BC150" s="15">
        <v>120</v>
      </c>
      <c r="BD150" s="15">
        <v>99</v>
      </c>
      <c r="BE150" s="15">
        <v>86.2</v>
      </c>
      <c r="BF150" s="33">
        <v>366.04062084725723</v>
      </c>
      <c r="BG150" s="33">
        <v>119.19241913043017</v>
      </c>
      <c r="BH150" s="33">
        <v>358.23308867626747</v>
      </c>
      <c r="BI150" s="37">
        <v>121.85057252908196</v>
      </c>
      <c r="BJ150" s="13">
        <v>36.1</v>
      </c>
      <c r="BK150" s="30">
        <v>10149</v>
      </c>
      <c r="BL150" s="39">
        <v>7.3018275125954526</v>
      </c>
      <c r="BM150" s="40">
        <v>41.8</v>
      </c>
      <c r="BN150" s="41">
        <v>102.465</v>
      </c>
    </row>
    <row r="151" spans="1:66" ht="15" x14ac:dyDescent="0.25">
      <c r="A151" s="3">
        <v>34700</v>
      </c>
      <c r="B151" s="13">
        <v>9025.2999999999993</v>
      </c>
      <c r="C151" s="13">
        <v>68.323999999999998</v>
      </c>
      <c r="D151" s="13">
        <v>57.707000000000001</v>
      </c>
      <c r="E151" s="13">
        <v>6004.3</v>
      </c>
      <c r="F151" s="13">
        <v>45.091000000000001</v>
      </c>
      <c r="G151" s="13">
        <v>81.63</v>
      </c>
      <c r="H151" s="13">
        <v>65.900000000000006</v>
      </c>
      <c r="I151" s="13">
        <v>816.2</v>
      </c>
      <c r="J151" s="13">
        <v>933.2</v>
      </c>
      <c r="K151" s="13">
        <v>5.4588793241857996</v>
      </c>
      <c r="L151" s="13">
        <v>8.3649297879435345</v>
      </c>
      <c r="M151" s="13">
        <v>91.489000000000004</v>
      </c>
      <c r="N151" s="13">
        <v>74.680000000000007</v>
      </c>
      <c r="O151" s="13">
        <v>86.497</v>
      </c>
      <c r="P151" s="13">
        <v>82.936000000000007</v>
      </c>
      <c r="Q151" s="13">
        <v>80.984999999999999</v>
      </c>
      <c r="R151" s="13">
        <v>80.968999999999994</v>
      </c>
      <c r="S151" s="13">
        <v>71.015866666666668</v>
      </c>
      <c r="T151" s="13">
        <v>55.126166666666656</v>
      </c>
      <c r="U151" s="13">
        <v>81.189299999999989</v>
      </c>
      <c r="V151" s="13">
        <v>67.795966666666672</v>
      </c>
      <c r="W151" s="13">
        <v>124848.66666666667</v>
      </c>
      <c r="X151" s="13">
        <v>5.0333333333333332</v>
      </c>
      <c r="Y151" s="13">
        <v>7238.333333333333</v>
      </c>
      <c r="Z151" s="13">
        <v>17.133333333333336</v>
      </c>
      <c r="AA151" s="13">
        <v>5.4666666666666659</v>
      </c>
      <c r="AB151" s="13">
        <v>1324</v>
      </c>
      <c r="AC151" s="13">
        <v>5.81</v>
      </c>
      <c r="AD151" s="13">
        <v>5.7366666666666672</v>
      </c>
      <c r="AE151" s="13">
        <v>7.4833333333333334</v>
      </c>
      <c r="AF151" s="13">
        <v>8.8766666666666669</v>
      </c>
      <c r="AG151" s="13">
        <v>1148.5</v>
      </c>
      <c r="AH151" s="13">
        <v>3497.7999999999997</v>
      </c>
      <c r="AI151" s="14">
        <v>664.8</v>
      </c>
      <c r="AJ151" s="14">
        <v>449.06666666666661</v>
      </c>
      <c r="AK151" s="13">
        <v>150.86666666666665</v>
      </c>
      <c r="AL151" s="13">
        <v>159.43333333333331</v>
      </c>
      <c r="AM151" s="13">
        <v>135.76666666666665</v>
      </c>
      <c r="AN151" s="13">
        <v>124.86666666666667</v>
      </c>
      <c r="AO151" s="13">
        <v>127.16666666666667</v>
      </c>
      <c r="AP151" s="13">
        <v>4157.6899999999996</v>
      </c>
      <c r="AQ151" s="13">
        <v>480.10700000000003</v>
      </c>
      <c r="AR151" s="13">
        <v>107560</v>
      </c>
      <c r="AS151" s="13">
        <v>402202</v>
      </c>
      <c r="AT151" s="13">
        <v>56.1</v>
      </c>
      <c r="AU151" s="13">
        <v>74</v>
      </c>
      <c r="AV151" s="13">
        <v>105.2</v>
      </c>
      <c r="AW151" s="13">
        <v>1891.6</v>
      </c>
      <c r="AX151" s="34">
        <v>170.105461164476</v>
      </c>
      <c r="AY151" s="34">
        <v>166.96019878658262</v>
      </c>
      <c r="AZ151" s="13">
        <v>51.349158319850808</v>
      </c>
      <c r="BA151" s="15">
        <v>5.9295162346083075</v>
      </c>
      <c r="BB151" s="15">
        <v>125</v>
      </c>
      <c r="BC151" s="15">
        <v>118</v>
      </c>
      <c r="BD151" s="15">
        <v>98</v>
      </c>
      <c r="BE151" s="15">
        <v>84.7</v>
      </c>
      <c r="BF151" s="33">
        <v>364.72413528819311</v>
      </c>
      <c r="BG151" s="33">
        <v>115.70300449248509</v>
      </c>
      <c r="BH151" s="33">
        <v>361.11396133850803</v>
      </c>
      <c r="BI151" s="37">
        <v>120.46432196781731</v>
      </c>
      <c r="BJ151" s="13">
        <v>37.6</v>
      </c>
      <c r="BK151" s="30">
        <v>10224.299999999999</v>
      </c>
      <c r="BL151" s="39">
        <v>7.3279917553518121</v>
      </c>
      <c r="BM151" s="40">
        <v>41.6666666666667</v>
      </c>
      <c r="BN151" s="41">
        <v>102.798</v>
      </c>
    </row>
    <row r="152" spans="1:66" ht="15" x14ac:dyDescent="0.25">
      <c r="A152" s="3">
        <v>34790</v>
      </c>
      <c r="B152" s="13">
        <v>9044.7000000000007</v>
      </c>
      <c r="C152" s="13">
        <v>68.468999999999994</v>
      </c>
      <c r="D152" s="13">
        <v>57.488</v>
      </c>
      <c r="E152" s="13">
        <v>6053.5</v>
      </c>
      <c r="F152" s="13">
        <v>45.55</v>
      </c>
      <c r="G152" s="13">
        <v>81.307000000000002</v>
      </c>
      <c r="H152" s="13">
        <v>37.700000000000003</v>
      </c>
      <c r="I152" s="13">
        <v>827.4</v>
      </c>
      <c r="J152" s="13">
        <v>942.1</v>
      </c>
      <c r="K152" s="13">
        <v>5.7323431044658664</v>
      </c>
      <c r="L152" s="13">
        <v>8.7522132598858935</v>
      </c>
      <c r="M152" s="13">
        <v>91.542000000000002</v>
      </c>
      <c r="N152" s="13">
        <v>74.796000000000006</v>
      </c>
      <c r="O152" s="13">
        <v>86.841999999999999</v>
      </c>
      <c r="P152" s="13">
        <v>82.753</v>
      </c>
      <c r="Q152" s="13">
        <v>81.346000000000004</v>
      </c>
      <c r="R152" s="13">
        <v>81.328000000000003</v>
      </c>
      <c r="S152" s="13">
        <v>71.221866666666656</v>
      </c>
      <c r="T152" s="13">
        <v>55.873733333333327</v>
      </c>
      <c r="U152" s="13">
        <v>81.179333333333332</v>
      </c>
      <c r="V152" s="13">
        <v>68.041399999999996</v>
      </c>
      <c r="W152" s="13">
        <v>124629.33333333333</v>
      </c>
      <c r="X152" s="13">
        <v>4.6333333333333337</v>
      </c>
      <c r="Y152" s="13">
        <v>7500.666666666667</v>
      </c>
      <c r="Z152" s="13">
        <v>16.833333333333332</v>
      </c>
      <c r="AA152" s="13">
        <v>5.666666666666667</v>
      </c>
      <c r="AB152" s="13">
        <v>1287.3333333333333</v>
      </c>
      <c r="AC152" s="13">
        <v>6.02</v>
      </c>
      <c r="AD152" s="13">
        <v>5.5966666666666667</v>
      </c>
      <c r="AE152" s="13">
        <v>6.62</v>
      </c>
      <c r="AF152" s="13">
        <v>8.2333333333333325</v>
      </c>
      <c r="AG152" s="13">
        <v>1146.3</v>
      </c>
      <c r="AH152" s="13">
        <v>3531</v>
      </c>
      <c r="AI152" s="14">
        <v>684.73333333333323</v>
      </c>
      <c r="AJ152" s="14">
        <v>460.56666666666666</v>
      </c>
      <c r="AK152" s="13">
        <v>152.1</v>
      </c>
      <c r="AL152" s="13">
        <v>160.73333333333335</v>
      </c>
      <c r="AM152" s="13">
        <v>136.43333333333331</v>
      </c>
      <c r="AN152" s="13">
        <v>125.46666666666665</v>
      </c>
      <c r="AO152" s="13">
        <v>127.76666666666667</v>
      </c>
      <c r="AP152" s="13">
        <v>4556.1000000000004</v>
      </c>
      <c r="AQ152" s="13">
        <v>523.69000000000005</v>
      </c>
      <c r="AR152" s="13">
        <v>109181</v>
      </c>
      <c r="AS152" s="13">
        <v>395185</v>
      </c>
      <c r="AT152" s="13">
        <v>46.6</v>
      </c>
      <c r="AU152" s="13">
        <v>73.7</v>
      </c>
      <c r="AV152" s="13">
        <v>106.9</v>
      </c>
      <c r="AW152" s="13">
        <v>1897.9</v>
      </c>
      <c r="AX152" s="34">
        <v>171.00147616037796</v>
      </c>
      <c r="AY152" s="34">
        <v>165.00240528715011</v>
      </c>
      <c r="AZ152" s="13">
        <v>56.021296478457607</v>
      </c>
      <c r="BA152" s="15">
        <v>6.4392337202439505</v>
      </c>
      <c r="BB152" s="15">
        <v>127</v>
      </c>
      <c r="BC152" s="15">
        <v>113</v>
      </c>
      <c r="BD152" s="15">
        <v>92</v>
      </c>
      <c r="BE152" s="15">
        <v>82.7</v>
      </c>
      <c r="BF152" s="33">
        <v>364.39117098725916</v>
      </c>
      <c r="BG152" s="33">
        <v>113.29257076900898</v>
      </c>
      <c r="BH152" s="33">
        <v>365.52908830465338</v>
      </c>
      <c r="BI152" s="37">
        <v>120.37999291763897</v>
      </c>
      <c r="BJ152" s="13">
        <v>41.5</v>
      </c>
      <c r="BK152" s="30">
        <v>10301</v>
      </c>
      <c r="BL152" s="39">
        <v>7.3451407908250612</v>
      </c>
      <c r="BM152" s="40">
        <v>41.1666666666667</v>
      </c>
      <c r="BN152" s="41">
        <v>103.038</v>
      </c>
    </row>
    <row r="153" spans="1:66" ht="15" x14ac:dyDescent="0.25">
      <c r="A153" s="3">
        <v>34881</v>
      </c>
      <c r="B153" s="13">
        <v>9120.7000000000007</v>
      </c>
      <c r="C153" s="13">
        <v>69.272999999999996</v>
      </c>
      <c r="D153" s="13">
        <v>58.247</v>
      </c>
      <c r="E153" s="13">
        <v>6107.6</v>
      </c>
      <c r="F153" s="13">
        <v>46.835999999999999</v>
      </c>
      <c r="G153" s="13">
        <v>80.754000000000005</v>
      </c>
      <c r="H153" s="13">
        <v>8.1999999999999993</v>
      </c>
      <c r="I153" s="13">
        <v>863.4</v>
      </c>
      <c r="J153" s="13">
        <v>945.4</v>
      </c>
      <c r="K153" s="13">
        <v>5.8120181128380857</v>
      </c>
      <c r="L153" s="13">
        <v>9.0637620854240613</v>
      </c>
      <c r="M153" s="13">
        <v>92.489000000000004</v>
      </c>
      <c r="N153" s="13">
        <v>74.899000000000001</v>
      </c>
      <c r="O153" s="13">
        <v>87.244</v>
      </c>
      <c r="P153" s="13">
        <v>82.858999999999995</v>
      </c>
      <c r="Q153" s="13">
        <v>81.691000000000003</v>
      </c>
      <c r="R153" s="13">
        <v>81.709999999999994</v>
      </c>
      <c r="S153" s="13">
        <v>71.864833333333351</v>
      </c>
      <c r="T153" s="13">
        <v>57.169733333333333</v>
      </c>
      <c r="U153" s="13">
        <v>81.94316666666667</v>
      </c>
      <c r="V153" s="13">
        <v>68.396200000000007</v>
      </c>
      <c r="W153" s="13">
        <v>124933.66666666667</v>
      </c>
      <c r="X153" s="13">
        <v>4.666666666666667</v>
      </c>
      <c r="Y153" s="13">
        <v>7496.333333333333</v>
      </c>
      <c r="Z153" s="13">
        <v>16.3</v>
      </c>
      <c r="AA153" s="13">
        <v>5.666666666666667</v>
      </c>
      <c r="AB153" s="13">
        <v>1415.3333333333333</v>
      </c>
      <c r="AC153" s="13">
        <v>5.7966666666666669</v>
      </c>
      <c r="AD153" s="13">
        <v>5.3666666666666671</v>
      </c>
      <c r="AE153" s="13">
        <v>6.3233333333333333</v>
      </c>
      <c r="AF153" s="13">
        <v>8.0533333333333328</v>
      </c>
      <c r="AG153" s="13">
        <v>1144.2666666666667</v>
      </c>
      <c r="AH153" s="13">
        <v>3593.9333333333329</v>
      </c>
      <c r="AI153" s="14">
        <v>702.90000000000009</v>
      </c>
      <c r="AJ153" s="14">
        <v>472.33333333333331</v>
      </c>
      <c r="AK153" s="13">
        <v>152.86666666666667</v>
      </c>
      <c r="AL153" s="13">
        <v>161.80000000000001</v>
      </c>
      <c r="AM153" s="13">
        <v>136.9</v>
      </c>
      <c r="AN153" s="13">
        <v>125.63333333333333</v>
      </c>
      <c r="AO153" s="13">
        <v>128</v>
      </c>
      <c r="AP153" s="13">
        <v>4789.08</v>
      </c>
      <c r="AQ153" s="13">
        <v>565.08299999999997</v>
      </c>
      <c r="AR153" s="13">
        <v>111872</v>
      </c>
      <c r="AS153" s="13">
        <v>398425</v>
      </c>
      <c r="AT153" s="13">
        <v>49.5</v>
      </c>
      <c r="AU153" s="13">
        <v>74.3</v>
      </c>
      <c r="AV153" s="13">
        <v>108.4</v>
      </c>
      <c r="AW153" s="13">
        <v>1893.7</v>
      </c>
      <c r="AX153" s="34">
        <v>174.19973026571137</v>
      </c>
      <c r="AY153" s="34">
        <v>165.844861771604</v>
      </c>
      <c r="AZ153" s="13">
        <v>58.610696365193981</v>
      </c>
      <c r="BA153" s="15">
        <v>6.9157141108799411</v>
      </c>
      <c r="BB153" s="15">
        <v>126</v>
      </c>
      <c r="BC153" s="15">
        <v>118</v>
      </c>
      <c r="BD153" s="15">
        <v>95</v>
      </c>
      <c r="BE153" s="15">
        <v>84.1</v>
      </c>
      <c r="BF153" s="33">
        <v>368.03121795616272</v>
      </c>
      <c r="BG153" s="33">
        <v>113.35670830372484</v>
      </c>
      <c r="BH153" s="33">
        <v>373.41395970353915</v>
      </c>
      <c r="BI153" s="37">
        <v>122.27438104615511</v>
      </c>
      <c r="BJ153" s="13">
        <v>44.5</v>
      </c>
      <c r="BK153" s="30">
        <v>10379.1</v>
      </c>
      <c r="BL153" s="39">
        <v>7.4030485510977826</v>
      </c>
      <c r="BM153" s="40">
        <v>41.1666666666667</v>
      </c>
      <c r="BN153" s="41">
        <v>105.083</v>
      </c>
    </row>
    <row r="154" spans="1:66" ht="15" x14ac:dyDescent="0.25">
      <c r="A154" s="3">
        <v>34973</v>
      </c>
      <c r="B154" s="13">
        <v>9184.2999999999993</v>
      </c>
      <c r="C154" s="13">
        <v>69.864999999999995</v>
      </c>
      <c r="D154" s="13">
        <v>59.460999999999999</v>
      </c>
      <c r="E154" s="13">
        <v>6150.6</v>
      </c>
      <c r="F154" s="13">
        <v>47.649000000000001</v>
      </c>
      <c r="G154" s="13">
        <v>77.721999999999994</v>
      </c>
      <c r="H154" s="13">
        <v>16.5</v>
      </c>
      <c r="I154" s="13">
        <v>875.9</v>
      </c>
      <c r="J154" s="13">
        <v>957.4</v>
      </c>
      <c r="K154" s="13">
        <v>5.8776255707762557</v>
      </c>
      <c r="L154" s="13">
        <v>9.1007610350076096</v>
      </c>
      <c r="M154" s="13">
        <v>92.578999999999994</v>
      </c>
      <c r="N154" s="13">
        <v>75.465000000000003</v>
      </c>
      <c r="O154" s="13">
        <v>87.356999999999999</v>
      </c>
      <c r="P154" s="13">
        <v>83.238</v>
      </c>
      <c r="Q154" s="13">
        <v>82.11</v>
      </c>
      <c r="R154" s="13">
        <v>82.125</v>
      </c>
      <c r="S154" s="13">
        <v>72.403700000000001</v>
      </c>
      <c r="T154" s="13">
        <v>57.793933333333335</v>
      </c>
      <c r="U154" s="13">
        <v>81.942099999999996</v>
      </c>
      <c r="V154" s="13">
        <v>69.216999999999999</v>
      </c>
      <c r="W154" s="13">
        <v>125221.33333333333</v>
      </c>
      <c r="X154" s="13">
        <v>4.666666666666667</v>
      </c>
      <c r="Y154" s="13">
        <v>7392.333333333333</v>
      </c>
      <c r="Z154" s="13">
        <v>16.233333333333334</v>
      </c>
      <c r="AA154" s="13">
        <v>5.5666666666666664</v>
      </c>
      <c r="AB154" s="13">
        <v>1417.3333333333333</v>
      </c>
      <c r="AC154" s="13">
        <v>5.7199999999999989</v>
      </c>
      <c r="AD154" s="13">
        <v>5.2600000000000007</v>
      </c>
      <c r="AE154" s="13">
        <v>5.8933333333333335</v>
      </c>
      <c r="AF154" s="13">
        <v>7.6400000000000006</v>
      </c>
      <c r="AG154" s="13">
        <v>1132.9333333333334</v>
      </c>
      <c r="AH154" s="13">
        <v>3628.9666666666672</v>
      </c>
      <c r="AI154" s="14">
        <v>711.66666666666663</v>
      </c>
      <c r="AJ154" s="14">
        <v>479.73333333333329</v>
      </c>
      <c r="AK154" s="13">
        <v>153.70000000000002</v>
      </c>
      <c r="AL154" s="13">
        <v>162.93333333333331</v>
      </c>
      <c r="AM154" s="13">
        <v>137.86666666666667</v>
      </c>
      <c r="AN154" s="13">
        <v>126.39999999999999</v>
      </c>
      <c r="AO154" s="13">
        <v>128.80000000000001</v>
      </c>
      <c r="AP154" s="13">
        <v>5117.12</v>
      </c>
      <c r="AQ154" s="13">
        <v>597.673</v>
      </c>
      <c r="AR154" s="13">
        <v>119011</v>
      </c>
      <c r="AS154" s="13">
        <v>401152</v>
      </c>
      <c r="AT154" s="13">
        <v>47.3</v>
      </c>
      <c r="AU154" s="13">
        <v>74.533000000000001</v>
      </c>
      <c r="AV154" s="13">
        <v>109.8</v>
      </c>
      <c r="AW154" s="13">
        <v>1872.5</v>
      </c>
      <c r="AX154" s="34">
        <v>176.74835597306446</v>
      </c>
      <c r="AY154" s="34">
        <v>167.07246898441656</v>
      </c>
      <c r="AZ154" s="13">
        <v>62.308919330289193</v>
      </c>
      <c r="BA154" s="15">
        <v>7.2776012176560121</v>
      </c>
      <c r="BB154" s="15">
        <v>123</v>
      </c>
      <c r="BC154" s="15">
        <v>113</v>
      </c>
      <c r="BD154" s="15">
        <v>90</v>
      </c>
      <c r="BE154" s="15">
        <v>81.400000000000006</v>
      </c>
      <c r="BF154" s="33">
        <v>372.11826498424352</v>
      </c>
      <c r="BG154" s="33">
        <v>113.78154464867877</v>
      </c>
      <c r="BH154" s="33">
        <v>380.33276138630583</v>
      </c>
      <c r="BI154" s="37">
        <v>123.5961056165285</v>
      </c>
      <c r="BJ154" s="13">
        <v>46.9</v>
      </c>
      <c r="BK154" s="30">
        <v>10458.700000000001</v>
      </c>
      <c r="BL154" s="39">
        <v>7.3932290557519487</v>
      </c>
      <c r="BM154" s="40">
        <v>41.133333333333297</v>
      </c>
      <c r="BN154" s="41">
        <v>107.11</v>
      </c>
    </row>
    <row r="155" spans="1:66" ht="15" x14ac:dyDescent="0.25">
      <c r="A155" s="3">
        <v>35065</v>
      </c>
      <c r="B155" s="13">
        <v>9247.2000000000007</v>
      </c>
      <c r="C155" s="13">
        <v>70.361999999999995</v>
      </c>
      <c r="D155" s="13">
        <v>60.963999999999999</v>
      </c>
      <c r="E155" s="13">
        <v>6206.9</v>
      </c>
      <c r="F155" s="13">
        <v>48.167000000000002</v>
      </c>
      <c r="G155" s="13">
        <v>79.340999999999994</v>
      </c>
      <c r="H155" s="13">
        <v>3.2</v>
      </c>
      <c r="I155" s="13">
        <v>886.9</v>
      </c>
      <c r="J155" s="13">
        <v>988.6</v>
      </c>
      <c r="K155" s="13">
        <v>6.1198547215496371</v>
      </c>
      <c r="L155" s="13">
        <v>9.3861985472154963</v>
      </c>
      <c r="M155" s="13">
        <v>92.432000000000002</v>
      </c>
      <c r="N155" s="13">
        <v>76.123000000000005</v>
      </c>
      <c r="O155" s="13">
        <v>87.432000000000002</v>
      </c>
      <c r="P155" s="13">
        <v>83.373999999999995</v>
      </c>
      <c r="Q155" s="13">
        <v>82.554000000000002</v>
      </c>
      <c r="R155" s="13">
        <v>82.6</v>
      </c>
      <c r="S155" s="13">
        <v>72.944466666666656</v>
      </c>
      <c r="T155" s="13">
        <v>58.584266666666672</v>
      </c>
      <c r="U155" s="13">
        <v>82.036999999999992</v>
      </c>
      <c r="V155" s="13">
        <v>70.012433333333334</v>
      </c>
      <c r="W155" s="13">
        <v>125542</v>
      </c>
      <c r="X155" s="13">
        <v>4.5333333333333341</v>
      </c>
      <c r="Y155" s="13">
        <v>7374</v>
      </c>
      <c r="Z155" s="13">
        <v>16.599999999999998</v>
      </c>
      <c r="AA155" s="13">
        <v>5.5333333333333341</v>
      </c>
      <c r="AB155" s="13">
        <v>1460.6666666666667</v>
      </c>
      <c r="AC155" s="13">
        <v>5.3633333333333333</v>
      </c>
      <c r="AD155" s="13">
        <v>4.93</v>
      </c>
      <c r="AE155" s="13">
        <v>5.91</v>
      </c>
      <c r="AF155" s="13">
        <v>7.71</v>
      </c>
      <c r="AG155" s="13">
        <v>1121.4666666666667</v>
      </c>
      <c r="AH155" s="13">
        <v>3673.9</v>
      </c>
      <c r="AI155" s="14">
        <v>724.5</v>
      </c>
      <c r="AJ155" s="14">
        <v>486.86666666666662</v>
      </c>
      <c r="AK155" s="13">
        <v>155.06666666666666</v>
      </c>
      <c r="AL155" s="13">
        <v>164.03333333333333</v>
      </c>
      <c r="AM155" s="13">
        <v>138.06666666666669</v>
      </c>
      <c r="AN155" s="13">
        <v>127.89999999999999</v>
      </c>
      <c r="AO155" s="13">
        <v>129.96666666666667</v>
      </c>
      <c r="AP155" s="13">
        <v>5587.14</v>
      </c>
      <c r="AQ155" s="13">
        <v>637.01</v>
      </c>
      <c r="AR155" s="13">
        <v>116926</v>
      </c>
      <c r="AS155" s="13">
        <v>392272</v>
      </c>
      <c r="AT155" s="13">
        <v>46.4</v>
      </c>
      <c r="AU155" s="13">
        <v>74.533000000000001</v>
      </c>
      <c r="AV155" s="13">
        <v>109.6</v>
      </c>
      <c r="AW155" s="13">
        <v>1884.5</v>
      </c>
      <c r="AX155" s="34">
        <v>178.82641771124847</v>
      </c>
      <c r="AY155" s="34">
        <v>169.04735232225266</v>
      </c>
      <c r="AZ155" s="13">
        <v>67.640920096852312</v>
      </c>
      <c r="BA155" s="15">
        <v>7.7119854721549643</v>
      </c>
      <c r="BB155" s="15">
        <v>127</v>
      </c>
      <c r="BC155" s="15">
        <v>113</v>
      </c>
      <c r="BD155" s="15">
        <v>85</v>
      </c>
      <c r="BE155" s="15">
        <v>80.900000000000006</v>
      </c>
      <c r="BF155" s="33">
        <v>376.98877531842157</v>
      </c>
      <c r="BG155" s="33">
        <v>114.94103686261336</v>
      </c>
      <c r="BH155" s="33">
        <v>386.0654025849426</v>
      </c>
      <c r="BI155" s="37">
        <v>124.64505978753948</v>
      </c>
      <c r="BJ155" s="13">
        <v>51.5</v>
      </c>
      <c r="BK155" s="30">
        <v>10540.1</v>
      </c>
      <c r="BL155" s="39">
        <v>7.3626356119864269</v>
      </c>
      <c r="BM155" s="40">
        <v>40.700000000000003</v>
      </c>
      <c r="BN155" s="41">
        <v>109.131</v>
      </c>
    </row>
    <row r="156" spans="1:66" ht="15" x14ac:dyDescent="0.25">
      <c r="A156" s="3">
        <v>35156</v>
      </c>
      <c r="B156" s="13">
        <v>9407.1</v>
      </c>
      <c r="C156" s="13">
        <v>71.733000000000004</v>
      </c>
      <c r="D156" s="13">
        <v>62.947000000000003</v>
      </c>
      <c r="E156" s="13">
        <v>6277.1</v>
      </c>
      <c r="F156" s="13">
        <v>49.698999999999998</v>
      </c>
      <c r="G156" s="13">
        <v>80.471999999999994</v>
      </c>
      <c r="H156" s="13">
        <v>26.8</v>
      </c>
      <c r="I156" s="13">
        <v>901.8</v>
      </c>
      <c r="J156" s="13">
        <v>1010.7</v>
      </c>
      <c r="K156" s="13">
        <v>6.126682425587342</v>
      </c>
      <c r="L156" s="13">
        <v>9.29615514496599</v>
      </c>
      <c r="M156" s="13">
        <v>93.197000000000003</v>
      </c>
      <c r="N156" s="13">
        <v>76.968999999999994</v>
      </c>
      <c r="O156" s="13">
        <v>87.293000000000006</v>
      </c>
      <c r="P156" s="13">
        <v>83.45</v>
      </c>
      <c r="Q156" s="13">
        <v>82.858999999999995</v>
      </c>
      <c r="R156" s="13">
        <v>82.915999999999997</v>
      </c>
      <c r="S156" s="13">
        <v>74.448233333333334</v>
      </c>
      <c r="T156" s="13">
        <v>61.314633333333326</v>
      </c>
      <c r="U156" s="13">
        <v>83.161133333333325</v>
      </c>
      <c r="V156" s="13">
        <v>71.433900000000008</v>
      </c>
      <c r="W156" s="13">
        <v>126280</v>
      </c>
      <c r="X156" s="13">
        <v>4.7666666666666666</v>
      </c>
      <c r="Y156" s="13">
        <v>7311</v>
      </c>
      <c r="Z156" s="13">
        <v>17.400000000000002</v>
      </c>
      <c r="AA156" s="13">
        <v>5.5</v>
      </c>
      <c r="AB156" s="13">
        <v>1495.6666666666667</v>
      </c>
      <c r="AC156" s="13">
        <v>5.2433333333333332</v>
      </c>
      <c r="AD156" s="13">
        <v>5.0199999999999996</v>
      </c>
      <c r="AE156" s="13">
        <v>6.72</v>
      </c>
      <c r="AF156" s="13">
        <v>8.2966666666666669</v>
      </c>
      <c r="AG156" s="13">
        <v>1118.8333333333333</v>
      </c>
      <c r="AH156" s="13">
        <v>3718.3333333333335</v>
      </c>
      <c r="AI156" s="14">
        <v>736.69999999999993</v>
      </c>
      <c r="AJ156" s="14">
        <v>491.93333333333334</v>
      </c>
      <c r="AK156" s="13">
        <v>156.4</v>
      </c>
      <c r="AL156" s="13">
        <v>165</v>
      </c>
      <c r="AM156" s="13">
        <v>138.29999999999998</v>
      </c>
      <c r="AN156" s="13">
        <v>129.20000000000002</v>
      </c>
      <c r="AO156" s="13">
        <v>131.03333333333333</v>
      </c>
      <c r="AP156" s="13">
        <v>5654.63</v>
      </c>
      <c r="AQ156" s="13">
        <v>658.96699999999998</v>
      </c>
      <c r="AR156" s="13">
        <v>115721</v>
      </c>
      <c r="AS156" s="13">
        <v>412051</v>
      </c>
      <c r="AT156" s="13">
        <v>54.5</v>
      </c>
      <c r="AU156" s="13">
        <v>75.933000000000007</v>
      </c>
      <c r="AV156" s="13">
        <v>111.8</v>
      </c>
      <c r="AW156" s="13">
        <v>1911.6</v>
      </c>
      <c r="AX156" s="34">
        <v>182.19897456147501</v>
      </c>
      <c r="AY156" s="34">
        <v>173.37387653701217</v>
      </c>
      <c r="AZ156" s="13">
        <v>68.197091031887695</v>
      </c>
      <c r="BA156" s="15">
        <v>7.9474046022480582</v>
      </c>
      <c r="BB156" s="15">
        <v>126</v>
      </c>
      <c r="BC156" s="15">
        <v>115</v>
      </c>
      <c r="BD156" s="15">
        <v>89</v>
      </c>
      <c r="BE156" s="15">
        <v>82.1</v>
      </c>
      <c r="BF156" s="33">
        <v>386.30515279108033</v>
      </c>
      <c r="BG156" s="33">
        <v>117.86485054598758</v>
      </c>
      <c r="BH156" s="33">
        <v>394.1753513301241</v>
      </c>
      <c r="BI156" s="37">
        <v>126.68587617188501</v>
      </c>
      <c r="BJ156" s="13">
        <v>53.3</v>
      </c>
      <c r="BK156" s="30">
        <v>10622.7</v>
      </c>
      <c r="BL156" s="39">
        <v>7.3801868862844477</v>
      </c>
      <c r="BM156" s="40">
        <v>41.3333333333333</v>
      </c>
      <c r="BN156" s="41">
        <v>112.646</v>
      </c>
    </row>
    <row r="157" spans="1:66" ht="15" x14ac:dyDescent="0.25">
      <c r="A157" s="3">
        <v>35247</v>
      </c>
      <c r="B157" s="13">
        <v>9488.9</v>
      </c>
      <c r="C157" s="13">
        <v>72.527000000000001</v>
      </c>
      <c r="D157" s="13">
        <v>64.403000000000006</v>
      </c>
      <c r="E157" s="13">
        <v>6314.6</v>
      </c>
      <c r="F157" s="13">
        <v>50.051000000000002</v>
      </c>
      <c r="G157" s="13">
        <v>79.052999999999997</v>
      </c>
      <c r="H157" s="13">
        <v>62</v>
      </c>
      <c r="I157" s="13">
        <v>909.1</v>
      </c>
      <c r="J157" s="13">
        <v>1043.5</v>
      </c>
      <c r="K157" s="13">
        <v>6.0700417172603656</v>
      </c>
      <c r="L157" s="13">
        <v>9.3028288390098446</v>
      </c>
      <c r="M157" s="13">
        <v>93.924999999999997</v>
      </c>
      <c r="N157" s="13">
        <v>77.218000000000004</v>
      </c>
      <c r="O157" s="13">
        <v>87.641999999999996</v>
      </c>
      <c r="P157" s="13">
        <v>83.606999999999999</v>
      </c>
      <c r="Q157" s="13">
        <v>83.269000000000005</v>
      </c>
      <c r="R157" s="13">
        <v>83.179000000000002</v>
      </c>
      <c r="S157" s="13">
        <v>75.425733333333326</v>
      </c>
      <c r="T157" s="13">
        <v>63.465166666666669</v>
      </c>
      <c r="U157" s="13">
        <v>83.210599999999985</v>
      </c>
      <c r="V157" s="13">
        <v>72.558433333333326</v>
      </c>
      <c r="W157" s="13">
        <v>127218.33333333333</v>
      </c>
      <c r="X157" s="13">
        <v>4.833333333333333</v>
      </c>
      <c r="Y157" s="13">
        <v>7066</v>
      </c>
      <c r="Z157" s="13">
        <v>16.933333333333334</v>
      </c>
      <c r="AA157" s="13">
        <v>5.2666666666666666</v>
      </c>
      <c r="AB157" s="13">
        <v>1501.3333333333333</v>
      </c>
      <c r="AC157" s="13">
        <v>5.3066666666666675</v>
      </c>
      <c r="AD157" s="13">
        <v>5.0966666666666667</v>
      </c>
      <c r="AE157" s="13">
        <v>6.78</v>
      </c>
      <c r="AF157" s="13">
        <v>8.2933333333333348</v>
      </c>
      <c r="AG157" s="13">
        <v>1103.3999999999999</v>
      </c>
      <c r="AH157" s="13">
        <v>3753.3333333333335</v>
      </c>
      <c r="AI157" s="14">
        <v>751</v>
      </c>
      <c r="AJ157" s="14">
        <v>498</v>
      </c>
      <c r="AK157" s="13">
        <v>157.29999999999998</v>
      </c>
      <c r="AL157" s="13">
        <v>166.06666666666666</v>
      </c>
      <c r="AM157" s="13">
        <v>138.46666666666667</v>
      </c>
      <c r="AN157" s="13">
        <v>129.76666666666668</v>
      </c>
      <c r="AO157" s="13">
        <v>131.49999999999997</v>
      </c>
      <c r="AP157" s="13">
        <v>5882.17</v>
      </c>
      <c r="AQ157" s="13">
        <v>660.54300000000001</v>
      </c>
      <c r="AR157" s="13">
        <v>116824</v>
      </c>
      <c r="AS157" s="13">
        <v>417869</v>
      </c>
      <c r="AT157" s="13">
        <v>53.7</v>
      </c>
      <c r="AU157" s="13">
        <v>76.766999999999996</v>
      </c>
      <c r="AV157" s="13">
        <v>112</v>
      </c>
      <c r="AW157" s="13">
        <v>1909.7</v>
      </c>
      <c r="AX157" s="34">
        <v>181.76104788238237</v>
      </c>
      <c r="AY157" s="34">
        <v>174.57691940712414</v>
      </c>
      <c r="AZ157" s="13">
        <v>70.717007898628253</v>
      </c>
      <c r="BA157" s="15">
        <v>7.941223145265031</v>
      </c>
      <c r="BB157" s="15">
        <v>129</v>
      </c>
      <c r="BC157" s="15">
        <v>123</v>
      </c>
      <c r="BD157" s="15">
        <v>101</v>
      </c>
      <c r="BE157" s="15">
        <v>88</v>
      </c>
      <c r="BF157" s="33">
        <v>390.69593667141925</v>
      </c>
      <c r="BG157" s="33">
        <v>118.16343167880106</v>
      </c>
      <c r="BH157" s="33">
        <v>395.65703579511</v>
      </c>
      <c r="BI157" s="37">
        <v>125.70329582590391</v>
      </c>
      <c r="BJ157" s="13">
        <v>53.7</v>
      </c>
      <c r="BK157" s="30">
        <v>10706.8</v>
      </c>
      <c r="BL157" s="39">
        <v>7.3829767722157449</v>
      </c>
      <c r="BM157" s="40">
        <v>41.5</v>
      </c>
      <c r="BN157" s="41">
        <v>114.45400000000001</v>
      </c>
    </row>
    <row r="158" spans="1:66" ht="15" x14ac:dyDescent="0.25">
      <c r="A158" s="3">
        <v>35339</v>
      </c>
      <c r="B158" s="13">
        <v>9592.5</v>
      </c>
      <c r="C158" s="13">
        <v>73.466999999999999</v>
      </c>
      <c r="D158" s="13">
        <v>65.478999999999999</v>
      </c>
      <c r="E158" s="13">
        <v>6366.1</v>
      </c>
      <c r="F158" s="13">
        <v>51.027999999999999</v>
      </c>
      <c r="G158" s="13">
        <v>78.825000000000003</v>
      </c>
      <c r="H158" s="13">
        <v>32.799999999999997</v>
      </c>
      <c r="I158" s="13">
        <v>966.1</v>
      </c>
      <c r="J158" s="13">
        <v>1064</v>
      </c>
      <c r="K158" s="13">
        <v>6.201726487960018</v>
      </c>
      <c r="L158" s="13">
        <v>9.4837274922881942</v>
      </c>
      <c r="M158" s="13">
        <v>95.084000000000003</v>
      </c>
      <c r="N158" s="13">
        <v>77.265000000000001</v>
      </c>
      <c r="O158" s="13">
        <v>87.938000000000002</v>
      </c>
      <c r="P158" s="13">
        <v>83.284000000000006</v>
      </c>
      <c r="Q158" s="13">
        <v>83.65</v>
      </c>
      <c r="R158" s="13">
        <v>83.638000000000005</v>
      </c>
      <c r="S158" s="13">
        <v>76.4238</v>
      </c>
      <c r="T158" s="13">
        <v>64.851433333333333</v>
      </c>
      <c r="U158" s="13">
        <v>83.921866666666673</v>
      </c>
      <c r="V158" s="13">
        <v>73.606366666666659</v>
      </c>
      <c r="W158" s="13">
        <v>127840.33333333333</v>
      </c>
      <c r="X158" s="13">
        <v>4.9333333333333336</v>
      </c>
      <c r="Y158" s="13">
        <v>7173.333333333333</v>
      </c>
      <c r="Z158" s="13">
        <v>15.933333333333335</v>
      </c>
      <c r="AA158" s="13">
        <v>5.333333333333333</v>
      </c>
      <c r="AB158" s="13">
        <v>1417</v>
      </c>
      <c r="AC158" s="13">
        <v>5.28</v>
      </c>
      <c r="AD158" s="13">
        <v>4.9766666666666666</v>
      </c>
      <c r="AE158" s="13">
        <v>6.3433333333333337</v>
      </c>
      <c r="AF158" s="13">
        <v>7.916666666666667</v>
      </c>
      <c r="AG158" s="13">
        <v>1083.6333333333334</v>
      </c>
      <c r="AH158" s="13">
        <v>3797.3333333333335</v>
      </c>
      <c r="AI158" s="14">
        <v>772.43333333333339</v>
      </c>
      <c r="AJ158" s="14">
        <v>504.93333333333334</v>
      </c>
      <c r="AK158" s="13">
        <v>158.66666666666666</v>
      </c>
      <c r="AL158" s="13">
        <v>167.13333333333333</v>
      </c>
      <c r="AM158" s="13">
        <v>138.4</v>
      </c>
      <c r="AN158" s="13">
        <v>131.20000000000002</v>
      </c>
      <c r="AO158" s="13">
        <v>132.6</v>
      </c>
      <c r="AP158" s="13">
        <v>6448.27</v>
      </c>
      <c r="AQ158" s="13">
        <v>726.79</v>
      </c>
      <c r="AR158" s="13">
        <v>117529</v>
      </c>
      <c r="AS158" s="13">
        <v>415250</v>
      </c>
      <c r="AT158" s="13">
        <v>57.2</v>
      </c>
      <c r="AU158" s="13">
        <v>77.433000000000007</v>
      </c>
      <c r="AV158" s="13">
        <v>113.5</v>
      </c>
      <c r="AW158" s="13">
        <v>1925.9</v>
      </c>
      <c r="AX158" s="34">
        <v>180.55769377118645</v>
      </c>
      <c r="AY158" s="34">
        <v>175.24068368916625</v>
      </c>
      <c r="AZ158" s="13">
        <v>77.097372007938972</v>
      </c>
      <c r="BA158" s="15">
        <v>8.6897104187091987</v>
      </c>
      <c r="BB158" s="15">
        <v>131</v>
      </c>
      <c r="BC158" s="15">
        <v>133</v>
      </c>
      <c r="BD158" s="15">
        <v>106</v>
      </c>
      <c r="BE158" s="15">
        <v>91.9</v>
      </c>
      <c r="BF158" s="33">
        <v>394.96628599077445</v>
      </c>
      <c r="BG158" s="33">
        <v>117.80944996867606</v>
      </c>
      <c r="BH158" s="33">
        <v>396.06925952662436</v>
      </c>
      <c r="BI158" s="37">
        <v>124.04404011875468</v>
      </c>
      <c r="BJ158" s="13">
        <v>59.3</v>
      </c>
      <c r="BK158" s="30">
        <v>10792.3</v>
      </c>
      <c r="BL158" s="39">
        <v>7.43771527504361</v>
      </c>
      <c r="BM158" s="40">
        <v>41.533333333333303</v>
      </c>
      <c r="BN158" s="41">
        <v>116.50700000000001</v>
      </c>
    </row>
    <row r="159" spans="1:66" ht="15" x14ac:dyDescent="0.25">
      <c r="A159" s="3">
        <v>35431</v>
      </c>
      <c r="B159" s="13">
        <v>9666.2000000000007</v>
      </c>
      <c r="C159" s="13">
        <v>74.031999999999996</v>
      </c>
      <c r="D159" s="13">
        <v>66.757999999999996</v>
      </c>
      <c r="E159" s="13">
        <v>6430.2</v>
      </c>
      <c r="F159" s="13">
        <v>52.411000000000001</v>
      </c>
      <c r="G159" s="13">
        <v>77.763999999999996</v>
      </c>
      <c r="H159" s="13">
        <v>43.2</v>
      </c>
      <c r="I159" s="13">
        <v>984.5</v>
      </c>
      <c r="J159" s="13">
        <v>1109.5</v>
      </c>
      <c r="K159" s="13">
        <v>6.3353092814122283</v>
      </c>
      <c r="L159" s="13">
        <v>9.8017320234262701</v>
      </c>
      <c r="M159" s="13">
        <v>96.155000000000001</v>
      </c>
      <c r="N159" s="13">
        <v>76.992999999999995</v>
      </c>
      <c r="O159" s="13">
        <v>88.802000000000007</v>
      </c>
      <c r="P159" s="13">
        <v>83.353999999999999</v>
      </c>
      <c r="Q159" s="13">
        <v>84.075000000000003</v>
      </c>
      <c r="R159" s="13">
        <v>84.179000000000002</v>
      </c>
      <c r="S159" s="13">
        <v>77.867666666666665</v>
      </c>
      <c r="T159" s="13">
        <v>67.371800000000007</v>
      </c>
      <c r="U159" s="13">
        <v>84.637533333333337</v>
      </c>
      <c r="V159" s="13">
        <v>75.19886666666666</v>
      </c>
      <c r="W159" s="13">
        <v>128495.66666666667</v>
      </c>
      <c r="X159" s="13">
        <v>5.0666666666666664</v>
      </c>
      <c r="Y159" s="13">
        <v>7086.666666666667</v>
      </c>
      <c r="Z159" s="13">
        <v>15.766666666666666</v>
      </c>
      <c r="AA159" s="13">
        <v>5.2333333333333334</v>
      </c>
      <c r="AB159" s="13">
        <v>1432.6666666666667</v>
      </c>
      <c r="AC159" s="13">
        <v>5.2766666666666673</v>
      </c>
      <c r="AD159" s="13">
        <v>5.0599999999999996</v>
      </c>
      <c r="AE159" s="13">
        <v>6.5633333333333335</v>
      </c>
      <c r="AF159" s="13">
        <v>8.07</v>
      </c>
      <c r="AG159" s="13">
        <v>1077.3999999999999</v>
      </c>
      <c r="AH159" s="13">
        <v>3845.4</v>
      </c>
      <c r="AI159" s="14">
        <v>789.1</v>
      </c>
      <c r="AJ159" s="14">
        <v>506.83333333333331</v>
      </c>
      <c r="AK159" s="13">
        <v>159.63333333333335</v>
      </c>
      <c r="AL159" s="13">
        <v>168.1</v>
      </c>
      <c r="AM159" s="13">
        <v>138.63333333333333</v>
      </c>
      <c r="AN159" s="13">
        <v>131.36666666666665</v>
      </c>
      <c r="AO159" s="13">
        <v>132.76666666666665</v>
      </c>
      <c r="AP159" s="13">
        <v>6583.48</v>
      </c>
      <c r="AQ159" s="13">
        <v>785.59</v>
      </c>
      <c r="AR159" s="13">
        <v>122483</v>
      </c>
      <c r="AS159" s="13">
        <v>424466</v>
      </c>
      <c r="AT159" s="13">
        <v>57.7</v>
      </c>
      <c r="AU159" s="13">
        <v>78.566999999999993</v>
      </c>
      <c r="AV159" s="13">
        <v>115</v>
      </c>
      <c r="AW159" s="13">
        <v>1929.4</v>
      </c>
      <c r="AX159" s="34">
        <v>176.61635855618835</v>
      </c>
      <c r="AY159" s="34">
        <v>172.96718172406798</v>
      </c>
      <c r="AZ159" s="13">
        <v>78.208104158994516</v>
      </c>
      <c r="BA159" s="15">
        <v>9.3323750579123068</v>
      </c>
      <c r="BB159" s="15">
        <v>132</v>
      </c>
      <c r="BC159" s="15">
        <v>136</v>
      </c>
      <c r="BD159" s="15">
        <v>107</v>
      </c>
      <c r="BE159" s="15">
        <v>93.3</v>
      </c>
      <c r="BF159" s="33">
        <v>396.99378443206939</v>
      </c>
      <c r="BG159" s="33">
        <v>114.3095940469027</v>
      </c>
      <c r="BH159" s="33">
        <v>394.27235297556513</v>
      </c>
      <c r="BI159" s="37">
        <v>119.49125911711592</v>
      </c>
      <c r="BJ159" s="13">
        <v>64.900000000000006</v>
      </c>
      <c r="BK159" s="30">
        <v>10879.1</v>
      </c>
      <c r="BL159" s="39">
        <v>7.4831317268805426</v>
      </c>
      <c r="BM159" s="40">
        <v>41.6</v>
      </c>
      <c r="BN159" s="41">
        <v>119.169</v>
      </c>
    </row>
    <row r="160" spans="1:66" ht="15" x14ac:dyDescent="0.25">
      <c r="A160" s="3">
        <v>35521</v>
      </c>
      <c r="B160" s="13">
        <v>9809.6</v>
      </c>
      <c r="C160" s="13">
        <v>75.313000000000002</v>
      </c>
      <c r="D160" s="13">
        <v>68.195999999999998</v>
      </c>
      <c r="E160" s="13">
        <v>6456.2</v>
      </c>
      <c r="F160" s="13">
        <v>52.241999999999997</v>
      </c>
      <c r="G160" s="13">
        <v>79.141999999999996</v>
      </c>
      <c r="H160" s="13">
        <v>103.9</v>
      </c>
      <c r="I160" s="13">
        <v>1023.5</v>
      </c>
      <c r="J160" s="13">
        <v>1146.7</v>
      </c>
      <c r="K160" s="13">
        <v>6.5374814814814819</v>
      </c>
      <c r="L160" s="13">
        <v>10.017185185185186</v>
      </c>
      <c r="M160" s="13">
        <v>96.686999999999998</v>
      </c>
      <c r="N160" s="13">
        <v>77.893000000000001</v>
      </c>
      <c r="O160" s="13">
        <v>88.47</v>
      </c>
      <c r="P160" s="13">
        <v>83.822999999999993</v>
      </c>
      <c r="Q160" s="13">
        <v>84.45</v>
      </c>
      <c r="R160" s="13">
        <v>84.375</v>
      </c>
      <c r="S160" s="13">
        <v>79.101600000000005</v>
      </c>
      <c r="T160" s="13">
        <v>69.770200000000003</v>
      </c>
      <c r="U160" s="13">
        <v>84.751599999999996</v>
      </c>
      <c r="V160" s="13">
        <v>76.700199999999995</v>
      </c>
      <c r="W160" s="13">
        <v>129339.66666666667</v>
      </c>
      <c r="X160" s="13">
        <v>5.0666666666666664</v>
      </c>
      <c r="Y160" s="13">
        <v>6775.666666666667</v>
      </c>
      <c r="Z160" s="13">
        <v>15.5</v>
      </c>
      <c r="AA160" s="13">
        <v>5</v>
      </c>
      <c r="AB160" s="13">
        <v>1476</v>
      </c>
      <c r="AC160" s="13">
        <v>5.5233333333333334</v>
      </c>
      <c r="AD160" s="13">
        <v>5.0466666666666669</v>
      </c>
      <c r="AE160" s="13">
        <v>6.6966666666666663</v>
      </c>
      <c r="AF160" s="13">
        <v>8.1866666666666656</v>
      </c>
      <c r="AG160" s="13">
        <v>1064.5666666666666</v>
      </c>
      <c r="AH160" s="13">
        <v>3889</v>
      </c>
      <c r="AI160" s="14">
        <v>808.69999999999993</v>
      </c>
      <c r="AJ160" s="14">
        <v>506.56666666666661</v>
      </c>
      <c r="AK160" s="13">
        <v>160</v>
      </c>
      <c r="AL160" s="13">
        <v>169.16666666666666</v>
      </c>
      <c r="AM160" s="13">
        <v>138.33333333333334</v>
      </c>
      <c r="AN160" s="13">
        <v>129.83333333333334</v>
      </c>
      <c r="AO160" s="13">
        <v>131.53333333333333</v>
      </c>
      <c r="AP160" s="13">
        <v>7672.79</v>
      </c>
      <c r="AQ160" s="13">
        <v>824.43700000000001</v>
      </c>
      <c r="AR160" s="13">
        <v>126671</v>
      </c>
      <c r="AS160" s="13">
        <v>431622</v>
      </c>
      <c r="AT160" s="13">
        <v>59.4</v>
      </c>
      <c r="AU160" s="13">
        <v>79.533000000000001</v>
      </c>
      <c r="AV160" s="13">
        <v>115.3</v>
      </c>
      <c r="AW160" s="13">
        <v>1946</v>
      </c>
      <c r="AX160" s="34">
        <v>179.19658641090604</v>
      </c>
      <c r="AY160" s="34">
        <v>176.69764833235485</v>
      </c>
      <c r="AZ160" s="13">
        <v>90.936770370370368</v>
      </c>
      <c r="BA160" s="15">
        <v>9.7711051851851849</v>
      </c>
      <c r="BB160" s="15">
        <v>133</v>
      </c>
      <c r="BC160" s="15">
        <v>140</v>
      </c>
      <c r="BD160" s="15">
        <v>114</v>
      </c>
      <c r="BE160" s="15">
        <v>96</v>
      </c>
      <c r="BF160" s="33">
        <v>405.92750015678723</v>
      </c>
      <c r="BG160" s="33">
        <v>116.57778314074034</v>
      </c>
      <c r="BH160" s="33">
        <v>400.39070818493445</v>
      </c>
      <c r="BI160" s="37">
        <v>121.07716131911269</v>
      </c>
      <c r="BJ160" s="13">
        <v>67.900000000000006</v>
      </c>
      <c r="BK160" s="30">
        <v>10967.4</v>
      </c>
      <c r="BL160" s="39">
        <v>7.4754329040588212</v>
      </c>
      <c r="BM160" s="40">
        <v>41.6666666666667</v>
      </c>
      <c r="BN160" s="41">
        <v>120.43799999999999</v>
      </c>
    </row>
    <row r="161" spans="1:66" ht="15" x14ac:dyDescent="0.25">
      <c r="A161" s="3">
        <v>35612</v>
      </c>
      <c r="B161" s="13">
        <v>9932.7000000000007</v>
      </c>
      <c r="C161" s="13">
        <v>76.37</v>
      </c>
      <c r="D161" s="13">
        <v>70.822999999999993</v>
      </c>
      <c r="E161" s="13">
        <v>6566</v>
      </c>
      <c r="F161" s="13">
        <v>54.570999999999998</v>
      </c>
      <c r="G161" s="13">
        <v>78.884</v>
      </c>
      <c r="H161" s="13">
        <v>75.400000000000006</v>
      </c>
      <c r="I161" s="13">
        <v>1047.2</v>
      </c>
      <c r="J161" s="13">
        <v>1189</v>
      </c>
      <c r="K161" s="13">
        <v>6.7486329116914101</v>
      </c>
      <c r="L161" s="13">
        <v>10.244599558279891</v>
      </c>
      <c r="M161" s="13">
        <v>97.23</v>
      </c>
      <c r="N161" s="13">
        <v>78.546000000000006</v>
      </c>
      <c r="O161" s="13">
        <v>88.626000000000005</v>
      </c>
      <c r="P161" s="13">
        <v>84.281000000000006</v>
      </c>
      <c r="Q161" s="13">
        <v>84.686000000000007</v>
      </c>
      <c r="R161" s="13">
        <v>84.668999999999997</v>
      </c>
      <c r="S161" s="13">
        <v>80.939766666666671</v>
      </c>
      <c r="T161" s="13">
        <v>72.259500000000003</v>
      </c>
      <c r="U161" s="13">
        <v>86.415666666666667</v>
      </c>
      <c r="V161" s="13">
        <v>78.654999999999987</v>
      </c>
      <c r="W161" s="13">
        <v>129950.33333333333</v>
      </c>
      <c r="X161" s="13">
        <v>5.0666666666666664</v>
      </c>
      <c r="Y161" s="13">
        <v>6639.666666666667</v>
      </c>
      <c r="Z161" s="13">
        <v>16.099999999999998</v>
      </c>
      <c r="AA161" s="13">
        <v>4.8666666666666663</v>
      </c>
      <c r="AB161" s="13">
        <v>1457.6666666666667</v>
      </c>
      <c r="AC161" s="13">
        <v>5.5333333333333323</v>
      </c>
      <c r="AD161" s="13">
        <v>5.0466666666666669</v>
      </c>
      <c r="AE161" s="13">
        <v>6.2433333333333332</v>
      </c>
      <c r="AF161" s="13">
        <v>7.7566666666666668</v>
      </c>
      <c r="AG161" s="13">
        <v>1069.3999999999999</v>
      </c>
      <c r="AH161" s="13">
        <v>3950.7666666666664</v>
      </c>
      <c r="AI161" s="14">
        <v>824.26666666666654</v>
      </c>
      <c r="AJ161" s="14">
        <v>509.66666666666669</v>
      </c>
      <c r="AK161" s="13">
        <v>160.80000000000001</v>
      </c>
      <c r="AL161" s="13">
        <v>169.9</v>
      </c>
      <c r="AM161" s="13">
        <v>138.19999999999999</v>
      </c>
      <c r="AN161" s="13">
        <v>129.6</v>
      </c>
      <c r="AO161" s="13">
        <v>131.29999999999998</v>
      </c>
      <c r="AP161" s="13">
        <v>7945.26</v>
      </c>
      <c r="AQ161" s="13">
        <v>930.01700000000005</v>
      </c>
      <c r="AR161" s="13">
        <v>135240</v>
      </c>
      <c r="AS161" s="13">
        <v>437899</v>
      </c>
      <c r="AT161" s="13">
        <v>59</v>
      </c>
      <c r="AU161" s="13">
        <v>80.832999999999998</v>
      </c>
      <c r="AV161" s="13">
        <v>118.9</v>
      </c>
      <c r="AW161" s="13">
        <v>1948.2</v>
      </c>
      <c r="AX161" s="34">
        <v>181.45758487547096</v>
      </c>
      <c r="AY161" s="34">
        <v>179.42085378732057</v>
      </c>
      <c r="AZ161" s="13">
        <v>93.839067427275637</v>
      </c>
      <c r="BA161" s="15">
        <v>10.984150043109048</v>
      </c>
      <c r="BB161" s="15">
        <v>136</v>
      </c>
      <c r="BC161" s="15">
        <v>150</v>
      </c>
      <c r="BD161" s="15">
        <v>122</v>
      </c>
      <c r="BE161" s="15">
        <v>101.2</v>
      </c>
      <c r="BF161" s="33">
        <v>412.36626277681006</v>
      </c>
      <c r="BG161" s="33">
        <v>118.22376264872</v>
      </c>
      <c r="BH161" s="33">
        <v>405.70887602758052</v>
      </c>
      <c r="BI161" s="37">
        <v>122.45181568181002</v>
      </c>
      <c r="BJ161" s="13">
        <v>75.2</v>
      </c>
      <c r="BK161" s="30">
        <v>11057.4</v>
      </c>
      <c r="BL161" s="39">
        <v>7.4820893110444766</v>
      </c>
      <c r="BM161" s="40">
        <v>41.6666666666667</v>
      </c>
      <c r="BN161" s="41">
        <v>125.39399999999999</v>
      </c>
    </row>
    <row r="162" spans="1:66" ht="15" x14ac:dyDescent="0.25">
      <c r="A162" s="3">
        <v>35704</v>
      </c>
      <c r="B162" s="13">
        <v>10008.9</v>
      </c>
      <c r="C162" s="13">
        <v>77.048000000000002</v>
      </c>
      <c r="D162" s="13">
        <v>71.430999999999997</v>
      </c>
      <c r="E162" s="13">
        <v>6641.1</v>
      </c>
      <c r="F162" s="13">
        <v>55.963999999999999</v>
      </c>
      <c r="G162" s="13">
        <v>78.775999999999996</v>
      </c>
      <c r="H162" s="13">
        <v>87</v>
      </c>
      <c r="I162" s="13">
        <v>1045.3</v>
      </c>
      <c r="J162" s="13">
        <v>1214.7</v>
      </c>
      <c r="K162" s="13">
        <v>6.6955355251700359</v>
      </c>
      <c r="L162" s="13">
        <v>10.102139276552682</v>
      </c>
      <c r="M162" s="13">
        <v>97.710999999999999</v>
      </c>
      <c r="N162" s="13">
        <v>78.852999999999994</v>
      </c>
      <c r="O162" s="13">
        <v>89.852000000000004</v>
      </c>
      <c r="P162" s="13">
        <v>85.347999999999999</v>
      </c>
      <c r="Q162" s="13">
        <v>85.007000000000005</v>
      </c>
      <c r="R162" s="13">
        <v>84.981999999999999</v>
      </c>
      <c r="S162" s="13">
        <v>82.903933333333342</v>
      </c>
      <c r="T162" s="13">
        <v>75.124233333333336</v>
      </c>
      <c r="U162" s="13">
        <v>88.581933333333325</v>
      </c>
      <c r="V162" s="13">
        <v>80.352466666666672</v>
      </c>
      <c r="W162" s="13">
        <v>130503.66666666667</v>
      </c>
      <c r="X162" s="13">
        <v>5.2333333333333334</v>
      </c>
      <c r="Y162" s="13">
        <v>6412.666666666667</v>
      </c>
      <c r="Z162" s="13">
        <v>15.799999999999999</v>
      </c>
      <c r="AA162" s="13">
        <v>4.666666666666667</v>
      </c>
      <c r="AB162" s="13">
        <v>1532</v>
      </c>
      <c r="AC162" s="13">
        <v>5.5066666666666668</v>
      </c>
      <c r="AD162" s="13">
        <v>5.09</v>
      </c>
      <c r="AE162" s="13">
        <v>5.9066666666666663</v>
      </c>
      <c r="AF162" s="13">
        <v>7.4366666666666674</v>
      </c>
      <c r="AG162" s="13">
        <v>1069.4666666666665</v>
      </c>
      <c r="AH162" s="13">
        <v>4011.6666666666665</v>
      </c>
      <c r="AI162" s="14">
        <v>841.16666666666663</v>
      </c>
      <c r="AJ162" s="14">
        <v>500.56666666666661</v>
      </c>
      <c r="AK162" s="13">
        <v>161.66666666666666</v>
      </c>
      <c r="AL162" s="13">
        <v>170.86666666666665</v>
      </c>
      <c r="AM162" s="13">
        <v>137.83333333333334</v>
      </c>
      <c r="AN162" s="13">
        <v>130.13333333333333</v>
      </c>
      <c r="AO162" s="13">
        <v>131.63333333333333</v>
      </c>
      <c r="AP162" s="13">
        <v>7908.25</v>
      </c>
      <c r="AQ162" s="13">
        <v>950.81700000000001</v>
      </c>
      <c r="AR162" s="13">
        <v>142204</v>
      </c>
      <c r="AS162" s="13">
        <v>443023</v>
      </c>
      <c r="AT162" s="13">
        <v>58.5</v>
      </c>
      <c r="AU162" s="13">
        <v>81.632999999999996</v>
      </c>
      <c r="AV162" s="13">
        <v>119.3</v>
      </c>
      <c r="AW162" s="13">
        <v>1951.5</v>
      </c>
      <c r="AX162" s="34">
        <v>181.39532838269895</v>
      </c>
      <c r="AY162" s="34">
        <v>179.13859774428627</v>
      </c>
      <c r="AZ162" s="13">
        <v>93.0579416817679</v>
      </c>
      <c r="BA162" s="15">
        <v>11.188451672118802</v>
      </c>
      <c r="BB162" s="15">
        <v>137</v>
      </c>
      <c r="BC162" s="15">
        <v>149</v>
      </c>
      <c r="BD162" s="15">
        <v>119</v>
      </c>
      <c r="BE162" s="15">
        <v>100.4</v>
      </c>
      <c r="BF162" s="33">
        <v>416.62143230118409</v>
      </c>
      <c r="BG162" s="33">
        <v>116.63089209736972</v>
      </c>
      <c r="BH162" s="33">
        <v>410.68453534931569</v>
      </c>
      <c r="BI162" s="37">
        <v>120.93438037451499</v>
      </c>
      <c r="BJ162" s="13">
        <v>74.099999999999994</v>
      </c>
      <c r="BK162" s="30">
        <v>11149.1</v>
      </c>
      <c r="BL162" s="39">
        <v>7.4872225812301565</v>
      </c>
      <c r="BM162" s="40">
        <v>41.8333333333333</v>
      </c>
      <c r="BN162" s="41">
        <v>127.395</v>
      </c>
    </row>
    <row r="163" spans="1:66" ht="15" x14ac:dyDescent="0.25">
      <c r="A163" s="3">
        <v>35796</v>
      </c>
      <c r="B163" s="13">
        <v>10103.4</v>
      </c>
      <c r="C163" s="13">
        <v>77.924000000000007</v>
      </c>
      <c r="D163" s="13">
        <v>73.581999999999994</v>
      </c>
      <c r="E163" s="13">
        <v>6707.2</v>
      </c>
      <c r="F163" s="13">
        <v>56.433</v>
      </c>
      <c r="G163" s="13">
        <v>76.319000000000003</v>
      </c>
      <c r="H163" s="13">
        <v>117.2</v>
      </c>
      <c r="I163" s="13">
        <v>1050.3</v>
      </c>
      <c r="J163" s="13">
        <v>1260.2</v>
      </c>
      <c r="K163" s="13">
        <v>5.676358296622614</v>
      </c>
      <c r="L163" s="13">
        <v>9.1759177679882526</v>
      </c>
      <c r="M163" s="13">
        <v>98.263000000000005</v>
      </c>
      <c r="N163" s="13">
        <v>79.302000000000007</v>
      </c>
      <c r="O163" s="13">
        <v>91.051000000000002</v>
      </c>
      <c r="P163" s="13">
        <v>86.858000000000004</v>
      </c>
      <c r="Q163" s="13">
        <v>85.134</v>
      </c>
      <c r="R163" s="13">
        <v>85.125</v>
      </c>
      <c r="S163" s="13">
        <v>83.805466666666675</v>
      </c>
      <c r="T163" s="13">
        <v>77.031699999999987</v>
      </c>
      <c r="U163" s="13">
        <v>88.707366666666658</v>
      </c>
      <c r="V163" s="13">
        <v>81.359766666666673</v>
      </c>
      <c r="W163" s="13">
        <v>130782.33333333333</v>
      </c>
      <c r="X163" s="13">
        <v>5.1333333333333337</v>
      </c>
      <c r="Y163" s="13">
        <v>6365.333333333333</v>
      </c>
      <c r="Z163" s="13">
        <v>15.166666666666666</v>
      </c>
      <c r="AA163" s="13">
        <v>4.6333333333333329</v>
      </c>
      <c r="AB163" s="13">
        <v>1558.6666666666667</v>
      </c>
      <c r="AC163" s="13">
        <v>5.5200000000000005</v>
      </c>
      <c r="AD163" s="13">
        <v>5.0533333333333337</v>
      </c>
      <c r="AE163" s="13">
        <v>5.586666666666666</v>
      </c>
      <c r="AF163" s="13">
        <v>7.2533333333333339</v>
      </c>
      <c r="AG163" s="13">
        <v>1076.4666666666665</v>
      </c>
      <c r="AH163" s="13">
        <v>4084.9666666666667</v>
      </c>
      <c r="AI163" s="14">
        <v>861.86666666666667</v>
      </c>
      <c r="AJ163" s="14">
        <v>494.4666666666667</v>
      </c>
      <c r="AK163" s="13">
        <v>162</v>
      </c>
      <c r="AL163" s="13">
        <v>171.9</v>
      </c>
      <c r="AM163" s="13">
        <v>137.73333333333332</v>
      </c>
      <c r="AN163" s="13">
        <v>128.80000000000001</v>
      </c>
      <c r="AO163" s="13">
        <v>130.6</v>
      </c>
      <c r="AP163" s="13">
        <v>8799.81</v>
      </c>
      <c r="AQ163" s="13">
        <v>1021.31</v>
      </c>
      <c r="AR163" s="13">
        <v>133971</v>
      </c>
      <c r="AS163" s="13">
        <v>444667</v>
      </c>
      <c r="AT163" s="13">
        <v>55.5</v>
      </c>
      <c r="AU163" s="13">
        <v>82.233000000000004</v>
      </c>
      <c r="AV163" s="13">
        <v>120.2</v>
      </c>
      <c r="AW163" s="13">
        <v>1939.7</v>
      </c>
      <c r="AX163" s="34">
        <v>183.41214828924052</v>
      </c>
      <c r="AY163" s="34">
        <v>180.44988896365317</v>
      </c>
      <c r="AZ163" s="13">
        <v>103.37515418502203</v>
      </c>
      <c r="BA163" s="15">
        <v>11.997767988252569</v>
      </c>
      <c r="BB163" s="15">
        <v>140</v>
      </c>
      <c r="BC163" s="15">
        <v>154</v>
      </c>
      <c r="BD163" s="15">
        <v>121</v>
      </c>
      <c r="BE163" s="15">
        <v>102.8</v>
      </c>
      <c r="BF163" s="33">
        <v>422.76055505889161</v>
      </c>
      <c r="BG163" s="33">
        <v>116.53584064247588</v>
      </c>
      <c r="BH163" s="33">
        <v>418.88257387511942</v>
      </c>
      <c r="BI163" s="37">
        <v>121.15061725446004</v>
      </c>
      <c r="BJ163" s="13">
        <v>78.5</v>
      </c>
      <c r="BK163" s="30">
        <v>11242.8</v>
      </c>
      <c r="BL163" s="39">
        <v>7.513476590874915</v>
      </c>
      <c r="BM163" s="40">
        <v>41.733333333333299</v>
      </c>
      <c r="BN163" s="41">
        <v>130.01499999999999</v>
      </c>
    </row>
    <row r="164" spans="1:66" ht="15" x14ac:dyDescent="0.25">
      <c r="A164" s="3">
        <v>35886</v>
      </c>
      <c r="B164" s="13">
        <v>10194.299999999999</v>
      </c>
      <c r="C164" s="13">
        <v>78.742999999999995</v>
      </c>
      <c r="D164" s="13">
        <v>76.146000000000001</v>
      </c>
      <c r="E164" s="13">
        <v>6822.6</v>
      </c>
      <c r="F164" s="13">
        <v>59.31</v>
      </c>
      <c r="G164" s="13">
        <v>78.418999999999997</v>
      </c>
      <c r="H164" s="13">
        <v>43.2</v>
      </c>
      <c r="I164" s="13">
        <v>1038.2</v>
      </c>
      <c r="J164" s="13">
        <v>1289.0999999999999</v>
      </c>
      <c r="K164" s="13">
        <v>5.6041908378159828</v>
      </c>
      <c r="L164" s="13">
        <v>9.1856227074031107</v>
      </c>
      <c r="M164" s="13">
        <v>98.688999999999993</v>
      </c>
      <c r="N164" s="13">
        <v>79.789000000000001</v>
      </c>
      <c r="O164" s="13">
        <v>91.73</v>
      </c>
      <c r="P164" s="13">
        <v>87.786000000000001</v>
      </c>
      <c r="Q164" s="13">
        <v>85.343999999999994</v>
      </c>
      <c r="R164" s="13">
        <v>85.328999999999994</v>
      </c>
      <c r="S164" s="13">
        <v>84.408266666666663</v>
      </c>
      <c r="T164" s="13">
        <v>77.811333333333337</v>
      </c>
      <c r="U164" s="13">
        <v>89.238433333333333</v>
      </c>
      <c r="V164" s="13">
        <v>81.823666666666668</v>
      </c>
      <c r="W164" s="13">
        <v>131259.33333333334</v>
      </c>
      <c r="X164" s="13">
        <v>4.8999999999999995</v>
      </c>
      <c r="Y164" s="13">
        <v>6066.666666666667</v>
      </c>
      <c r="Z164" s="13">
        <v>14.5</v>
      </c>
      <c r="AA164" s="13">
        <v>4.3999999999999995</v>
      </c>
      <c r="AB164" s="13">
        <v>1572.3333333333333</v>
      </c>
      <c r="AC164" s="13">
        <v>5.5</v>
      </c>
      <c r="AD164" s="13">
        <v>4.9766666666666666</v>
      </c>
      <c r="AE164" s="13">
        <v>5.5966666666666667</v>
      </c>
      <c r="AF164" s="13">
        <v>7.253333333333333</v>
      </c>
      <c r="AG164" s="13">
        <v>1077.2</v>
      </c>
      <c r="AH164" s="13">
        <v>4159.3666666666668</v>
      </c>
      <c r="AI164" s="14">
        <v>877.16666666666663</v>
      </c>
      <c r="AJ164" s="14">
        <v>496.9666666666667</v>
      </c>
      <c r="AK164" s="13">
        <v>162.53333333333333</v>
      </c>
      <c r="AL164" s="13">
        <v>172.86666666666665</v>
      </c>
      <c r="AM164" s="13">
        <v>137.46666666666667</v>
      </c>
      <c r="AN164" s="13">
        <v>128.80000000000001</v>
      </c>
      <c r="AO164" s="13">
        <v>130.53333333333333</v>
      </c>
      <c r="AP164" s="13">
        <v>8952.02</v>
      </c>
      <c r="AQ164" s="13">
        <v>1109.67</v>
      </c>
      <c r="AR164" s="13">
        <v>137825</v>
      </c>
      <c r="AS164" s="13">
        <v>439818</v>
      </c>
      <c r="AT164" s="13">
        <v>52.3</v>
      </c>
      <c r="AU164" s="13">
        <v>82.533000000000001</v>
      </c>
      <c r="AV164" s="13">
        <v>122.3</v>
      </c>
      <c r="AW164" s="13">
        <v>1981.9</v>
      </c>
      <c r="AX164" s="34">
        <v>184.41551022405534</v>
      </c>
      <c r="AY164" s="34">
        <v>180.62622191900391</v>
      </c>
      <c r="AZ164" s="13">
        <v>104.91181192794949</v>
      </c>
      <c r="BA164" s="15">
        <v>13.004605702633338</v>
      </c>
      <c r="BB164" s="15">
        <v>135</v>
      </c>
      <c r="BC164" s="15">
        <v>157</v>
      </c>
      <c r="BD164" s="15">
        <v>118</v>
      </c>
      <c r="BE164" s="15">
        <v>101.8</v>
      </c>
      <c r="BF164" s="33">
        <v>427.21704860194694</v>
      </c>
      <c r="BG164" s="33">
        <v>115.43410334555843</v>
      </c>
      <c r="BH164" s="33">
        <v>425.70230636505175</v>
      </c>
      <c r="BI164" s="37">
        <v>120.41719150798576</v>
      </c>
      <c r="BJ164" s="13">
        <v>85.3</v>
      </c>
      <c r="BK164" s="30">
        <v>11338.6</v>
      </c>
      <c r="BL164" s="39">
        <v>7.5186272468243525</v>
      </c>
      <c r="BM164" s="40">
        <v>41.4</v>
      </c>
      <c r="BN164" s="41">
        <v>135.45600000000002</v>
      </c>
    </row>
    <row r="165" spans="1:66" ht="15" x14ac:dyDescent="0.25">
      <c r="A165" s="3">
        <v>35977</v>
      </c>
      <c r="B165" s="13">
        <v>10328.799999999999</v>
      </c>
      <c r="C165" s="13">
        <v>79.936000000000007</v>
      </c>
      <c r="D165" s="13">
        <v>77.594999999999999</v>
      </c>
      <c r="E165" s="13">
        <v>6913.1</v>
      </c>
      <c r="F165" s="13">
        <v>61.021999999999998</v>
      </c>
      <c r="G165" s="13">
        <v>77.766999999999996</v>
      </c>
      <c r="H165" s="13">
        <v>60.6</v>
      </c>
      <c r="I165" s="13">
        <v>1033.3</v>
      </c>
      <c r="J165" s="13">
        <v>1306.5</v>
      </c>
      <c r="K165" s="13">
        <v>5.5407677220509948</v>
      </c>
      <c r="L165" s="13">
        <v>9.3128327262538519</v>
      </c>
      <c r="M165" s="13">
        <v>98.849000000000004</v>
      </c>
      <c r="N165" s="13">
        <v>80.867000000000004</v>
      </c>
      <c r="O165" s="13">
        <v>91.944000000000003</v>
      </c>
      <c r="P165" s="13">
        <v>88.77</v>
      </c>
      <c r="Q165" s="13">
        <v>85.662999999999997</v>
      </c>
      <c r="R165" s="13">
        <v>85.656000000000006</v>
      </c>
      <c r="S165" s="13">
        <v>85.029133333333334</v>
      </c>
      <c r="T165" s="13">
        <v>79.157033333333331</v>
      </c>
      <c r="U165" s="13">
        <v>89.396866666666668</v>
      </c>
      <c r="V165" s="13">
        <v>82.336500000000001</v>
      </c>
      <c r="W165" s="13">
        <v>131568.33333333334</v>
      </c>
      <c r="X165" s="13">
        <v>4.7666666666666666</v>
      </c>
      <c r="Y165" s="13">
        <v>6246</v>
      </c>
      <c r="Z165" s="13">
        <v>14.066666666666665</v>
      </c>
      <c r="AA165" s="13">
        <v>4.5333333333333332</v>
      </c>
      <c r="AB165" s="13">
        <v>1631.3333333333333</v>
      </c>
      <c r="AC165" s="13">
        <v>5.5333333333333341</v>
      </c>
      <c r="AD165" s="13">
        <v>4.8233333333333333</v>
      </c>
      <c r="AE165" s="13">
        <v>5.2033333333333331</v>
      </c>
      <c r="AF165" s="13">
        <v>7.126666666666666</v>
      </c>
      <c r="AG165" s="13">
        <v>1076.9000000000001</v>
      </c>
      <c r="AH165" s="13">
        <v>4230.0666666666666</v>
      </c>
      <c r="AI165" s="14">
        <v>905.0333333333333</v>
      </c>
      <c r="AJ165" s="14">
        <v>490.70000000000005</v>
      </c>
      <c r="AK165" s="13">
        <v>163.36666666666667</v>
      </c>
      <c r="AL165" s="13">
        <v>173.9</v>
      </c>
      <c r="AM165" s="13">
        <v>137.43333333333334</v>
      </c>
      <c r="AN165" s="13">
        <v>128.76666666666665</v>
      </c>
      <c r="AO165" s="13">
        <v>130.5</v>
      </c>
      <c r="AP165" s="13">
        <v>7842.62</v>
      </c>
      <c r="AQ165" s="13">
        <v>1083.95</v>
      </c>
      <c r="AR165" s="13">
        <v>137450</v>
      </c>
      <c r="AS165" s="13">
        <v>436209</v>
      </c>
      <c r="AT165" s="13">
        <v>50.7</v>
      </c>
      <c r="AU165" s="13">
        <v>82.566999999999993</v>
      </c>
      <c r="AV165" s="13">
        <v>120.4</v>
      </c>
      <c r="AW165" s="13">
        <v>2000.2</v>
      </c>
      <c r="AX165" s="34">
        <v>188.19828615743219</v>
      </c>
      <c r="AY165" s="34">
        <v>183.90451277253186</v>
      </c>
      <c r="AZ165" s="13">
        <v>91.559493789109922</v>
      </c>
      <c r="BA165" s="15">
        <v>12.654688521527971</v>
      </c>
      <c r="BB165" s="15">
        <v>136</v>
      </c>
      <c r="BC165" s="15">
        <v>140</v>
      </c>
      <c r="BD165" s="15">
        <v>116</v>
      </c>
      <c r="BE165" s="15">
        <v>97.4</v>
      </c>
      <c r="BF165" s="33">
        <v>434.73562165597122</v>
      </c>
      <c r="BG165" s="33">
        <v>117.44892283813581</v>
      </c>
      <c r="BH165" s="33">
        <v>434.67315942784728</v>
      </c>
      <c r="BI165" s="37">
        <v>122.65408286069584</v>
      </c>
      <c r="BJ165" s="13">
        <v>80.5</v>
      </c>
      <c r="BK165" s="30">
        <v>11436.2</v>
      </c>
      <c r="BL165" s="39">
        <v>7.5131300591581045</v>
      </c>
      <c r="BM165" s="40">
        <v>41.366666666666703</v>
      </c>
      <c r="BN165" s="41">
        <v>138.61699999999999</v>
      </c>
    </row>
    <row r="166" spans="1:66" ht="15" x14ac:dyDescent="0.25">
      <c r="A166" s="3">
        <v>36069</v>
      </c>
      <c r="B166" s="13">
        <v>10507.6</v>
      </c>
      <c r="C166" s="13">
        <v>81.674000000000007</v>
      </c>
      <c r="D166" s="13">
        <v>79.966999999999999</v>
      </c>
      <c r="E166" s="13">
        <v>7019.1</v>
      </c>
      <c r="F166" s="13">
        <v>64.644000000000005</v>
      </c>
      <c r="G166" s="13">
        <v>78.528999999999996</v>
      </c>
      <c r="H166" s="13">
        <v>65.5</v>
      </c>
      <c r="I166" s="13">
        <v>1072.3</v>
      </c>
      <c r="J166" s="13">
        <v>1348.7</v>
      </c>
      <c r="K166" s="13">
        <v>5.3786344484018906</v>
      </c>
      <c r="L166" s="13">
        <v>9.3244407197895569</v>
      </c>
      <c r="M166" s="13">
        <v>100.22</v>
      </c>
      <c r="N166" s="13">
        <v>81.495000000000005</v>
      </c>
      <c r="O166" s="13">
        <v>91.575999999999993</v>
      </c>
      <c r="P166" s="13">
        <v>88.731999999999999</v>
      </c>
      <c r="Q166" s="13">
        <v>85.888000000000005</v>
      </c>
      <c r="R166" s="13">
        <v>85.914000000000001</v>
      </c>
      <c r="S166" s="13">
        <v>86.21159999999999</v>
      </c>
      <c r="T166" s="13">
        <v>81.101033333333334</v>
      </c>
      <c r="U166" s="13">
        <v>89.844933333333344</v>
      </c>
      <c r="V166" s="13">
        <v>83.880200000000002</v>
      </c>
      <c r="W166" s="13">
        <v>132293.66666666666</v>
      </c>
      <c r="X166" s="13">
        <v>4.8</v>
      </c>
      <c r="Y166" s="13">
        <v>6137.333333333333</v>
      </c>
      <c r="Z166" s="13">
        <v>14.200000000000001</v>
      </c>
      <c r="AA166" s="13">
        <v>4.4333333333333336</v>
      </c>
      <c r="AB166" s="13">
        <v>1722.3333333333333</v>
      </c>
      <c r="AC166" s="13">
        <v>4.8600000000000003</v>
      </c>
      <c r="AD166" s="13">
        <v>4.2533333333333339</v>
      </c>
      <c r="AE166" s="13">
        <v>4.67</v>
      </c>
      <c r="AF166" s="13">
        <v>7.25</v>
      </c>
      <c r="AG166" s="13">
        <v>1092.0333333333335</v>
      </c>
      <c r="AH166" s="13">
        <v>4340.5</v>
      </c>
      <c r="AI166" s="14">
        <v>937.9666666666667</v>
      </c>
      <c r="AJ166" s="14">
        <v>495.66666666666669</v>
      </c>
      <c r="AK166" s="13">
        <v>164.13333333333333</v>
      </c>
      <c r="AL166" s="13">
        <v>174.86666666666667</v>
      </c>
      <c r="AM166" s="13">
        <v>137.6</v>
      </c>
      <c r="AN166" s="13">
        <v>129.36666666666665</v>
      </c>
      <c r="AO166" s="13">
        <v>131.00000000000003</v>
      </c>
      <c r="AP166" s="13">
        <v>9181.43</v>
      </c>
      <c r="AQ166" s="13">
        <v>1122.317</v>
      </c>
      <c r="AR166" s="13">
        <v>132127</v>
      </c>
      <c r="AS166" s="13">
        <v>449769</v>
      </c>
      <c r="AT166" s="13">
        <v>48.7</v>
      </c>
      <c r="AU166" s="13">
        <v>83.233000000000004</v>
      </c>
      <c r="AV166" s="13">
        <v>119.4</v>
      </c>
      <c r="AW166" s="13">
        <v>2018.1</v>
      </c>
      <c r="AX166" s="34">
        <v>190.21759572269187</v>
      </c>
      <c r="AY166" s="34">
        <v>186.1175590030283</v>
      </c>
      <c r="AZ166" s="13">
        <v>106.8676816351235</v>
      </c>
      <c r="BA166" s="15">
        <v>13.063260935353959</v>
      </c>
      <c r="BB166" s="15">
        <v>132</v>
      </c>
      <c r="BC166" s="15">
        <v>128</v>
      </c>
      <c r="BD166" s="15">
        <v>107</v>
      </c>
      <c r="BE166" s="15">
        <v>91.2</v>
      </c>
      <c r="BF166" s="33">
        <v>440.26461357865969</v>
      </c>
      <c r="BG166" s="33">
        <v>118.64666906420533</v>
      </c>
      <c r="BH166" s="33">
        <v>439.82345881025213</v>
      </c>
      <c r="BI166" s="37">
        <v>123.71472353620454</v>
      </c>
      <c r="BJ166" s="13">
        <v>82.8</v>
      </c>
      <c r="BK166" s="30">
        <v>11535.4</v>
      </c>
      <c r="BL166" s="39">
        <v>7.5755705110599907</v>
      </c>
      <c r="BM166" s="40">
        <v>41.433333333333302</v>
      </c>
      <c r="BN166" s="41">
        <v>144.61099999999999</v>
      </c>
    </row>
    <row r="167" spans="1:66" ht="15" x14ac:dyDescent="0.25">
      <c r="A167" s="3">
        <v>36161</v>
      </c>
      <c r="B167" s="13">
        <v>10601.2</v>
      </c>
      <c r="C167" s="13">
        <v>82.486000000000004</v>
      </c>
      <c r="D167" s="13">
        <v>81.448999999999998</v>
      </c>
      <c r="E167" s="13">
        <v>7088.3</v>
      </c>
      <c r="F167" s="13">
        <v>64.804000000000002</v>
      </c>
      <c r="G167" s="13">
        <v>78.010000000000005</v>
      </c>
      <c r="H167" s="13">
        <v>89.4</v>
      </c>
      <c r="I167" s="13">
        <v>1064.0999999999999</v>
      </c>
      <c r="J167" s="13">
        <v>1383.1</v>
      </c>
      <c r="K167" s="13">
        <v>5.7822892766923912</v>
      </c>
      <c r="L167" s="13">
        <v>10.124220723539365</v>
      </c>
      <c r="M167" s="13">
        <v>100.25</v>
      </c>
      <c r="N167" s="13">
        <v>82.281000000000006</v>
      </c>
      <c r="O167" s="13">
        <v>92.251999999999995</v>
      </c>
      <c r="P167" s="13">
        <v>89.914000000000001</v>
      </c>
      <c r="Q167" s="13">
        <v>86.251999999999995</v>
      </c>
      <c r="R167" s="13">
        <v>86.298000000000002</v>
      </c>
      <c r="S167" s="13">
        <v>87.021166666666659</v>
      </c>
      <c r="T167" s="13">
        <v>81.44619999999999</v>
      </c>
      <c r="U167" s="13">
        <v>90.650199999999998</v>
      </c>
      <c r="V167" s="13">
        <v>84.992033333333339</v>
      </c>
      <c r="W167" s="13">
        <v>132943.33333333334</v>
      </c>
      <c r="X167" s="13">
        <v>4.8</v>
      </c>
      <c r="Y167" s="13">
        <v>5956.666666666667</v>
      </c>
      <c r="Z167" s="13">
        <v>13.533333333333333</v>
      </c>
      <c r="AA167" s="13">
        <v>4.3</v>
      </c>
      <c r="AB167" s="13">
        <v>1709.3333333333333</v>
      </c>
      <c r="AC167" s="13">
        <v>4.7333333333333334</v>
      </c>
      <c r="AD167" s="13">
        <v>4.4066666666666672</v>
      </c>
      <c r="AE167" s="13">
        <v>4.9833333333333334</v>
      </c>
      <c r="AF167" s="13">
        <v>7.4033333333333333</v>
      </c>
      <c r="AG167" s="13">
        <v>1097.3666666666668</v>
      </c>
      <c r="AH167" s="13">
        <v>4417.3666666666659</v>
      </c>
      <c r="AI167" s="14">
        <v>939.19999999999993</v>
      </c>
      <c r="AJ167" s="14">
        <v>495.4666666666667</v>
      </c>
      <c r="AK167" s="13">
        <v>164.73333333333332</v>
      </c>
      <c r="AL167" s="13">
        <v>175.63333333333333</v>
      </c>
      <c r="AM167" s="13">
        <v>137.63333333333333</v>
      </c>
      <c r="AN167" s="13">
        <v>129.93333333333334</v>
      </c>
      <c r="AO167" s="13">
        <v>131.46666666666667</v>
      </c>
      <c r="AP167" s="13">
        <v>9786.16</v>
      </c>
      <c r="AQ167" s="13">
        <v>1259.0029999999999</v>
      </c>
      <c r="AR167" s="13">
        <v>136038</v>
      </c>
      <c r="AS167" s="13">
        <v>457226</v>
      </c>
      <c r="AT167" s="13">
        <v>54.4</v>
      </c>
      <c r="AU167" s="13">
        <v>84.433000000000007</v>
      </c>
      <c r="AV167" s="13">
        <v>120.9</v>
      </c>
      <c r="AW167" s="13">
        <v>2028.4</v>
      </c>
      <c r="AX167" s="34">
        <v>192.20102985698696</v>
      </c>
      <c r="AY167" s="34">
        <v>189.1375268262876</v>
      </c>
      <c r="AZ167" s="13">
        <v>113.39961528656515</v>
      </c>
      <c r="BA167" s="15">
        <v>14.589017126700503</v>
      </c>
      <c r="BB167" s="15">
        <v>135</v>
      </c>
      <c r="BC167" s="15">
        <v>145</v>
      </c>
      <c r="BD167" s="15">
        <v>120</v>
      </c>
      <c r="BE167" s="15">
        <v>99.4</v>
      </c>
      <c r="BF167" s="33">
        <v>446.88426645950875</v>
      </c>
      <c r="BG167" s="33">
        <v>120.56729814617491</v>
      </c>
      <c r="BH167" s="33">
        <v>444.01955047070612</v>
      </c>
      <c r="BI167" s="37">
        <v>125.0224151816994</v>
      </c>
      <c r="BJ167" s="13">
        <v>89.8</v>
      </c>
      <c r="BK167" s="30">
        <v>11636.1</v>
      </c>
      <c r="BL167" s="39">
        <v>7.5408068600656915</v>
      </c>
      <c r="BM167" s="40">
        <v>41.3</v>
      </c>
      <c r="BN167" s="41">
        <v>146.25299999999999</v>
      </c>
    </row>
    <row r="168" spans="1:66" ht="15" x14ac:dyDescent="0.25">
      <c r="A168" s="3">
        <v>36251</v>
      </c>
      <c r="B168" s="13">
        <v>10684</v>
      </c>
      <c r="C168" s="13">
        <v>83.126999999999995</v>
      </c>
      <c r="D168" s="13">
        <v>83.355999999999995</v>
      </c>
      <c r="E168" s="13">
        <v>7199.9</v>
      </c>
      <c r="F168" s="13">
        <v>67.921000000000006</v>
      </c>
      <c r="G168" s="13">
        <v>78.009</v>
      </c>
      <c r="H168" s="13">
        <v>41.1</v>
      </c>
      <c r="I168" s="13">
        <v>1076.3</v>
      </c>
      <c r="J168" s="13">
        <v>1427.2</v>
      </c>
      <c r="K168" s="13">
        <v>6.0056349737881343</v>
      </c>
      <c r="L168" s="13">
        <v>10.306921318214359</v>
      </c>
      <c r="M168" s="13">
        <v>100.941</v>
      </c>
      <c r="N168" s="13">
        <v>82.352000000000004</v>
      </c>
      <c r="O168" s="13">
        <v>92.373999999999995</v>
      </c>
      <c r="P168" s="13">
        <v>89.457999999999998</v>
      </c>
      <c r="Q168" s="13">
        <v>86.614999999999995</v>
      </c>
      <c r="R168" s="13">
        <v>86.602000000000004</v>
      </c>
      <c r="S168" s="13">
        <v>87.858366666666669</v>
      </c>
      <c r="T168" s="13">
        <v>82.438300000000012</v>
      </c>
      <c r="U168" s="13">
        <v>90.884266666666676</v>
      </c>
      <c r="V168" s="13">
        <v>86.414033333333336</v>
      </c>
      <c r="W168" s="13">
        <v>133214.66666666666</v>
      </c>
      <c r="X168" s="13">
        <v>4.8</v>
      </c>
      <c r="Y168" s="13">
        <v>5917</v>
      </c>
      <c r="Z168" s="13">
        <v>13.666666666666666</v>
      </c>
      <c r="AA168" s="13">
        <v>4.2666666666666666</v>
      </c>
      <c r="AB168" s="13">
        <v>1574.3333333333333</v>
      </c>
      <c r="AC168" s="13">
        <v>4.746666666666667</v>
      </c>
      <c r="AD168" s="13">
        <v>4.4533333333333331</v>
      </c>
      <c r="AE168" s="13">
        <v>5.5399999999999991</v>
      </c>
      <c r="AF168" s="13">
        <v>7.7399999999999993</v>
      </c>
      <c r="AG168" s="13">
        <v>1101.4666666666665</v>
      </c>
      <c r="AH168" s="13">
        <v>4481.8</v>
      </c>
      <c r="AI168" s="14">
        <v>946.5</v>
      </c>
      <c r="AJ168" s="14">
        <v>494.9666666666667</v>
      </c>
      <c r="AK168" s="13">
        <v>165.96666666666667</v>
      </c>
      <c r="AL168" s="13">
        <v>176.46666666666667</v>
      </c>
      <c r="AM168" s="13">
        <v>137.63333333333333</v>
      </c>
      <c r="AN168" s="13">
        <v>131.03333333333333</v>
      </c>
      <c r="AO168" s="13">
        <v>132.26666666666665</v>
      </c>
      <c r="AP168" s="13">
        <v>10970.8</v>
      </c>
      <c r="AQ168" s="13">
        <v>1329.7929999999999</v>
      </c>
      <c r="AR168" s="13">
        <v>136408</v>
      </c>
      <c r="AS168" s="13">
        <v>455735</v>
      </c>
      <c r="AT168" s="13">
        <v>57.1</v>
      </c>
      <c r="AU168" s="13">
        <v>84.867000000000004</v>
      </c>
      <c r="AV168" s="13">
        <v>124.5</v>
      </c>
      <c r="AW168" s="13">
        <v>2036.9</v>
      </c>
      <c r="AX168" s="34">
        <v>188.96977259563695</v>
      </c>
      <c r="AY168" s="34">
        <v>187.5982447956836</v>
      </c>
      <c r="AZ168" s="13">
        <v>126.68067712062076</v>
      </c>
      <c r="BA168" s="15">
        <v>15.355222743123713</v>
      </c>
      <c r="BB168" s="15">
        <v>135</v>
      </c>
      <c r="BC168" s="15">
        <v>144</v>
      </c>
      <c r="BD168" s="15">
        <v>117</v>
      </c>
      <c r="BE168" s="15">
        <v>98.3</v>
      </c>
      <c r="BF168" s="33">
        <v>448.79706091811221</v>
      </c>
      <c r="BG168" s="33">
        <v>117.93469988826649</v>
      </c>
      <c r="BH168" s="33">
        <v>442.1065258436472</v>
      </c>
      <c r="BI168" s="37">
        <v>121.37365699447518</v>
      </c>
      <c r="BJ168" s="13">
        <v>101.1</v>
      </c>
      <c r="BK168" s="30">
        <v>11737.8</v>
      </c>
      <c r="BL168" s="39">
        <v>7.5773188137442329</v>
      </c>
      <c r="BM168" s="40">
        <v>41.366666666666703</v>
      </c>
      <c r="BN168" s="41">
        <v>151.27699999999999</v>
      </c>
    </row>
    <row r="169" spans="1:66" ht="15" x14ac:dyDescent="0.25">
      <c r="A169" s="3">
        <v>36342</v>
      </c>
      <c r="B169" s="13">
        <v>10819.9</v>
      </c>
      <c r="C169" s="13">
        <v>84.376000000000005</v>
      </c>
      <c r="D169" s="13">
        <v>85.295000000000002</v>
      </c>
      <c r="E169" s="13">
        <v>7286.4</v>
      </c>
      <c r="F169" s="13">
        <v>69.575000000000003</v>
      </c>
      <c r="G169" s="13">
        <v>79.646000000000001</v>
      </c>
      <c r="H169" s="13">
        <v>44.6</v>
      </c>
      <c r="I169" s="13">
        <v>1104.5</v>
      </c>
      <c r="J169" s="13">
        <v>1478.9</v>
      </c>
      <c r="K169" s="13">
        <v>6.0213519856426299</v>
      </c>
      <c r="L169" s="13">
        <v>10.154847913119507</v>
      </c>
      <c r="M169" s="13">
        <v>101.619</v>
      </c>
      <c r="N169" s="13">
        <v>83.031999999999996</v>
      </c>
      <c r="O169" s="13">
        <v>92.388999999999996</v>
      </c>
      <c r="P169" s="13">
        <v>89.513000000000005</v>
      </c>
      <c r="Q169" s="13">
        <v>86.918999999999997</v>
      </c>
      <c r="R169" s="13">
        <v>86.924000000000007</v>
      </c>
      <c r="S169" s="13">
        <v>88.750733333333343</v>
      </c>
      <c r="T169" s="13">
        <v>83.77506666666666</v>
      </c>
      <c r="U169" s="13">
        <v>90.809100000000001</v>
      </c>
      <c r="V169" s="13">
        <v>87.963799999999992</v>
      </c>
      <c r="W169" s="13">
        <v>133570.66666666666</v>
      </c>
      <c r="X169" s="13">
        <v>4.8666666666666663</v>
      </c>
      <c r="Y169" s="13">
        <v>5926</v>
      </c>
      <c r="Z169" s="13">
        <v>13.266666666666666</v>
      </c>
      <c r="AA169" s="13">
        <v>4.2333333333333334</v>
      </c>
      <c r="AB169" s="13">
        <v>1650.6666666666667</v>
      </c>
      <c r="AC169" s="13">
        <v>5.0933333333333337</v>
      </c>
      <c r="AD169" s="13">
        <v>4.6499999999999995</v>
      </c>
      <c r="AE169" s="13">
        <v>5.8833333333333329</v>
      </c>
      <c r="AF169" s="13">
        <v>8.1</v>
      </c>
      <c r="AG169" s="13">
        <v>1098.3</v>
      </c>
      <c r="AH169" s="13">
        <v>4547.5</v>
      </c>
      <c r="AI169" s="14">
        <v>968.16666666666663</v>
      </c>
      <c r="AJ169" s="14">
        <v>493.83333333333331</v>
      </c>
      <c r="AK169" s="13">
        <v>167.2</v>
      </c>
      <c r="AL169" s="13">
        <v>177.4</v>
      </c>
      <c r="AM169" s="13">
        <v>137.4</v>
      </c>
      <c r="AN169" s="13">
        <v>132.79999999999998</v>
      </c>
      <c r="AO169" s="13">
        <v>133.56666666666666</v>
      </c>
      <c r="AP169" s="13">
        <v>10336.950000000001</v>
      </c>
      <c r="AQ169" s="13">
        <v>1342.2170000000001</v>
      </c>
      <c r="AR169" s="13">
        <v>145444</v>
      </c>
      <c r="AS169" s="13">
        <v>457373</v>
      </c>
      <c r="AT169" s="13">
        <v>58.5</v>
      </c>
      <c r="AU169" s="13">
        <v>85.8</v>
      </c>
      <c r="AV169" s="13">
        <v>124.3</v>
      </c>
      <c r="AW169" s="13">
        <v>2063.3000000000002</v>
      </c>
      <c r="AX169" s="34">
        <v>188.96721527578407</v>
      </c>
      <c r="AY169" s="34">
        <v>189.45083398702516</v>
      </c>
      <c r="AZ169" s="13">
        <v>118.91940085592012</v>
      </c>
      <c r="BA169" s="15">
        <v>15.441270535180157</v>
      </c>
      <c r="BB169" s="15">
        <v>136</v>
      </c>
      <c r="BC169" s="15">
        <v>146</v>
      </c>
      <c r="BD169" s="15">
        <v>120</v>
      </c>
      <c r="BE169" s="15">
        <v>99.7</v>
      </c>
      <c r="BF169" s="33">
        <v>454.53440774142922</v>
      </c>
      <c r="BG169" s="33">
        <v>118.54646742421511</v>
      </c>
      <c r="BH169" s="33">
        <v>443.90700904698099</v>
      </c>
      <c r="BI169" s="37">
        <v>120.7951945761147</v>
      </c>
      <c r="BJ169" s="13">
        <v>103.3</v>
      </c>
      <c r="BK169" s="30">
        <v>11841</v>
      </c>
      <c r="BL169" s="39">
        <v>7.6078829683163978</v>
      </c>
      <c r="BM169" s="40">
        <v>41.466666666666697</v>
      </c>
      <c r="BN169" s="41">
        <v>154.87</v>
      </c>
    </row>
    <row r="170" spans="1:66" ht="15" x14ac:dyDescent="0.25">
      <c r="A170" s="3">
        <v>36434</v>
      </c>
      <c r="B170" s="13">
        <v>11014.3</v>
      </c>
      <c r="C170" s="13">
        <v>86.099000000000004</v>
      </c>
      <c r="D170" s="13">
        <v>85.777000000000001</v>
      </c>
      <c r="E170" s="13">
        <v>7389.2</v>
      </c>
      <c r="F170" s="13">
        <v>70.44</v>
      </c>
      <c r="G170" s="13">
        <v>81.415999999999997</v>
      </c>
      <c r="H170" s="13">
        <v>99.1</v>
      </c>
      <c r="I170" s="13">
        <v>1132.2</v>
      </c>
      <c r="J170" s="13">
        <v>1514.4</v>
      </c>
      <c r="K170" s="13">
        <v>6.2409721426114864</v>
      </c>
      <c r="L170" s="13">
        <v>10.217814971913331</v>
      </c>
      <c r="M170" s="13">
        <v>101.94</v>
      </c>
      <c r="N170" s="13">
        <v>84.46</v>
      </c>
      <c r="O170" s="13">
        <v>92.748000000000005</v>
      </c>
      <c r="P170" s="13">
        <v>90.742000000000004</v>
      </c>
      <c r="Q170" s="13">
        <v>87.275000000000006</v>
      </c>
      <c r="R170" s="13">
        <v>87.23</v>
      </c>
      <c r="S170" s="13">
        <v>90.372033333333334</v>
      </c>
      <c r="T170" s="13">
        <v>84.632033333333325</v>
      </c>
      <c r="U170" s="13">
        <v>92.679166666666674</v>
      </c>
      <c r="V170" s="13">
        <v>89.888666666666666</v>
      </c>
      <c r="W170" s="13">
        <v>134275</v>
      </c>
      <c r="X170" s="13">
        <v>4.8666666666666671</v>
      </c>
      <c r="Y170" s="13">
        <v>5715.666666666667</v>
      </c>
      <c r="Z170" s="13">
        <v>13.033333333333333</v>
      </c>
      <c r="AA170" s="13">
        <v>4.0666666666666664</v>
      </c>
      <c r="AB170" s="13">
        <v>1654.6666666666667</v>
      </c>
      <c r="AC170" s="13">
        <v>5.3066666666666675</v>
      </c>
      <c r="AD170" s="13">
        <v>5.043333333333333</v>
      </c>
      <c r="AE170" s="13">
        <v>6.1400000000000006</v>
      </c>
      <c r="AF170" s="13">
        <v>8.24</v>
      </c>
      <c r="AG170" s="13">
        <v>1111.9333333333332</v>
      </c>
      <c r="AH170" s="13">
        <v>4609.166666666667</v>
      </c>
      <c r="AI170" s="14">
        <v>994.5</v>
      </c>
      <c r="AJ170" s="14">
        <v>498.56666666666666</v>
      </c>
      <c r="AK170" s="13">
        <v>168.43333333333334</v>
      </c>
      <c r="AL170" s="13">
        <v>178.4</v>
      </c>
      <c r="AM170" s="13">
        <v>137.9</v>
      </c>
      <c r="AN170" s="13">
        <v>134.33333333333334</v>
      </c>
      <c r="AO170" s="13">
        <v>134.83333333333334</v>
      </c>
      <c r="AP170" s="13">
        <v>11497.12</v>
      </c>
      <c r="AQ170" s="13">
        <v>1373.23</v>
      </c>
      <c r="AR170" s="13">
        <v>144652</v>
      </c>
      <c r="AS170" s="13">
        <v>463299</v>
      </c>
      <c r="AT170" s="13">
        <v>61.6</v>
      </c>
      <c r="AU170" s="13">
        <v>86.6</v>
      </c>
      <c r="AV170" s="13">
        <v>124.9</v>
      </c>
      <c r="AW170" s="13">
        <v>2095.9</v>
      </c>
      <c r="AX170" s="34">
        <v>192.57836415050784</v>
      </c>
      <c r="AY170" s="34">
        <v>194.45047803390202</v>
      </c>
      <c r="AZ170" s="13">
        <v>131.80236157285339</v>
      </c>
      <c r="BA170" s="15">
        <v>15.742634414765561</v>
      </c>
      <c r="BB170" s="15">
        <v>134</v>
      </c>
      <c r="BC170" s="15">
        <v>145</v>
      </c>
      <c r="BD170" s="15">
        <v>122</v>
      </c>
      <c r="BE170" s="15">
        <v>99.7</v>
      </c>
      <c r="BF170" s="33">
        <v>462.65885547634946</v>
      </c>
      <c r="BG170" s="33">
        <v>122.57519837188244</v>
      </c>
      <c r="BH170" s="33">
        <v>449.42020074718766</v>
      </c>
      <c r="BI170" s="37">
        <v>123.81535647089314</v>
      </c>
      <c r="BJ170" s="13">
        <v>102.6</v>
      </c>
      <c r="BK170" s="30">
        <v>11945.6</v>
      </c>
      <c r="BL170" s="39">
        <v>7.5918823310370511</v>
      </c>
      <c r="BM170" s="40">
        <v>41.4</v>
      </c>
      <c r="BN170" s="41">
        <v>156.21699999999998</v>
      </c>
    </row>
    <row r="171" spans="1:66" ht="15" x14ac:dyDescent="0.25">
      <c r="A171" s="3">
        <v>36526</v>
      </c>
      <c r="B171" s="13">
        <v>11043</v>
      </c>
      <c r="C171" s="13">
        <v>86.125</v>
      </c>
      <c r="D171" s="13">
        <v>88.286000000000001</v>
      </c>
      <c r="E171" s="13">
        <v>7501.3</v>
      </c>
      <c r="F171" s="13">
        <v>74.402000000000001</v>
      </c>
      <c r="G171" s="13">
        <v>78.194000000000003</v>
      </c>
      <c r="H171" s="13">
        <v>18.7</v>
      </c>
      <c r="I171" s="13">
        <v>1151.7</v>
      </c>
      <c r="J171" s="13">
        <v>1575.8</v>
      </c>
      <c r="K171" s="13">
        <v>5.9210227014239569</v>
      </c>
      <c r="L171" s="13">
        <v>9.8175697193030338</v>
      </c>
      <c r="M171" s="13">
        <v>102.35299999999999</v>
      </c>
      <c r="N171" s="13">
        <v>84.144999999999996</v>
      </c>
      <c r="O171" s="13">
        <v>96.539000000000001</v>
      </c>
      <c r="P171" s="13">
        <v>93.22</v>
      </c>
      <c r="Q171" s="13">
        <v>87.938999999999993</v>
      </c>
      <c r="R171" s="13">
        <v>87.924000000000007</v>
      </c>
      <c r="S171" s="13">
        <v>91.425899999999999</v>
      </c>
      <c r="T171" s="13">
        <v>87.207033333333342</v>
      </c>
      <c r="U171" s="13">
        <v>92.436733333333336</v>
      </c>
      <c r="V171" s="13">
        <v>91.381600000000006</v>
      </c>
      <c r="W171" s="13">
        <v>136619.33333333334</v>
      </c>
      <c r="X171" s="13">
        <v>4.8666666666666671</v>
      </c>
      <c r="Y171" s="13">
        <v>5766.333333333333</v>
      </c>
      <c r="Z171" s="13">
        <v>12.799999999999999</v>
      </c>
      <c r="AA171" s="13">
        <v>4.0333333333333332</v>
      </c>
      <c r="AB171" s="13">
        <v>1659</v>
      </c>
      <c r="AC171" s="13">
        <v>5.6766666666666667</v>
      </c>
      <c r="AD171" s="13">
        <v>5.5200000000000005</v>
      </c>
      <c r="AE171" s="13">
        <v>6.4799999999999995</v>
      </c>
      <c r="AF171" s="13">
        <v>8.3299999999999983</v>
      </c>
      <c r="AG171" s="13">
        <v>1113</v>
      </c>
      <c r="AH171" s="13">
        <v>4681.1333333333341</v>
      </c>
      <c r="AI171" s="14">
        <v>1015.4666666666666</v>
      </c>
      <c r="AJ171" s="14">
        <v>512</v>
      </c>
      <c r="AK171" s="13">
        <v>170.1</v>
      </c>
      <c r="AL171" s="13">
        <v>179.56666666666669</v>
      </c>
      <c r="AM171" s="13">
        <v>138.29999999999998</v>
      </c>
      <c r="AN171" s="13">
        <v>136.20000000000002</v>
      </c>
      <c r="AO171" s="13">
        <v>136.36666666666665</v>
      </c>
      <c r="AP171" s="13">
        <v>10921.92</v>
      </c>
      <c r="AQ171" s="13">
        <v>1418.89</v>
      </c>
      <c r="AR171" s="13">
        <v>143145</v>
      </c>
      <c r="AS171" s="13">
        <v>463340</v>
      </c>
      <c r="AT171" s="13">
        <v>58.4</v>
      </c>
      <c r="AU171" s="13">
        <v>87.167000000000002</v>
      </c>
      <c r="AV171" s="13">
        <v>126.8</v>
      </c>
      <c r="AW171" s="13">
        <v>2078.6999999999998</v>
      </c>
      <c r="AX171" s="34">
        <v>189.2528383580069</v>
      </c>
      <c r="AY171" s="34">
        <v>191.5275330857059</v>
      </c>
      <c r="AZ171" s="13">
        <v>124.2200081888904</v>
      </c>
      <c r="BA171" s="15">
        <v>16.137687093398846</v>
      </c>
      <c r="BB171" s="15">
        <v>138</v>
      </c>
      <c r="BC171" s="15">
        <v>157</v>
      </c>
      <c r="BD171" s="15">
        <v>132</v>
      </c>
      <c r="BE171" s="15">
        <v>106</v>
      </c>
      <c r="BF171" s="33">
        <v>463.58213400564546</v>
      </c>
      <c r="BG171" s="33">
        <v>118.39770057684837</v>
      </c>
      <c r="BH171" s="33">
        <v>450.05203832245166</v>
      </c>
      <c r="BI171" s="37">
        <v>119.19902646276223</v>
      </c>
      <c r="BJ171" s="13">
        <v>102.1</v>
      </c>
      <c r="BK171" s="30">
        <v>12051.6</v>
      </c>
      <c r="BL171" s="39">
        <v>7.4918386367961576</v>
      </c>
      <c r="BM171" s="40">
        <v>41.466666666666697</v>
      </c>
      <c r="BN171" s="41">
        <v>162.68799999999999</v>
      </c>
    </row>
    <row r="172" spans="1:66" ht="15" x14ac:dyDescent="0.25">
      <c r="A172" s="3">
        <v>36617</v>
      </c>
      <c r="B172" s="13">
        <v>11258.5</v>
      </c>
      <c r="C172" s="13">
        <v>88.111000000000004</v>
      </c>
      <c r="D172" s="13">
        <v>90.504999999999995</v>
      </c>
      <c r="E172" s="13">
        <v>7571.8</v>
      </c>
      <c r="F172" s="13">
        <v>73.063000000000002</v>
      </c>
      <c r="G172" s="13">
        <v>81.323999999999998</v>
      </c>
      <c r="H172" s="13">
        <v>101</v>
      </c>
      <c r="I172" s="13">
        <v>1184.4000000000001</v>
      </c>
      <c r="J172" s="13">
        <v>1623.9</v>
      </c>
      <c r="K172" s="13">
        <v>5.8164535475840218</v>
      </c>
      <c r="L172" s="13">
        <v>9.7069141111236839</v>
      </c>
      <c r="M172" s="13">
        <v>102.399</v>
      </c>
      <c r="N172" s="13">
        <v>86.046999999999997</v>
      </c>
      <c r="O172" s="13">
        <v>94.71</v>
      </c>
      <c r="P172" s="13">
        <v>92.802000000000007</v>
      </c>
      <c r="Q172" s="13">
        <v>88.385999999999996</v>
      </c>
      <c r="R172" s="13">
        <v>88.37</v>
      </c>
      <c r="S172" s="13">
        <v>92.444700000000012</v>
      </c>
      <c r="T172" s="13">
        <v>89.3369</v>
      </c>
      <c r="U172" s="13">
        <v>93.372866666666667</v>
      </c>
      <c r="V172" s="13">
        <v>92.340933333333339</v>
      </c>
      <c r="W172" s="13">
        <v>136946.66666666666</v>
      </c>
      <c r="X172" s="13">
        <v>4.7</v>
      </c>
      <c r="Y172" s="13">
        <v>5630</v>
      </c>
      <c r="Z172" s="13">
        <v>12.433333333333332</v>
      </c>
      <c r="AA172" s="13">
        <v>3.9333333333333336</v>
      </c>
      <c r="AB172" s="13">
        <v>1586.6666666666667</v>
      </c>
      <c r="AC172" s="13">
        <v>6.2733333333333334</v>
      </c>
      <c r="AD172" s="13">
        <v>5.7133333333333338</v>
      </c>
      <c r="AE172" s="13">
        <v>6.1766666666666667</v>
      </c>
      <c r="AF172" s="13">
        <v>8.5933333333333337</v>
      </c>
      <c r="AG172" s="13">
        <v>1107.6000000000001</v>
      </c>
      <c r="AH172" s="13">
        <v>4757.7666666666673</v>
      </c>
      <c r="AI172" s="14">
        <v>1050.6666666666667</v>
      </c>
      <c r="AJ172" s="14">
        <v>524.33333333333337</v>
      </c>
      <c r="AK172" s="13">
        <v>171.43333333333331</v>
      </c>
      <c r="AL172" s="13">
        <v>180.70000000000002</v>
      </c>
      <c r="AM172" s="13">
        <v>138.70000000000002</v>
      </c>
      <c r="AN172" s="13">
        <v>137.4</v>
      </c>
      <c r="AO172" s="13">
        <v>137.33333333333334</v>
      </c>
      <c r="AP172" s="13">
        <v>10447.89</v>
      </c>
      <c r="AQ172" s="13">
        <v>1447.2670000000001</v>
      </c>
      <c r="AR172" s="13">
        <v>153306</v>
      </c>
      <c r="AS172" s="13">
        <v>460321</v>
      </c>
      <c r="AT172" s="13">
        <v>52.3</v>
      </c>
      <c r="AU172" s="13">
        <v>87.367000000000004</v>
      </c>
      <c r="AV172" s="13">
        <v>125.4</v>
      </c>
      <c r="AW172" s="13">
        <v>2106.4</v>
      </c>
      <c r="AX172" s="34">
        <v>197.80216321897973</v>
      </c>
      <c r="AY172" s="34">
        <v>199.30337706036747</v>
      </c>
      <c r="AZ172" s="13">
        <v>118.22892384293311</v>
      </c>
      <c r="BA172" s="15">
        <v>16.377356568971368</v>
      </c>
      <c r="BB172" s="15">
        <v>137</v>
      </c>
      <c r="BC172" s="15">
        <v>150</v>
      </c>
      <c r="BD172" s="15">
        <v>129</v>
      </c>
      <c r="BE172" s="15">
        <v>103.1</v>
      </c>
      <c r="BF172" s="33">
        <v>474.07095435503817</v>
      </c>
      <c r="BG172" s="33">
        <v>125.31238277877638</v>
      </c>
      <c r="BH172" s="33">
        <v>462.71386028815482</v>
      </c>
      <c r="BI172" s="37">
        <v>126.4429491351804</v>
      </c>
      <c r="BJ172" s="13">
        <v>101.5</v>
      </c>
      <c r="BK172" s="30">
        <v>12160.7</v>
      </c>
      <c r="BL172" s="39">
        <v>7.4772904293642304</v>
      </c>
      <c r="BM172" s="40">
        <v>41.4</v>
      </c>
      <c r="BN172" s="41">
        <v>163.56799999999998</v>
      </c>
    </row>
    <row r="173" spans="1:66" ht="15" x14ac:dyDescent="0.25">
      <c r="A173" s="3">
        <v>36708</v>
      </c>
      <c r="B173" s="13">
        <v>11267.9</v>
      </c>
      <c r="C173" s="13">
        <v>88.113</v>
      </c>
      <c r="D173" s="13">
        <v>90.823999999999998</v>
      </c>
      <c r="E173" s="13">
        <v>7645.9</v>
      </c>
      <c r="F173" s="13">
        <v>74.326999999999998</v>
      </c>
      <c r="G173" s="13">
        <v>79.747</v>
      </c>
      <c r="H173" s="13">
        <v>63.1</v>
      </c>
      <c r="I173" s="13">
        <v>1213.3</v>
      </c>
      <c r="J173" s="13">
        <v>1680.6</v>
      </c>
      <c r="K173" s="13">
        <v>5.715217709188666</v>
      </c>
      <c r="L173" s="13">
        <v>9.7668245166079881</v>
      </c>
      <c r="M173" s="13">
        <v>102.387</v>
      </c>
      <c r="N173" s="13">
        <v>86.058999999999997</v>
      </c>
      <c r="O173" s="13">
        <v>96.677999999999997</v>
      </c>
      <c r="P173" s="13">
        <v>93.873999999999995</v>
      </c>
      <c r="Q173" s="13">
        <v>88.908000000000001</v>
      </c>
      <c r="R173" s="13">
        <v>88.903000000000006</v>
      </c>
      <c r="S173" s="13">
        <v>92.300333333333342</v>
      </c>
      <c r="T173" s="13">
        <v>90.252966666666666</v>
      </c>
      <c r="U173" s="13">
        <v>93.051766666666666</v>
      </c>
      <c r="V173" s="13">
        <v>92.064599999999999</v>
      </c>
      <c r="W173" s="13">
        <v>136695.33333333334</v>
      </c>
      <c r="X173" s="13">
        <v>4.6000000000000005</v>
      </c>
      <c r="Y173" s="13">
        <v>5741.666666666667</v>
      </c>
      <c r="Z173" s="13">
        <v>12.833333333333334</v>
      </c>
      <c r="AA173" s="13">
        <v>4</v>
      </c>
      <c r="AB173" s="13">
        <v>1503.6666666666667</v>
      </c>
      <c r="AC173" s="13">
        <v>6.52</v>
      </c>
      <c r="AD173" s="13">
        <v>6.0166666666666666</v>
      </c>
      <c r="AE173" s="13">
        <v>5.8933333333333335</v>
      </c>
      <c r="AF173" s="13">
        <v>8.32</v>
      </c>
      <c r="AG173" s="13">
        <v>1101.3333333333333</v>
      </c>
      <c r="AH173" s="13">
        <v>4813.0666666666666</v>
      </c>
      <c r="AI173" s="14">
        <v>1072.7666666666667</v>
      </c>
      <c r="AJ173" s="14">
        <v>539.49999999999989</v>
      </c>
      <c r="AK173" s="13">
        <v>173</v>
      </c>
      <c r="AL173" s="13">
        <v>181.9</v>
      </c>
      <c r="AM173" s="13">
        <v>139.1</v>
      </c>
      <c r="AN173" s="13">
        <v>138.56666666666669</v>
      </c>
      <c r="AO173" s="13">
        <v>138.36666666666667</v>
      </c>
      <c r="AP173" s="13">
        <v>10650.92</v>
      </c>
      <c r="AQ173" s="13">
        <v>1475.5029999999999</v>
      </c>
      <c r="AR173" s="13">
        <v>153310</v>
      </c>
      <c r="AS173" s="13">
        <v>454057</v>
      </c>
      <c r="AT173" s="13">
        <v>50.3</v>
      </c>
      <c r="AU173" s="13">
        <v>86.8</v>
      </c>
      <c r="AV173" s="13">
        <v>125.1</v>
      </c>
      <c r="AW173" s="13">
        <v>2099.8000000000002</v>
      </c>
      <c r="AX173" s="34">
        <v>196.56108120695865</v>
      </c>
      <c r="AY173" s="34">
        <v>196.33364447829803</v>
      </c>
      <c r="AZ173" s="13">
        <v>119.80383114180623</v>
      </c>
      <c r="BA173" s="15">
        <v>16.596774012125572</v>
      </c>
      <c r="BB173" s="15">
        <v>137</v>
      </c>
      <c r="BC173" s="15">
        <v>149</v>
      </c>
      <c r="BD173" s="15">
        <v>134</v>
      </c>
      <c r="BE173" s="15">
        <v>104</v>
      </c>
      <c r="BF173" s="33">
        <v>473.99667586771147</v>
      </c>
      <c r="BG173" s="33">
        <v>121.42129341434453</v>
      </c>
      <c r="BH173" s="33">
        <v>466.53657584352453</v>
      </c>
      <c r="BI173" s="37">
        <v>123.59052600685672</v>
      </c>
      <c r="BJ173" s="13">
        <v>103.2</v>
      </c>
      <c r="BK173" s="30">
        <v>12271.2</v>
      </c>
      <c r="BL173" s="39">
        <v>7.4901606004594159</v>
      </c>
      <c r="BM173" s="40">
        <v>41.2</v>
      </c>
      <c r="BN173" s="41">
        <v>165.15100000000001</v>
      </c>
    </row>
    <row r="174" spans="1:66" ht="15" x14ac:dyDescent="0.25">
      <c r="A174" s="3">
        <v>36800</v>
      </c>
      <c r="B174" s="13">
        <v>11334.5</v>
      </c>
      <c r="C174" s="13">
        <v>88.632000000000005</v>
      </c>
      <c r="D174" s="13">
        <v>91.096999999999994</v>
      </c>
      <c r="E174" s="13">
        <v>7713.5</v>
      </c>
      <c r="F174" s="13">
        <v>74.873000000000005</v>
      </c>
      <c r="G174" s="13">
        <v>79.379000000000005</v>
      </c>
      <c r="H174" s="13">
        <v>58.1</v>
      </c>
      <c r="I174" s="13">
        <v>1203.8</v>
      </c>
      <c r="J174" s="13">
        <v>1679.3</v>
      </c>
      <c r="K174" s="13">
        <v>5.4469570666099747</v>
      </c>
      <c r="L174" s="13">
        <v>9.5769321144442827</v>
      </c>
      <c r="M174" s="13">
        <v>101.985</v>
      </c>
      <c r="N174" s="13">
        <v>86.906999999999996</v>
      </c>
      <c r="O174" s="13">
        <v>96.301000000000002</v>
      </c>
      <c r="P174" s="13">
        <v>93.778000000000006</v>
      </c>
      <c r="Q174" s="13">
        <v>89.358999999999995</v>
      </c>
      <c r="R174" s="13">
        <v>89.370999999999995</v>
      </c>
      <c r="S174" s="13">
        <v>92.041099999999986</v>
      </c>
      <c r="T174" s="13">
        <v>90.339133333333336</v>
      </c>
      <c r="U174" s="13">
        <v>93.038066666666666</v>
      </c>
      <c r="V174" s="13">
        <v>91.591400000000007</v>
      </c>
      <c r="W174" s="13">
        <v>137341.33333333334</v>
      </c>
      <c r="X174" s="13">
        <v>4.4333333333333336</v>
      </c>
      <c r="Y174" s="13">
        <v>5602.333333333333</v>
      </c>
      <c r="Z174" s="13">
        <v>12.533333333333333</v>
      </c>
      <c r="AA174" s="13">
        <v>3.9</v>
      </c>
      <c r="AB174" s="13">
        <v>1544</v>
      </c>
      <c r="AC174" s="13">
        <v>6.4733333333333336</v>
      </c>
      <c r="AD174" s="13">
        <v>6.0166666666666666</v>
      </c>
      <c r="AE174" s="13">
        <v>5.5666666666666673</v>
      </c>
      <c r="AF174" s="13">
        <v>8.2133333333333329</v>
      </c>
      <c r="AG174" s="13">
        <v>1092.6666666666667</v>
      </c>
      <c r="AH174" s="13">
        <v>4884.833333333333</v>
      </c>
      <c r="AI174" s="14">
        <v>1083.7333333333333</v>
      </c>
      <c r="AJ174" s="14">
        <v>549.0333333333333</v>
      </c>
      <c r="AK174" s="13">
        <v>174.23333333333335</v>
      </c>
      <c r="AL174" s="13">
        <v>183</v>
      </c>
      <c r="AM174" s="13">
        <v>139.33333333333334</v>
      </c>
      <c r="AN174" s="13">
        <v>140.69999999999999</v>
      </c>
      <c r="AO174" s="13">
        <v>140.06666666666666</v>
      </c>
      <c r="AP174" s="13">
        <v>10786.85</v>
      </c>
      <c r="AQ174" s="13">
        <v>1365.37</v>
      </c>
      <c r="AR174" s="13">
        <v>147982</v>
      </c>
      <c r="AS174" s="13">
        <v>447044</v>
      </c>
      <c r="AT174" s="13">
        <v>46.5</v>
      </c>
      <c r="AU174" s="13">
        <v>85.832999999999998</v>
      </c>
      <c r="AV174" s="13">
        <v>121.5</v>
      </c>
      <c r="AW174" s="13">
        <v>2106.1999999999998</v>
      </c>
      <c r="AX174" s="34">
        <v>201.86702594811811</v>
      </c>
      <c r="AY174" s="34">
        <v>199.48745630521034</v>
      </c>
      <c r="AZ174" s="13">
        <v>120.69742981504068</v>
      </c>
      <c r="BA174" s="15">
        <v>15.277550883396179</v>
      </c>
      <c r="BB174" s="15">
        <v>133</v>
      </c>
      <c r="BC174" s="15">
        <v>135</v>
      </c>
      <c r="BD174" s="15">
        <v>125</v>
      </c>
      <c r="BE174" s="15">
        <v>97.7</v>
      </c>
      <c r="BF174" s="33">
        <v>480.37009133726241</v>
      </c>
      <c r="BG174" s="33">
        <v>123.5616392017774</v>
      </c>
      <c r="BH174" s="33">
        <v>477.25814990020467</v>
      </c>
      <c r="BI174" s="37">
        <v>127.19174028958267</v>
      </c>
      <c r="BJ174" s="13">
        <v>100.4</v>
      </c>
      <c r="BK174" s="30">
        <v>12382.9</v>
      </c>
      <c r="BL174" s="39">
        <v>7.4256596703104663</v>
      </c>
      <c r="BM174" s="40">
        <v>40.866666666666703</v>
      </c>
      <c r="BN174" s="41">
        <v>165.97</v>
      </c>
    </row>
    <row r="175" spans="1:66" ht="15" x14ac:dyDescent="0.25">
      <c r="A175" s="3">
        <v>36892</v>
      </c>
      <c r="B175" s="13">
        <v>11297.2</v>
      </c>
      <c r="C175" s="13">
        <v>88.206999999999994</v>
      </c>
      <c r="D175" s="13">
        <v>90.552000000000007</v>
      </c>
      <c r="E175" s="13">
        <v>7744.3</v>
      </c>
      <c r="F175" s="13">
        <v>76.143000000000001</v>
      </c>
      <c r="G175" s="13">
        <v>81.069000000000003</v>
      </c>
      <c r="H175" s="13">
        <v>-34.799999999999997</v>
      </c>
      <c r="I175" s="13">
        <v>1188</v>
      </c>
      <c r="J175" s="13">
        <v>1654.8</v>
      </c>
      <c r="K175" s="13">
        <v>5.8235810578023761</v>
      </c>
      <c r="L175" s="13">
        <v>10.036786361262072</v>
      </c>
      <c r="M175" s="13">
        <v>101.83</v>
      </c>
      <c r="N175" s="13">
        <v>86.622</v>
      </c>
      <c r="O175" s="13">
        <v>98.83</v>
      </c>
      <c r="P175" s="13">
        <v>95.009</v>
      </c>
      <c r="Q175" s="13">
        <v>89.977000000000004</v>
      </c>
      <c r="R175" s="13">
        <v>89.978999999999999</v>
      </c>
      <c r="S175" s="13">
        <v>90.74563333333333</v>
      </c>
      <c r="T175" s="13">
        <v>89.047166666666655</v>
      </c>
      <c r="U175" s="13">
        <v>92.296466666666674</v>
      </c>
      <c r="V175" s="13">
        <v>89.681233333333338</v>
      </c>
      <c r="W175" s="13">
        <v>137724.33333333334</v>
      </c>
      <c r="X175" s="13">
        <v>4.1333333333333337</v>
      </c>
      <c r="Y175" s="13">
        <v>6084.333333333333</v>
      </c>
      <c r="Z175" s="13">
        <v>12.766666666666666</v>
      </c>
      <c r="AA175" s="13">
        <v>4.2333333333333334</v>
      </c>
      <c r="AB175" s="13">
        <v>1605</v>
      </c>
      <c r="AC175" s="13">
        <v>5.5933333333333337</v>
      </c>
      <c r="AD175" s="13">
        <v>4.8166666666666673</v>
      </c>
      <c r="AE175" s="13">
        <v>5.05</v>
      </c>
      <c r="AF175" s="13">
        <v>7.88</v>
      </c>
      <c r="AG175" s="13">
        <v>1102.7333333333333</v>
      </c>
      <c r="AH175" s="13">
        <v>5016.166666666667</v>
      </c>
      <c r="AI175" s="14">
        <v>1094.7666666666667</v>
      </c>
      <c r="AJ175" s="14">
        <v>555.93333333333328</v>
      </c>
      <c r="AK175" s="13">
        <v>175.9</v>
      </c>
      <c r="AL175" s="13">
        <v>184.33333333333334</v>
      </c>
      <c r="AM175" s="13">
        <v>139.56666666666669</v>
      </c>
      <c r="AN175" s="13">
        <v>142.73333333333332</v>
      </c>
      <c r="AO175" s="13">
        <v>141.6</v>
      </c>
      <c r="AP175" s="13">
        <v>9878.7800000000007</v>
      </c>
      <c r="AQ175" s="13">
        <v>1275.7429999999999</v>
      </c>
      <c r="AR175" s="13">
        <v>137996</v>
      </c>
      <c r="AS175" s="13">
        <v>435651</v>
      </c>
      <c r="AT175" s="13">
        <v>39.9</v>
      </c>
      <c r="AU175" s="13">
        <v>84.733000000000004</v>
      </c>
      <c r="AV175" s="13">
        <v>119.6</v>
      </c>
      <c r="AW175" s="13">
        <v>2137.3000000000002</v>
      </c>
      <c r="AX175" s="34">
        <v>198.60879972991015</v>
      </c>
      <c r="AY175" s="34">
        <v>194.25886060260291</v>
      </c>
      <c r="AZ175" s="13">
        <v>109.78983985152092</v>
      </c>
      <c r="BA175" s="15">
        <v>14.178230475999955</v>
      </c>
      <c r="BB175" s="15">
        <v>129</v>
      </c>
      <c r="BC175" s="15">
        <v>99</v>
      </c>
      <c r="BD175" s="15">
        <v>109</v>
      </c>
      <c r="BE175" s="15">
        <v>83.7</v>
      </c>
      <c r="BF175" s="33">
        <v>480.45977045692655</v>
      </c>
      <c r="BG175" s="33">
        <v>116.66180463969663</v>
      </c>
      <c r="BH175" s="33">
        <v>480.91060028796761</v>
      </c>
      <c r="BI175" s="37">
        <v>121.76187163560098</v>
      </c>
      <c r="BJ175" s="13">
        <v>99.7</v>
      </c>
      <c r="BK175" s="30">
        <v>12495.7</v>
      </c>
      <c r="BL175" s="39">
        <v>7.3937551582509009</v>
      </c>
      <c r="BM175" s="40">
        <v>40.533333333333303</v>
      </c>
      <c r="BN175" s="41">
        <v>166.69499999999999</v>
      </c>
    </row>
    <row r="176" spans="1:66" ht="15" x14ac:dyDescent="0.25">
      <c r="A176" s="3">
        <v>36982</v>
      </c>
      <c r="B176" s="13">
        <v>11371.3</v>
      </c>
      <c r="C176" s="13">
        <v>88.867999999999995</v>
      </c>
      <c r="D176" s="13">
        <v>89.137</v>
      </c>
      <c r="E176" s="13">
        <v>7773.5</v>
      </c>
      <c r="F176" s="13">
        <v>76.105000000000004</v>
      </c>
      <c r="G176" s="13">
        <v>82.805000000000007</v>
      </c>
      <c r="H176" s="13">
        <v>-10.7</v>
      </c>
      <c r="I176" s="13">
        <v>1149.2</v>
      </c>
      <c r="J176" s="13">
        <v>1605.5</v>
      </c>
      <c r="K176" s="13">
        <v>6.0392979357544982</v>
      </c>
      <c r="L176" s="13">
        <v>10.410641351142511</v>
      </c>
      <c r="M176" s="13">
        <v>100.77500000000001</v>
      </c>
      <c r="N176" s="13">
        <v>88.183999999999997</v>
      </c>
      <c r="O176" s="13">
        <v>97.375</v>
      </c>
      <c r="P176" s="13">
        <v>94.638999999999996</v>
      </c>
      <c r="Q176" s="13">
        <v>90.602999999999994</v>
      </c>
      <c r="R176" s="13">
        <v>90.59</v>
      </c>
      <c r="S176" s="13">
        <v>89.537333333333336</v>
      </c>
      <c r="T176" s="13">
        <v>85.389899999999997</v>
      </c>
      <c r="U176" s="13">
        <v>92.278633333333346</v>
      </c>
      <c r="V176" s="13">
        <v>88.289233333333343</v>
      </c>
      <c r="W176" s="13">
        <v>137088</v>
      </c>
      <c r="X176" s="13">
        <v>4.1000000000000005</v>
      </c>
      <c r="Y176" s="13">
        <v>6327</v>
      </c>
      <c r="Z176" s="13">
        <v>12.4</v>
      </c>
      <c r="AA176" s="13">
        <v>4.3999999999999995</v>
      </c>
      <c r="AB176" s="13">
        <v>1630</v>
      </c>
      <c r="AC176" s="13">
        <v>4.3266666666666671</v>
      </c>
      <c r="AD176" s="13">
        <v>3.66</v>
      </c>
      <c r="AE176" s="13">
        <v>5.27</v>
      </c>
      <c r="AF176" s="13">
        <v>8.0366666666666671</v>
      </c>
      <c r="AG176" s="13">
        <v>1120.4333333333334</v>
      </c>
      <c r="AH176" s="13">
        <v>5144.8999999999996</v>
      </c>
      <c r="AI176" s="14">
        <v>1083.9333333333332</v>
      </c>
      <c r="AJ176" s="14">
        <v>565.13333333333333</v>
      </c>
      <c r="AK176" s="13">
        <v>177.13333333333335</v>
      </c>
      <c r="AL176" s="13">
        <v>185.46666666666667</v>
      </c>
      <c r="AM176" s="13">
        <v>139.76666666666668</v>
      </c>
      <c r="AN176" s="13">
        <v>143.16666666666666</v>
      </c>
      <c r="AO176" s="13">
        <v>142.03333333333333</v>
      </c>
      <c r="AP176" s="13">
        <v>10502.4</v>
      </c>
      <c r="AQ176" s="13">
        <v>1232.973</v>
      </c>
      <c r="AR176" s="13">
        <v>127790</v>
      </c>
      <c r="AS176" s="13">
        <v>429775</v>
      </c>
      <c r="AT176" s="13">
        <v>46.1</v>
      </c>
      <c r="AU176" s="13">
        <v>84.6</v>
      </c>
      <c r="AV176" s="13">
        <v>119.7</v>
      </c>
      <c r="AW176" s="13">
        <v>2181.6999999999998</v>
      </c>
      <c r="AX176" s="34">
        <v>204.05123350743219</v>
      </c>
      <c r="AY176" s="34">
        <v>198.33400344887067</v>
      </c>
      <c r="AZ176" s="13">
        <v>115.93332597416932</v>
      </c>
      <c r="BA176" s="15">
        <v>13.610475769952533</v>
      </c>
      <c r="BB176" s="15">
        <v>130</v>
      </c>
      <c r="BC176" s="15">
        <v>102</v>
      </c>
      <c r="BD176" s="15">
        <v>109</v>
      </c>
      <c r="BE176" s="15">
        <v>84.8</v>
      </c>
      <c r="BF176" s="33">
        <v>489.67312503598072</v>
      </c>
      <c r="BG176" s="33">
        <v>119.20090834313753</v>
      </c>
      <c r="BH176" s="33">
        <v>492.20794755239757</v>
      </c>
      <c r="BI176" s="37">
        <v>125.45401236148217</v>
      </c>
      <c r="BJ176" s="13">
        <v>101.1</v>
      </c>
      <c r="BK176" s="30">
        <v>12608.7</v>
      </c>
      <c r="BL176" s="39">
        <v>7.351117530345471</v>
      </c>
      <c r="BM176" s="40">
        <v>40.4</v>
      </c>
      <c r="BN176" s="41">
        <v>165.24200000000002</v>
      </c>
    </row>
    <row r="177" spans="1:66" ht="15" x14ac:dyDescent="0.25">
      <c r="A177" s="3">
        <v>37073</v>
      </c>
      <c r="B177" s="13">
        <v>11340.1</v>
      </c>
      <c r="C177" s="13">
        <v>88.382000000000005</v>
      </c>
      <c r="D177" s="13">
        <v>88.203000000000003</v>
      </c>
      <c r="E177" s="13">
        <v>7807.7</v>
      </c>
      <c r="F177" s="13">
        <v>77.025999999999996</v>
      </c>
      <c r="G177" s="13">
        <v>83.361000000000004</v>
      </c>
      <c r="H177" s="13">
        <v>-30.8</v>
      </c>
      <c r="I177" s="13">
        <v>1090.0999999999999</v>
      </c>
      <c r="J177" s="13">
        <v>1566.7</v>
      </c>
      <c r="K177" s="13">
        <v>5.4603076787640035</v>
      </c>
      <c r="L177" s="13">
        <v>10.654312564649956</v>
      </c>
      <c r="M177" s="13">
        <v>99.608000000000004</v>
      </c>
      <c r="N177" s="13">
        <v>88.73</v>
      </c>
      <c r="O177" s="13">
        <v>97.103999999999999</v>
      </c>
      <c r="P177" s="13">
        <v>94.692999999999998</v>
      </c>
      <c r="Q177" s="13">
        <v>90.891000000000005</v>
      </c>
      <c r="R177" s="13">
        <v>90.873999999999995</v>
      </c>
      <c r="S177" s="13">
        <v>88.223400000000012</v>
      </c>
      <c r="T177" s="13">
        <v>82.138533333333342</v>
      </c>
      <c r="U177" s="13">
        <v>91.586666666666659</v>
      </c>
      <c r="V177" s="13">
        <v>86.867666666666651</v>
      </c>
      <c r="W177" s="13">
        <v>136719.33333333334</v>
      </c>
      <c r="X177" s="13">
        <v>3.9666666666666668</v>
      </c>
      <c r="Y177" s="13">
        <v>6922.333333333333</v>
      </c>
      <c r="Z177" s="13">
        <v>13.133333333333335</v>
      </c>
      <c r="AA177" s="13">
        <v>4.833333333333333</v>
      </c>
      <c r="AB177" s="13">
        <v>1599.6666666666667</v>
      </c>
      <c r="AC177" s="13">
        <v>3.4966666666666666</v>
      </c>
      <c r="AD177" s="13">
        <v>3.17</v>
      </c>
      <c r="AE177" s="13">
        <v>4.9800000000000004</v>
      </c>
      <c r="AF177" s="13">
        <v>7.95</v>
      </c>
      <c r="AG177" s="13">
        <v>1165.0333333333333</v>
      </c>
      <c r="AH177" s="13">
        <v>5262.5333333333338</v>
      </c>
      <c r="AI177" s="14">
        <v>1062.6666666666667</v>
      </c>
      <c r="AJ177" s="14">
        <v>567.76666666666677</v>
      </c>
      <c r="AK177" s="13">
        <v>177.63333333333333</v>
      </c>
      <c r="AL177" s="13">
        <v>186.73333333333335</v>
      </c>
      <c r="AM177" s="13">
        <v>140.16666666666666</v>
      </c>
      <c r="AN177" s="13">
        <v>141.33333333333334</v>
      </c>
      <c r="AO177" s="13">
        <v>140.69999999999999</v>
      </c>
      <c r="AP177" s="13">
        <v>8847.56</v>
      </c>
      <c r="AQ177" s="13">
        <v>1142.53</v>
      </c>
      <c r="AR177" s="13">
        <v>118244</v>
      </c>
      <c r="AS177" s="13">
        <v>424810</v>
      </c>
      <c r="AT177" s="13">
        <v>51.6</v>
      </c>
      <c r="AU177" s="13">
        <v>84.766999999999996</v>
      </c>
      <c r="AV177" s="13">
        <v>117.6</v>
      </c>
      <c r="AW177" s="13">
        <v>2177.8000000000002</v>
      </c>
      <c r="AX177" s="34">
        <v>203.29200554868814</v>
      </c>
      <c r="AY177" s="34">
        <v>196.8986097580763</v>
      </c>
      <c r="AZ177" s="13">
        <v>97.360741246121009</v>
      </c>
      <c r="BA177" s="15">
        <v>12.572683055659486</v>
      </c>
      <c r="BB177" s="15">
        <v>129</v>
      </c>
      <c r="BC177" s="15">
        <v>96</v>
      </c>
      <c r="BD177" s="15">
        <v>105</v>
      </c>
      <c r="BE177" s="15">
        <v>82.4</v>
      </c>
      <c r="BF177" s="33">
        <v>491.27645990401936</v>
      </c>
      <c r="BG177" s="33">
        <v>116.86661801058656</v>
      </c>
      <c r="BH177" s="33">
        <v>494.46916086089749</v>
      </c>
      <c r="BI177" s="37">
        <v>123.80129738697408</v>
      </c>
      <c r="BJ177" s="13">
        <v>94.2</v>
      </c>
      <c r="BK177" s="30">
        <v>12721.4</v>
      </c>
      <c r="BL177" s="39">
        <v>7.285582629133164</v>
      </c>
      <c r="BM177" s="40">
        <v>40.366666666666703</v>
      </c>
      <c r="BN177" s="41">
        <v>165.22899999999998</v>
      </c>
    </row>
    <row r="178" spans="1:66" ht="15" x14ac:dyDescent="0.25">
      <c r="A178" s="3">
        <v>37165</v>
      </c>
      <c r="B178" s="13">
        <v>11380.1</v>
      </c>
      <c r="C178" s="13">
        <v>88.613</v>
      </c>
      <c r="D178" s="13">
        <v>85.988</v>
      </c>
      <c r="E178" s="13">
        <v>7930</v>
      </c>
      <c r="F178" s="13">
        <v>83.497</v>
      </c>
      <c r="G178" s="13">
        <v>84.367999999999995</v>
      </c>
      <c r="H178" s="13">
        <v>-90.7</v>
      </c>
      <c r="I178" s="13">
        <v>1059.3</v>
      </c>
      <c r="J178" s="13">
        <v>1548</v>
      </c>
      <c r="K178" s="13">
        <v>5.1606674638786192</v>
      </c>
      <c r="L178" s="13">
        <v>10.594508014174282</v>
      </c>
      <c r="M178" s="13">
        <v>98.47</v>
      </c>
      <c r="N178" s="13">
        <v>89.99</v>
      </c>
      <c r="O178" s="13">
        <v>96.692999999999998</v>
      </c>
      <c r="P178" s="13">
        <v>95.741</v>
      </c>
      <c r="Q178" s="13">
        <v>91.144000000000005</v>
      </c>
      <c r="R178" s="13">
        <v>91.150999999999996</v>
      </c>
      <c r="S178" s="13">
        <v>87.162733333333335</v>
      </c>
      <c r="T178" s="13">
        <v>78.932766666666666</v>
      </c>
      <c r="U178" s="13">
        <v>91.595799999999997</v>
      </c>
      <c r="V178" s="13">
        <v>85.822900000000004</v>
      </c>
      <c r="W178" s="13">
        <v>136225.66666666666</v>
      </c>
      <c r="X178" s="13">
        <v>3.7999999999999994</v>
      </c>
      <c r="Y178" s="13">
        <v>7985</v>
      </c>
      <c r="Z178" s="13">
        <v>14.033333333333333</v>
      </c>
      <c r="AA178" s="13">
        <v>5.5</v>
      </c>
      <c r="AB178" s="13">
        <v>1570</v>
      </c>
      <c r="AC178" s="13">
        <v>2.1333333333333333</v>
      </c>
      <c r="AD178" s="13">
        <v>1.906666666666667</v>
      </c>
      <c r="AE178" s="13">
        <v>4.7700000000000005</v>
      </c>
      <c r="AF178" s="13">
        <v>7.9233333333333329</v>
      </c>
      <c r="AG178" s="13">
        <v>1172.8999999999999</v>
      </c>
      <c r="AH178" s="13">
        <v>5384.0999999999995</v>
      </c>
      <c r="AI178" s="14">
        <v>1035.8</v>
      </c>
      <c r="AJ178" s="14">
        <v>569.80000000000007</v>
      </c>
      <c r="AK178" s="13">
        <v>177.5</v>
      </c>
      <c r="AL178" s="13">
        <v>187.96666666666667</v>
      </c>
      <c r="AM178" s="13">
        <v>139.43333333333337</v>
      </c>
      <c r="AN178" s="13">
        <v>138.70000000000002</v>
      </c>
      <c r="AO178" s="13">
        <v>138.5</v>
      </c>
      <c r="AP178" s="13">
        <v>10021.5</v>
      </c>
      <c r="AQ178" s="13">
        <v>1117.067</v>
      </c>
      <c r="AR178" s="13">
        <v>111538</v>
      </c>
      <c r="AS178" s="13">
        <v>420347</v>
      </c>
      <c r="AT178" s="13">
        <v>46.5</v>
      </c>
      <c r="AU178" s="13">
        <v>85.5</v>
      </c>
      <c r="AV178" s="13">
        <v>116.1</v>
      </c>
      <c r="AW178" s="13">
        <v>2216.4</v>
      </c>
      <c r="AX178" s="34">
        <v>207.33728307735737</v>
      </c>
      <c r="AY178" s="34">
        <v>200.74345096191834</v>
      </c>
      <c r="AZ178" s="13">
        <v>109.94393917784775</v>
      </c>
      <c r="BA178" s="15">
        <v>12.255126109422827</v>
      </c>
      <c r="BB178" s="15">
        <v>133</v>
      </c>
      <c r="BC178" s="15">
        <v>80</v>
      </c>
      <c r="BD178" s="15">
        <v>100</v>
      </c>
      <c r="BE178" s="15">
        <v>78.099999999999994</v>
      </c>
      <c r="BF178" s="33">
        <v>497.37599833706929</v>
      </c>
      <c r="BG178" s="33">
        <v>120.0195137007638</v>
      </c>
      <c r="BH178" s="33">
        <v>500.41657730796783</v>
      </c>
      <c r="BI178" s="37">
        <v>127.26282625355921</v>
      </c>
      <c r="BJ178" s="13">
        <v>91.4</v>
      </c>
      <c r="BK178" s="30">
        <v>12833.4</v>
      </c>
      <c r="BL178" s="39">
        <v>7.2284469152900703</v>
      </c>
      <c r="BM178" s="40">
        <v>40.133333333333297</v>
      </c>
      <c r="BN178" s="41">
        <v>169.48500000000001</v>
      </c>
    </row>
    <row r="179" spans="1:66" ht="15" x14ac:dyDescent="0.25">
      <c r="A179" s="3">
        <v>37257</v>
      </c>
      <c r="B179" s="13">
        <v>11477.9</v>
      </c>
      <c r="C179" s="13">
        <v>89.721999999999994</v>
      </c>
      <c r="D179" s="13">
        <v>85.224999999999994</v>
      </c>
      <c r="E179" s="13">
        <v>7957.3</v>
      </c>
      <c r="F179" s="13">
        <v>82.540999999999997</v>
      </c>
      <c r="G179" s="13">
        <v>86.376000000000005</v>
      </c>
      <c r="H179" s="13">
        <v>-15.1</v>
      </c>
      <c r="I179" s="13">
        <v>1076.2</v>
      </c>
      <c r="J179" s="13">
        <v>1586.8</v>
      </c>
      <c r="K179" s="13">
        <v>5.5209961844996673</v>
      </c>
      <c r="L179" s="13">
        <v>11.044178902141711</v>
      </c>
      <c r="M179" s="13">
        <v>97.63</v>
      </c>
      <c r="N179" s="13">
        <v>91.9</v>
      </c>
      <c r="O179" s="13">
        <v>95.668999999999997</v>
      </c>
      <c r="P179" s="13">
        <v>96.391999999999996</v>
      </c>
      <c r="Q179" s="13">
        <v>91.468999999999994</v>
      </c>
      <c r="R179" s="13">
        <v>91.468999999999994</v>
      </c>
      <c r="S179" s="13">
        <v>87.76066666666668</v>
      </c>
      <c r="T179" s="13">
        <v>78.096499999999992</v>
      </c>
      <c r="U179" s="13">
        <v>92.907966666666667</v>
      </c>
      <c r="V179" s="13">
        <v>86.638700000000014</v>
      </c>
      <c r="W179" s="13">
        <v>136105.33333333334</v>
      </c>
      <c r="X179" s="13">
        <v>4</v>
      </c>
      <c r="Y179" s="13">
        <v>8233.6666666666661</v>
      </c>
      <c r="Z179" s="13">
        <v>15.033333333333333</v>
      </c>
      <c r="AA179" s="13">
        <v>5.7</v>
      </c>
      <c r="AB179" s="13">
        <v>1723</v>
      </c>
      <c r="AC179" s="13">
        <v>1.7333333333333332</v>
      </c>
      <c r="AD179" s="13">
        <v>1.7233333333333334</v>
      </c>
      <c r="AE179" s="13">
        <v>5.0766666666666671</v>
      </c>
      <c r="AF179" s="13">
        <v>7.9566666666666661</v>
      </c>
      <c r="AG179" s="13">
        <v>1191.0999999999999</v>
      </c>
      <c r="AH179" s="13">
        <v>5482.1000000000013</v>
      </c>
      <c r="AI179" s="14">
        <v>1015.7000000000002</v>
      </c>
      <c r="AJ179" s="14">
        <v>572.63333333333333</v>
      </c>
      <c r="AK179" s="13">
        <v>178.06666666666669</v>
      </c>
      <c r="AL179" s="13">
        <v>189</v>
      </c>
      <c r="AM179" s="13">
        <v>139.43333333333331</v>
      </c>
      <c r="AN179" s="13">
        <v>138.26666666666668</v>
      </c>
      <c r="AO179" s="13">
        <v>138.16666666666666</v>
      </c>
      <c r="AP179" s="13">
        <v>10403.94</v>
      </c>
      <c r="AQ179" s="13">
        <v>1131.557</v>
      </c>
      <c r="AR179" s="13">
        <v>109513</v>
      </c>
      <c r="AS179" s="13">
        <v>427946</v>
      </c>
      <c r="AT179" s="13">
        <v>59.9</v>
      </c>
      <c r="AU179" s="13">
        <v>87.766999999999996</v>
      </c>
      <c r="AV179" s="13">
        <v>120.3</v>
      </c>
      <c r="AW179" s="13">
        <v>2250.4</v>
      </c>
      <c r="AX179" s="34">
        <v>212.70553865056985</v>
      </c>
      <c r="AY179" s="34">
        <v>206.05119588662672</v>
      </c>
      <c r="AZ179" s="13">
        <v>113.74279810646232</v>
      </c>
      <c r="BA179" s="15">
        <v>12.370934414938395</v>
      </c>
      <c r="BB179" s="15">
        <v>138</v>
      </c>
      <c r="BC179" s="15">
        <v>112</v>
      </c>
      <c r="BD179" s="15">
        <v>113</v>
      </c>
      <c r="BE179" s="15">
        <v>90.4</v>
      </c>
      <c r="BF179" s="33">
        <v>505.30113635666777</v>
      </c>
      <c r="BG179" s="33">
        <v>124.55310188900087</v>
      </c>
      <c r="BH179" s="33">
        <v>508.11194913171869</v>
      </c>
      <c r="BI179" s="37">
        <v>131.94278142381609</v>
      </c>
      <c r="BJ179" s="13">
        <v>95.8</v>
      </c>
      <c r="BK179" s="30">
        <v>12942.9</v>
      </c>
      <c r="BL179" s="39">
        <v>7.1731208181898323</v>
      </c>
      <c r="BM179" s="40">
        <v>40.3333333333333</v>
      </c>
      <c r="BN179" s="41">
        <v>167.76599999999999</v>
      </c>
    </row>
    <row r="180" spans="1:66" ht="15" x14ac:dyDescent="0.25">
      <c r="A180" s="3">
        <v>37347</v>
      </c>
      <c r="B180" s="13">
        <v>11538.8</v>
      </c>
      <c r="C180" s="13">
        <v>90.001000000000005</v>
      </c>
      <c r="D180" s="13">
        <v>84.887</v>
      </c>
      <c r="E180" s="13">
        <v>7997.8</v>
      </c>
      <c r="F180" s="13">
        <v>83.409000000000006</v>
      </c>
      <c r="G180" s="13">
        <v>88.372</v>
      </c>
      <c r="H180" s="13">
        <v>13.4</v>
      </c>
      <c r="I180" s="13">
        <v>1105.5</v>
      </c>
      <c r="J180" s="13">
        <v>1640.4</v>
      </c>
      <c r="K180" s="13">
        <v>5.9685898063799909</v>
      </c>
      <c r="L180" s="13">
        <v>11.108934382516516</v>
      </c>
      <c r="M180" s="13">
        <v>97.817999999999998</v>
      </c>
      <c r="N180" s="13">
        <v>92.007999999999996</v>
      </c>
      <c r="O180" s="13">
        <v>96.468000000000004</v>
      </c>
      <c r="P180" s="13">
        <v>96.549000000000007</v>
      </c>
      <c r="Q180" s="13">
        <v>91.873000000000005</v>
      </c>
      <c r="R180" s="13">
        <v>91.881</v>
      </c>
      <c r="S180" s="13">
        <v>89.193266666666659</v>
      </c>
      <c r="T180" s="13">
        <v>78.361266666666666</v>
      </c>
      <c r="U180" s="13">
        <v>93.755833333333328</v>
      </c>
      <c r="V180" s="13">
        <v>88.814433333333341</v>
      </c>
      <c r="W180" s="13">
        <v>136360</v>
      </c>
      <c r="X180" s="13">
        <v>4.2</v>
      </c>
      <c r="Y180" s="13">
        <v>8463.6666666666661</v>
      </c>
      <c r="Z180" s="13">
        <v>16.666666666666668</v>
      </c>
      <c r="AA180" s="13">
        <v>5.833333333333333</v>
      </c>
      <c r="AB180" s="13">
        <v>1691</v>
      </c>
      <c r="AC180" s="13">
        <v>1.75</v>
      </c>
      <c r="AD180" s="13">
        <v>1.7166666666666668</v>
      </c>
      <c r="AE180" s="13">
        <v>5.1000000000000005</v>
      </c>
      <c r="AF180" s="13">
        <v>8.0233333333333317</v>
      </c>
      <c r="AG180" s="13">
        <v>1189.2</v>
      </c>
      <c r="AH180" s="13">
        <v>5523.4666666666672</v>
      </c>
      <c r="AI180" s="14">
        <v>995.06666666666661</v>
      </c>
      <c r="AJ180" s="14">
        <v>581.1</v>
      </c>
      <c r="AK180" s="13">
        <v>179.46666666666667</v>
      </c>
      <c r="AL180" s="13">
        <v>189.96666666666667</v>
      </c>
      <c r="AM180" s="13">
        <v>139.26666666666668</v>
      </c>
      <c r="AN180" s="13">
        <v>138.96666666666667</v>
      </c>
      <c r="AO180" s="13">
        <v>138.63333333333335</v>
      </c>
      <c r="AP180" s="13">
        <v>9243.26</v>
      </c>
      <c r="AQ180" s="13">
        <v>1068.45</v>
      </c>
      <c r="AR180" s="13">
        <v>111341</v>
      </c>
      <c r="AS180" s="13">
        <v>438109</v>
      </c>
      <c r="AT180" s="13">
        <v>61</v>
      </c>
      <c r="AU180" s="13">
        <v>88.9</v>
      </c>
      <c r="AV180" s="13">
        <v>121.6</v>
      </c>
      <c r="AW180" s="13">
        <v>2272</v>
      </c>
      <c r="AX180" s="34">
        <v>212.57138536123929</v>
      </c>
      <c r="AY180" s="34">
        <v>205.76707684477233</v>
      </c>
      <c r="AZ180" s="13">
        <v>100.60034174638935</v>
      </c>
      <c r="BA180" s="15">
        <v>11.628628334476117</v>
      </c>
      <c r="BB180" s="15">
        <v>136</v>
      </c>
      <c r="BC180" s="15">
        <v>116</v>
      </c>
      <c r="BD180" s="15">
        <v>109</v>
      </c>
      <c r="BE180" s="15">
        <v>89.9</v>
      </c>
      <c r="BF180" s="33">
        <v>508.88307759853978</v>
      </c>
      <c r="BG180" s="33">
        <v>123.14025879953876</v>
      </c>
      <c r="BH180" s="33">
        <v>511.78037686415666</v>
      </c>
      <c r="BI180" s="37">
        <v>130.69843731301447</v>
      </c>
      <c r="BJ180" s="13">
        <v>94</v>
      </c>
      <c r="BK180" s="30">
        <v>13052.8</v>
      </c>
      <c r="BL180" s="39">
        <v>7.1735112936344976</v>
      </c>
      <c r="BM180" s="40">
        <v>40.633333333333297</v>
      </c>
      <c r="BN180" s="41">
        <v>168.29599999999999</v>
      </c>
    </row>
    <row r="181" spans="1:66" ht="15" x14ac:dyDescent="0.25">
      <c r="A181" s="3">
        <v>37438</v>
      </c>
      <c r="B181" s="13">
        <v>11596.4</v>
      </c>
      <c r="C181" s="13">
        <v>90.569000000000003</v>
      </c>
      <c r="D181" s="13">
        <v>84.739000000000004</v>
      </c>
      <c r="E181" s="13">
        <v>8052</v>
      </c>
      <c r="F181" s="13">
        <v>85.850999999999999</v>
      </c>
      <c r="G181" s="13">
        <v>89.772000000000006</v>
      </c>
      <c r="H181" s="13">
        <v>19.8</v>
      </c>
      <c r="I181" s="13">
        <v>1113.2</v>
      </c>
      <c r="J181" s="13">
        <v>1667.4</v>
      </c>
      <c r="K181" s="13">
        <v>6.3911403927007919</v>
      </c>
      <c r="L181" s="13">
        <v>11.16553248667158</v>
      </c>
      <c r="M181" s="13">
        <v>97.522000000000006</v>
      </c>
      <c r="N181" s="13">
        <v>92.87</v>
      </c>
      <c r="O181" s="13">
        <v>96.091999999999999</v>
      </c>
      <c r="P181" s="13">
        <v>96.561000000000007</v>
      </c>
      <c r="Q181" s="13">
        <v>92.281999999999996</v>
      </c>
      <c r="R181" s="13">
        <v>92.284000000000006</v>
      </c>
      <c r="S181" s="13">
        <v>89.765100000000004</v>
      </c>
      <c r="T181" s="13">
        <v>78.720399999999998</v>
      </c>
      <c r="U181" s="13">
        <v>94.1952</v>
      </c>
      <c r="V181" s="13">
        <v>89.561133333333331</v>
      </c>
      <c r="W181" s="13">
        <v>136806.66666666666</v>
      </c>
      <c r="X181" s="13">
        <v>4.2</v>
      </c>
      <c r="Y181" s="13">
        <v>8315</v>
      </c>
      <c r="Z181" s="13">
        <v>17</v>
      </c>
      <c r="AA181" s="13">
        <v>5.7333333333333334</v>
      </c>
      <c r="AB181" s="13">
        <v>1697.3333333333333</v>
      </c>
      <c r="AC181" s="13">
        <v>1.74</v>
      </c>
      <c r="AD181" s="13">
        <v>1.6433333333333333</v>
      </c>
      <c r="AE181" s="13">
        <v>4.2600000000000007</v>
      </c>
      <c r="AF181" s="13">
        <v>7.6266666666666678</v>
      </c>
      <c r="AG181" s="13">
        <v>1194.1333333333332</v>
      </c>
      <c r="AH181" s="13">
        <v>5626.9333333333334</v>
      </c>
      <c r="AI181" s="14">
        <v>976.29999999999984</v>
      </c>
      <c r="AJ181" s="14">
        <v>591.16666666666663</v>
      </c>
      <c r="AK181" s="13">
        <v>180.43333333333331</v>
      </c>
      <c r="AL181" s="13">
        <v>190.9666666666667</v>
      </c>
      <c r="AM181" s="13">
        <v>138.83333333333334</v>
      </c>
      <c r="AN181" s="13">
        <v>139.43333333333334</v>
      </c>
      <c r="AO181" s="13">
        <v>138.83333333333331</v>
      </c>
      <c r="AP181" s="13">
        <v>7591.93</v>
      </c>
      <c r="AQ181" s="13">
        <v>894.65</v>
      </c>
      <c r="AR181" s="13">
        <v>116523</v>
      </c>
      <c r="AS181" s="13">
        <v>436023</v>
      </c>
      <c r="AT181" s="13">
        <v>51.8</v>
      </c>
      <c r="AU181" s="13">
        <v>89.367000000000004</v>
      </c>
      <c r="AV181" s="13">
        <v>118.2</v>
      </c>
      <c r="AW181" s="13">
        <v>2290.4</v>
      </c>
      <c r="AX181" s="34">
        <v>215.59233977720018</v>
      </c>
      <c r="AY181" s="34">
        <v>208.56423150935575</v>
      </c>
      <c r="AZ181" s="13">
        <v>82.267023536040909</v>
      </c>
      <c r="BA181" s="15">
        <v>9.6945299293485316</v>
      </c>
      <c r="BB181" s="15">
        <v>131</v>
      </c>
      <c r="BC181" s="15">
        <v>95</v>
      </c>
      <c r="BD181" s="15">
        <v>96</v>
      </c>
      <c r="BE181" s="15">
        <v>80.5</v>
      </c>
      <c r="BF181" s="33">
        <v>515.1003453126433</v>
      </c>
      <c r="BG181" s="33">
        <v>124.93366700300837</v>
      </c>
      <c r="BH181" s="33">
        <v>518.24677037375659</v>
      </c>
      <c r="BI181" s="37">
        <v>132.70821249391804</v>
      </c>
      <c r="BJ181" s="13">
        <v>80.5</v>
      </c>
      <c r="BK181" s="30">
        <v>13161.2</v>
      </c>
      <c r="BL181" s="39">
        <v>7.1284537790556026</v>
      </c>
      <c r="BM181" s="40">
        <v>40.466666666666697</v>
      </c>
      <c r="BN181" s="41">
        <v>170.59</v>
      </c>
    </row>
    <row r="182" spans="1:66" ht="15" x14ac:dyDescent="0.25">
      <c r="A182" s="3">
        <v>37530</v>
      </c>
      <c r="B182" s="13">
        <v>11598.8</v>
      </c>
      <c r="C182" s="13">
        <v>90.617000000000004</v>
      </c>
      <c r="D182" s="13">
        <v>84.054000000000002</v>
      </c>
      <c r="E182" s="13">
        <v>8080.6</v>
      </c>
      <c r="F182" s="13">
        <v>84.718999999999994</v>
      </c>
      <c r="G182" s="13">
        <v>91.289000000000001</v>
      </c>
      <c r="H182" s="13">
        <v>32.9</v>
      </c>
      <c r="I182" s="13">
        <v>1101.8</v>
      </c>
      <c r="J182" s="13">
        <v>1697.4</v>
      </c>
      <c r="K182" s="13">
        <v>6.9892704787348636</v>
      </c>
      <c r="L182" s="13">
        <v>11.686129185159649</v>
      </c>
      <c r="M182" s="13">
        <v>97.638999999999996</v>
      </c>
      <c r="N182" s="13">
        <v>92.808000000000007</v>
      </c>
      <c r="O182" s="13">
        <v>96.625</v>
      </c>
      <c r="P182" s="13">
        <v>96.436999999999998</v>
      </c>
      <c r="Q182" s="13">
        <v>92.828000000000003</v>
      </c>
      <c r="R182" s="13">
        <v>92.828000000000003</v>
      </c>
      <c r="S182" s="13">
        <v>89.683599999999998</v>
      </c>
      <c r="T182" s="13">
        <v>78.094000000000008</v>
      </c>
      <c r="U182" s="13">
        <v>94.214733333333314</v>
      </c>
      <c r="V182" s="13">
        <v>89.371399999999994</v>
      </c>
      <c r="W182" s="13">
        <v>136651.66666666666</v>
      </c>
      <c r="X182" s="13">
        <v>4.2666666666666666</v>
      </c>
      <c r="Y182" s="13">
        <v>8489</v>
      </c>
      <c r="Z182" s="13">
        <v>17.966666666666669</v>
      </c>
      <c r="AA182" s="13">
        <v>5.8666666666666671</v>
      </c>
      <c r="AB182" s="13">
        <v>1729.6666666666667</v>
      </c>
      <c r="AC182" s="13">
        <v>1.4433333333333334</v>
      </c>
      <c r="AD182" s="13">
        <v>1.3333333333333333</v>
      </c>
      <c r="AE182" s="13">
        <v>4.0066666666666668</v>
      </c>
      <c r="AF182" s="13">
        <v>7.6000000000000005</v>
      </c>
      <c r="AG182" s="13">
        <v>1210.7</v>
      </c>
      <c r="AH182" s="13">
        <v>5744.833333333333</v>
      </c>
      <c r="AI182" s="14">
        <v>965.4666666666667</v>
      </c>
      <c r="AJ182" s="14">
        <v>606.26666666666665</v>
      </c>
      <c r="AK182" s="13">
        <v>181.5</v>
      </c>
      <c r="AL182" s="13">
        <v>191.83333333333334</v>
      </c>
      <c r="AM182" s="13">
        <v>139</v>
      </c>
      <c r="AN182" s="13">
        <v>140.79999999999998</v>
      </c>
      <c r="AO182" s="13">
        <v>139.9</v>
      </c>
      <c r="AP182" s="13">
        <v>8341.6299999999992</v>
      </c>
      <c r="AQ182" s="13">
        <v>887.91300000000001</v>
      </c>
      <c r="AR182" s="13">
        <v>111434</v>
      </c>
      <c r="AS182" s="13">
        <v>430098</v>
      </c>
      <c r="AT182" s="13">
        <v>53.6</v>
      </c>
      <c r="AU182" s="13">
        <v>90.066999999999993</v>
      </c>
      <c r="AV182" s="13">
        <v>117.4</v>
      </c>
      <c r="AW182" s="13">
        <v>2305.6999999999998</v>
      </c>
      <c r="AX182" s="34">
        <v>214.87446197229659</v>
      </c>
      <c r="AY182" s="34">
        <v>207.77998585257151</v>
      </c>
      <c r="AZ182" s="13">
        <v>89.861141035032517</v>
      </c>
      <c r="BA182" s="15">
        <v>9.5651419830223645</v>
      </c>
      <c r="BB182" s="15">
        <v>132</v>
      </c>
      <c r="BC182" s="15">
        <v>86</v>
      </c>
      <c r="BD182" s="15">
        <v>92</v>
      </c>
      <c r="BE182" s="15">
        <v>77.5</v>
      </c>
      <c r="BF182" s="33">
        <v>517.54810513332347</v>
      </c>
      <c r="BG182" s="33">
        <v>123.23067918497422</v>
      </c>
      <c r="BH182" s="33">
        <v>520.55222521954215</v>
      </c>
      <c r="BI182" s="37">
        <v>131.13091065862858</v>
      </c>
      <c r="BJ182" s="13">
        <v>79.599999999999994</v>
      </c>
      <c r="BK182" s="30">
        <v>13267.4</v>
      </c>
      <c r="BL182" s="39">
        <v>7.1451012916051768</v>
      </c>
      <c r="BM182" s="40">
        <v>40.4</v>
      </c>
      <c r="BN182" s="41">
        <v>168.773</v>
      </c>
    </row>
    <row r="183" spans="1:66" ht="15" x14ac:dyDescent="0.25">
      <c r="A183" s="3">
        <v>37622</v>
      </c>
      <c r="B183" s="13">
        <v>11645.8</v>
      </c>
      <c r="C183" s="13">
        <v>90.900999999999996</v>
      </c>
      <c r="D183" s="13">
        <v>84.066000000000003</v>
      </c>
      <c r="E183" s="13">
        <v>8122.3</v>
      </c>
      <c r="F183" s="13">
        <v>84.8</v>
      </c>
      <c r="G183" s="13">
        <v>91.314999999999998</v>
      </c>
      <c r="H183" s="13">
        <v>31.5</v>
      </c>
      <c r="I183" s="13">
        <v>1091.5999999999999</v>
      </c>
      <c r="J183" s="13">
        <v>1676.9</v>
      </c>
      <c r="K183" s="13">
        <v>6.7072388123556097</v>
      </c>
      <c r="L183" s="13">
        <v>11.23042697013776</v>
      </c>
      <c r="M183" s="13">
        <v>97.087000000000003</v>
      </c>
      <c r="N183" s="13">
        <v>93.628</v>
      </c>
      <c r="O183" s="13">
        <v>97.3</v>
      </c>
      <c r="P183" s="13">
        <v>96.998000000000005</v>
      </c>
      <c r="Q183" s="13">
        <v>93.501000000000005</v>
      </c>
      <c r="R183" s="13">
        <v>93.495999999999995</v>
      </c>
      <c r="S183" s="13">
        <v>90.353866666666661</v>
      </c>
      <c r="T183" s="13">
        <v>78.013699999999986</v>
      </c>
      <c r="U183" s="13">
        <v>95.152000000000001</v>
      </c>
      <c r="V183" s="13">
        <v>89.976733333333343</v>
      </c>
      <c r="W183" s="13">
        <v>137444.33333333334</v>
      </c>
      <c r="X183" s="13">
        <v>4.166666666666667</v>
      </c>
      <c r="Y183" s="13">
        <v>8575.3333333333339</v>
      </c>
      <c r="Z183" s="13">
        <v>18.366666666666667</v>
      </c>
      <c r="AA183" s="13">
        <v>5.8666666666666671</v>
      </c>
      <c r="AB183" s="13">
        <v>1736</v>
      </c>
      <c r="AC183" s="13">
        <v>1.25</v>
      </c>
      <c r="AD183" s="13">
        <v>1.1566666666666665</v>
      </c>
      <c r="AE183" s="13">
        <v>3.92</v>
      </c>
      <c r="AF183" s="13">
        <v>7.12</v>
      </c>
      <c r="AG183" s="13">
        <v>1234.3999999999999</v>
      </c>
      <c r="AH183" s="13">
        <v>5833.9333333333334</v>
      </c>
      <c r="AI183" s="14">
        <v>946.23333333333346</v>
      </c>
      <c r="AJ183" s="14">
        <v>604.63333333333333</v>
      </c>
      <c r="AK183" s="13">
        <v>183.36666666666667</v>
      </c>
      <c r="AL183" s="13">
        <v>192.46666666666667</v>
      </c>
      <c r="AM183" s="13">
        <v>139.26666666666668</v>
      </c>
      <c r="AN183" s="13">
        <v>144.43333333333334</v>
      </c>
      <c r="AO183" s="13">
        <v>142.6</v>
      </c>
      <c r="AP183" s="13">
        <v>7992.13</v>
      </c>
      <c r="AQ183" s="13">
        <v>860.02700000000004</v>
      </c>
      <c r="AR183" s="13">
        <v>111933</v>
      </c>
      <c r="AS183" s="13">
        <v>433416</v>
      </c>
      <c r="AT183" s="13">
        <v>52.4</v>
      </c>
      <c r="AU183" s="13">
        <v>90.632999999999996</v>
      </c>
      <c r="AV183" s="13">
        <v>118.8</v>
      </c>
      <c r="AW183" s="13">
        <v>2300.9</v>
      </c>
      <c r="AX183" s="34">
        <v>217.08679970215138</v>
      </c>
      <c r="AY183" s="34">
        <v>210.35236948749909</v>
      </c>
      <c r="AZ183" s="13">
        <v>85.480983143663906</v>
      </c>
      <c r="BA183" s="15">
        <v>9.198543253187303</v>
      </c>
      <c r="BB183" s="15">
        <v>127</v>
      </c>
      <c r="BC183" s="15">
        <v>70</v>
      </c>
      <c r="BD183" s="15">
        <v>86</v>
      </c>
      <c r="BE183" s="15">
        <v>70.8</v>
      </c>
      <c r="BF183" s="33">
        <v>525.67201052572034</v>
      </c>
      <c r="BG183" s="33">
        <v>124.25631220349773</v>
      </c>
      <c r="BH183" s="33">
        <v>527.59780038610563</v>
      </c>
      <c r="BI183" s="37">
        <v>131.99662428953289</v>
      </c>
      <c r="BJ183" s="13">
        <v>77</v>
      </c>
      <c r="BK183" s="30">
        <v>13371.3</v>
      </c>
      <c r="BL183" s="39">
        <v>7.0637324686600396</v>
      </c>
      <c r="BM183" s="40">
        <v>40.3333333333333</v>
      </c>
      <c r="BN183" s="41">
        <v>168.86599999999999</v>
      </c>
    </row>
    <row r="184" spans="1:66" ht="15" x14ac:dyDescent="0.25">
      <c r="A184" s="3">
        <v>37712</v>
      </c>
      <c r="B184" s="13">
        <v>11738.7</v>
      </c>
      <c r="C184" s="13">
        <v>91.805000000000007</v>
      </c>
      <c r="D184" s="13">
        <v>86.215000000000003</v>
      </c>
      <c r="E184" s="13">
        <v>8197.7999999999993</v>
      </c>
      <c r="F184" s="13">
        <v>88.116</v>
      </c>
      <c r="G184" s="13">
        <v>95.718000000000004</v>
      </c>
      <c r="H184" s="13">
        <v>-3.5</v>
      </c>
      <c r="I184" s="13">
        <v>1088.2</v>
      </c>
      <c r="J184" s="13">
        <v>1700.9</v>
      </c>
      <c r="K184" s="13">
        <v>6.6242961951885349</v>
      </c>
      <c r="L184" s="13">
        <v>11.573323664903601</v>
      </c>
      <c r="M184" s="13">
        <v>96.801000000000002</v>
      </c>
      <c r="N184" s="13">
        <v>94.838999999999999</v>
      </c>
      <c r="O184" s="13">
        <v>97.695999999999998</v>
      </c>
      <c r="P184" s="13">
        <v>98.811999999999998</v>
      </c>
      <c r="Q184" s="13">
        <v>93.78</v>
      </c>
      <c r="R184" s="13">
        <v>93.775999999999996</v>
      </c>
      <c r="S184" s="13">
        <v>89.642533333333333</v>
      </c>
      <c r="T184" s="13">
        <v>77.521500000000003</v>
      </c>
      <c r="U184" s="13">
        <v>94.464066666666668</v>
      </c>
      <c r="V184" s="13">
        <v>89.185333333333347</v>
      </c>
      <c r="W184" s="13">
        <v>137655.66666666666</v>
      </c>
      <c r="X184" s="13">
        <v>4.0666666666666664</v>
      </c>
      <c r="Y184" s="13">
        <v>9021.6666666666661</v>
      </c>
      <c r="Z184" s="13">
        <v>19.433333333333334</v>
      </c>
      <c r="AA184" s="13">
        <v>6.1333333333333329</v>
      </c>
      <c r="AB184" s="13">
        <v>1753.6666666666667</v>
      </c>
      <c r="AC184" s="13">
        <v>1.2466666666666668</v>
      </c>
      <c r="AD184" s="13">
        <v>1.04</v>
      </c>
      <c r="AE184" s="13">
        <v>3.6199999999999997</v>
      </c>
      <c r="AF184" s="13">
        <v>6.4733333333333336</v>
      </c>
      <c r="AG184" s="13">
        <v>1265.7</v>
      </c>
      <c r="AH184" s="13">
        <v>5949.166666666667</v>
      </c>
      <c r="AI184" s="14">
        <v>930.26666666666654</v>
      </c>
      <c r="AJ184" s="14">
        <v>610.29999999999995</v>
      </c>
      <c r="AK184" s="13">
        <v>183.06666666666669</v>
      </c>
      <c r="AL184" s="13">
        <v>192.79999999999998</v>
      </c>
      <c r="AM184" s="13">
        <v>139.19999999999999</v>
      </c>
      <c r="AN184" s="13">
        <v>144</v>
      </c>
      <c r="AO184" s="13">
        <v>142.26666666666668</v>
      </c>
      <c r="AP184" s="13">
        <v>8985.44</v>
      </c>
      <c r="AQ184" s="13">
        <v>937.99699999999996</v>
      </c>
      <c r="AR184" s="13">
        <v>113196</v>
      </c>
      <c r="AS184" s="13">
        <v>426784</v>
      </c>
      <c r="AT184" s="13">
        <v>51.4</v>
      </c>
      <c r="AU184" s="13">
        <v>92.2</v>
      </c>
      <c r="AV184" s="13">
        <v>122.4</v>
      </c>
      <c r="AW184" s="13">
        <v>2335.1</v>
      </c>
      <c r="AX184" s="34">
        <v>220.68730368894518</v>
      </c>
      <c r="AY184" s="34">
        <v>214.8285848014855</v>
      </c>
      <c r="AZ184" s="13">
        <v>95.818119774782474</v>
      </c>
      <c r="BA184" s="15">
        <v>10.002527299095718</v>
      </c>
      <c r="BB184" s="15">
        <v>135</v>
      </c>
      <c r="BC184" s="15">
        <v>106</v>
      </c>
      <c r="BD184" s="15">
        <v>103</v>
      </c>
      <c r="BE184" s="15">
        <v>85.7</v>
      </c>
      <c r="BF184" s="33">
        <v>533.84087274524836</v>
      </c>
      <c r="BG184" s="33">
        <v>127.68528643347115</v>
      </c>
      <c r="BH184" s="33">
        <v>533.64476691450909</v>
      </c>
      <c r="BI184" s="37">
        <v>134.90330724506924</v>
      </c>
      <c r="BJ184" s="13">
        <v>82.3</v>
      </c>
      <c r="BK184" s="30">
        <v>13470.6</v>
      </c>
      <c r="BL184" s="39">
        <v>7.0321115246496699</v>
      </c>
      <c r="BM184" s="40">
        <v>40.200000000000003</v>
      </c>
      <c r="BN184" s="41">
        <v>174.33100000000002</v>
      </c>
    </row>
    <row r="185" spans="1:66" ht="15" x14ac:dyDescent="0.25">
      <c r="A185" s="3">
        <v>37803</v>
      </c>
      <c r="B185" s="13">
        <v>11935.5</v>
      </c>
      <c r="C185" s="13">
        <v>94.094999999999999</v>
      </c>
      <c r="D185" s="13">
        <v>88.992000000000004</v>
      </c>
      <c r="E185" s="13">
        <v>8312.1</v>
      </c>
      <c r="F185" s="13">
        <v>91.652000000000001</v>
      </c>
      <c r="G185" s="13">
        <v>95.811999999999998</v>
      </c>
      <c r="H185" s="13">
        <v>3</v>
      </c>
      <c r="I185" s="13">
        <v>1117.5999999999999</v>
      </c>
      <c r="J185" s="13">
        <v>1720.7</v>
      </c>
      <c r="K185" s="13">
        <v>7.0325755005089929</v>
      </c>
      <c r="L185" s="13">
        <v>11.61350525958602</v>
      </c>
      <c r="M185" s="13">
        <v>96.947999999999993</v>
      </c>
      <c r="N185" s="13">
        <v>97.057000000000002</v>
      </c>
      <c r="O185" s="13">
        <v>96.790999999999997</v>
      </c>
      <c r="P185" s="13">
        <v>99.433000000000007</v>
      </c>
      <c r="Q185" s="13">
        <v>94.304000000000002</v>
      </c>
      <c r="R185" s="13">
        <v>94.304000000000002</v>
      </c>
      <c r="S185" s="13">
        <v>90.081133333333341</v>
      </c>
      <c r="T185" s="13">
        <v>78.291133333333335</v>
      </c>
      <c r="U185" s="13">
        <v>95.165499999999994</v>
      </c>
      <c r="V185" s="13">
        <v>89.413899999999998</v>
      </c>
      <c r="W185" s="13">
        <v>137544</v>
      </c>
      <c r="X185" s="13">
        <v>4.1000000000000005</v>
      </c>
      <c r="Y185" s="13">
        <v>8942.6666666666661</v>
      </c>
      <c r="Z185" s="13">
        <v>19.466666666666665</v>
      </c>
      <c r="AA185" s="13">
        <v>6.1333333333333329</v>
      </c>
      <c r="AB185" s="13">
        <v>1889.6666666666667</v>
      </c>
      <c r="AC185" s="13">
        <v>1.0166666666666666</v>
      </c>
      <c r="AD185" s="13">
        <v>0.93</v>
      </c>
      <c r="AE185" s="13">
        <v>4.2333333333333334</v>
      </c>
      <c r="AF185" s="13">
        <v>6.8066666666666658</v>
      </c>
      <c r="AG185" s="13">
        <v>1293.6000000000001</v>
      </c>
      <c r="AH185" s="13">
        <v>6070.5666666666657</v>
      </c>
      <c r="AI185" s="14">
        <v>916.56666666666661</v>
      </c>
      <c r="AJ185" s="14">
        <v>619.66666666666663</v>
      </c>
      <c r="AK185" s="13">
        <v>184.43333333333331</v>
      </c>
      <c r="AL185" s="13">
        <v>193.56666666666669</v>
      </c>
      <c r="AM185" s="13">
        <v>139.56666666666669</v>
      </c>
      <c r="AN185" s="13">
        <v>145.53333333333333</v>
      </c>
      <c r="AO185" s="13">
        <v>143.5</v>
      </c>
      <c r="AP185" s="13">
        <v>9275.06</v>
      </c>
      <c r="AQ185" s="13">
        <v>1000.503</v>
      </c>
      <c r="AR185" s="13">
        <v>114713</v>
      </c>
      <c r="AS185" s="13">
        <v>436158</v>
      </c>
      <c r="AT185" s="13">
        <v>59.6</v>
      </c>
      <c r="AU185" s="13">
        <v>94.2</v>
      </c>
      <c r="AV185" s="13">
        <v>127.1</v>
      </c>
      <c r="AW185" s="13">
        <v>2342</v>
      </c>
      <c r="AX185" s="34">
        <v>226.68625429395979</v>
      </c>
      <c r="AY185" s="34">
        <v>222.00840946484334</v>
      </c>
      <c r="AZ185" s="13">
        <v>98.352774007465214</v>
      </c>
      <c r="BA185" s="15">
        <v>10.609337885985749</v>
      </c>
      <c r="BB185" s="15">
        <v>131</v>
      </c>
      <c r="BC185" s="15">
        <v>105</v>
      </c>
      <c r="BD185" s="15">
        <v>95</v>
      </c>
      <c r="BE185" s="15">
        <v>82.3</v>
      </c>
      <c r="BF185" s="33">
        <v>545.39116800750105</v>
      </c>
      <c r="BG185" s="33">
        <v>133.62143731532774</v>
      </c>
      <c r="BH185" s="33">
        <v>542.54452711159274</v>
      </c>
      <c r="BI185" s="37">
        <v>140.07679506452115</v>
      </c>
      <c r="BJ185" s="13">
        <v>88.3</v>
      </c>
      <c r="BK185" s="30">
        <v>13566.8</v>
      </c>
      <c r="BL185" s="39">
        <v>7.0485081137672303</v>
      </c>
      <c r="BM185" s="40">
        <v>40.266666666666701</v>
      </c>
      <c r="BN185" s="41">
        <v>180.64400000000001</v>
      </c>
    </row>
    <row r="186" spans="1:66" ht="15" x14ac:dyDescent="0.25">
      <c r="A186" s="3">
        <v>37895</v>
      </c>
      <c r="B186" s="13">
        <v>12042.8</v>
      </c>
      <c r="C186" s="13">
        <v>94.900999999999996</v>
      </c>
      <c r="D186" s="13">
        <v>90.584000000000003</v>
      </c>
      <c r="E186" s="13">
        <v>8358</v>
      </c>
      <c r="F186" s="13">
        <v>92.244</v>
      </c>
      <c r="G186" s="13">
        <v>96.510999999999996</v>
      </c>
      <c r="H186" s="13">
        <v>38.299999999999997</v>
      </c>
      <c r="I186" s="13">
        <v>1169.7</v>
      </c>
      <c r="J186" s="13">
        <v>1784.4</v>
      </c>
      <c r="K186" s="13">
        <v>7.6730767202185666</v>
      </c>
      <c r="L186" s="13">
        <v>11.694216183715016</v>
      </c>
      <c r="M186" s="13">
        <v>97.417000000000002</v>
      </c>
      <c r="N186" s="13">
        <v>97.417000000000002</v>
      </c>
      <c r="O186" s="13">
        <v>97.225999999999999</v>
      </c>
      <c r="P186" s="13">
        <v>99.882000000000005</v>
      </c>
      <c r="Q186" s="13">
        <v>94.813000000000002</v>
      </c>
      <c r="R186" s="13">
        <v>94.799000000000007</v>
      </c>
      <c r="S186" s="13">
        <v>90.844033333333343</v>
      </c>
      <c r="T186" s="13">
        <v>79.341066666666677</v>
      </c>
      <c r="U186" s="13">
        <v>95.46553333333334</v>
      </c>
      <c r="V186" s="13">
        <v>90.546066666666661</v>
      </c>
      <c r="W186" s="13">
        <v>138273</v>
      </c>
      <c r="X186" s="13">
        <v>4.4333333333333336</v>
      </c>
      <c r="Y186" s="13">
        <v>8541.6666666666661</v>
      </c>
      <c r="Z186" s="13">
        <v>19.666666666666668</v>
      </c>
      <c r="AA186" s="13">
        <v>5.833333333333333</v>
      </c>
      <c r="AB186" s="13">
        <v>2035.6666666666667</v>
      </c>
      <c r="AC186" s="13">
        <v>0.99666666666666659</v>
      </c>
      <c r="AD186" s="13">
        <v>0.91666666666666663</v>
      </c>
      <c r="AE186" s="13">
        <v>4.2866666666666662</v>
      </c>
      <c r="AF186" s="13">
        <v>6.663333333333334</v>
      </c>
      <c r="AG186" s="13">
        <v>1300.3999999999999</v>
      </c>
      <c r="AH186" s="13">
        <v>6061</v>
      </c>
      <c r="AI186" s="14">
        <v>890.43333333333339</v>
      </c>
      <c r="AJ186" s="14">
        <v>641.83333333333337</v>
      </c>
      <c r="AK186" s="13">
        <v>185.13333333333333</v>
      </c>
      <c r="AL186" s="13">
        <v>194.06666666666669</v>
      </c>
      <c r="AM186" s="13">
        <v>139.96666666666667</v>
      </c>
      <c r="AN186" s="13">
        <v>147.16666666666666</v>
      </c>
      <c r="AO186" s="13">
        <v>144.83333333333334</v>
      </c>
      <c r="AP186" s="13">
        <v>10453.92</v>
      </c>
      <c r="AQ186" s="13">
        <v>1056.423</v>
      </c>
      <c r="AR186" s="13">
        <v>116767</v>
      </c>
      <c r="AS186" s="13">
        <v>442549</v>
      </c>
      <c r="AT186" s="13">
        <v>68.3</v>
      </c>
      <c r="AU186" s="13">
        <v>96.332999999999998</v>
      </c>
      <c r="AV186" s="13">
        <v>129.5</v>
      </c>
      <c r="AW186" s="13">
        <v>2343.6999999999998</v>
      </c>
      <c r="AX186" s="34">
        <v>226.00429967732359</v>
      </c>
      <c r="AY186" s="34">
        <v>222.36421379296968</v>
      </c>
      <c r="AZ186" s="13">
        <v>110.27458095549531</v>
      </c>
      <c r="BA186" s="15">
        <v>11.14382008249032</v>
      </c>
      <c r="BB186" s="15">
        <v>126</v>
      </c>
      <c r="BC186" s="15">
        <v>119</v>
      </c>
      <c r="BD186" s="15">
        <v>105</v>
      </c>
      <c r="BE186" s="15">
        <v>87</v>
      </c>
      <c r="BF186" s="33">
        <v>549.52386295524309</v>
      </c>
      <c r="BG186" s="33">
        <v>132.90566699792819</v>
      </c>
      <c r="BH186" s="33">
        <v>544.45223599502572</v>
      </c>
      <c r="BI186" s="37">
        <v>138.66010438412246</v>
      </c>
      <c r="BJ186" s="13">
        <v>93.4</v>
      </c>
      <c r="BK186" s="30">
        <v>13659.8</v>
      </c>
      <c r="BL186" s="39">
        <v>7.0452655254460383</v>
      </c>
      <c r="BM186" s="40">
        <v>40.733333333333299</v>
      </c>
      <c r="BN186" s="41">
        <v>182.828</v>
      </c>
    </row>
    <row r="187" spans="1:66" ht="15" x14ac:dyDescent="0.25">
      <c r="A187" s="3">
        <v>37987</v>
      </c>
      <c r="B187" s="13">
        <v>12127.6</v>
      </c>
      <c r="C187" s="13">
        <v>95.510999999999996</v>
      </c>
      <c r="D187" s="13">
        <v>90.403999999999996</v>
      </c>
      <c r="E187" s="13">
        <v>8437.6</v>
      </c>
      <c r="F187" s="13">
        <v>93.265000000000001</v>
      </c>
      <c r="G187" s="13">
        <v>97.748999999999995</v>
      </c>
      <c r="H187" s="13">
        <v>52.4</v>
      </c>
      <c r="I187" s="13">
        <v>1197.3</v>
      </c>
      <c r="J187" s="13">
        <v>1829.8</v>
      </c>
      <c r="K187" s="13">
        <v>8.9902327818794046</v>
      </c>
      <c r="L187" s="13">
        <v>12.625227448601844</v>
      </c>
      <c r="M187" s="13">
        <v>97.840999999999994</v>
      </c>
      <c r="N187" s="13">
        <v>97.617999999999995</v>
      </c>
      <c r="O187" s="13">
        <v>96.557000000000002</v>
      </c>
      <c r="P187" s="13">
        <v>98.555000000000007</v>
      </c>
      <c r="Q187" s="13">
        <v>95.623999999999995</v>
      </c>
      <c r="R187" s="13">
        <v>95.626000000000005</v>
      </c>
      <c r="S187" s="13">
        <v>91.475700000000003</v>
      </c>
      <c r="T187" s="13">
        <v>80.681366666666676</v>
      </c>
      <c r="U187" s="13">
        <v>96.117033333333325</v>
      </c>
      <c r="V187" s="13">
        <v>91.127766666666673</v>
      </c>
      <c r="W187" s="13">
        <v>138489</v>
      </c>
      <c r="X187" s="13">
        <v>4.5333333333333332</v>
      </c>
      <c r="Y187" s="13">
        <v>8342.6666666666661</v>
      </c>
      <c r="Z187" s="13">
        <v>19.933333333333334</v>
      </c>
      <c r="AA187" s="13">
        <v>5.7</v>
      </c>
      <c r="AB187" s="13">
        <v>1918.3333333333333</v>
      </c>
      <c r="AC187" s="13">
        <v>1.0033333333333332</v>
      </c>
      <c r="AD187" s="13">
        <v>0.91666666666666663</v>
      </c>
      <c r="AE187" s="13">
        <v>4.0200000000000005</v>
      </c>
      <c r="AF187" s="13">
        <v>6.2733333333333334</v>
      </c>
      <c r="AG187" s="13">
        <v>1318.5666666666666</v>
      </c>
      <c r="AH187" s="13">
        <v>6107.0999999999995</v>
      </c>
      <c r="AI187" s="14">
        <v>877.83333333333337</v>
      </c>
      <c r="AJ187" s="14">
        <v>668.4</v>
      </c>
      <c r="AK187" s="13">
        <v>186.70000000000002</v>
      </c>
      <c r="AL187" s="13">
        <v>195</v>
      </c>
      <c r="AM187" s="13">
        <v>140.16666666666666</v>
      </c>
      <c r="AN187" s="13">
        <v>148.73333333333332</v>
      </c>
      <c r="AO187" s="13">
        <v>145.96666666666667</v>
      </c>
      <c r="AP187" s="13">
        <v>10357.700000000001</v>
      </c>
      <c r="AQ187" s="13">
        <v>1133.287</v>
      </c>
      <c r="AR187" s="13">
        <v>116509</v>
      </c>
      <c r="AS187" s="13">
        <v>437690</v>
      </c>
      <c r="AT187" s="13">
        <v>67.2</v>
      </c>
      <c r="AU187" s="13">
        <v>98.233000000000004</v>
      </c>
      <c r="AV187" s="13">
        <v>132.9</v>
      </c>
      <c r="AW187" s="13">
        <v>2354.9</v>
      </c>
      <c r="AX187" s="34">
        <v>227.47843674173794</v>
      </c>
      <c r="AY187" s="34">
        <v>224.27039294293678</v>
      </c>
      <c r="AZ187" s="13">
        <v>108.31468429088324</v>
      </c>
      <c r="BA187" s="15">
        <v>11.851243385690085</v>
      </c>
      <c r="BB187" s="15">
        <v>133</v>
      </c>
      <c r="BC187" s="15">
        <v>126</v>
      </c>
      <c r="BD187" s="15">
        <v>114</v>
      </c>
      <c r="BE187" s="15">
        <v>92.5</v>
      </c>
      <c r="BF187" s="33">
        <v>555.21581106014662</v>
      </c>
      <c r="BG187" s="33">
        <v>133.75730421509724</v>
      </c>
      <c r="BH187" s="33">
        <v>549.26903491697817</v>
      </c>
      <c r="BI187" s="37">
        <v>139.20312886932297</v>
      </c>
      <c r="BJ187" s="13">
        <v>99.4</v>
      </c>
      <c r="BK187" s="30">
        <v>13748.2</v>
      </c>
      <c r="BL187" s="39">
        <v>7.064893240618388</v>
      </c>
      <c r="BM187" s="40">
        <v>40.933333333333302</v>
      </c>
      <c r="BN187" s="41">
        <v>183.66899999999998</v>
      </c>
    </row>
    <row r="188" spans="1:66" ht="15" x14ac:dyDescent="0.25">
      <c r="A188" s="3">
        <v>38078</v>
      </c>
      <c r="B188" s="13">
        <v>12213.8</v>
      </c>
      <c r="C188" s="13">
        <v>96.432000000000002</v>
      </c>
      <c r="D188" s="13">
        <v>93.188999999999993</v>
      </c>
      <c r="E188" s="13">
        <v>8483.2000000000007</v>
      </c>
      <c r="F188" s="13">
        <v>93.918999999999997</v>
      </c>
      <c r="G188" s="13">
        <v>98.304000000000002</v>
      </c>
      <c r="H188" s="13">
        <v>78.7</v>
      </c>
      <c r="I188" s="13">
        <v>1216</v>
      </c>
      <c r="J188" s="13">
        <v>1903.1</v>
      </c>
      <c r="K188" s="13">
        <v>9.4519624617618074</v>
      </c>
      <c r="L188" s="13">
        <v>12.522424430963861</v>
      </c>
      <c r="M188" s="13">
        <v>97.903999999999996</v>
      </c>
      <c r="N188" s="13">
        <v>98.497</v>
      </c>
      <c r="O188" s="13">
        <v>97.039000000000001</v>
      </c>
      <c r="P188" s="13">
        <v>99.19</v>
      </c>
      <c r="Q188" s="13">
        <v>96.441000000000003</v>
      </c>
      <c r="R188" s="13">
        <v>96.435000000000002</v>
      </c>
      <c r="S188" s="13">
        <v>91.861666666666665</v>
      </c>
      <c r="T188" s="13">
        <v>81.342200000000005</v>
      </c>
      <c r="U188" s="13">
        <v>95.911333333333332</v>
      </c>
      <c r="V188" s="13">
        <v>91.774199999999993</v>
      </c>
      <c r="W188" s="13">
        <v>138902</v>
      </c>
      <c r="X188" s="13">
        <v>4.5666666666666664</v>
      </c>
      <c r="Y188" s="13">
        <v>8222.6666666666661</v>
      </c>
      <c r="Z188" s="13">
        <v>19.966666666666669</v>
      </c>
      <c r="AA188" s="13">
        <v>5.5999999999999988</v>
      </c>
      <c r="AB188" s="13">
        <v>1937.3333333333333</v>
      </c>
      <c r="AC188" s="13">
        <v>1.01</v>
      </c>
      <c r="AD188" s="13">
        <v>1.0766666666666667</v>
      </c>
      <c r="AE188" s="13">
        <v>4.6000000000000005</v>
      </c>
      <c r="AF188" s="13">
        <v>6.663333333333334</v>
      </c>
      <c r="AG188" s="13">
        <v>1335.2333333333333</v>
      </c>
      <c r="AH188" s="13">
        <v>6236.0999999999995</v>
      </c>
      <c r="AI188" s="14">
        <v>871.56666666666661</v>
      </c>
      <c r="AJ188" s="14">
        <v>677.6</v>
      </c>
      <c r="AK188" s="13">
        <v>188.16666666666666</v>
      </c>
      <c r="AL188" s="13">
        <v>196.23333333333335</v>
      </c>
      <c r="AM188" s="13">
        <v>141.06666666666669</v>
      </c>
      <c r="AN188" s="13">
        <v>151.13333333333333</v>
      </c>
      <c r="AO188" s="13">
        <v>148</v>
      </c>
      <c r="AP188" s="13">
        <v>10435.48</v>
      </c>
      <c r="AQ188" s="13">
        <v>1122.8230000000001</v>
      </c>
      <c r="AR188" s="13">
        <v>117978</v>
      </c>
      <c r="AS188" s="13">
        <v>437327</v>
      </c>
      <c r="AT188" s="13">
        <v>64.2</v>
      </c>
      <c r="AU188" s="13">
        <v>99.832999999999998</v>
      </c>
      <c r="AV188" s="13">
        <v>132.9</v>
      </c>
      <c r="AW188" s="13">
        <v>2363.5</v>
      </c>
      <c r="AX188" s="34">
        <v>229.19996051669122</v>
      </c>
      <c r="AY188" s="34">
        <v>225.6071040051942</v>
      </c>
      <c r="AZ188" s="13">
        <v>108.21257842069787</v>
      </c>
      <c r="BA188" s="15">
        <v>11.643314149427075</v>
      </c>
      <c r="BB188" s="15">
        <v>129</v>
      </c>
      <c r="BC188" s="15">
        <v>113</v>
      </c>
      <c r="BD188" s="15">
        <v>103</v>
      </c>
      <c r="BE188" s="15">
        <v>85.8</v>
      </c>
      <c r="BF188" s="33">
        <v>559.79486253718142</v>
      </c>
      <c r="BG188" s="33">
        <v>134.18788154158563</v>
      </c>
      <c r="BH188" s="33">
        <v>554.71319800724655</v>
      </c>
      <c r="BI188" s="37">
        <v>139.8842902399052</v>
      </c>
      <c r="BJ188" s="13">
        <v>97.5</v>
      </c>
      <c r="BK188" s="30">
        <v>13833.5</v>
      </c>
      <c r="BL188" s="39">
        <v>7.0484226289038308</v>
      </c>
      <c r="BM188" s="40">
        <v>40.799999999999997</v>
      </c>
      <c r="BN188" s="41">
        <v>187.108</v>
      </c>
    </row>
    <row r="189" spans="1:66" ht="15" x14ac:dyDescent="0.25">
      <c r="A189" s="3">
        <v>38169</v>
      </c>
      <c r="B189" s="13">
        <v>12303.5</v>
      </c>
      <c r="C189" s="13">
        <v>97.12</v>
      </c>
      <c r="D189" s="13">
        <v>95.165999999999997</v>
      </c>
      <c r="E189" s="13">
        <v>8555.7999999999993</v>
      </c>
      <c r="F189" s="13">
        <v>95.768000000000001</v>
      </c>
      <c r="G189" s="13">
        <v>100.01</v>
      </c>
      <c r="H189" s="13">
        <v>62.7</v>
      </c>
      <c r="I189" s="13">
        <v>1225</v>
      </c>
      <c r="J189" s="13">
        <v>1930.7</v>
      </c>
      <c r="K189" s="13">
        <v>9.8887070039431286</v>
      </c>
      <c r="L189" s="13">
        <v>12.434753065447694</v>
      </c>
      <c r="M189" s="13">
        <v>98.448999999999998</v>
      </c>
      <c r="N189" s="13">
        <v>98.65</v>
      </c>
      <c r="O189" s="13">
        <v>98.438000000000002</v>
      </c>
      <c r="P189" s="13">
        <v>100.1</v>
      </c>
      <c r="Q189" s="13">
        <v>97.146000000000001</v>
      </c>
      <c r="R189" s="13">
        <v>97.131</v>
      </c>
      <c r="S189" s="13">
        <v>92.3292</v>
      </c>
      <c r="T189" s="13">
        <v>82.941066666666657</v>
      </c>
      <c r="U189" s="13">
        <v>95.579066666666677</v>
      </c>
      <c r="V189" s="13">
        <v>92.436666666666667</v>
      </c>
      <c r="W189" s="13">
        <v>139538.66666666666</v>
      </c>
      <c r="X189" s="13">
        <v>4.5666666666666664</v>
      </c>
      <c r="Y189" s="13">
        <v>8017.666666666667</v>
      </c>
      <c r="Z189" s="13">
        <v>19</v>
      </c>
      <c r="AA189" s="13">
        <v>5.4333333333333336</v>
      </c>
      <c r="AB189" s="13">
        <v>1977</v>
      </c>
      <c r="AC189" s="13">
        <v>1.4333333333333333</v>
      </c>
      <c r="AD189" s="13">
        <v>1.4866666666666666</v>
      </c>
      <c r="AE189" s="13">
        <v>4.3033333333333337</v>
      </c>
      <c r="AF189" s="13">
        <v>6.45</v>
      </c>
      <c r="AG189" s="13">
        <v>1352.2666666666667</v>
      </c>
      <c r="AH189" s="13">
        <v>6302.3666666666659</v>
      </c>
      <c r="AI189" s="14">
        <v>889.83333333333337</v>
      </c>
      <c r="AJ189" s="14">
        <v>683.83333333333337</v>
      </c>
      <c r="AK189" s="13">
        <v>189.36666666666665</v>
      </c>
      <c r="AL189" s="13">
        <v>197.06666666666669</v>
      </c>
      <c r="AM189" s="13">
        <v>141.79999999999998</v>
      </c>
      <c r="AN189" s="13">
        <v>151.56666666666666</v>
      </c>
      <c r="AO189" s="13">
        <v>148.53333333333333</v>
      </c>
      <c r="AP189" s="13">
        <v>10080.27</v>
      </c>
      <c r="AQ189" s="13">
        <v>1104.1500000000001</v>
      </c>
      <c r="AR189" s="13">
        <v>124974</v>
      </c>
      <c r="AS189" s="13">
        <v>433364</v>
      </c>
      <c r="AT189" s="13">
        <v>60.9</v>
      </c>
      <c r="AU189" s="13">
        <v>100.6</v>
      </c>
      <c r="AV189" s="13">
        <v>131</v>
      </c>
      <c r="AW189" s="13">
        <v>2372.1</v>
      </c>
      <c r="AX189" s="34">
        <v>231.65676149257291</v>
      </c>
      <c r="AY189" s="34">
        <v>227.05745722659199</v>
      </c>
      <c r="AZ189" s="13">
        <v>103.78015257744696</v>
      </c>
      <c r="BA189" s="15">
        <v>11.367637520462058</v>
      </c>
      <c r="BB189" s="15">
        <v>132</v>
      </c>
      <c r="BC189" s="15">
        <v>118</v>
      </c>
      <c r="BD189" s="15">
        <v>109</v>
      </c>
      <c r="BE189" s="15">
        <v>89.1</v>
      </c>
      <c r="BF189" s="33">
        <v>565.80430129503236</v>
      </c>
      <c r="BG189" s="33">
        <v>134.3533515217554</v>
      </c>
      <c r="BH189" s="33">
        <v>562.92855709552748</v>
      </c>
      <c r="BI189" s="37">
        <v>140.71816162758358</v>
      </c>
      <c r="BJ189" s="13">
        <v>96</v>
      </c>
      <c r="BK189" s="30">
        <v>13916.8</v>
      </c>
      <c r="BL189" s="39">
        <v>7.0553203890916736</v>
      </c>
      <c r="BM189" s="40">
        <v>40.799999999999997</v>
      </c>
      <c r="BN189" s="41">
        <v>190.934</v>
      </c>
    </row>
    <row r="190" spans="1:66" ht="15" x14ac:dyDescent="0.25">
      <c r="A190" s="3">
        <v>38261</v>
      </c>
      <c r="B190" s="13">
        <v>12410.3</v>
      </c>
      <c r="C190" s="13">
        <v>97.950999999999993</v>
      </c>
      <c r="D190" s="13">
        <v>96.778999999999996</v>
      </c>
      <c r="E190" s="13">
        <v>8654.2000000000007</v>
      </c>
      <c r="F190" s="13">
        <v>97.34</v>
      </c>
      <c r="G190" s="13">
        <v>98.778000000000006</v>
      </c>
      <c r="H190" s="13">
        <v>71.599999999999994</v>
      </c>
      <c r="I190" s="13">
        <v>1252.9000000000001</v>
      </c>
      <c r="J190" s="13">
        <v>1979.7</v>
      </c>
      <c r="K190" s="13">
        <v>9.825059778054813</v>
      </c>
      <c r="L190" s="13">
        <v>11.627598046228364</v>
      </c>
      <c r="M190" s="13">
        <v>99.093999999999994</v>
      </c>
      <c r="N190" s="13">
        <v>98.846000000000004</v>
      </c>
      <c r="O190" s="13">
        <v>99.025000000000006</v>
      </c>
      <c r="P190" s="13">
        <v>99.820999999999998</v>
      </c>
      <c r="Q190" s="13">
        <v>97.864000000000004</v>
      </c>
      <c r="R190" s="13">
        <v>97.861999999999995</v>
      </c>
      <c r="S190" s="13">
        <v>93.648700000000005</v>
      </c>
      <c r="T190" s="13">
        <v>83.846266666666665</v>
      </c>
      <c r="U190" s="13">
        <v>96.845833333333346</v>
      </c>
      <c r="V190" s="13">
        <v>93.988099999999989</v>
      </c>
      <c r="W190" s="13">
        <v>140029.33333333334</v>
      </c>
      <c r="X190" s="13">
        <v>4.5333333333333332</v>
      </c>
      <c r="Y190" s="13">
        <v>7975.666666666667</v>
      </c>
      <c r="Z190" s="13">
        <v>19.533333333333335</v>
      </c>
      <c r="AA190" s="13">
        <v>5.4333333333333336</v>
      </c>
      <c r="AB190" s="13">
        <v>1965.3333333333333</v>
      </c>
      <c r="AC190" s="13">
        <v>1.95</v>
      </c>
      <c r="AD190" s="13">
        <v>2.0066666666666664</v>
      </c>
      <c r="AE190" s="13">
        <v>4.1733333333333329</v>
      </c>
      <c r="AF190" s="13">
        <v>6.1866666666666674</v>
      </c>
      <c r="AG190" s="13">
        <v>1370.6333333333332</v>
      </c>
      <c r="AH190" s="13">
        <v>6386.1333333333341</v>
      </c>
      <c r="AI190" s="14">
        <v>905.16666666666663</v>
      </c>
      <c r="AJ190" s="14">
        <v>683.6</v>
      </c>
      <c r="AK190" s="13">
        <v>191.4</v>
      </c>
      <c r="AL190" s="13">
        <v>198.26666666666668</v>
      </c>
      <c r="AM190" s="13">
        <v>142.9</v>
      </c>
      <c r="AN190" s="13">
        <v>155.33333333333334</v>
      </c>
      <c r="AO190" s="13">
        <v>151.56666666666663</v>
      </c>
      <c r="AP190" s="13">
        <v>10783.01</v>
      </c>
      <c r="AQ190" s="13">
        <v>1162.0730000000001</v>
      </c>
      <c r="AR190" s="13">
        <v>124652</v>
      </c>
      <c r="AS190" s="13">
        <v>439354</v>
      </c>
      <c r="AT190" s="13">
        <v>61.6</v>
      </c>
      <c r="AU190" s="13">
        <v>101.333</v>
      </c>
      <c r="AV190" s="13">
        <v>131.5</v>
      </c>
      <c r="AW190" s="13">
        <v>2357.6</v>
      </c>
      <c r="AX190" s="34">
        <v>232.9487164177647</v>
      </c>
      <c r="AY190" s="34">
        <v>227.26722594540544</v>
      </c>
      <c r="AZ190" s="13">
        <v>110.18587398581677</v>
      </c>
      <c r="BA190" s="15">
        <v>11.874609143487771</v>
      </c>
      <c r="BB190" s="15">
        <v>127</v>
      </c>
      <c r="BC190" s="15">
        <v>117</v>
      </c>
      <c r="BD190" s="15">
        <v>105</v>
      </c>
      <c r="BE190" s="15">
        <v>86.6</v>
      </c>
      <c r="BF190" s="33">
        <v>569.42362729530225</v>
      </c>
      <c r="BG190" s="33">
        <v>133.59570309303501</v>
      </c>
      <c r="BH190" s="33">
        <v>569.0529291927586</v>
      </c>
      <c r="BI190" s="37">
        <v>140.63898157824553</v>
      </c>
      <c r="BJ190" s="13">
        <v>98.2</v>
      </c>
      <c r="BK190" s="30">
        <v>13999.2</v>
      </c>
      <c r="BL190" s="39">
        <v>7.0766601283540584</v>
      </c>
      <c r="BM190" s="40">
        <v>40.566666666666698</v>
      </c>
      <c r="BN190" s="41">
        <v>194.119</v>
      </c>
    </row>
    <row r="191" spans="1:66" ht="15" x14ac:dyDescent="0.25">
      <c r="A191" s="3">
        <v>38353</v>
      </c>
      <c r="B191" s="13">
        <v>12534.1</v>
      </c>
      <c r="C191" s="13">
        <v>99.111999999999995</v>
      </c>
      <c r="D191" s="13">
        <v>97.968000000000004</v>
      </c>
      <c r="E191" s="13">
        <v>8719</v>
      </c>
      <c r="F191" s="13">
        <v>97.992000000000004</v>
      </c>
      <c r="G191" s="13">
        <v>99.19</v>
      </c>
      <c r="H191" s="13">
        <v>91.4</v>
      </c>
      <c r="I191" s="13">
        <v>1276.2</v>
      </c>
      <c r="J191" s="13">
        <v>1991</v>
      </c>
      <c r="K191" s="13">
        <v>11.906931535143672</v>
      </c>
      <c r="L191" s="13">
        <v>13.242411356134703</v>
      </c>
      <c r="M191" s="13">
        <v>99.290999999999997</v>
      </c>
      <c r="N191" s="13">
        <v>99.819000000000003</v>
      </c>
      <c r="O191" s="13">
        <v>98.826999999999998</v>
      </c>
      <c r="P191" s="13">
        <v>100.139</v>
      </c>
      <c r="Q191" s="13">
        <v>98.774000000000001</v>
      </c>
      <c r="R191" s="13">
        <v>98.766000000000005</v>
      </c>
      <c r="S191" s="13">
        <v>95.040300000000002</v>
      </c>
      <c r="T191" s="13">
        <v>85.980833333333337</v>
      </c>
      <c r="U191" s="13">
        <v>98.030966666666657</v>
      </c>
      <c r="V191" s="13">
        <v>95.205333333333328</v>
      </c>
      <c r="W191" s="13">
        <v>140428</v>
      </c>
      <c r="X191" s="13">
        <v>4.5666666666666664</v>
      </c>
      <c r="Y191" s="13">
        <v>7833.666666666667</v>
      </c>
      <c r="Z191" s="13">
        <v>19.366666666666667</v>
      </c>
      <c r="AA191" s="13">
        <v>5.3</v>
      </c>
      <c r="AB191" s="13">
        <v>2071.6666666666665</v>
      </c>
      <c r="AC191" s="13">
        <v>2.4699999999999998</v>
      </c>
      <c r="AD191" s="13">
        <v>2.5366666666666666</v>
      </c>
      <c r="AE191" s="13">
        <v>4.2966666666666669</v>
      </c>
      <c r="AF191" s="13">
        <v>5.9666666666666659</v>
      </c>
      <c r="AG191" s="13">
        <v>1369.9666666666665</v>
      </c>
      <c r="AH191" s="13">
        <v>6422.6333333333341</v>
      </c>
      <c r="AI191" s="14">
        <v>938.36666666666667</v>
      </c>
      <c r="AJ191" s="14">
        <v>689.66666666666663</v>
      </c>
      <c r="AK191" s="13">
        <v>192.36666666666667</v>
      </c>
      <c r="AL191" s="13">
        <v>199.5</v>
      </c>
      <c r="AM191" s="13">
        <v>143.83333333333334</v>
      </c>
      <c r="AN191" s="13">
        <v>156.63333333333335</v>
      </c>
      <c r="AO191" s="13">
        <v>152.76666666666668</v>
      </c>
      <c r="AP191" s="13">
        <v>10503.76</v>
      </c>
      <c r="AQ191" s="13">
        <v>1191.98</v>
      </c>
      <c r="AR191" s="13">
        <v>125403</v>
      </c>
      <c r="AS191" s="13">
        <v>443518</v>
      </c>
      <c r="AT191" s="13">
        <v>57.1</v>
      </c>
      <c r="AU191" s="13">
        <v>101.867</v>
      </c>
      <c r="AV191" s="13">
        <v>133.30000000000001</v>
      </c>
      <c r="AW191" s="13">
        <v>2359.9</v>
      </c>
      <c r="AX191" s="34">
        <v>235.3014701394813</v>
      </c>
      <c r="AY191" s="34">
        <v>229.10730053043727</v>
      </c>
      <c r="AZ191" s="13">
        <v>106.34995848773869</v>
      </c>
      <c r="BA191" s="15">
        <v>12.068728104813397</v>
      </c>
      <c r="BB191" s="15">
        <v>130</v>
      </c>
      <c r="BC191" s="15">
        <v>111</v>
      </c>
      <c r="BD191" s="15">
        <v>98</v>
      </c>
      <c r="BE191" s="15">
        <v>84.3</v>
      </c>
      <c r="BF191" s="33">
        <v>573.99002193235435</v>
      </c>
      <c r="BG191" s="33">
        <v>134.67201586148724</v>
      </c>
      <c r="BH191" s="33">
        <v>575.22780556745784</v>
      </c>
      <c r="BI191" s="37">
        <v>141.92099111551875</v>
      </c>
      <c r="BJ191" s="13">
        <v>101</v>
      </c>
      <c r="BK191" s="30">
        <v>14082.6</v>
      </c>
      <c r="BL191" s="39">
        <v>7.070598456148347</v>
      </c>
      <c r="BM191" s="40">
        <v>40.533333333333303</v>
      </c>
      <c r="BN191" s="41">
        <v>195.96</v>
      </c>
    </row>
    <row r="192" spans="1:66" ht="15" x14ac:dyDescent="0.25">
      <c r="A192" s="3">
        <v>38443</v>
      </c>
      <c r="B192" s="13">
        <v>12587.5</v>
      </c>
      <c r="C192" s="13">
        <v>99.497</v>
      </c>
      <c r="D192" s="13">
        <v>99.703999999999994</v>
      </c>
      <c r="E192" s="13">
        <v>8802.9</v>
      </c>
      <c r="F192" s="13">
        <v>100.733</v>
      </c>
      <c r="G192" s="13">
        <v>99.286000000000001</v>
      </c>
      <c r="H192" s="13">
        <v>15.5</v>
      </c>
      <c r="I192" s="13">
        <v>1303.5</v>
      </c>
      <c r="J192" s="13">
        <v>2012.9</v>
      </c>
      <c r="K192" s="13">
        <v>12.027595084374182</v>
      </c>
      <c r="L192" s="13">
        <v>13.55819706751946</v>
      </c>
      <c r="M192" s="13">
        <v>99.906999999999996</v>
      </c>
      <c r="N192" s="13">
        <v>99.59</v>
      </c>
      <c r="O192" s="13">
        <v>99.701999999999998</v>
      </c>
      <c r="P192" s="13">
        <v>100.108</v>
      </c>
      <c r="Q192" s="13">
        <v>99.444999999999993</v>
      </c>
      <c r="R192" s="13">
        <v>99.438000000000002</v>
      </c>
      <c r="S192" s="13">
        <v>95.443966666666668</v>
      </c>
      <c r="T192" s="13">
        <v>87.392533333333333</v>
      </c>
      <c r="U192" s="13">
        <v>98.409666666666666</v>
      </c>
      <c r="V192" s="13">
        <v>95.182833333333335</v>
      </c>
      <c r="W192" s="13">
        <v>141525.66666666666</v>
      </c>
      <c r="X192" s="13">
        <v>4.4000000000000004</v>
      </c>
      <c r="Y192" s="13">
        <v>7615.666666666667</v>
      </c>
      <c r="Z192" s="13">
        <v>18.7</v>
      </c>
      <c r="AA192" s="13">
        <v>5.1000000000000005</v>
      </c>
      <c r="AB192" s="13">
        <v>2051.3333333333335</v>
      </c>
      <c r="AC192" s="13">
        <v>2.9433333333333334</v>
      </c>
      <c r="AD192" s="13">
        <v>2.8633333333333333</v>
      </c>
      <c r="AE192" s="13">
        <v>4.16</v>
      </c>
      <c r="AF192" s="13">
        <v>5.9733333333333327</v>
      </c>
      <c r="AG192" s="13">
        <v>1366.8999999999999</v>
      </c>
      <c r="AH192" s="13">
        <v>6467.6333333333341</v>
      </c>
      <c r="AI192" s="14">
        <v>974.26666666666677</v>
      </c>
      <c r="AJ192" s="14">
        <v>693.80000000000007</v>
      </c>
      <c r="AK192" s="13">
        <v>193.66666666666666</v>
      </c>
      <c r="AL192" s="13">
        <v>200.43333333333331</v>
      </c>
      <c r="AM192" s="13">
        <v>144.66666666666666</v>
      </c>
      <c r="AN192" s="13">
        <v>158.03333333333333</v>
      </c>
      <c r="AO192" s="13">
        <v>154</v>
      </c>
      <c r="AP192" s="13">
        <v>10274.969999999999</v>
      </c>
      <c r="AQ192" s="13">
        <v>1181.72</v>
      </c>
      <c r="AR192" s="13">
        <v>141048</v>
      </c>
      <c r="AS192" s="13">
        <v>450880</v>
      </c>
      <c r="AT192" s="13">
        <v>54.2</v>
      </c>
      <c r="AU192" s="13">
        <v>102.233</v>
      </c>
      <c r="AV192" s="13">
        <v>133.19999999999999</v>
      </c>
      <c r="AW192" s="13">
        <v>2362.4</v>
      </c>
      <c r="AX192" s="34">
        <v>234.03808772128426</v>
      </c>
      <c r="AY192" s="34">
        <v>228.32582273431694</v>
      </c>
      <c r="AZ192" s="13">
        <v>103.3304169432209</v>
      </c>
      <c r="BA192" s="15">
        <v>11.883988012630986</v>
      </c>
      <c r="BB192" s="15">
        <v>124</v>
      </c>
      <c r="BC192" s="15">
        <v>100</v>
      </c>
      <c r="BD192" s="15">
        <v>93</v>
      </c>
      <c r="BE192" s="15">
        <v>79.099999999999994</v>
      </c>
      <c r="BF192" s="33">
        <v>576.1149139136154</v>
      </c>
      <c r="BG192" s="33">
        <v>133.06227007863441</v>
      </c>
      <c r="BH192" s="33">
        <v>577.29039129414912</v>
      </c>
      <c r="BI192" s="37">
        <v>139.70976201905592</v>
      </c>
      <c r="BJ192" s="13">
        <v>98.4</v>
      </c>
      <c r="BK192" s="30">
        <v>14165.8</v>
      </c>
      <c r="BL192" s="39">
        <v>7.0592848882534858</v>
      </c>
      <c r="BM192" s="40">
        <v>40.4</v>
      </c>
      <c r="BN192" s="41">
        <v>200.43700000000001</v>
      </c>
    </row>
    <row r="193" spans="1:66" ht="15" x14ac:dyDescent="0.25">
      <c r="A193" s="3">
        <v>38534</v>
      </c>
      <c r="B193" s="13">
        <v>12683.2</v>
      </c>
      <c r="C193" s="13">
        <v>100.39700000000001</v>
      </c>
      <c r="D193" s="13">
        <v>100.97499999999999</v>
      </c>
      <c r="E193" s="13">
        <v>8865.6</v>
      </c>
      <c r="F193" s="13">
        <v>101.917</v>
      </c>
      <c r="G193" s="13">
        <v>101.608</v>
      </c>
      <c r="H193" s="13">
        <v>11.8</v>
      </c>
      <c r="I193" s="13">
        <v>1303.9000000000001</v>
      </c>
      <c r="J193" s="13">
        <v>2025.2</v>
      </c>
      <c r="K193" s="13">
        <v>12.326176327131922</v>
      </c>
      <c r="L193" s="13">
        <v>13.027941191108987</v>
      </c>
      <c r="M193" s="13">
        <v>100.084</v>
      </c>
      <c r="N193" s="13">
        <v>100.312</v>
      </c>
      <c r="O193" s="13">
        <v>100.398</v>
      </c>
      <c r="P193" s="13">
        <v>100.02500000000001</v>
      </c>
      <c r="Q193" s="13">
        <v>100.47</v>
      </c>
      <c r="R193" s="13">
        <v>100.461</v>
      </c>
      <c r="S193" s="13">
        <v>95.028866666666673</v>
      </c>
      <c r="T193" s="13">
        <v>87.202633333333324</v>
      </c>
      <c r="U193" s="13">
        <v>99.064599999999999</v>
      </c>
      <c r="V193" s="13">
        <v>93.763433333333339</v>
      </c>
      <c r="W193" s="13">
        <v>142287</v>
      </c>
      <c r="X193" s="13">
        <v>4.4666666666666668</v>
      </c>
      <c r="Y193" s="13">
        <v>7434.666666666667</v>
      </c>
      <c r="Z193" s="13">
        <v>17.966666666666665</v>
      </c>
      <c r="AA193" s="13">
        <v>4.9666666666666668</v>
      </c>
      <c r="AB193" s="13">
        <v>2100</v>
      </c>
      <c r="AC193" s="13">
        <v>3.4599999999999995</v>
      </c>
      <c r="AD193" s="13">
        <v>3.36</v>
      </c>
      <c r="AE193" s="13">
        <v>4.2133333333333338</v>
      </c>
      <c r="AF193" s="13">
        <v>5.98</v>
      </c>
      <c r="AG193" s="13">
        <v>1374</v>
      </c>
      <c r="AH193" s="13">
        <v>6557.166666666667</v>
      </c>
      <c r="AI193" s="14">
        <v>1003.8333333333334</v>
      </c>
      <c r="AJ193" s="14">
        <v>705.0333333333333</v>
      </c>
      <c r="AK193" s="13">
        <v>196.6</v>
      </c>
      <c r="AL193" s="13">
        <v>201.1</v>
      </c>
      <c r="AM193" s="13">
        <v>145.16666666666666</v>
      </c>
      <c r="AN193" s="13">
        <v>161.56666666666669</v>
      </c>
      <c r="AO193" s="13">
        <v>156.70000000000002</v>
      </c>
      <c r="AP193" s="13">
        <v>10568.7</v>
      </c>
      <c r="AQ193" s="13">
        <v>1224.1400000000001</v>
      </c>
      <c r="AR193" s="13">
        <v>135093</v>
      </c>
      <c r="AS193" s="13">
        <v>452486</v>
      </c>
      <c r="AT193" s="13">
        <v>58.5</v>
      </c>
      <c r="AU193" s="13">
        <v>102.6</v>
      </c>
      <c r="AV193" s="13">
        <v>134.4</v>
      </c>
      <c r="AW193" s="13">
        <v>2383.9</v>
      </c>
      <c r="AX193" s="34">
        <v>235.39802113529379</v>
      </c>
      <c r="AY193" s="34">
        <v>231.15238766211417</v>
      </c>
      <c r="AZ193" s="13">
        <v>105.20201869382149</v>
      </c>
      <c r="BA193" s="15">
        <v>12.185226107643764</v>
      </c>
      <c r="BB193" s="15">
        <v>123</v>
      </c>
      <c r="BC193" s="15">
        <v>92</v>
      </c>
      <c r="BD193" s="15">
        <v>87</v>
      </c>
      <c r="BE193" s="15">
        <v>75.2</v>
      </c>
      <c r="BF193" s="33">
        <v>585.75035441662556</v>
      </c>
      <c r="BG193" s="33">
        <v>133.96447291573577</v>
      </c>
      <c r="BH193" s="33">
        <v>585.19521100685881</v>
      </c>
      <c r="BI193" s="37">
        <v>139.21994345243249</v>
      </c>
      <c r="BJ193" s="13">
        <v>100</v>
      </c>
      <c r="BK193" s="30">
        <v>14249.3</v>
      </c>
      <c r="BL193" s="39">
        <v>7.0339525044452413</v>
      </c>
      <c r="BM193" s="40">
        <v>40.566666666666698</v>
      </c>
      <c r="BN193" s="41">
        <v>202.892</v>
      </c>
    </row>
    <row r="194" spans="1:66" ht="15" x14ac:dyDescent="0.25">
      <c r="A194" s="3">
        <v>38626</v>
      </c>
      <c r="B194" s="13">
        <v>12748.7</v>
      </c>
      <c r="C194" s="13">
        <v>100.994</v>
      </c>
      <c r="D194" s="13">
        <v>101.352</v>
      </c>
      <c r="E194" s="13">
        <v>8888.5</v>
      </c>
      <c r="F194" s="13">
        <v>99.358999999999995</v>
      </c>
      <c r="G194" s="13">
        <v>99.915000000000006</v>
      </c>
      <c r="H194" s="13">
        <v>81</v>
      </c>
      <c r="I194" s="13">
        <v>1336.7</v>
      </c>
      <c r="J194" s="13">
        <v>2082</v>
      </c>
      <c r="K194" s="13">
        <v>12.83992537681746</v>
      </c>
      <c r="L194" s="13">
        <v>13.653278583344028</v>
      </c>
      <c r="M194" s="13">
        <v>100.714</v>
      </c>
      <c r="N194" s="13">
        <v>100.27800000000001</v>
      </c>
      <c r="O194" s="13">
        <v>101.04</v>
      </c>
      <c r="P194" s="13">
        <v>99.697999999999993</v>
      </c>
      <c r="Q194" s="13">
        <v>101.312</v>
      </c>
      <c r="R194" s="13">
        <v>101.309</v>
      </c>
      <c r="S194" s="13">
        <v>95.76003333333334</v>
      </c>
      <c r="T194" s="13">
        <v>90.805033333333327</v>
      </c>
      <c r="U194" s="13">
        <v>99.303633333333323</v>
      </c>
      <c r="V194" s="13">
        <v>93.847666666666669</v>
      </c>
      <c r="W194" s="13">
        <v>142599.66666666666</v>
      </c>
      <c r="X194" s="13">
        <v>4.5999999999999996</v>
      </c>
      <c r="Y194" s="13">
        <v>7432.666666666667</v>
      </c>
      <c r="Z194" s="13">
        <v>17.633333333333333</v>
      </c>
      <c r="AA194" s="13">
        <v>4.9666666666666668</v>
      </c>
      <c r="AB194" s="13">
        <v>2068.6666666666665</v>
      </c>
      <c r="AC194" s="13">
        <v>3.98</v>
      </c>
      <c r="AD194" s="13">
        <v>3.8266666666666667</v>
      </c>
      <c r="AE194" s="13">
        <v>4.4899999999999993</v>
      </c>
      <c r="AF194" s="13">
        <v>6.336666666666666</v>
      </c>
      <c r="AG194" s="13">
        <v>1375.4666666666665</v>
      </c>
      <c r="AH194" s="13">
        <v>6648.1333333333341</v>
      </c>
      <c r="AI194" s="14">
        <v>1032.3</v>
      </c>
      <c r="AJ194" s="14">
        <v>701.13333333333333</v>
      </c>
      <c r="AK194" s="13">
        <v>198.43333333333331</v>
      </c>
      <c r="AL194" s="13">
        <v>202.43333333333331</v>
      </c>
      <c r="AM194" s="13">
        <v>145.06666666666666</v>
      </c>
      <c r="AN194" s="13">
        <v>165.56666666666669</v>
      </c>
      <c r="AO194" s="13">
        <v>159.6</v>
      </c>
      <c r="AP194" s="13">
        <v>10717.5</v>
      </c>
      <c r="AQ194" s="13">
        <v>1230.4670000000001</v>
      </c>
      <c r="AR194" s="13">
        <v>156786</v>
      </c>
      <c r="AS194" s="13">
        <v>457626</v>
      </c>
      <c r="AT194" s="13">
        <v>60.1</v>
      </c>
      <c r="AU194" s="13">
        <v>103.767</v>
      </c>
      <c r="AV194" s="13">
        <v>134.6</v>
      </c>
      <c r="AW194" s="13">
        <v>2373.4</v>
      </c>
      <c r="AX194" s="34">
        <v>232.41471336341399</v>
      </c>
      <c r="AY194" s="34">
        <v>230.18748023298312</v>
      </c>
      <c r="AZ194" s="13">
        <v>105.79020620083112</v>
      </c>
      <c r="BA194" s="15">
        <v>12.145683009406865</v>
      </c>
      <c r="BB194" s="15">
        <v>119</v>
      </c>
      <c r="BC194" s="15">
        <v>85</v>
      </c>
      <c r="BD194" s="15">
        <v>80</v>
      </c>
      <c r="BE194" s="15">
        <v>71</v>
      </c>
      <c r="BF194" s="33">
        <v>588.62769186758737</v>
      </c>
      <c r="BG194" s="33">
        <v>131.94889725653189</v>
      </c>
      <c r="BH194" s="33">
        <v>585.39634024472639</v>
      </c>
      <c r="BI194" s="37">
        <v>135.36584610278666</v>
      </c>
      <c r="BJ194" s="13">
        <v>100.6</v>
      </c>
      <c r="BK194" s="30">
        <v>14333.2</v>
      </c>
      <c r="BL194" s="39">
        <v>7.0627093564968604</v>
      </c>
      <c r="BM194" s="40">
        <v>40.9</v>
      </c>
      <c r="BN194" s="41">
        <v>200.71100000000001</v>
      </c>
    </row>
    <row r="195" spans="1:66" ht="15" x14ac:dyDescent="0.25">
      <c r="A195" s="3">
        <v>38718</v>
      </c>
      <c r="B195" s="13">
        <v>12915.9</v>
      </c>
      <c r="C195" s="13">
        <v>102.675</v>
      </c>
      <c r="D195" s="13">
        <v>103.67</v>
      </c>
      <c r="E195" s="13">
        <v>8986.6</v>
      </c>
      <c r="F195" s="13">
        <v>103.327</v>
      </c>
      <c r="G195" s="13">
        <v>102.76300000000001</v>
      </c>
      <c r="H195" s="13">
        <v>65.8</v>
      </c>
      <c r="I195" s="13">
        <v>1388.8</v>
      </c>
      <c r="J195" s="13">
        <v>2121.3000000000002</v>
      </c>
      <c r="K195" s="13">
        <v>13.271154392530688</v>
      </c>
      <c r="L195" s="13">
        <v>13.598377599905948</v>
      </c>
      <c r="M195" s="13">
        <v>101.69499999999999</v>
      </c>
      <c r="N195" s="13">
        <v>100.964</v>
      </c>
      <c r="O195" s="13">
        <v>101.68899999999999</v>
      </c>
      <c r="P195" s="13">
        <v>100.473</v>
      </c>
      <c r="Q195" s="13">
        <v>102.071</v>
      </c>
      <c r="R195" s="13">
        <v>102.071</v>
      </c>
      <c r="S195" s="13">
        <v>96.698333333333338</v>
      </c>
      <c r="T195" s="13">
        <v>92.936599999999999</v>
      </c>
      <c r="U195" s="13">
        <v>98.698233333333334</v>
      </c>
      <c r="V195" s="13">
        <v>95.766700000000014</v>
      </c>
      <c r="W195" s="13">
        <v>143449.33333333334</v>
      </c>
      <c r="X195" s="13">
        <v>4.5666666666666664</v>
      </c>
      <c r="Y195" s="13">
        <v>7106.666666666667</v>
      </c>
      <c r="Z195" s="13">
        <v>17.266666666666669</v>
      </c>
      <c r="AA195" s="13">
        <v>4.7333333333333334</v>
      </c>
      <c r="AB195" s="13">
        <v>2120.3333333333335</v>
      </c>
      <c r="AC195" s="13">
        <v>4.456666666666667</v>
      </c>
      <c r="AD195" s="13">
        <v>4.3933333333333335</v>
      </c>
      <c r="AE195" s="13">
        <v>4.57</v>
      </c>
      <c r="AF195" s="13">
        <v>6.3066666666666675</v>
      </c>
      <c r="AG195" s="13">
        <v>1380.7</v>
      </c>
      <c r="AH195" s="13">
        <v>6735.7666666666673</v>
      </c>
      <c r="AI195" s="14">
        <v>1064.5666666666666</v>
      </c>
      <c r="AJ195" s="14">
        <v>699.76666666666677</v>
      </c>
      <c r="AK195" s="13">
        <v>199.4666666666667</v>
      </c>
      <c r="AL195" s="13">
        <v>203.69999999999996</v>
      </c>
      <c r="AM195" s="13">
        <v>145.93333333333334</v>
      </c>
      <c r="AN195" s="13">
        <v>165.16666666666666</v>
      </c>
      <c r="AO195" s="13">
        <v>159.5</v>
      </c>
      <c r="AP195" s="13">
        <v>11109.32</v>
      </c>
      <c r="AQ195" s="13">
        <v>1283.037</v>
      </c>
      <c r="AR195" s="13">
        <v>146402</v>
      </c>
      <c r="AS195" s="13">
        <v>460346</v>
      </c>
      <c r="AT195" s="13">
        <v>60.4</v>
      </c>
      <c r="AU195" s="13">
        <v>104.56699999999999</v>
      </c>
      <c r="AV195" s="13">
        <v>136.6</v>
      </c>
      <c r="AW195" s="13">
        <v>2397.1</v>
      </c>
      <c r="AX195" s="34">
        <v>232.88676935692953</v>
      </c>
      <c r="AY195" s="34">
        <v>232.61069049312778</v>
      </c>
      <c r="AZ195" s="13">
        <v>108.8391413819792</v>
      </c>
      <c r="BA195" s="15">
        <v>12.570044380872138</v>
      </c>
      <c r="BB195" s="15">
        <v>122</v>
      </c>
      <c r="BC195" s="15">
        <v>98</v>
      </c>
      <c r="BD195" s="15">
        <v>86</v>
      </c>
      <c r="BE195" s="15">
        <v>76.5</v>
      </c>
      <c r="BF195" s="33">
        <v>593.60755164060106</v>
      </c>
      <c r="BG195" s="33">
        <v>133.65627932387014</v>
      </c>
      <c r="BH195" s="33">
        <v>587.76367314152412</v>
      </c>
      <c r="BI195" s="37">
        <v>135.30724952397455</v>
      </c>
      <c r="BJ195" s="13">
        <v>104.3</v>
      </c>
      <c r="BK195" s="30">
        <v>14418.5</v>
      </c>
      <c r="BL195" s="39">
        <v>7.0892626432561547</v>
      </c>
      <c r="BM195" s="40">
        <v>41.033333333333303</v>
      </c>
      <c r="BN195" s="41">
        <v>206.99700000000001</v>
      </c>
    </row>
    <row r="196" spans="1:66" ht="15" x14ac:dyDescent="0.25">
      <c r="A196" s="3">
        <v>38808</v>
      </c>
      <c r="B196" s="13">
        <v>12962.5</v>
      </c>
      <c r="C196" s="13">
        <v>102.922</v>
      </c>
      <c r="D196" s="13">
        <v>103.18600000000001</v>
      </c>
      <c r="E196" s="13">
        <v>9035</v>
      </c>
      <c r="F196" s="13">
        <v>103.06399999999999</v>
      </c>
      <c r="G196" s="13">
        <v>101.887</v>
      </c>
      <c r="H196" s="13">
        <v>72.5</v>
      </c>
      <c r="I196" s="13">
        <v>1412.1</v>
      </c>
      <c r="J196" s="13">
        <v>2144.9</v>
      </c>
      <c r="K196" s="13">
        <v>13.058762976702631</v>
      </c>
      <c r="L196" s="13">
        <v>13.115088421236635</v>
      </c>
      <c r="M196" s="13">
        <v>101.89100000000001</v>
      </c>
      <c r="N196" s="13">
        <v>101.011</v>
      </c>
      <c r="O196" s="13">
        <v>102.066</v>
      </c>
      <c r="P196" s="13">
        <v>100.029</v>
      </c>
      <c r="Q196" s="13">
        <v>102.98</v>
      </c>
      <c r="R196" s="13">
        <v>102.973</v>
      </c>
      <c r="S196" s="13">
        <v>97.269533333333342</v>
      </c>
      <c r="T196" s="13">
        <v>95.617066666666673</v>
      </c>
      <c r="U196" s="13">
        <v>99.261266666666685</v>
      </c>
      <c r="V196" s="13">
        <v>96.242233333333331</v>
      </c>
      <c r="W196" s="13">
        <v>144067.66666666666</v>
      </c>
      <c r="X196" s="13">
        <v>4.5</v>
      </c>
      <c r="Y196" s="13">
        <v>7033.666666666667</v>
      </c>
      <c r="Z196" s="13">
        <v>16.8</v>
      </c>
      <c r="AA196" s="13">
        <v>4.6333333333333337</v>
      </c>
      <c r="AB196" s="13">
        <v>1855</v>
      </c>
      <c r="AC196" s="13">
        <v>4.9066666666666672</v>
      </c>
      <c r="AD196" s="13">
        <v>4.7033333333333331</v>
      </c>
      <c r="AE196" s="13">
        <v>5.07</v>
      </c>
      <c r="AF196" s="13">
        <v>6.7366666666666672</v>
      </c>
      <c r="AG196" s="13">
        <v>1379.4666666666665</v>
      </c>
      <c r="AH196" s="13">
        <v>6806.166666666667</v>
      </c>
      <c r="AI196" s="14">
        <v>1110.0666666666666</v>
      </c>
      <c r="AJ196" s="14">
        <v>717.76666666666677</v>
      </c>
      <c r="AK196" s="13">
        <v>201.26666666666665</v>
      </c>
      <c r="AL196" s="13">
        <v>205.36666666666667</v>
      </c>
      <c r="AM196" s="13">
        <v>146.86666666666667</v>
      </c>
      <c r="AN196" s="13">
        <v>166.66666666666669</v>
      </c>
      <c r="AO196" s="13">
        <v>160.86666666666667</v>
      </c>
      <c r="AP196" s="13">
        <v>11150.22</v>
      </c>
      <c r="AQ196" s="13">
        <v>1281.7670000000001</v>
      </c>
      <c r="AR196" s="13">
        <v>146217</v>
      </c>
      <c r="AS196" s="13">
        <v>452324</v>
      </c>
      <c r="AT196" s="13">
        <v>55.1</v>
      </c>
      <c r="AU196" s="13">
        <v>104.1</v>
      </c>
      <c r="AV196" s="13">
        <v>136.4</v>
      </c>
      <c r="AW196" s="13">
        <v>2399.1</v>
      </c>
      <c r="AX196" s="34">
        <v>231.04968553161996</v>
      </c>
      <c r="AY196" s="34">
        <v>232.18493888356974</v>
      </c>
      <c r="AZ196" s="13">
        <v>108.2829479572315</v>
      </c>
      <c r="BA196" s="15">
        <v>12.447602769658067</v>
      </c>
      <c r="BB196" s="15">
        <v>119</v>
      </c>
      <c r="BC196" s="15">
        <v>85</v>
      </c>
      <c r="BD196" s="15">
        <v>81</v>
      </c>
      <c r="BE196" s="15">
        <v>71.2</v>
      </c>
      <c r="BF196" s="33">
        <v>597.29180155257268</v>
      </c>
      <c r="BG196" s="33">
        <v>132.09626572524084</v>
      </c>
      <c r="BH196" s="33">
        <v>589.63008242507374</v>
      </c>
      <c r="BI196" s="37">
        <v>132.44809029597681</v>
      </c>
      <c r="BJ196" s="13">
        <v>106.1</v>
      </c>
      <c r="BK196" s="30">
        <v>14504.9</v>
      </c>
      <c r="BL196" s="39">
        <v>7.072440496711037</v>
      </c>
      <c r="BM196" s="40">
        <v>41.2</v>
      </c>
      <c r="BN196" s="41">
        <v>206.25</v>
      </c>
    </row>
    <row r="197" spans="1:66" ht="15" x14ac:dyDescent="0.25">
      <c r="A197" s="3">
        <v>38899</v>
      </c>
      <c r="B197" s="13">
        <v>12965.9</v>
      </c>
      <c r="C197" s="13">
        <v>102.89700000000001</v>
      </c>
      <c r="D197" s="13">
        <v>101.88</v>
      </c>
      <c r="E197" s="13">
        <v>9090.7000000000007</v>
      </c>
      <c r="F197" s="13">
        <v>104.21599999999999</v>
      </c>
      <c r="G197" s="13">
        <v>101.792</v>
      </c>
      <c r="H197" s="13">
        <v>67.5</v>
      </c>
      <c r="I197" s="13">
        <v>1414.1</v>
      </c>
      <c r="J197" s="13">
        <v>2170.5</v>
      </c>
      <c r="K197" s="13">
        <v>13.189598673811634</v>
      </c>
      <c r="L197" s="13">
        <v>13.15201048614056</v>
      </c>
      <c r="M197" s="13">
        <v>102.411</v>
      </c>
      <c r="N197" s="13">
        <v>100.47499999999999</v>
      </c>
      <c r="O197" s="13">
        <v>102.94799999999999</v>
      </c>
      <c r="P197" s="13">
        <v>99.381</v>
      </c>
      <c r="Q197" s="13">
        <v>103.76300000000001</v>
      </c>
      <c r="R197" s="13">
        <v>103.756</v>
      </c>
      <c r="S197" s="13">
        <v>97.706433333333337</v>
      </c>
      <c r="T197" s="13">
        <v>97.26166666666667</v>
      </c>
      <c r="U197" s="13">
        <v>99.287733333333335</v>
      </c>
      <c r="V197" s="13">
        <v>96.844933333333344</v>
      </c>
      <c r="W197" s="13">
        <v>144547.33333333334</v>
      </c>
      <c r="X197" s="13">
        <v>4.3666666666666671</v>
      </c>
      <c r="Y197" s="13">
        <v>7037.666666666667</v>
      </c>
      <c r="Z197" s="13">
        <v>17.100000000000001</v>
      </c>
      <c r="AA197" s="13">
        <v>4.6333333333333337</v>
      </c>
      <c r="AB197" s="13">
        <v>1702.3333333333333</v>
      </c>
      <c r="AC197" s="13">
        <v>5.246666666666667</v>
      </c>
      <c r="AD197" s="13">
        <v>4.9066666666666663</v>
      </c>
      <c r="AE197" s="13">
        <v>4.8966666666666656</v>
      </c>
      <c r="AF197" s="13">
        <v>6.5933333333333337</v>
      </c>
      <c r="AG197" s="13">
        <v>1367.7333333333336</v>
      </c>
      <c r="AH197" s="13">
        <v>6899.333333333333</v>
      </c>
      <c r="AI197" s="14">
        <v>1154.5333333333331</v>
      </c>
      <c r="AJ197" s="14">
        <v>715.93333333333339</v>
      </c>
      <c r="AK197" s="13">
        <v>203.16666666666666</v>
      </c>
      <c r="AL197" s="13">
        <v>206.76666666666665</v>
      </c>
      <c r="AM197" s="13">
        <v>147</v>
      </c>
      <c r="AN197" s="13">
        <v>166.96666666666667</v>
      </c>
      <c r="AO197" s="13">
        <v>161.1</v>
      </c>
      <c r="AP197" s="13">
        <v>11679.07</v>
      </c>
      <c r="AQ197" s="13">
        <v>1285.5899999999999</v>
      </c>
      <c r="AR197" s="13">
        <v>153397</v>
      </c>
      <c r="AS197" s="13">
        <v>441273</v>
      </c>
      <c r="AT197" s="13">
        <v>53.9</v>
      </c>
      <c r="AU197" s="13">
        <v>103.533</v>
      </c>
      <c r="AV197" s="13">
        <v>135.19999999999999</v>
      </c>
      <c r="AW197" s="13">
        <v>2402.6999999999998</v>
      </c>
      <c r="AX197" s="34">
        <v>226.99713534251052</v>
      </c>
      <c r="AY197" s="34">
        <v>228.915727125351</v>
      </c>
      <c r="AZ197" s="13">
        <v>112.56283973938856</v>
      </c>
      <c r="BA197" s="15">
        <v>12.390512355911946</v>
      </c>
      <c r="BB197" s="15">
        <v>119</v>
      </c>
      <c r="BC197" s="15">
        <v>87</v>
      </c>
      <c r="BD197" s="15">
        <v>85</v>
      </c>
      <c r="BE197" s="15">
        <v>72.900000000000006</v>
      </c>
      <c r="BF197" s="33">
        <v>597.38342208214135</v>
      </c>
      <c r="BG197" s="33">
        <v>127.89633885419778</v>
      </c>
      <c r="BH197" s="33">
        <v>588.77958425900056</v>
      </c>
      <c r="BI197" s="37">
        <v>127.50879600460468</v>
      </c>
      <c r="BJ197" s="13">
        <v>106.9</v>
      </c>
      <c r="BK197" s="30">
        <v>14592</v>
      </c>
      <c r="BL197" s="39">
        <v>7.0849456464087881</v>
      </c>
      <c r="BM197" s="40">
        <v>41.2</v>
      </c>
      <c r="BN197" s="41">
        <v>206.096</v>
      </c>
    </row>
    <row r="198" spans="1:66" ht="15" x14ac:dyDescent="0.25">
      <c r="A198" s="3">
        <v>38991</v>
      </c>
      <c r="B198" s="13">
        <v>13060.7</v>
      </c>
      <c r="C198" s="13">
        <v>103.96599999999999</v>
      </c>
      <c r="D198" s="13">
        <v>100.499</v>
      </c>
      <c r="E198" s="13">
        <v>9181.6</v>
      </c>
      <c r="F198" s="13">
        <v>105.64700000000001</v>
      </c>
      <c r="G198" s="13">
        <v>102.066</v>
      </c>
      <c r="H198" s="13">
        <v>31.8</v>
      </c>
      <c r="I198" s="13">
        <v>1473.2</v>
      </c>
      <c r="J198" s="13">
        <v>2168.1</v>
      </c>
      <c r="K198" s="13">
        <v>12.761711028805005</v>
      </c>
      <c r="L198" s="13">
        <v>12.680151221478056</v>
      </c>
      <c r="M198" s="13">
        <v>102.723</v>
      </c>
      <c r="N198" s="13">
        <v>101.21</v>
      </c>
      <c r="O198" s="13">
        <v>104.59699999999999</v>
      </c>
      <c r="P198" s="13">
        <v>102.145</v>
      </c>
      <c r="Q198" s="13">
        <v>104.23699999999999</v>
      </c>
      <c r="R198" s="13">
        <v>104.218</v>
      </c>
      <c r="S198" s="13">
        <v>97.950466666666671</v>
      </c>
      <c r="T198" s="13">
        <v>98.03713333333333</v>
      </c>
      <c r="U198" s="13">
        <v>99.527900000000002</v>
      </c>
      <c r="V198" s="13">
        <v>96.983533333333341</v>
      </c>
      <c r="W198" s="13">
        <v>145606</v>
      </c>
      <c r="X198" s="13">
        <v>4.166666666666667</v>
      </c>
      <c r="Y198" s="13">
        <v>6787</v>
      </c>
      <c r="Z198" s="13">
        <v>16.2</v>
      </c>
      <c r="AA198" s="13">
        <v>4.4333333333333336</v>
      </c>
      <c r="AB198" s="13">
        <v>1570</v>
      </c>
      <c r="AC198" s="13">
        <v>5.246666666666667</v>
      </c>
      <c r="AD198" s="13">
        <v>4.9033333333333333</v>
      </c>
      <c r="AE198" s="13">
        <v>4.63</v>
      </c>
      <c r="AF198" s="13">
        <v>6.28</v>
      </c>
      <c r="AG198" s="13">
        <v>1368.8333333333333</v>
      </c>
      <c r="AH198" s="13">
        <v>7024.8666666666659</v>
      </c>
      <c r="AI198" s="14">
        <v>1180.9666666666665</v>
      </c>
      <c r="AJ198" s="14">
        <v>726.93333333333339</v>
      </c>
      <c r="AK198" s="13">
        <v>202.33333333333334</v>
      </c>
      <c r="AL198" s="13">
        <v>207.83333333333334</v>
      </c>
      <c r="AM198" s="13">
        <v>147.83333333333334</v>
      </c>
      <c r="AN198" s="13">
        <v>165.03333333333333</v>
      </c>
      <c r="AO198" s="13">
        <v>159.93333333333331</v>
      </c>
      <c r="AP198" s="13">
        <v>12463.15</v>
      </c>
      <c r="AQ198" s="13">
        <v>1389.4770000000001</v>
      </c>
      <c r="AR198" s="13">
        <v>157470</v>
      </c>
      <c r="AS198" s="13">
        <v>447409</v>
      </c>
      <c r="AT198" s="13">
        <v>52.5</v>
      </c>
      <c r="AU198" s="13">
        <v>104.2</v>
      </c>
      <c r="AV198" s="13">
        <v>137.4</v>
      </c>
      <c r="AW198" s="13">
        <v>2409.4</v>
      </c>
      <c r="AX198" s="34">
        <v>228.72564368299899</v>
      </c>
      <c r="AY198" s="34">
        <v>231.09538414095832</v>
      </c>
      <c r="AZ198" s="13">
        <v>119.58730737492563</v>
      </c>
      <c r="BA198" s="15">
        <v>13.332408988850295</v>
      </c>
      <c r="BB198" s="15">
        <v>127</v>
      </c>
      <c r="BC198" s="15">
        <v>110</v>
      </c>
      <c r="BD198" s="15">
        <v>97</v>
      </c>
      <c r="BE198" s="15">
        <v>83.1</v>
      </c>
      <c r="BF198" s="33">
        <v>601.43772377278037</v>
      </c>
      <c r="BG198" s="33">
        <v>129.55946811281623</v>
      </c>
      <c r="BH198" s="33">
        <v>592.24005221607467</v>
      </c>
      <c r="BI198" s="37">
        <v>128.76009112817502</v>
      </c>
      <c r="BJ198" s="13">
        <v>115.4</v>
      </c>
      <c r="BK198" s="30">
        <v>14679.8</v>
      </c>
      <c r="BL198" s="39">
        <v>7.0548603766328313</v>
      </c>
      <c r="BM198" s="40">
        <v>41.066666666666698</v>
      </c>
      <c r="BN198" s="41">
        <v>206.14600000000002</v>
      </c>
    </row>
    <row r="199" spans="1:66" ht="15" x14ac:dyDescent="0.25">
      <c r="A199" s="3">
        <v>39083</v>
      </c>
      <c r="B199" s="13">
        <v>13089.3</v>
      </c>
      <c r="C199" s="13">
        <v>104.036</v>
      </c>
      <c r="D199" s="13">
        <v>100.254</v>
      </c>
      <c r="E199" s="13">
        <v>9235.2000000000007</v>
      </c>
      <c r="F199" s="13">
        <v>106.84399999999999</v>
      </c>
      <c r="G199" s="13">
        <v>100.828</v>
      </c>
      <c r="H199" s="13">
        <v>17.3</v>
      </c>
      <c r="I199" s="13">
        <v>1496.4</v>
      </c>
      <c r="J199" s="13">
        <v>2192.6999999999998</v>
      </c>
      <c r="K199" s="13">
        <v>12.0020123589213</v>
      </c>
      <c r="L199" s="13">
        <v>11.809319499947792</v>
      </c>
      <c r="M199" s="13">
        <v>102.712</v>
      </c>
      <c r="N199" s="13">
        <v>101.289</v>
      </c>
      <c r="O199" s="13">
        <v>105.505</v>
      </c>
      <c r="P199" s="13">
        <v>102.139</v>
      </c>
      <c r="Q199" s="13">
        <v>105.366</v>
      </c>
      <c r="R199" s="13">
        <v>105.349</v>
      </c>
      <c r="S199" s="13">
        <v>99.035499999999999</v>
      </c>
      <c r="T199" s="13">
        <v>98.337100000000007</v>
      </c>
      <c r="U199" s="13">
        <v>100.19233333333334</v>
      </c>
      <c r="V199" s="13">
        <v>98.355800000000002</v>
      </c>
      <c r="W199" s="13">
        <v>146144.33333333334</v>
      </c>
      <c r="X199" s="13">
        <v>4.2</v>
      </c>
      <c r="Y199" s="13">
        <v>6907</v>
      </c>
      <c r="Z199" s="13">
        <v>16.933333333333334</v>
      </c>
      <c r="AA199" s="13">
        <v>4.5</v>
      </c>
      <c r="AB199" s="13">
        <v>1461.3333333333333</v>
      </c>
      <c r="AC199" s="13">
        <v>5.2566666666666668</v>
      </c>
      <c r="AD199" s="13">
        <v>4.9833333333333343</v>
      </c>
      <c r="AE199" s="13">
        <v>4.68</v>
      </c>
      <c r="AF199" s="13">
        <v>6.2966666666666669</v>
      </c>
      <c r="AG199" s="13">
        <v>1367.8333333333333</v>
      </c>
      <c r="AH199" s="13">
        <v>7127.5</v>
      </c>
      <c r="AI199" s="14">
        <v>1210.8999999999999</v>
      </c>
      <c r="AJ199" s="14">
        <v>732.70000000000016</v>
      </c>
      <c r="AK199" s="13">
        <v>204.28800000000001</v>
      </c>
      <c r="AL199" s="13">
        <v>209.01033333333331</v>
      </c>
      <c r="AM199" s="13">
        <v>148.93333333333331</v>
      </c>
      <c r="AN199" s="13">
        <v>168.06666666666663</v>
      </c>
      <c r="AO199" s="13">
        <v>162.43333333333334</v>
      </c>
      <c r="AP199" s="13">
        <v>12354.35</v>
      </c>
      <c r="AQ199" s="13">
        <v>1425.3</v>
      </c>
      <c r="AR199" s="13">
        <v>152095</v>
      </c>
      <c r="AS199" s="13">
        <v>451559</v>
      </c>
      <c r="AT199" s="13">
        <v>54.4</v>
      </c>
      <c r="AU199" s="13">
        <v>104.533</v>
      </c>
      <c r="AV199" s="13">
        <v>139.4</v>
      </c>
      <c r="AW199" s="13">
        <v>2406.6999999999998</v>
      </c>
      <c r="AX199" s="34">
        <v>226.71643520347044</v>
      </c>
      <c r="AY199" s="34">
        <v>229.63433733650663</v>
      </c>
      <c r="AZ199" s="13">
        <v>117.270690751692</v>
      </c>
      <c r="BA199" s="15">
        <v>13.529316842115254</v>
      </c>
      <c r="BB199" s="15">
        <v>125</v>
      </c>
      <c r="BC199" s="15">
        <v>106</v>
      </c>
      <c r="BD199" s="15">
        <v>100</v>
      </c>
      <c r="BE199" s="15">
        <v>82.6</v>
      </c>
      <c r="BF199" s="33">
        <v>604.77000372910629</v>
      </c>
      <c r="BG199" s="33">
        <v>126.77668304551133</v>
      </c>
      <c r="BH199" s="33">
        <v>594.63178551872625</v>
      </c>
      <c r="BI199" s="37">
        <v>125.53734277615229</v>
      </c>
      <c r="BJ199" s="13">
        <v>118.2</v>
      </c>
      <c r="BK199" s="30">
        <v>14768.3</v>
      </c>
      <c r="BL199" s="39">
        <v>7.0281206022356892</v>
      </c>
      <c r="BM199" s="40">
        <v>41.066666666666698</v>
      </c>
      <c r="BN199" s="41">
        <v>207.09800000000001</v>
      </c>
    </row>
    <row r="200" spans="1:66" ht="15" x14ac:dyDescent="0.25">
      <c r="A200" s="3">
        <v>39173</v>
      </c>
      <c r="B200" s="13">
        <v>13194.1</v>
      </c>
      <c r="C200" s="13">
        <v>105.107</v>
      </c>
      <c r="D200" s="13">
        <v>101.176</v>
      </c>
      <c r="E200" s="13">
        <v>9270.5</v>
      </c>
      <c r="F200" s="13">
        <v>108.04900000000001</v>
      </c>
      <c r="G200" s="13">
        <v>102.58199999999999</v>
      </c>
      <c r="H200" s="13">
        <v>44.9</v>
      </c>
      <c r="I200" s="13">
        <v>1521.3</v>
      </c>
      <c r="J200" s="13">
        <v>2217.5</v>
      </c>
      <c r="K200" s="13">
        <v>12.391564392619314</v>
      </c>
      <c r="L200" s="13">
        <v>11.88670892633443</v>
      </c>
      <c r="M200" s="13">
        <v>103.07</v>
      </c>
      <c r="N200" s="13">
        <v>101.976</v>
      </c>
      <c r="O200" s="13">
        <v>105.146</v>
      </c>
      <c r="P200" s="13">
        <v>101.289</v>
      </c>
      <c r="Q200" s="13">
        <v>106.188</v>
      </c>
      <c r="R200" s="13">
        <v>106.169</v>
      </c>
      <c r="S200" s="13">
        <v>100.1343</v>
      </c>
      <c r="T200" s="13">
        <v>100.0391</v>
      </c>
      <c r="U200" s="13">
        <v>100.52413333333334</v>
      </c>
      <c r="V200" s="13">
        <v>99.841266666666669</v>
      </c>
      <c r="W200" s="13">
        <v>145856.33333333334</v>
      </c>
      <c r="X200" s="13">
        <v>4.2333333333333334</v>
      </c>
      <c r="Y200" s="13">
        <v>6860.666666666667</v>
      </c>
      <c r="Z200" s="13">
        <v>16.733333333333334</v>
      </c>
      <c r="AA200" s="13">
        <v>4.5</v>
      </c>
      <c r="AB200" s="13">
        <v>1451</v>
      </c>
      <c r="AC200" s="13">
        <v>5.25</v>
      </c>
      <c r="AD200" s="13">
        <v>4.7366666666666672</v>
      </c>
      <c r="AE200" s="13">
        <v>4.8466666666666667</v>
      </c>
      <c r="AF200" s="13">
        <v>6.4933333333333332</v>
      </c>
      <c r="AG200" s="13">
        <v>1373.8666666666668</v>
      </c>
      <c r="AH200" s="13">
        <v>7246.2</v>
      </c>
      <c r="AI200" s="14">
        <v>1253.0999999999999</v>
      </c>
      <c r="AJ200" s="14">
        <v>744.66666666666663</v>
      </c>
      <c r="AK200" s="13">
        <v>206.66166666666666</v>
      </c>
      <c r="AL200" s="13">
        <v>210.07133333333331</v>
      </c>
      <c r="AM200" s="13">
        <v>149.4</v>
      </c>
      <c r="AN200" s="13">
        <v>173.13333333333333</v>
      </c>
      <c r="AO200" s="13">
        <v>166.29999999999998</v>
      </c>
      <c r="AP200" s="13">
        <v>13408.62</v>
      </c>
      <c r="AQ200" s="13">
        <v>1496.43</v>
      </c>
      <c r="AR200" s="13">
        <v>163153</v>
      </c>
      <c r="AS200" s="13">
        <v>455222</v>
      </c>
      <c r="AT200" s="13">
        <v>56.6</v>
      </c>
      <c r="AU200" s="13">
        <v>104.5</v>
      </c>
      <c r="AV200" s="13">
        <v>141.19999999999999</v>
      </c>
      <c r="AW200" s="13">
        <v>2426.8000000000002</v>
      </c>
      <c r="AX200" s="34">
        <v>228.1809048204656</v>
      </c>
      <c r="AY200" s="34">
        <v>231.94186935569306</v>
      </c>
      <c r="AZ200" s="13">
        <v>126.29505787941868</v>
      </c>
      <c r="BA200" s="15">
        <v>14.094792265162148</v>
      </c>
      <c r="BB200" s="15">
        <v>123</v>
      </c>
      <c r="BC200" s="15">
        <v>93</v>
      </c>
      <c r="BD200" s="15">
        <v>89</v>
      </c>
      <c r="BE200" s="15">
        <v>76.099999999999994</v>
      </c>
      <c r="BF200" s="33">
        <v>610.35000440092449</v>
      </c>
      <c r="BG200" s="33">
        <v>128.19022158505462</v>
      </c>
      <c r="BH200" s="33">
        <v>598.65195722828832</v>
      </c>
      <c r="BI200" s="37">
        <v>126.30362969097618</v>
      </c>
      <c r="BJ200" s="13">
        <v>125.3</v>
      </c>
      <c r="BK200" s="30">
        <v>14859.1</v>
      </c>
      <c r="BL200" s="39">
        <v>7.0665426481309224</v>
      </c>
      <c r="BM200" s="40">
        <v>41.233333333333299</v>
      </c>
      <c r="BN200" s="41">
        <v>209.22500000000002</v>
      </c>
    </row>
    <row r="201" spans="1:66" ht="15" x14ac:dyDescent="0.25">
      <c r="A201" s="3">
        <v>39264</v>
      </c>
      <c r="B201" s="13">
        <v>13268.5</v>
      </c>
      <c r="C201" s="13">
        <v>105.756</v>
      </c>
      <c r="D201" s="13">
        <v>100.875</v>
      </c>
      <c r="E201" s="13">
        <v>9310</v>
      </c>
      <c r="F201" s="13">
        <v>109.06100000000001</v>
      </c>
      <c r="G201" s="13">
        <v>104.95</v>
      </c>
      <c r="H201" s="13">
        <v>36.1</v>
      </c>
      <c r="I201" s="13">
        <v>1578</v>
      </c>
      <c r="J201" s="13">
        <v>2244.6</v>
      </c>
      <c r="K201" s="13">
        <v>12.033999962513821</v>
      </c>
      <c r="L201" s="13">
        <v>11.598223155211514</v>
      </c>
      <c r="M201" s="13">
        <v>102.736</v>
      </c>
      <c r="N201" s="13">
        <v>102.93899999999999</v>
      </c>
      <c r="O201" s="13">
        <v>104.86199999999999</v>
      </c>
      <c r="P201" s="13">
        <v>101.33499999999999</v>
      </c>
      <c r="Q201" s="13">
        <v>106.709</v>
      </c>
      <c r="R201" s="13">
        <v>106.706</v>
      </c>
      <c r="S201" s="13">
        <v>100.39999999999999</v>
      </c>
      <c r="T201" s="13">
        <v>99.966033333333328</v>
      </c>
      <c r="U201" s="13">
        <v>100.3565</v>
      </c>
      <c r="V201" s="13">
        <v>100.5048</v>
      </c>
      <c r="W201" s="13">
        <v>145929</v>
      </c>
      <c r="X201" s="13">
        <v>4.1333333333333337</v>
      </c>
      <c r="Y201" s="13">
        <v>7141.666666666667</v>
      </c>
      <c r="Z201" s="13">
        <v>16.833333333333332</v>
      </c>
      <c r="AA201" s="13">
        <v>4.666666666666667</v>
      </c>
      <c r="AB201" s="13">
        <v>1289</v>
      </c>
      <c r="AC201" s="13">
        <v>5.0733333333333333</v>
      </c>
      <c r="AD201" s="13">
        <v>4.3033333333333337</v>
      </c>
      <c r="AE201" s="13">
        <v>4.7299999999999995</v>
      </c>
      <c r="AF201" s="13">
        <v>6.63</v>
      </c>
      <c r="AG201" s="13">
        <v>1372.3666666666668</v>
      </c>
      <c r="AH201" s="13">
        <v>7359.4666666666672</v>
      </c>
      <c r="AI201" s="14">
        <v>1323.2666666666667</v>
      </c>
      <c r="AJ201" s="14">
        <v>766.6</v>
      </c>
      <c r="AK201" s="13">
        <v>207.93700000000001</v>
      </c>
      <c r="AL201" s="13">
        <v>211.1933333333333</v>
      </c>
      <c r="AM201" s="13">
        <v>149.83333333333334</v>
      </c>
      <c r="AN201" s="13">
        <v>173.79999999999998</v>
      </c>
      <c r="AO201" s="13">
        <v>166.86666666666667</v>
      </c>
      <c r="AP201" s="13">
        <v>13895.63</v>
      </c>
      <c r="AQ201" s="13">
        <v>1490.8130000000001</v>
      </c>
      <c r="AR201" s="13">
        <v>159740</v>
      </c>
      <c r="AS201" s="13">
        <v>454766</v>
      </c>
      <c r="AT201" s="13">
        <v>53.9</v>
      </c>
      <c r="AU201" s="13">
        <v>104.3</v>
      </c>
      <c r="AV201" s="13">
        <v>140.30000000000001</v>
      </c>
      <c r="AW201" s="13">
        <v>2447.9</v>
      </c>
      <c r="AX201" s="34">
        <v>229.18942360350476</v>
      </c>
      <c r="AY201" s="34">
        <v>233.79225437925876</v>
      </c>
      <c r="AZ201" s="13">
        <v>130.22351133019697</v>
      </c>
      <c r="BA201" s="15">
        <v>13.971219987629562</v>
      </c>
      <c r="BB201" s="15">
        <v>121</v>
      </c>
      <c r="BC201" s="15">
        <v>91</v>
      </c>
      <c r="BD201" s="15">
        <v>93</v>
      </c>
      <c r="BE201" s="15">
        <v>76.400000000000006</v>
      </c>
      <c r="BF201" s="33">
        <v>614.94975251107917</v>
      </c>
      <c r="BG201" s="33">
        <v>129.29441645317769</v>
      </c>
      <c r="BH201" s="33">
        <v>601.60567160410255</v>
      </c>
      <c r="BI201" s="37">
        <v>126.78421318281308</v>
      </c>
      <c r="BJ201" s="13">
        <v>127.9</v>
      </c>
      <c r="BK201" s="30">
        <v>14949.5</v>
      </c>
      <c r="BL201" s="39">
        <v>7.0401359565268047</v>
      </c>
      <c r="BM201" s="40">
        <v>41.3</v>
      </c>
      <c r="BN201" s="41">
        <v>209.93600000000001</v>
      </c>
    </row>
    <row r="202" spans="1:66" ht="15" x14ac:dyDescent="0.25">
      <c r="A202" s="3">
        <v>39356</v>
      </c>
      <c r="B202" s="13">
        <v>13363.5</v>
      </c>
      <c r="C202" s="13">
        <v>106.413</v>
      </c>
      <c r="D202" s="13">
        <v>99.653000000000006</v>
      </c>
      <c r="E202" s="13">
        <v>9342.2999999999993</v>
      </c>
      <c r="F202" s="13">
        <v>109.717</v>
      </c>
      <c r="G202" s="13">
        <v>105.236</v>
      </c>
      <c r="H202" s="13">
        <v>12.6</v>
      </c>
      <c r="I202" s="13">
        <v>1622</v>
      </c>
      <c r="J202" s="13">
        <v>2182.4</v>
      </c>
      <c r="K202" s="13">
        <v>12.226139158243177</v>
      </c>
      <c r="L202" s="13">
        <v>11.525766062294867</v>
      </c>
      <c r="M202" s="13">
        <v>102.453</v>
      </c>
      <c r="N202" s="13">
        <v>103.86499999999999</v>
      </c>
      <c r="O202" s="13">
        <v>105.57599999999999</v>
      </c>
      <c r="P202" s="13">
        <v>101.742</v>
      </c>
      <c r="Q202" s="13">
        <v>106.94</v>
      </c>
      <c r="R202" s="13">
        <v>106.943</v>
      </c>
      <c r="S202" s="13">
        <v>100.4302</v>
      </c>
      <c r="T202" s="13">
        <v>101.65773333333334</v>
      </c>
      <c r="U202" s="13">
        <v>98.927000000000007</v>
      </c>
      <c r="V202" s="13">
        <v>101.29813333333334</v>
      </c>
      <c r="W202" s="13">
        <v>146264.33333333334</v>
      </c>
      <c r="X202" s="13">
        <v>4.0666666666666664</v>
      </c>
      <c r="Y202" s="13">
        <v>7399</v>
      </c>
      <c r="Z202" s="13">
        <v>16.933333333333334</v>
      </c>
      <c r="AA202" s="13">
        <v>4.8</v>
      </c>
      <c r="AB202" s="13">
        <v>1166</v>
      </c>
      <c r="AC202" s="13">
        <v>4.496666666666667</v>
      </c>
      <c r="AD202" s="13">
        <v>3.39</v>
      </c>
      <c r="AE202" s="13">
        <v>4.26</v>
      </c>
      <c r="AF202" s="13">
        <v>6.5100000000000007</v>
      </c>
      <c r="AG202" s="13">
        <v>1374.5333333333335</v>
      </c>
      <c r="AH202" s="13">
        <v>7463.7333333333336</v>
      </c>
      <c r="AI202" s="14">
        <v>1407.8333333333333</v>
      </c>
      <c r="AJ202" s="14">
        <v>782.6</v>
      </c>
      <c r="AK202" s="13">
        <v>210.4606666666667</v>
      </c>
      <c r="AL202" s="13">
        <v>212.63499999999999</v>
      </c>
      <c r="AM202" s="13">
        <v>150.4</v>
      </c>
      <c r="AN202" s="13">
        <v>178.56666666666669</v>
      </c>
      <c r="AO202" s="13">
        <v>170.63333333333335</v>
      </c>
      <c r="AP202" s="13">
        <v>13264.82</v>
      </c>
      <c r="AQ202" s="13">
        <v>1494.0930000000001</v>
      </c>
      <c r="AR202" s="13">
        <v>164275</v>
      </c>
      <c r="AS202" s="13">
        <v>453699</v>
      </c>
      <c r="AT202" s="13">
        <v>52.6</v>
      </c>
      <c r="AU202" s="13">
        <v>103.56699999999999</v>
      </c>
      <c r="AV202" s="13">
        <v>136.80000000000001</v>
      </c>
      <c r="AW202" s="13">
        <v>2455.3000000000002</v>
      </c>
      <c r="AX202" s="34">
        <v>230.21279920404766</v>
      </c>
      <c r="AY202" s="34">
        <v>234.88417782659772</v>
      </c>
      <c r="AZ202" s="13">
        <v>124.03635581571491</v>
      </c>
      <c r="BA202" s="15">
        <v>13.970928438513976</v>
      </c>
      <c r="BB202" s="15">
        <v>115</v>
      </c>
      <c r="BC202" s="15">
        <v>73</v>
      </c>
      <c r="BD202" s="15">
        <v>80</v>
      </c>
      <c r="BE202" s="15">
        <v>67.3</v>
      </c>
      <c r="BF202" s="33">
        <v>618.86036854169311</v>
      </c>
      <c r="BG202" s="33">
        <v>129.62341618701589</v>
      </c>
      <c r="BH202" s="33">
        <v>605.03509611417644</v>
      </c>
      <c r="BI202" s="37">
        <v>127.15635360438834</v>
      </c>
      <c r="BJ202" s="13">
        <v>128</v>
      </c>
      <c r="BK202" s="30">
        <v>15038.7</v>
      </c>
      <c r="BL202" s="39">
        <v>7.0046468380306885</v>
      </c>
      <c r="BM202" s="40">
        <v>41.2</v>
      </c>
      <c r="BN202" s="41">
        <v>209.37</v>
      </c>
    </row>
    <row r="203" spans="1:66" ht="15" x14ac:dyDescent="0.25">
      <c r="A203" s="3">
        <v>39448</v>
      </c>
      <c r="B203" s="16">
        <v>13339.2</v>
      </c>
      <c r="C203" s="16">
        <v>105.732</v>
      </c>
      <c r="D203" s="16">
        <v>98.081999999999994</v>
      </c>
      <c r="E203" s="16">
        <v>9324.1</v>
      </c>
      <c r="F203" s="16">
        <v>106.617</v>
      </c>
      <c r="G203" s="16">
        <v>106.995</v>
      </c>
      <c r="H203" s="16">
        <v>-8.1999999999999993</v>
      </c>
      <c r="I203" s="16">
        <v>1644.7</v>
      </c>
      <c r="J203" s="16">
        <v>2174.6</v>
      </c>
      <c r="K203" s="16">
        <v>10.967639830192894</v>
      </c>
      <c r="L203" s="16">
        <v>11.205034631712222</v>
      </c>
      <c r="M203" s="16">
        <v>102.13500000000001</v>
      </c>
      <c r="N203" s="16">
        <v>103.52200000000001</v>
      </c>
      <c r="O203" s="16">
        <v>107.17</v>
      </c>
      <c r="P203" s="16">
        <v>101.78400000000001</v>
      </c>
      <c r="Q203" s="16">
        <v>107.45399999999999</v>
      </c>
      <c r="R203" s="16">
        <v>107.416</v>
      </c>
      <c r="S203" s="16">
        <v>100.13193333333334</v>
      </c>
      <c r="T203" s="16">
        <v>103.6189</v>
      </c>
      <c r="U203" s="16">
        <v>98.132933333333327</v>
      </c>
      <c r="V203" s="16">
        <v>100.98570000000001</v>
      </c>
      <c r="W203" s="16">
        <v>146244.33333333334</v>
      </c>
      <c r="X203" s="16">
        <v>4.0999999999999996</v>
      </c>
      <c r="Y203" s="16">
        <v>7625</v>
      </c>
      <c r="Z203" s="16">
        <v>16.966666666666665</v>
      </c>
      <c r="AA203" s="16">
        <v>4.9666666666666668</v>
      </c>
      <c r="AB203" s="16">
        <v>1064</v>
      </c>
      <c r="AC203" s="16">
        <v>3.1766666666666663</v>
      </c>
      <c r="AD203" s="16">
        <v>2.0433333333333334</v>
      </c>
      <c r="AE203" s="16">
        <v>3.6633333333333336</v>
      </c>
      <c r="AF203" s="16">
        <v>6.75</v>
      </c>
      <c r="AG203" s="16">
        <v>1382.6000000000001</v>
      </c>
      <c r="AH203" s="16">
        <v>7607.4000000000005</v>
      </c>
      <c r="AI203" s="16">
        <v>1486.3333333333333</v>
      </c>
      <c r="AJ203" s="16">
        <v>795.33333333333337</v>
      </c>
      <c r="AK203" s="16">
        <v>212.77599999999998</v>
      </c>
      <c r="AL203" s="16">
        <v>213.97833333333332</v>
      </c>
      <c r="AM203" s="16">
        <v>151.53333333333333</v>
      </c>
      <c r="AN203" s="16">
        <v>182.66666666666666</v>
      </c>
      <c r="AO203" s="16">
        <v>173.96666666666667</v>
      </c>
      <c r="AP203" s="16">
        <v>12262.89</v>
      </c>
      <c r="AQ203" s="16">
        <v>1350.19</v>
      </c>
      <c r="AR203" s="16">
        <v>159469</v>
      </c>
      <c r="AS203" s="16">
        <v>440396</v>
      </c>
      <c r="AT203" s="16">
        <v>49.6</v>
      </c>
      <c r="AU203" s="16">
        <v>102.533</v>
      </c>
      <c r="AV203" s="16">
        <v>131</v>
      </c>
      <c r="AW203" s="16">
        <v>2469.1999999999998</v>
      </c>
      <c r="AX203" s="34">
        <v>226.52644873659102</v>
      </c>
      <c r="AY203" s="34">
        <v>229.57934630843982</v>
      </c>
      <c r="AZ203" s="16">
        <v>114.16260147464065</v>
      </c>
      <c r="BA203" s="16">
        <v>12.569728904446265</v>
      </c>
      <c r="BB203" s="16">
        <v>113</v>
      </c>
      <c r="BC203" s="16">
        <v>56</v>
      </c>
      <c r="BD203" s="16">
        <v>84</v>
      </c>
      <c r="BE203" s="16">
        <v>63.5</v>
      </c>
      <c r="BF203" s="33">
        <v>615.83091510593658</v>
      </c>
      <c r="BG203" s="33">
        <v>123.71225304585349</v>
      </c>
      <c r="BH203" s="33">
        <v>604.08407637620587</v>
      </c>
      <c r="BI203" s="37">
        <v>122.74110558206341</v>
      </c>
      <c r="BJ203" s="16">
        <v>117.4</v>
      </c>
      <c r="BK203" s="30">
        <v>15125.6</v>
      </c>
      <c r="BL203" s="39">
        <v>6.9838603433067483</v>
      </c>
      <c r="BM203" s="40">
        <v>41.2</v>
      </c>
      <c r="BN203" s="41">
        <v>204.69900000000001</v>
      </c>
    </row>
    <row r="204" spans="1:66" ht="15" x14ac:dyDescent="0.25">
      <c r="A204" s="3">
        <v>39539</v>
      </c>
      <c r="B204" s="16">
        <v>13359</v>
      </c>
      <c r="C204" s="16">
        <v>105.64100000000001</v>
      </c>
      <c r="D204" s="16">
        <v>96.94</v>
      </c>
      <c r="E204" s="16">
        <v>9326.2000000000007</v>
      </c>
      <c r="F204" s="16">
        <v>105.83499999999999</v>
      </c>
      <c r="G204" s="16">
        <v>109.014</v>
      </c>
      <c r="H204" s="16">
        <v>-20.6</v>
      </c>
      <c r="I204" s="16">
        <v>1696.6</v>
      </c>
      <c r="J204" s="16">
        <v>2190.4</v>
      </c>
      <c r="K204" s="16">
        <v>10.6194036739592</v>
      </c>
      <c r="L204" s="16">
        <v>11.03480107080218</v>
      </c>
      <c r="M204" s="16">
        <v>101.705</v>
      </c>
      <c r="N204" s="16">
        <v>103.87</v>
      </c>
      <c r="O204" s="16">
        <v>106.803</v>
      </c>
      <c r="P204" s="16">
        <v>100.48099999999999</v>
      </c>
      <c r="Q204" s="16">
        <v>108.295</v>
      </c>
      <c r="R204" s="16">
        <v>108.33</v>
      </c>
      <c r="S204" s="16">
        <v>98.437233333333324</v>
      </c>
      <c r="T204" s="16">
        <v>101.96479999999998</v>
      </c>
      <c r="U204" s="16">
        <v>96.05446666666667</v>
      </c>
      <c r="V204" s="16">
        <v>99.727466666666672</v>
      </c>
      <c r="W204" s="16">
        <v>145941</v>
      </c>
      <c r="X204" s="16">
        <v>3.9333333333333336</v>
      </c>
      <c r="Y204" s="16">
        <v>8198</v>
      </c>
      <c r="Z204" s="16">
        <v>16.933333333333334</v>
      </c>
      <c r="AA204" s="16">
        <v>5.3</v>
      </c>
      <c r="AB204" s="16">
        <v>1010.6666666666666</v>
      </c>
      <c r="AC204" s="16">
        <v>2.0866666666666664</v>
      </c>
      <c r="AD204" s="16">
        <v>1.6266666666666667</v>
      </c>
      <c r="AE204" s="16">
        <v>3.8866666666666667</v>
      </c>
      <c r="AF204" s="16">
        <v>6.9899999999999993</v>
      </c>
      <c r="AG204" s="16">
        <v>1392.8333333333333</v>
      </c>
      <c r="AH204" s="16">
        <v>7734.5666666666657</v>
      </c>
      <c r="AI204" s="16">
        <v>1520.0999999999997</v>
      </c>
      <c r="AJ204" s="16">
        <v>810.33333333333337</v>
      </c>
      <c r="AK204" s="16">
        <v>215.55233333333334</v>
      </c>
      <c r="AL204" s="16">
        <v>214.97333333333333</v>
      </c>
      <c r="AM204" s="16">
        <v>152.93333333333334</v>
      </c>
      <c r="AN204" s="16">
        <v>189.03333333333333</v>
      </c>
      <c r="AO204" s="16">
        <v>179</v>
      </c>
      <c r="AP204" s="16">
        <v>11350.01</v>
      </c>
      <c r="AQ204" s="16">
        <v>1371.6469999999999</v>
      </c>
      <c r="AR204" s="16">
        <v>152910</v>
      </c>
      <c r="AS204" s="16">
        <v>425963</v>
      </c>
      <c r="AT204" s="16">
        <v>46.5</v>
      </c>
      <c r="AU204" s="16">
        <v>102.2</v>
      </c>
      <c r="AV204" s="16">
        <v>131</v>
      </c>
      <c r="AW204" s="16">
        <v>2489.4</v>
      </c>
      <c r="AX204" s="34">
        <v>230.7965444853466</v>
      </c>
      <c r="AY204" s="34">
        <v>229.99922702704285</v>
      </c>
      <c r="AZ204" s="16">
        <v>104.77254684759531</v>
      </c>
      <c r="BA204" s="16">
        <v>12.661746515277393</v>
      </c>
      <c r="BB204" s="16">
        <v>98</v>
      </c>
      <c r="BC204" s="16">
        <v>38</v>
      </c>
      <c r="BD204" s="16">
        <v>66</v>
      </c>
      <c r="BE204" s="16">
        <v>51.2</v>
      </c>
      <c r="BF204" s="33">
        <v>619.60587762313867</v>
      </c>
      <c r="BG204" s="33">
        <v>123.26407702844369</v>
      </c>
      <c r="BH204" s="33">
        <v>613.23541582734265</v>
      </c>
      <c r="BI204" s="37">
        <v>125.7482823528849</v>
      </c>
      <c r="BJ204" s="16">
        <v>118.6</v>
      </c>
      <c r="BK204" s="30">
        <v>15209.7</v>
      </c>
      <c r="BL204" s="39">
        <v>6.968912094613577</v>
      </c>
      <c r="BM204" s="40">
        <v>41.066666666666698</v>
      </c>
      <c r="BN204" s="41">
        <v>202.77499999999998</v>
      </c>
    </row>
    <row r="205" spans="1:66" ht="15" x14ac:dyDescent="0.25">
      <c r="A205" s="3">
        <v>39630</v>
      </c>
      <c r="B205" s="16">
        <v>13223.5</v>
      </c>
      <c r="C205" s="16">
        <v>103.968</v>
      </c>
      <c r="D205" s="16">
        <v>93.924000000000007</v>
      </c>
      <c r="E205" s="16">
        <v>9243.5</v>
      </c>
      <c r="F205" s="16">
        <v>102.503</v>
      </c>
      <c r="G205" s="16">
        <v>112.68600000000001</v>
      </c>
      <c r="H205" s="16">
        <v>-27.4</v>
      </c>
      <c r="I205" s="16">
        <v>1675</v>
      </c>
      <c r="J205" s="16">
        <v>2189.8000000000002</v>
      </c>
      <c r="K205" s="16">
        <v>10.310483024310976</v>
      </c>
      <c r="L205" s="16">
        <v>11.435196596645943</v>
      </c>
      <c r="M205" s="16">
        <v>100.544</v>
      </c>
      <c r="N205" s="16">
        <v>103.405</v>
      </c>
      <c r="O205" s="16">
        <v>108.108</v>
      </c>
      <c r="P205" s="16">
        <v>99.688999999999993</v>
      </c>
      <c r="Q205" s="16">
        <v>109.488</v>
      </c>
      <c r="R205" s="16">
        <v>109.539</v>
      </c>
      <c r="S205" s="16">
        <v>95.287400000000005</v>
      </c>
      <c r="T205" s="16">
        <v>95.8643</v>
      </c>
      <c r="U205" s="16">
        <v>93.617599999999996</v>
      </c>
      <c r="V205" s="16">
        <v>96.34129999999999</v>
      </c>
      <c r="W205" s="16">
        <v>145234</v>
      </c>
      <c r="X205" s="16">
        <v>3.6</v>
      </c>
      <c r="Y205" s="16">
        <v>9333</v>
      </c>
      <c r="Z205" s="16">
        <v>17.766666666666669</v>
      </c>
      <c r="AA205" s="16">
        <v>6.0333333333333323</v>
      </c>
      <c r="AB205" s="16">
        <v>862.33333333333337</v>
      </c>
      <c r="AC205" s="16">
        <v>1.9400000000000002</v>
      </c>
      <c r="AD205" s="16">
        <v>1.4933333333333332</v>
      </c>
      <c r="AE205" s="16">
        <v>3.8633333333333333</v>
      </c>
      <c r="AF205" s="16">
        <v>7.206666666666667</v>
      </c>
      <c r="AG205" s="16">
        <v>1427.7666666666667</v>
      </c>
      <c r="AH205" s="16">
        <v>7828.833333333333</v>
      </c>
      <c r="AI205" s="16">
        <v>1550</v>
      </c>
      <c r="AJ205" s="16">
        <v>829.29999999999984</v>
      </c>
      <c r="AK205" s="16">
        <v>218.92166666666665</v>
      </c>
      <c r="AL205" s="16">
        <v>216.45733333333337</v>
      </c>
      <c r="AM205" s="16">
        <v>154.69999999999999</v>
      </c>
      <c r="AN205" s="16">
        <v>193.43333333333337</v>
      </c>
      <c r="AO205" s="16">
        <v>182.66666666666666</v>
      </c>
      <c r="AP205" s="16">
        <v>10850.66</v>
      </c>
      <c r="AQ205" s="16">
        <v>1251.9369999999999</v>
      </c>
      <c r="AR205" s="16">
        <v>140723</v>
      </c>
      <c r="AS205" s="16">
        <v>401051</v>
      </c>
      <c r="AT205" s="16">
        <v>43.5</v>
      </c>
      <c r="AU205" s="16">
        <v>100.533</v>
      </c>
      <c r="AV205" s="16">
        <v>124.9</v>
      </c>
      <c r="AW205" s="16">
        <v>2521.5</v>
      </c>
      <c r="AX205" s="34">
        <v>232.76476822480109</v>
      </c>
      <c r="AY205" s="34">
        <v>226.14103337697961</v>
      </c>
      <c r="AZ205" s="16">
        <v>99.057504633053071</v>
      </c>
      <c r="BA205" s="16">
        <v>11.429143957859756</v>
      </c>
      <c r="BB205" s="16">
        <v>110</v>
      </c>
      <c r="BC205" s="16">
        <v>53</v>
      </c>
      <c r="BD205" s="16">
        <v>73</v>
      </c>
      <c r="BE205" s="16">
        <v>59.5</v>
      </c>
      <c r="BF205" s="33">
        <v>617.74475227081348</v>
      </c>
      <c r="BG205" s="33">
        <v>118.90546740143665</v>
      </c>
      <c r="BH205" s="33">
        <v>619.5187074133388</v>
      </c>
      <c r="BI205" s="37">
        <v>126.63525669568547</v>
      </c>
      <c r="BJ205" s="16">
        <v>107.3</v>
      </c>
      <c r="BK205" s="30">
        <v>15290.4</v>
      </c>
      <c r="BL205" s="39">
        <v>6.9228968423371935</v>
      </c>
      <c r="BM205" s="40">
        <v>40.799999999999997</v>
      </c>
      <c r="BN205" s="41">
        <v>196.42700000000002</v>
      </c>
    </row>
    <row r="206" spans="1:66" ht="15" x14ac:dyDescent="0.25">
      <c r="A206" s="3">
        <v>39722</v>
      </c>
      <c r="B206" s="16">
        <v>12993.7</v>
      </c>
      <c r="C206" s="16">
        <v>101.393</v>
      </c>
      <c r="D206" s="16">
        <v>87.436999999999998</v>
      </c>
      <c r="E206" s="16">
        <v>9166.2999999999993</v>
      </c>
      <c r="F206" s="16">
        <v>96.239000000000004</v>
      </c>
      <c r="G206" s="16">
        <v>114.90600000000001</v>
      </c>
      <c r="H206" s="16">
        <v>-94.3</v>
      </c>
      <c r="I206" s="16">
        <v>1574.5</v>
      </c>
      <c r="J206" s="16">
        <v>2052.1999999999998</v>
      </c>
      <c r="K206" s="16">
        <v>5.8736815118663932</v>
      </c>
      <c r="L206" s="16">
        <v>11.957039261646647</v>
      </c>
      <c r="M206" s="16">
        <v>98.03</v>
      </c>
      <c r="N206" s="16">
        <v>103.43</v>
      </c>
      <c r="O206" s="16">
        <v>108.42700000000001</v>
      </c>
      <c r="P206" s="16">
        <v>102.45099999999999</v>
      </c>
      <c r="Q206" s="16">
        <v>109.154</v>
      </c>
      <c r="R206" s="16">
        <v>109.21599999999999</v>
      </c>
      <c r="S206" s="16">
        <v>91.306033333333332</v>
      </c>
      <c r="T206" s="16">
        <v>88.570066666666662</v>
      </c>
      <c r="U206" s="16">
        <v>91.491100000000003</v>
      </c>
      <c r="V206" s="16">
        <v>92.055900000000008</v>
      </c>
      <c r="W206" s="16">
        <v>144056.66666666666</v>
      </c>
      <c r="X206" s="16">
        <v>3.1666666666666665</v>
      </c>
      <c r="Y206" s="16">
        <v>10690.666666666666</v>
      </c>
      <c r="Z206" s="16">
        <v>19.5</v>
      </c>
      <c r="AA206" s="16">
        <v>6.8999999999999995</v>
      </c>
      <c r="AB206" s="16">
        <v>663</v>
      </c>
      <c r="AC206" s="16">
        <v>0.5066666666666666</v>
      </c>
      <c r="AD206" s="16">
        <v>0.29666666666666669</v>
      </c>
      <c r="AE206" s="16">
        <v>3.2533333333333334</v>
      </c>
      <c r="AF206" s="16">
        <v>8.8400000000000016</v>
      </c>
      <c r="AG206" s="16">
        <v>1529.1666666666667</v>
      </c>
      <c r="AH206" s="16">
        <v>8102.2</v>
      </c>
      <c r="AI206" s="16">
        <v>1597.2</v>
      </c>
      <c r="AJ206" s="16">
        <v>854.93333333333339</v>
      </c>
      <c r="AK206" s="16">
        <v>213.75300000000001</v>
      </c>
      <c r="AL206" s="16">
        <v>216.85933333333332</v>
      </c>
      <c r="AM206" s="16">
        <v>156.66666666666666</v>
      </c>
      <c r="AN206" s="16">
        <v>179.66666666666666</v>
      </c>
      <c r="AO206" s="16">
        <v>173.1</v>
      </c>
      <c r="AP206" s="16">
        <v>8776.39</v>
      </c>
      <c r="AQ206" s="16">
        <v>909.8</v>
      </c>
      <c r="AR206" s="16">
        <v>117119</v>
      </c>
      <c r="AS206" s="16">
        <v>366495</v>
      </c>
      <c r="AT206" s="16">
        <v>28.6</v>
      </c>
      <c r="AU206" s="16">
        <v>98.632999999999996</v>
      </c>
      <c r="AV206" s="16">
        <v>108.3</v>
      </c>
      <c r="AW206" s="16">
        <v>2530.6999999999998</v>
      </c>
      <c r="AX206" s="34">
        <v>231.63300892395722</v>
      </c>
      <c r="AY206" s="34">
        <v>218.3713413178024</v>
      </c>
      <c r="AZ206" s="16">
        <v>80.35809771462057</v>
      </c>
      <c r="BA206" s="16">
        <v>8.3302812774685027</v>
      </c>
      <c r="BB206" s="16">
        <v>107</v>
      </c>
      <c r="BC206" s="16">
        <v>43</v>
      </c>
      <c r="BD206" s="16">
        <v>67</v>
      </c>
      <c r="BE206" s="16">
        <v>55</v>
      </c>
      <c r="BF206" s="33">
        <v>609.51514100178167</v>
      </c>
      <c r="BG206" s="33">
        <v>111.24451282763414</v>
      </c>
      <c r="BH206" s="33">
        <v>620.33531385026617</v>
      </c>
      <c r="BI206" s="37">
        <v>125.04285042386073</v>
      </c>
      <c r="BJ206" s="16">
        <v>83.4</v>
      </c>
      <c r="BK206" s="30">
        <v>15366.9</v>
      </c>
      <c r="BL206" s="39">
        <v>6.8049610107133773</v>
      </c>
      <c r="BM206" s="40">
        <v>40.1666666666667</v>
      </c>
      <c r="BN206" s="41">
        <v>183.67599999999999</v>
      </c>
    </row>
    <row r="207" spans="1:66" ht="15" x14ac:dyDescent="0.25">
      <c r="A207" s="3">
        <v>39814</v>
      </c>
      <c r="B207" s="16">
        <v>12832.6</v>
      </c>
      <c r="C207" s="16">
        <v>99.73</v>
      </c>
      <c r="D207" s="16">
        <v>78.38</v>
      </c>
      <c r="E207" s="16">
        <v>9154.1</v>
      </c>
      <c r="F207" s="16">
        <v>97.385000000000005</v>
      </c>
      <c r="G207" s="16">
        <v>113.444</v>
      </c>
      <c r="H207" s="16">
        <v>-125.8</v>
      </c>
      <c r="I207" s="16">
        <v>1451.6</v>
      </c>
      <c r="J207" s="16">
        <v>1840.8</v>
      </c>
      <c r="K207" s="16">
        <v>8.2934492711263754</v>
      </c>
      <c r="L207" s="16">
        <v>13.043001717145884</v>
      </c>
      <c r="M207" s="16">
        <v>95.525999999999996</v>
      </c>
      <c r="N207" s="16">
        <v>104.401</v>
      </c>
      <c r="O207" s="16">
        <v>106.524</v>
      </c>
      <c r="P207" s="16">
        <v>102.194</v>
      </c>
      <c r="Q207" s="16">
        <v>109.465</v>
      </c>
      <c r="R207" s="16">
        <v>109.48399999999999</v>
      </c>
      <c r="S207" s="16">
        <v>86.658233333333328</v>
      </c>
      <c r="T207" s="16">
        <v>84.503433333333319</v>
      </c>
      <c r="U207" s="16">
        <v>87.968633333333344</v>
      </c>
      <c r="V207" s="16">
        <v>87.004999999999995</v>
      </c>
      <c r="W207" s="16">
        <v>141570</v>
      </c>
      <c r="X207" s="16">
        <v>2.6999999999999997</v>
      </c>
      <c r="Y207" s="16">
        <v>12666.333333333334</v>
      </c>
      <c r="Z207" s="16">
        <v>20.3</v>
      </c>
      <c r="AA207" s="16">
        <v>8.2000000000000011</v>
      </c>
      <c r="AB207" s="16">
        <v>525.66666666666663</v>
      </c>
      <c r="AC207" s="16">
        <v>0.18333333333333335</v>
      </c>
      <c r="AD207" s="16">
        <v>0.21333333333333335</v>
      </c>
      <c r="AE207" s="16">
        <v>2.7366666666666668</v>
      </c>
      <c r="AF207" s="16">
        <v>8.2133333333333329</v>
      </c>
      <c r="AG207" s="16">
        <v>1577.8</v>
      </c>
      <c r="AH207" s="16">
        <v>8354.3666666666668</v>
      </c>
      <c r="AI207" s="16">
        <v>1550.0333333333335</v>
      </c>
      <c r="AJ207" s="16">
        <v>874.33333333333337</v>
      </c>
      <c r="AK207" s="16">
        <v>212.45133333333334</v>
      </c>
      <c r="AL207" s="16">
        <v>217.71033333333335</v>
      </c>
      <c r="AM207" s="16">
        <v>157</v>
      </c>
      <c r="AN207" s="16">
        <v>175.73333333333335</v>
      </c>
      <c r="AO207" s="16">
        <v>170.26666666666668</v>
      </c>
      <c r="AP207" s="16">
        <v>7608.92</v>
      </c>
      <c r="AQ207" s="16">
        <v>809.31299999999999</v>
      </c>
      <c r="AR207" s="16">
        <v>91765</v>
      </c>
      <c r="AS207" s="16">
        <v>337159</v>
      </c>
      <c r="AT207" s="16">
        <v>36.799999999999997</v>
      </c>
      <c r="AU207" s="16">
        <v>97.733000000000004</v>
      </c>
      <c r="AV207" s="16">
        <v>105.6</v>
      </c>
      <c r="AW207" s="16">
        <v>2511.5</v>
      </c>
      <c r="AX207" s="34">
        <v>233.64280993268579</v>
      </c>
      <c r="AY207" s="34">
        <v>214.69137966047396</v>
      </c>
      <c r="AZ207" s="16">
        <v>69.498008841474558</v>
      </c>
      <c r="BA207" s="16">
        <v>7.3920664206642073</v>
      </c>
      <c r="BB207" s="16">
        <v>107</v>
      </c>
      <c r="BC207" s="16">
        <v>41</v>
      </c>
      <c r="BD207" s="16">
        <v>66</v>
      </c>
      <c r="BE207" s="16">
        <v>53.9</v>
      </c>
      <c r="BF207" s="33">
        <v>608.62770266990162</v>
      </c>
      <c r="BG207" s="33">
        <v>106.92466791399605</v>
      </c>
      <c r="BH207" s="33">
        <v>626.77172317781526</v>
      </c>
      <c r="BI207" s="37">
        <v>126.03833133017824</v>
      </c>
      <c r="BJ207" s="16">
        <v>73.7</v>
      </c>
      <c r="BK207" s="30">
        <v>15436.8</v>
      </c>
      <c r="BL207" s="39">
        <v>6.7476160203432922</v>
      </c>
      <c r="BM207" s="40">
        <v>39.533333333333303</v>
      </c>
      <c r="BN207" s="41">
        <v>175.76499999999999</v>
      </c>
    </row>
    <row r="208" spans="1:66" ht="15" x14ac:dyDescent="0.25">
      <c r="A208" s="3">
        <v>39904</v>
      </c>
      <c r="B208" s="16">
        <v>12810</v>
      </c>
      <c r="C208" s="16">
        <v>99.674999999999997</v>
      </c>
      <c r="D208" s="16">
        <v>76.316000000000003</v>
      </c>
      <c r="E208" s="16">
        <v>9117</v>
      </c>
      <c r="F208" s="16">
        <v>96.629000000000005</v>
      </c>
      <c r="G208" s="16">
        <v>117.447</v>
      </c>
      <c r="H208" s="16">
        <v>-161.80000000000001</v>
      </c>
      <c r="I208" s="16">
        <v>1447.8</v>
      </c>
      <c r="J208" s="16">
        <v>1789.9</v>
      </c>
      <c r="K208" s="16">
        <v>9.0956388397013441</v>
      </c>
      <c r="L208" s="16">
        <v>12.724766790193321</v>
      </c>
      <c r="M208" s="16">
        <v>93.450999999999993</v>
      </c>
      <c r="N208" s="16">
        <v>106.66</v>
      </c>
      <c r="O208" s="16">
        <v>106.70699999999999</v>
      </c>
      <c r="P208" s="16">
        <v>104.095</v>
      </c>
      <c r="Q208" s="16">
        <v>109.55500000000001</v>
      </c>
      <c r="R208" s="16">
        <v>109.55800000000001</v>
      </c>
      <c r="S208" s="16">
        <v>84.055999999999997</v>
      </c>
      <c r="T208" s="16">
        <v>80.005700000000004</v>
      </c>
      <c r="U208" s="16">
        <v>86.333733333333328</v>
      </c>
      <c r="V208" s="16">
        <v>84.393266666666662</v>
      </c>
      <c r="W208" s="16">
        <v>140330</v>
      </c>
      <c r="X208" s="16">
        <v>2.7666666666666671</v>
      </c>
      <c r="Y208" s="16">
        <v>14340.666666666666</v>
      </c>
      <c r="Z208" s="16">
        <v>22.766666666666669</v>
      </c>
      <c r="AA208" s="16">
        <v>9.2666666666666675</v>
      </c>
      <c r="AB208" s="16">
        <v>534.33333333333337</v>
      </c>
      <c r="AC208" s="16">
        <v>0.17999999999999997</v>
      </c>
      <c r="AD208" s="16">
        <v>0.17333333333333334</v>
      </c>
      <c r="AE208" s="16">
        <v>3.3133333333333339</v>
      </c>
      <c r="AF208" s="16">
        <v>7.9833333333333343</v>
      </c>
      <c r="AG208" s="16">
        <v>1624</v>
      </c>
      <c r="AH208" s="16">
        <v>8426.7666666666664</v>
      </c>
      <c r="AI208" s="16">
        <v>1485.7333333333333</v>
      </c>
      <c r="AJ208" s="16">
        <v>860.23333333333323</v>
      </c>
      <c r="AK208" s="16">
        <v>213.46799999999999</v>
      </c>
      <c r="AL208" s="16">
        <v>218.91600000000003</v>
      </c>
      <c r="AM208" s="16">
        <v>156.96666666666667</v>
      </c>
      <c r="AN208" s="16">
        <v>177.70000000000002</v>
      </c>
      <c r="AO208" s="16">
        <v>171.63333333333333</v>
      </c>
      <c r="AP208" s="16">
        <v>8447</v>
      </c>
      <c r="AQ208" s="16">
        <v>892.22699999999998</v>
      </c>
      <c r="AR208" s="16">
        <v>92140</v>
      </c>
      <c r="AS208" s="16">
        <v>331239</v>
      </c>
      <c r="AT208" s="16">
        <v>47.3</v>
      </c>
      <c r="AU208" s="16">
        <v>99.7</v>
      </c>
      <c r="AV208" s="16">
        <v>111.4</v>
      </c>
      <c r="AW208" s="16">
        <v>2549.3000000000002</v>
      </c>
      <c r="AX208" s="34">
        <v>239.98161514965869</v>
      </c>
      <c r="AY208" s="34">
        <v>218.01026155585456</v>
      </c>
      <c r="AZ208" s="16">
        <v>77.100713777177376</v>
      </c>
      <c r="BA208" s="16">
        <v>8.1438781284798907</v>
      </c>
      <c r="BB208" s="16">
        <v>117</v>
      </c>
      <c r="BC208" s="16">
        <v>66</v>
      </c>
      <c r="BD208" s="16">
        <v>85</v>
      </c>
      <c r="BE208" s="16">
        <v>67.2</v>
      </c>
      <c r="BF208" s="33">
        <v>611.43657792464057</v>
      </c>
      <c r="BG208" s="33">
        <v>110.35947150250746</v>
      </c>
      <c r="BH208" s="33">
        <v>632.80574534712673</v>
      </c>
      <c r="BI208" s="37">
        <v>132.44641205085446</v>
      </c>
      <c r="BJ208" s="16">
        <v>79</v>
      </c>
      <c r="BK208" s="30">
        <v>15499.7</v>
      </c>
      <c r="BL208" s="39">
        <v>6.6593743319318737</v>
      </c>
      <c r="BM208" s="40">
        <v>39.5</v>
      </c>
      <c r="BN208" s="41">
        <v>172.94499999999999</v>
      </c>
    </row>
    <row r="209" spans="1:66" ht="15" x14ac:dyDescent="0.25">
      <c r="A209" s="3">
        <v>39995</v>
      </c>
      <c r="B209" s="16">
        <v>12860.8</v>
      </c>
      <c r="C209" s="16">
        <v>100.026</v>
      </c>
      <c r="D209" s="16">
        <v>76.447000000000003</v>
      </c>
      <c r="E209" s="16">
        <v>9161.6</v>
      </c>
      <c r="F209" s="16">
        <v>101.15900000000001</v>
      </c>
      <c r="G209" s="16">
        <v>119.08499999999999</v>
      </c>
      <c r="H209" s="16">
        <v>-128.19999999999999</v>
      </c>
      <c r="I209" s="16">
        <v>1490</v>
      </c>
      <c r="J209" s="16">
        <v>1880.8</v>
      </c>
      <c r="K209" s="16">
        <v>10.145785876993166</v>
      </c>
      <c r="L209" s="16">
        <v>12.807289293849658</v>
      </c>
      <c r="M209" s="16">
        <v>92.314999999999998</v>
      </c>
      <c r="N209" s="16">
        <v>108.35299999999999</v>
      </c>
      <c r="O209" s="16">
        <v>105.79600000000001</v>
      </c>
      <c r="P209" s="16">
        <v>103.905</v>
      </c>
      <c r="Q209" s="16">
        <v>109.759</v>
      </c>
      <c r="R209" s="16">
        <v>109.75</v>
      </c>
      <c r="S209" s="16">
        <v>85.150133333333329</v>
      </c>
      <c r="T209" s="16">
        <v>80.399600000000007</v>
      </c>
      <c r="U209" s="16">
        <v>87.997733333333329</v>
      </c>
      <c r="V209" s="16">
        <v>85.719633333333334</v>
      </c>
      <c r="W209" s="16">
        <v>139331.33333333334</v>
      </c>
      <c r="X209" s="16">
        <v>3</v>
      </c>
      <c r="Y209" s="16">
        <v>14921.666666666666</v>
      </c>
      <c r="Z209" s="16">
        <v>25.7</v>
      </c>
      <c r="AA209" s="16">
        <v>9.6666666666666661</v>
      </c>
      <c r="AB209" s="16">
        <v>588.33333333333337</v>
      </c>
      <c r="AC209" s="16">
        <v>0.15666666666666665</v>
      </c>
      <c r="AD209" s="16">
        <v>0.15666666666666665</v>
      </c>
      <c r="AE209" s="16">
        <v>3.5166666666666671</v>
      </c>
      <c r="AF209" s="16">
        <v>6.66</v>
      </c>
      <c r="AG209" s="16">
        <v>1660.8666666666668</v>
      </c>
      <c r="AH209" s="16">
        <v>8446.1999999999989</v>
      </c>
      <c r="AI209" s="16">
        <v>1391.2666666666667</v>
      </c>
      <c r="AJ209" s="16">
        <v>850.30000000000007</v>
      </c>
      <c r="AK209" s="16">
        <v>215.41900000000001</v>
      </c>
      <c r="AL209" s="16">
        <v>219.69066666666666</v>
      </c>
      <c r="AM209" s="16">
        <v>157.13333333333333</v>
      </c>
      <c r="AN209" s="16">
        <v>179.63333333333333</v>
      </c>
      <c r="AO209" s="16">
        <v>173.1</v>
      </c>
      <c r="AP209" s="16">
        <v>9712.2800000000007</v>
      </c>
      <c r="AQ209" s="16">
        <v>996.697</v>
      </c>
      <c r="AR209" s="16">
        <v>99939</v>
      </c>
      <c r="AS209" s="16">
        <v>339642</v>
      </c>
      <c r="AT209" s="16">
        <v>59.5</v>
      </c>
      <c r="AU209" s="16">
        <v>102.6</v>
      </c>
      <c r="AV209" s="16">
        <v>122.5</v>
      </c>
      <c r="AW209" s="16">
        <v>2559.3000000000002</v>
      </c>
      <c r="AX209" s="34">
        <v>243.85306707475192</v>
      </c>
      <c r="AY209" s="34">
        <v>222.53272409101754</v>
      </c>
      <c r="AZ209" s="16">
        <v>88.494578587699323</v>
      </c>
      <c r="BA209" s="16">
        <v>9.0815216400911165</v>
      </c>
      <c r="BB209" s="16">
        <v>112</v>
      </c>
      <c r="BC209" s="16">
        <v>75</v>
      </c>
      <c r="BD209" s="16">
        <v>81</v>
      </c>
      <c r="BE209" s="16">
        <v>67.2</v>
      </c>
      <c r="BF209" s="33">
        <v>618.77526698223335</v>
      </c>
      <c r="BG209" s="33">
        <v>114.22537803497642</v>
      </c>
      <c r="BH209" s="33">
        <v>638.12899668947932</v>
      </c>
      <c r="BI209" s="37">
        <v>135.97940127967033</v>
      </c>
      <c r="BJ209" s="16">
        <v>87.5</v>
      </c>
      <c r="BK209" s="30">
        <v>15558.7</v>
      </c>
      <c r="BL209" s="39">
        <v>6.6255735728264034</v>
      </c>
      <c r="BM209" s="40">
        <v>39.966666666666697</v>
      </c>
      <c r="BN209" s="41">
        <v>177.60599999999999</v>
      </c>
    </row>
    <row r="210" spans="1:66" ht="15" x14ac:dyDescent="0.25">
      <c r="A210" s="3">
        <v>40087</v>
      </c>
      <c r="B210" s="16">
        <v>13019</v>
      </c>
      <c r="C210" s="16">
        <v>101.669</v>
      </c>
      <c r="D210" s="16">
        <v>76.197999999999993</v>
      </c>
      <c r="E210" s="16">
        <v>9182.9</v>
      </c>
      <c r="F210" s="16">
        <v>100.87</v>
      </c>
      <c r="G210" s="16">
        <v>119.09099999999999</v>
      </c>
      <c r="H210" s="16">
        <v>-36.700000000000003</v>
      </c>
      <c r="I210" s="16">
        <v>1573.5</v>
      </c>
      <c r="J210" s="16">
        <v>1903.6</v>
      </c>
      <c r="K210" s="16">
        <v>11.209592850955181</v>
      </c>
      <c r="L210" s="16">
        <v>13.532120548944512</v>
      </c>
      <c r="M210" s="16">
        <v>92.331000000000003</v>
      </c>
      <c r="N210" s="16">
        <v>110.114</v>
      </c>
      <c r="O210" s="16">
        <v>104.68600000000001</v>
      </c>
      <c r="P210" s="16">
        <v>103.77500000000001</v>
      </c>
      <c r="Q210" s="16">
        <v>109.693</v>
      </c>
      <c r="R210" s="16">
        <v>109.66500000000001</v>
      </c>
      <c r="S210" s="16">
        <v>86.316566666666674</v>
      </c>
      <c r="T210" s="16">
        <v>81.614799999999988</v>
      </c>
      <c r="U210" s="16">
        <v>89.602933333333326</v>
      </c>
      <c r="V210" s="16">
        <v>86.991666666666674</v>
      </c>
      <c r="W210" s="16">
        <v>138314.33333333334</v>
      </c>
      <c r="X210" s="16">
        <v>3.3666666666666667</v>
      </c>
      <c r="Y210" s="16">
        <v>15348.666666666666</v>
      </c>
      <c r="Z210" s="16">
        <v>28.466666666666669</v>
      </c>
      <c r="AA210" s="16">
        <v>9.9666666666666668</v>
      </c>
      <c r="AB210" s="16">
        <v>567.66666666666663</v>
      </c>
      <c r="AC210" s="16">
        <v>0.12</v>
      </c>
      <c r="AD210" s="16">
        <v>5.6666666666666671E-2</v>
      </c>
      <c r="AE210" s="16">
        <v>3.4599999999999995</v>
      </c>
      <c r="AF210" s="16">
        <v>6.3266666666666671</v>
      </c>
      <c r="AG210" s="16">
        <v>1684.4333333333332</v>
      </c>
      <c r="AH210" s="16">
        <v>8509.6666666666661</v>
      </c>
      <c r="AI210" s="16">
        <v>1310.8</v>
      </c>
      <c r="AJ210" s="16">
        <v>837.13333333333333</v>
      </c>
      <c r="AK210" s="16">
        <v>216.85299999999998</v>
      </c>
      <c r="AL210" s="16">
        <v>220.62933333333334</v>
      </c>
      <c r="AM210" s="16">
        <v>156.83333333333334</v>
      </c>
      <c r="AN210" s="16">
        <v>183.43333333333331</v>
      </c>
      <c r="AO210" s="16">
        <v>175.70000000000002</v>
      </c>
      <c r="AP210" s="16">
        <v>10428.049999999999</v>
      </c>
      <c r="AQ210" s="16">
        <v>1088.703</v>
      </c>
      <c r="AR210" s="16">
        <v>101606</v>
      </c>
      <c r="AS210" s="16">
        <v>343614</v>
      </c>
      <c r="AT210" s="16">
        <v>63.2</v>
      </c>
      <c r="AU210" s="16">
        <v>105.1</v>
      </c>
      <c r="AV210" s="16">
        <v>127.7</v>
      </c>
      <c r="AW210" s="16">
        <v>2550.3000000000002</v>
      </c>
      <c r="AX210" s="34">
        <v>244.45047758878843</v>
      </c>
      <c r="AY210" s="34">
        <v>227.30922947090286</v>
      </c>
      <c r="AZ210" s="16">
        <v>95.090046961200002</v>
      </c>
      <c r="BA210" s="16">
        <v>9.9275338530980708</v>
      </c>
      <c r="BB210" s="16">
        <v>115</v>
      </c>
      <c r="BC210" s="16">
        <v>77</v>
      </c>
      <c r="BD210" s="16">
        <v>80</v>
      </c>
      <c r="BE210" s="16">
        <v>68</v>
      </c>
      <c r="BF210" s="33">
        <v>625.64845432308414</v>
      </c>
      <c r="BG210" s="33">
        <v>118.51951400280187</v>
      </c>
      <c r="BH210" s="33">
        <v>638.34677118085892</v>
      </c>
      <c r="BI210" s="37">
        <v>136.66415208110143</v>
      </c>
      <c r="BJ210" s="16">
        <v>96.4</v>
      </c>
      <c r="BK210" s="30">
        <v>15614.6</v>
      </c>
      <c r="BL210" s="39">
        <v>6.6754469891045272</v>
      </c>
      <c r="BM210" s="40">
        <v>40.433333333333302</v>
      </c>
      <c r="BN210" s="41">
        <v>177.06799999999998</v>
      </c>
    </row>
    <row r="211" spans="1:66" ht="15" x14ac:dyDescent="0.25">
      <c r="A211" s="3">
        <v>40179</v>
      </c>
      <c r="B211" s="16">
        <v>13138.8</v>
      </c>
      <c r="C211" s="16">
        <v>102.925</v>
      </c>
      <c r="D211" s="16">
        <v>76.825999999999993</v>
      </c>
      <c r="E211" s="16">
        <v>9225.4</v>
      </c>
      <c r="F211" s="16">
        <v>103.02500000000001</v>
      </c>
      <c r="G211" s="16">
        <v>119.634</v>
      </c>
      <c r="H211" s="16">
        <v>44.1</v>
      </c>
      <c r="I211" s="16">
        <v>1616.4</v>
      </c>
      <c r="J211" s="16">
        <v>1954.8</v>
      </c>
      <c r="K211" s="16">
        <v>12.45725407450524</v>
      </c>
      <c r="L211" s="16">
        <v>13.799658032596042</v>
      </c>
      <c r="M211" s="16">
        <v>92.426000000000002</v>
      </c>
      <c r="N211" s="16">
        <v>111.35899999999999</v>
      </c>
      <c r="O211" s="16">
        <v>103.471</v>
      </c>
      <c r="P211" s="16">
        <v>103.405</v>
      </c>
      <c r="Q211" s="16">
        <v>109.959</v>
      </c>
      <c r="R211" s="16">
        <v>109.952</v>
      </c>
      <c r="S211" s="16">
        <v>88.017866666666677</v>
      </c>
      <c r="T211" s="16">
        <v>83.535700000000006</v>
      </c>
      <c r="U211" s="16">
        <v>90.669633333333323</v>
      </c>
      <c r="V211" s="16">
        <v>89.213966666666678</v>
      </c>
      <c r="W211" s="16">
        <v>138720.33333333334</v>
      </c>
      <c r="X211" s="16">
        <v>3.6</v>
      </c>
      <c r="Y211" s="16">
        <v>14881.666666666666</v>
      </c>
      <c r="Z211" s="16">
        <v>30.666666666666668</v>
      </c>
      <c r="AA211" s="16">
        <v>9.6999999999999993</v>
      </c>
      <c r="AB211" s="16">
        <v>614.66666666666663</v>
      </c>
      <c r="AC211" s="16">
        <v>0.13333333333333333</v>
      </c>
      <c r="AD211" s="16">
        <v>0.10666666666666665</v>
      </c>
      <c r="AE211" s="16">
        <v>3.7166666666666668</v>
      </c>
      <c r="AF211" s="16">
        <v>6.2866666666666662</v>
      </c>
      <c r="AG211" s="16">
        <v>1698.7333333333333</v>
      </c>
      <c r="AH211" s="16">
        <v>8509.4333333333343</v>
      </c>
      <c r="AI211" s="16">
        <v>1247.4666666666665</v>
      </c>
      <c r="AJ211" s="16">
        <v>839.5333333333333</v>
      </c>
      <c r="AK211" s="16">
        <v>217.54366666666667</v>
      </c>
      <c r="AL211" s="16">
        <v>220.60266666666666</v>
      </c>
      <c r="AM211" s="16">
        <v>157.16666666666666</v>
      </c>
      <c r="AN211" s="16">
        <v>187.76666666666668</v>
      </c>
      <c r="AO211" s="16">
        <v>178.86666666666667</v>
      </c>
      <c r="AP211" s="16">
        <v>10856.63</v>
      </c>
      <c r="AQ211" s="16">
        <v>1121.597</v>
      </c>
      <c r="AR211" s="16">
        <v>114668</v>
      </c>
      <c r="AS211" s="16">
        <v>344724</v>
      </c>
      <c r="AT211" s="16">
        <v>63.6</v>
      </c>
      <c r="AU211" s="16">
        <v>107.5</v>
      </c>
      <c r="AV211" s="16">
        <v>129.19999999999999</v>
      </c>
      <c r="AW211" s="16">
        <v>2540.1999999999998</v>
      </c>
      <c r="AX211" s="34">
        <v>241.82221988694269</v>
      </c>
      <c r="AY211" s="34">
        <v>231.13578853823492</v>
      </c>
      <c r="AZ211" s="16">
        <v>98.739722788125718</v>
      </c>
      <c r="BA211" s="16">
        <v>10.200787616414436</v>
      </c>
      <c r="BB211" s="16">
        <v>110</v>
      </c>
      <c r="BC211" s="16">
        <v>81</v>
      </c>
      <c r="BD211" s="16">
        <v>84</v>
      </c>
      <c r="BE211" s="16">
        <v>68.8</v>
      </c>
      <c r="BF211" s="33">
        <v>633.82991817930929</v>
      </c>
      <c r="BG211" s="33">
        <v>121.32907418222183</v>
      </c>
      <c r="BH211" s="33">
        <v>637.35971922606609</v>
      </c>
      <c r="BI211" s="37">
        <v>133.65262436521436</v>
      </c>
      <c r="BJ211" s="16">
        <v>99.1</v>
      </c>
      <c r="BK211" s="30">
        <v>15668.4</v>
      </c>
      <c r="BL211" s="39">
        <v>6.6627579230153708</v>
      </c>
      <c r="BM211" s="40">
        <v>40.733333333333299</v>
      </c>
      <c r="BN211" s="41">
        <v>179.851</v>
      </c>
    </row>
    <row r="212" spans="1:66" ht="15" x14ac:dyDescent="0.25">
      <c r="A212" s="3">
        <v>40269</v>
      </c>
      <c r="B212" s="16">
        <v>13194.9</v>
      </c>
      <c r="C212" s="16">
        <v>103.331</v>
      </c>
      <c r="D212" s="16">
        <v>80.218999999999994</v>
      </c>
      <c r="E212" s="16">
        <v>9275.7000000000007</v>
      </c>
      <c r="F212" s="16">
        <v>104.735</v>
      </c>
      <c r="G212" s="16">
        <v>122.276</v>
      </c>
      <c r="H212" s="16">
        <v>68.8</v>
      </c>
      <c r="I212" s="16">
        <v>1652.1</v>
      </c>
      <c r="J212" s="16">
        <v>2101.1</v>
      </c>
      <c r="K212" s="16">
        <v>12.513576134964882</v>
      </c>
      <c r="L212" s="16">
        <v>14.285714285714286</v>
      </c>
      <c r="M212" s="16">
        <v>93.188999999999993</v>
      </c>
      <c r="N212" s="16">
        <v>110.884</v>
      </c>
      <c r="O212" s="16">
        <v>104.708</v>
      </c>
      <c r="P212" s="16">
        <v>104.337</v>
      </c>
      <c r="Q212" s="16">
        <v>110.485</v>
      </c>
      <c r="R212" s="16">
        <v>110.488</v>
      </c>
      <c r="S212" s="16">
        <v>89.534866666666673</v>
      </c>
      <c r="T212" s="16">
        <v>86.910900000000012</v>
      </c>
      <c r="U212" s="16">
        <v>91.028866666666673</v>
      </c>
      <c r="V212" s="16">
        <v>90.864700000000013</v>
      </c>
      <c r="W212" s="16">
        <v>139275.66666666666</v>
      </c>
      <c r="X212" s="16">
        <v>3.8666666666666667</v>
      </c>
      <c r="Y212" s="16">
        <v>14871.666666666666</v>
      </c>
      <c r="Z212" s="16">
        <v>34.06666666666667</v>
      </c>
      <c r="AA212" s="16">
        <v>9.6333333333333329</v>
      </c>
      <c r="AB212" s="16">
        <v>602</v>
      </c>
      <c r="AC212" s="16">
        <v>0.19333333333333336</v>
      </c>
      <c r="AD212" s="16">
        <v>0.14666666666666667</v>
      </c>
      <c r="AE212" s="16">
        <v>3.4899999999999998</v>
      </c>
      <c r="AF212" s="16">
        <v>6.1766666666666667</v>
      </c>
      <c r="AG212" s="16">
        <v>1711.5666666666668</v>
      </c>
      <c r="AH212" s="16">
        <v>8566.8666666666668</v>
      </c>
      <c r="AI212" s="16">
        <v>1219.1666666666667</v>
      </c>
      <c r="AJ212" s="16">
        <v>1153.8</v>
      </c>
      <c r="AK212" s="16">
        <v>217.26999999999998</v>
      </c>
      <c r="AL212" s="16">
        <v>221.05266666666668</v>
      </c>
      <c r="AM212" s="16">
        <v>157.5</v>
      </c>
      <c r="AN212" s="16">
        <v>187.86666666666667</v>
      </c>
      <c r="AO212" s="16">
        <v>179</v>
      </c>
      <c r="AP212" s="16">
        <v>9774.02</v>
      </c>
      <c r="AQ212" s="16">
        <v>1135.2470000000001</v>
      </c>
      <c r="AR212" s="16">
        <v>122941</v>
      </c>
      <c r="AS212" s="16">
        <v>345587</v>
      </c>
      <c r="AT212" s="16">
        <v>60.5</v>
      </c>
      <c r="AU212" s="16">
        <v>108.8</v>
      </c>
      <c r="AV212" s="16">
        <v>126</v>
      </c>
      <c r="AW212" s="16">
        <v>2564.9</v>
      </c>
      <c r="AX212" s="34">
        <v>238.06366316162018</v>
      </c>
      <c r="AY212" s="34">
        <v>234.22860110717332</v>
      </c>
      <c r="AZ212" s="16">
        <v>88.462276446310909</v>
      </c>
      <c r="BA212" s="16">
        <v>10.274844326985736</v>
      </c>
      <c r="BB212" s="16">
        <v>111</v>
      </c>
      <c r="BC212" s="16">
        <v>81</v>
      </c>
      <c r="BD212" s="16">
        <v>81</v>
      </c>
      <c r="BE212" s="16">
        <v>68.400000000000006</v>
      </c>
      <c r="BF212" s="33">
        <v>640.22034465414947</v>
      </c>
      <c r="BG212" s="33">
        <v>123.63781653178417</v>
      </c>
      <c r="BH212" s="33">
        <v>634.87226162844956</v>
      </c>
      <c r="BI212" s="37">
        <v>129.59183972590671</v>
      </c>
      <c r="BJ212" s="16">
        <v>100.2</v>
      </c>
      <c r="BK212" s="30">
        <v>15720.9</v>
      </c>
      <c r="BL212" s="39">
        <v>6.6909749728954813</v>
      </c>
      <c r="BM212" s="40">
        <v>41.2</v>
      </c>
      <c r="BN212" s="41">
        <v>184.95400000000001</v>
      </c>
    </row>
    <row r="213" spans="1:66" ht="15" x14ac:dyDescent="0.25">
      <c r="A213" s="3">
        <v>40360</v>
      </c>
      <c r="B213" s="16">
        <v>13278.5</v>
      </c>
      <c r="C213" s="16">
        <v>104.29300000000001</v>
      </c>
      <c r="D213" s="16">
        <v>80.516999999999996</v>
      </c>
      <c r="E213" s="16">
        <v>9330.6</v>
      </c>
      <c r="F213" s="16">
        <v>106.673</v>
      </c>
      <c r="G213" s="16">
        <v>124.88200000000001</v>
      </c>
      <c r="H213" s="16">
        <v>121.4</v>
      </c>
      <c r="I213" s="16">
        <v>1679.3</v>
      </c>
      <c r="J213" s="16">
        <v>2184.3000000000002</v>
      </c>
      <c r="K213" s="16">
        <v>12.754288801837092</v>
      </c>
      <c r="L213" s="16">
        <v>13.598090864064117</v>
      </c>
      <c r="M213" s="16">
        <v>93.518000000000001</v>
      </c>
      <c r="N213" s="16">
        <v>111.52200000000001</v>
      </c>
      <c r="O213" s="16">
        <v>104.745</v>
      </c>
      <c r="P213" s="16">
        <v>104.60299999999999</v>
      </c>
      <c r="Q213" s="16">
        <v>111.06</v>
      </c>
      <c r="R213" s="16">
        <v>111.045</v>
      </c>
      <c r="S213" s="16">
        <v>91.008133333333333</v>
      </c>
      <c r="T213" s="16">
        <v>89.497799999999998</v>
      </c>
      <c r="U213" s="16">
        <v>92.606833333333327</v>
      </c>
      <c r="V213" s="16">
        <v>92.396500000000003</v>
      </c>
      <c r="W213" s="16">
        <v>139212</v>
      </c>
      <c r="X213" s="16">
        <v>3.8333333333333335</v>
      </c>
      <c r="Y213" s="16">
        <v>14744</v>
      </c>
      <c r="Z213" s="16">
        <v>33.6</v>
      </c>
      <c r="AA213" s="16">
        <v>9.5666666666666682</v>
      </c>
      <c r="AB213" s="16">
        <v>584.33333333333337</v>
      </c>
      <c r="AC213" s="16">
        <v>0.18666666666666668</v>
      </c>
      <c r="AD213" s="16">
        <v>0.15666666666666665</v>
      </c>
      <c r="AE213" s="16">
        <v>2.7866666666666666</v>
      </c>
      <c r="AF213" s="16">
        <v>5.7766666666666664</v>
      </c>
      <c r="AG213" s="16">
        <v>1752.3333333333333</v>
      </c>
      <c r="AH213" s="16">
        <v>8663.3666666666668</v>
      </c>
      <c r="AI213" s="16">
        <v>1214</v>
      </c>
      <c r="AJ213" s="16">
        <v>1139.3666666666666</v>
      </c>
      <c r="AK213" s="16">
        <v>218.03866666666667</v>
      </c>
      <c r="AL213" s="16">
        <v>221.67099999999996</v>
      </c>
      <c r="AM213" s="16">
        <v>158.06666666666666</v>
      </c>
      <c r="AN213" s="16">
        <v>188.33333333333334</v>
      </c>
      <c r="AO213" s="16">
        <v>179.5</v>
      </c>
      <c r="AP213" s="16">
        <v>10788.05</v>
      </c>
      <c r="AQ213" s="16">
        <v>1096.3869999999999</v>
      </c>
      <c r="AR213" s="16">
        <v>128129</v>
      </c>
      <c r="AS213" s="16">
        <v>353500</v>
      </c>
      <c r="AT213" s="16">
        <v>52.7</v>
      </c>
      <c r="AU213" s="16">
        <v>109.333</v>
      </c>
      <c r="AV213" s="16">
        <v>120.2</v>
      </c>
      <c r="AW213" s="16">
        <v>2589.6</v>
      </c>
      <c r="AX213" s="34">
        <v>234.01201558514242</v>
      </c>
      <c r="AY213" s="34">
        <v>235.63554826689361</v>
      </c>
      <c r="AZ213" s="16">
        <v>97.150254401368812</v>
      </c>
      <c r="BA213" s="16">
        <v>9.8733576478004412</v>
      </c>
      <c r="BB213" s="16">
        <v>108</v>
      </c>
      <c r="BC213" s="16">
        <v>65</v>
      </c>
      <c r="BD213" s="16">
        <v>74</v>
      </c>
      <c r="BE213" s="16">
        <v>62</v>
      </c>
      <c r="BF213" s="33">
        <v>644.33704698559472</v>
      </c>
      <c r="BG213" s="33">
        <v>124.39141028038527</v>
      </c>
      <c r="BH213" s="33">
        <v>632.78448149748419</v>
      </c>
      <c r="BI213" s="37">
        <v>125.06668092306431</v>
      </c>
      <c r="BJ213" s="16">
        <v>98.5</v>
      </c>
      <c r="BK213" s="30">
        <v>15773.1</v>
      </c>
      <c r="BL213" s="39">
        <v>6.7176680171249608</v>
      </c>
      <c r="BM213" s="40">
        <v>41.233333333333299</v>
      </c>
      <c r="BN213" s="41">
        <v>187.19</v>
      </c>
    </row>
    <row r="214" spans="1:66" ht="15" x14ac:dyDescent="0.25">
      <c r="A214" s="3">
        <v>40452</v>
      </c>
      <c r="B214" s="16">
        <v>13380.7</v>
      </c>
      <c r="C214" s="16">
        <v>105.43</v>
      </c>
      <c r="D214" s="16">
        <v>81.858000000000004</v>
      </c>
      <c r="E214" s="16">
        <v>9422.9</v>
      </c>
      <c r="F214" s="16">
        <v>111.91</v>
      </c>
      <c r="G214" s="16">
        <v>124.779</v>
      </c>
      <c r="H214" s="16">
        <v>16.2</v>
      </c>
      <c r="I214" s="16">
        <v>1714.3</v>
      </c>
      <c r="J214" s="16">
        <v>2112</v>
      </c>
      <c r="K214" s="16">
        <v>12.320385816215436</v>
      </c>
      <c r="L214" s="16">
        <v>13.918355962246157</v>
      </c>
      <c r="M214" s="16">
        <v>93.866</v>
      </c>
      <c r="N214" s="16">
        <v>112.32</v>
      </c>
      <c r="O214" s="16">
        <v>104.01600000000001</v>
      </c>
      <c r="P214" s="16">
        <v>103.926</v>
      </c>
      <c r="Q214" s="16">
        <v>111.166</v>
      </c>
      <c r="R214" s="16">
        <v>111.14100000000001</v>
      </c>
      <c r="S214" s="16">
        <v>91.702333333333328</v>
      </c>
      <c r="T214" s="16">
        <v>91.549599999999998</v>
      </c>
      <c r="U214" s="16">
        <v>92.524433333333334</v>
      </c>
      <c r="V214" s="16">
        <v>93.509066666666669</v>
      </c>
      <c r="W214" s="16">
        <v>139066.33333333334</v>
      </c>
      <c r="X214" s="16">
        <v>3.9666666666666668</v>
      </c>
      <c r="Y214" s="16">
        <v>14800.666666666666</v>
      </c>
      <c r="Z214" s="16">
        <v>34</v>
      </c>
      <c r="AA214" s="16">
        <v>9.6333333333333329</v>
      </c>
      <c r="AB214" s="16">
        <v>538.66666666666663</v>
      </c>
      <c r="AC214" s="16">
        <v>0.18666666666666668</v>
      </c>
      <c r="AD214" s="16">
        <v>0.13666666666666669</v>
      </c>
      <c r="AE214" s="16">
        <v>2.8633333333333333</v>
      </c>
      <c r="AF214" s="16">
        <v>5.913333333333334</v>
      </c>
      <c r="AG214" s="16">
        <v>1811.8333333333333</v>
      </c>
      <c r="AH214" s="16">
        <v>8784.8666666666668</v>
      </c>
      <c r="AI214" s="16">
        <v>1215.7</v>
      </c>
      <c r="AJ214" s="16">
        <v>1120.3333333333333</v>
      </c>
      <c r="AK214" s="16">
        <v>219.46533333333335</v>
      </c>
      <c r="AL214" s="16">
        <v>222.02133333333333</v>
      </c>
      <c r="AM214" s="16">
        <v>157.5</v>
      </c>
      <c r="AN214" s="16">
        <v>192.56666666666669</v>
      </c>
      <c r="AO214" s="16">
        <v>182.33333333333334</v>
      </c>
      <c r="AP214" s="16">
        <v>11577.51</v>
      </c>
      <c r="AQ214" s="16">
        <v>1204</v>
      </c>
      <c r="AR214" s="16">
        <v>125677</v>
      </c>
      <c r="AS214" s="16">
        <v>352456</v>
      </c>
      <c r="AT214" s="16">
        <v>60.5</v>
      </c>
      <c r="AU214" s="16">
        <v>111.267</v>
      </c>
      <c r="AV214" s="16">
        <v>123.9</v>
      </c>
      <c r="AW214" s="16">
        <v>2578.8000000000002</v>
      </c>
      <c r="AX214" s="34">
        <v>232.26158495580015</v>
      </c>
      <c r="AY214" s="34">
        <v>236.88604274848856</v>
      </c>
      <c r="AZ214" s="16">
        <v>104.16956838610413</v>
      </c>
      <c r="BA214" s="16">
        <v>10.833085899892929</v>
      </c>
      <c r="BB214" s="16">
        <v>110</v>
      </c>
      <c r="BC214" s="16">
        <v>72</v>
      </c>
      <c r="BD214" s="16">
        <v>75</v>
      </c>
      <c r="BE214" s="16">
        <v>64.7</v>
      </c>
      <c r="BF214" s="33">
        <v>649.63131198001668</v>
      </c>
      <c r="BG214" s="33">
        <v>124.65181390973858</v>
      </c>
      <c r="BH214" s="33">
        <v>635.65420353664695</v>
      </c>
      <c r="BI214" s="37">
        <v>122.18503602759675</v>
      </c>
      <c r="BJ214" s="16">
        <v>106.5</v>
      </c>
      <c r="BK214" s="30">
        <v>15825.9</v>
      </c>
      <c r="BL214" s="39">
        <v>6.7497285468085968</v>
      </c>
      <c r="BM214" s="40">
        <v>41.3</v>
      </c>
      <c r="BN214" s="41">
        <v>193.768</v>
      </c>
    </row>
    <row r="215" spans="1:66" ht="15" x14ac:dyDescent="0.25">
      <c r="A215" s="2">
        <v>40544</v>
      </c>
      <c r="B215" s="17">
        <v>13441.9</v>
      </c>
      <c r="C215" s="17">
        <v>106.27</v>
      </c>
      <c r="D215" s="17">
        <v>82.287999999999997</v>
      </c>
      <c r="E215" s="17">
        <v>9473.5</v>
      </c>
      <c r="F215" s="17">
        <v>114.33199999999999</v>
      </c>
      <c r="G215" s="17">
        <v>122.23099999999999</v>
      </c>
      <c r="H215" s="17">
        <v>52.2</v>
      </c>
      <c r="I215" s="17">
        <v>1752.3</v>
      </c>
      <c r="J215" s="17">
        <v>2150.8000000000002</v>
      </c>
      <c r="K215" s="17">
        <v>12.98044202457284</v>
      </c>
      <c r="L215" s="17">
        <v>13.754164129383529</v>
      </c>
      <c r="M215" s="17">
        <v>94.194999999999993</v>
      </c>
      <c r="N215" s="17">
        <v>112.819</v>
      </c>
      <c r="O215" s="17">
        <v>104.20099999999999</v>
      </c>
      <c r="P215" s="17">
        <v>103.239</v>
      </c>
      <c r="Q215" s="17">
        <v>111.691</v>
      </c>
      <c r="R215" s="17">
        <v>111.66800000000001</v>
      </c>
      <c r="S215" s="17">
        <v>92.640699999999995</v>
      </c>
      <c r="T215" s="17">
        <v>94.471233333333316</v>
      </c>
      <c r="U215" s="17">
        <v>93.329433333333327</v>
      </c>
      <c r="V215" s="17">
        <v>94.310766666666666</v>
      </c>
      <c r="W215" s="17">
        <v>139586.66666666666</v>
      </c>
      <c r="X215" s="17">
        <v>4.166666666666667</v>
      </c>
      <c r="Y215" s="17">
        <v>13692.666666666666</v>
      </c>
      <c r="Z215" s="17">
        <v>37.666666666666664</v>
      </c>
      <c r="AA215" s="17">
        <v>8.9</v>
      </c>
      <c r="AB215" s="17">
        <v>582.33333333333337</v>
      </c>
      <c r="AC215" s="17">
        <v>0.15666666666666668</v>
      </c>
      <c r="AD215" s="17">
        <v>0.12666666666666668</v>
      </c>
      <c r="AE215" s="17">
        <v>3.4600000000000004</v>
      </c>
      <c r="AF215" s="17">
        <v>6.09</v>
      </c>
      <c r="AG215" s="17">
        <v>1872.3</v>
      </c>
      <c r="AH215" s="17">
        <v>8880.2666666666664</v>
      </c>
      <c r="AI215" s="17">
        <v>1231.7666666666667</v>
      </c>
      <c r="AJ215" s="17">
        <v>1076.5666666666666</v>
      </c>
      <c r="AK215" s="17">
        <v>222.274</v>
      </c>
      <c r="AL215" s="17">
        <v>222.98233333333334</v>
      </c>
      <c r="AM215" s="17">
        <v>158.43333333333334</v>
      </c>
      <c r="AN215" s="17">
        <v>200.10000000000002</v>
      </c>
      <c r="AO215" s="17">
        <v>187.93333333333331</v>
      </c>
      <c r="AP215" s="17">
        <v>12319.73</v>
      </c>
      <c r="AQ215" s="17">
        <v>1302.7429999999999</v>
      </c>
      <c r="AR215" s="17">
        <v>131757</v>
      </c>
      <c r="AS215" s="17">
        <v>353802</v>
      </c>
      <c r="AT215" s="17">
        <v>66.400000000000006</v>
      </c>
      <c r="AU215" s="17">
        <v>113.43300000000001</v>
      </c>
      <c r="AV215" s="17">
        <v>128</v>
      </c>
      <c r="AW215" s="17">
        <v>2545</v>
      </c>
      <c r="AX215" s="34">
        <v>231.22113271559968</v>
      </c>
      <c r="AY215" s="34">
        <v>236.33410518516934</v>
      </c>
      <c r="AZ215" s="17">
        <v>110.32462298957623</v>
      </c>
      <c r="BA215" s="17">
        <v>11.666215925779989</v>
      </c>
      <c r="BB215" s="17"/>
      <c r="BC215" s="17"/>
      <c r="BD215" s="17"/>
      <c r="BE215" s="17"/>
      <c r="BF215" s="33">
        <v>651.92683415363342</v>
      </c>
      <c r="BG215" s="33">
        <v>123.38891780084779</v>
      </c>
      <c r="BH215" s="33">
        <v>638.88368800170792</v>
      </c>
      <c r="BI215" s="37">
        <v>120.07845879525789</v>
      </c>
      <c r="BJ215" s="17">
        <v>114</v>
      </c>
      <c r="BK215" s="30">
        <v>15882.6</v>
      </c>
      <c r="BL215" s="39"/>
      <c r="BM215" s="40">
        <v>41.233333333333299</v>
      </c>
      <c r="BN215" s="41">
        <v>196.62</v>
      </c>
    </row>
    <row r="216" spans="1:66" ht="15" x14ac:dyDescent="0.25">
      <c r="AX216" s="34">
        <v>231.66996069899747</v>
      </c>
      <c r="AY216" s="34">
        <v>235.55683056079667</v>
      </c>
      <c r="BF216" s="33">
        <v>652.34399357706502</v>
      </c>
      <c r="BG216" s="33">
        <v>122.31478353750275</v>
      </c>
      <c r="BH216" s="33">
        <v>642.06017185267444</v>
      </c>
      <c r="BI216" s="37">
        <v>119.84936660585429</v>
      </c>
      <c r="BK216" s="30">
        <v>15941.1</v>
      </c>
      <c r="BL216" s="39"/>
      <c r="BM216" s="40">
        <v>41.4</v>
      </c>
    </row>
    <row r="217" spans="1:66" ht="15" x14ac:dyDescent="0.25">
      <c r="AX217" s="35"/>
      <c r="AY217" s="35"/>
      <c r="BK217" s="30">
        <v>16001.3</v>
      </c>
      <c r="BL217" s="39"/>
      <c r="BM217" s="40">
        <v>41.4</v>
      </c>
    </row>
    <row r="218" spans="1:66" ht="15" x14ac:dyDescent="0.25">
      <c r="AX218" s="35"/>
      <c r="AY218" s="35"/>
      <c r="BK218" s="30">
        <v>16063</v>
      </c>
      <c r="BL218" s="39"/>
      <c r="BM218" s="40">
        <v>41.566666666666698</v>
      </c>
    </row>
    <row r="219" spans="1:66" ht="15" x14ac:dyDescent="0.25">
      <c r="AX219" s="35"/>
      <c r="AY219" s="35"/>
      <c r="BK219" s="30">
        <v>16126.4</v>
      </c>
      <c r="BL219" s="39"/>
      <c r="BM219" s="40">
        <v>41.733333333333299</v>
      </c>
    </row>
    <row r="220" spans="1:66" ht="15" x14ac:dyDescent="0.25">
      <c r="AX220" s="35"/>
      <c r="AY220" s="35"/>
      <c r="BK220" s="30">
        <v>16191.6</v>
      </c>
      <c r="BL220" s="39"/>
      <c r="BM220" s="40">
        <v>41.566666666666698</v>
      </c>
    </row>
    <row r="221" spans="1:66" ht="15" x14ac:dyDescent="0.25">
      <c r="AX221" s="35"/>
      <c r="AY221" s="35"/>
      <c r="BK221" s="30">
        <v>16258.1</v>
      </c>
      <c r="BL221" s="39"/>
      <c r="BM221" s="40">
        <v>41.566666666666698</v>
      </c>
    </row>
    <row r="222" spans="1:66" ht="15" x14ac:dyDescent="0.25">
      <c r="AX222" s="35"/>
      <c r="AY222" s="35"/>
      <c r="BK222" s="30">
        <v>16325.5</v>
      </c>
      <c r="BL222" s="39"/>
      <c r="BM222" s="40">
        <v>41.6</v>
      </c>
    </row>
    <row r="223" spans="1:66" ht="15" x14ac:dyDescent="0.25">
      <c r="AX223" s="35"/>
      <c r="AY223" s="35"/>
      <c r="BK223" s="30">
        <v>16393.5</v>
      </c>
      <c r="BL223" s="39"/>
      <c r="BM223" s="40">
        <v>41.8</v>
      </c>
    </row>
    <row r="224" spans="1:66" ht="15" x14ac:dyDescent="0.25">
      <c r="AX224" s="35"/>
      <c r="AY224" s="35"/>
      <c r="BK224" s="30">
        <v>16461.400000000001</v>
      </c>
      <c r="BL224" s="39"/>
      <c r="BM224" s="40">
        <v>41.8333333333333</v>
      </c>
    </row>
    <row r="225" spans="50:65" ht="15" x14ac:dyDescent="0.25">
      <c r="AX225" s="35"/>
      <c r="AY225" s="35"/>
      <c r="BK225" s="30">
        <v>16530.2</v>
      </c>
      <c r="BL225" s="39"/>
      <c r="BM225" s="40">
        <v>41.8333333333333</v>
      </c>
    </row>
    <row r="226" spans="50:65" ht="15" x14ac:dyDescent="0.25">
      <c r="AX226" s="35"/>
      <c r="AY226" s="35"/>
      <c r="BK226" s="30">
        <v>16600</v>
      </c>
      <c r="BL226" s="39"/>
      <c r="BM226" s="40">
        <v>41.933333333333302</v>
      </c>
    </row>
    <row r="227" spans="50:65" ht="15" x14ac:dyDescent="0.25">
      <c r="AX227" s="35"/>
      <c r="AY227" s="35"/>
      <c r="BK227" s="30">
        <v>16670.599999999999</v>
      </c>
      <c r="BL227" s="39"/>
    </row>
    <row r="228" spans="50:65" ht="15" x14ac:dyDescent="0.25">
      <c r="AX228" s="35"/>
      <c r="AY228" s="35"/>
      <c r="BK228" s="30">
        <v>16742.400000000001</v>
      </c>
      <c r="BL228" s="39"/>
    </row>
    <row r="229" spans="50:65" ht="15" x14ac:dyDescent="0.25">
      <c r="AX229" s="35"/>
      <c r="AY229" s="35"/>
      <c r="BK229" s="30">
        <v>16816.099999999999</v>
      </c>
      <c r="BL229" s="39"/>
    </row>
    <row r="230" spans="50:65" ht="15" x14ac:dyDescent="0.25">
      <c r="AX230" s="35"/>
      <c r="AY230" s="35"/>
      <c r="BK230" s="30">
        <v>16891.900000000001</v>
      </c>
      <c r="BL230" s="39"/>
    </row>
    <row r="231" spans="50:65" ht="15" x14ac:dyDescent="0.25">
      <c r="AX231" s="35"/>
      <c r="AY231" s="35"/>
      <c r="BK231" s="30">
        <v>16971.2</v>
      </c>
      <c r="BL231" s="39"/>
    </row>
    <row r="232" spans="50:65" ht="15" x14ac:dyDescent="0.25">
      <c r="AX232" s="35"/>
      <c r="AY232" s="35"/>
      <c r="BK232" s="30">
        <v>17053</v>
      </c>
      <c r="BL232" s="39"/>
    </row>
    <row r="233" spans="50:65" ht="15" x14ac:dyDescent="0.25">
      <c r="AX233" s="35"/>
      <c r="AY233" s="35"/>
      <c r="BK233" s="30">
        <v>17137.7</v>
      </c>
      <c r="BL233" s="39"/>
    </row>
    <row r="234" spans="50:65" ht="15" x14ac:dyDescent="0.25">
      <c r="AX234" s="35"/>
      <c r="AY234" s="35"/>
      <c r="BK234" s="30">
        <v>17225.5</v>
      </c>
      <c r="BL234" s="39"/>
    </row>
    <row r="235" spans="50:65" ht="15" x14ac:dyDescent="0.25">
      <c r="AX235" s="35"/>
      <c r="AY235" s="35"/>
      <c r="BK235" s="30">
        <v>17316.7</v>
      </c>
      <c r="BL235" s="39"/>
    </row>
    <row r="236" spans="50:65" ht="15" x14ac:dyDescent="0.25">
      <c r="AX236" s="35"/>
      <c r="AY236" s="35"/>
      <c r="BK236" s="30">
        <v>17412.3</v>
      </c>
      <c r="BL236" s="39"/>
    </row>
    <row r="237" spans="50:65" ht="15" x14ac:dyDescent="0.25">
      <c r="AX237" s="35"/>
      <c r="AY237" s="35"/>
      <c r="BK237" s="30">
        <v>17510.8</v>
      </c>
      <c r="BL237" s="39"/>
    </row>
    <row r="238" spans="50:65" ht="15" x14ac:dyDescent="0.25">
      <c r="AX238" s="35"/>
      <c r="AY238" s="35"/>
      <c r="BK238" s="30">
        <v>17611.8</v>
      </c>
      <c r="BL238" s="39"/>
    </row>
    <row r="239" spans="50:65" ht="15" x14ac:dyDescent="0.25">
      <c r="AX239" s="35"/>
      <c r="AY239" s="35"/>
      <c r="BK239" s="30">
        <v>17715</v>
      </c>
      <c r="BL239" s="39"/>
    </row>
    <row r="240" spans="50:65" ht="15" x14ac:dyDescent="0.25">
      <c r="AX240" s="35"/>
      <c r="AY240" s="35"/>
      <c r="BK240" s="30">
        <v>17820.2</v>
      </c>
      <c r="BL240" s="39"/>
    </row>
    <row r="241" spans="50:64" ht="15" x14ac:dyDescent="0.25">
      <c r="AX241" s="35"/>
      <c r="AY241" s="35"/>
      <c r="BK241" s="30">
        <v>17926.599999999999</v>
      </c>
      <c r="BL241" s="39"/>
    </row>
    <row r="242" spans="50:64" ht="15" x14ac:dyDescent="0.25">
      <c r="AX242" s="35"/>
      <c r="AY242" s="35"/>
      <c r="BK242" s="30">
        <v>18033.5</v>
      </c>
      <c r="BL242" s="39"/>
    </row>
    <row r="243" spans="50:64" ht="15" x14ac:dyDescent="0.25">
      <c r="AX243" s="35"/>
      <c r="AY243" s="35"/>
      <c r="BK243" s="30">
        <v>18139.3</v>
      </c>
      <c r="BL243" s="39"/>
    </row>
    <row r="244" spans="50:64" ht="15" x14ac:dyDescent="0.25">
      <c r="AX244" s="35"/>
      <c r="AY244" s="35"/>
      <c r="BK244" s="30">
        <v>18245</v>
      </c>
      <c r="BL244" s="39"/>
    </row>
    <row r="245" spans="50:64" ht="15" x14ac:dyDescent="0.25">
      <c r="AX245" s="35"/>
      <c r="AY245" s="35"/>
      <c r="BK245" s="30">
        <v>18350.5</v>
      </c>
      <c r="BL245" s="39"/>
    </row>
    <row r="246" spans="50:64" ht="15" x14ac:dyDescent="0.25">
      <c r="AX246" s="35"/>
      <c r="AY246" s="35"/>
      <c r="BK246" s="30">
        <v>18455.7</v>
      </c>
      <c r="BL246" s="39"/>
    </row>
    <row r="247" spans="50:64" ht="15" x14ac:dyDescent="0.25">
      <c r="AX247" s="35"/>
      <c r="AY247" s="35"/>
      <c r="BK247" s="30">
        <v>18560.3</v>
      </c>
      <c r="BL247" s="39"/>
    </row>
    <row r="248" spans="50:64" ht="15" x14ac:dyDescent="0.25">
      <c r="AX248" s="35"/>
      <c r="AY248" s="35"/>
      <c r="BK248" s="30">
        <v>18664.599999999999</v>
      </c>
      <c r="BL248" s="39"/>
    </row>
    <row r="249" spans="50:64" ht="15" x14ac:dyDescent="0.25">
      <c r="BK249" s="30">
        <v>18768.5</v>
      </c>
      <c r="BL249" s="39"/>
    </row>
    <row r="250" spans="50:64" ht="15" x14ac:dyDescent="0.25">
      <c r="BK250" s="30">
        <v>18872.099999999999</v>
      </c>
      <c r="BL250" s="39"/>
    </row>
    <row r="251" spans="50:64" ht="15" x14ac:dyDescent="0.25">
      <c r="BK251" s="30">
        <v>18975.599999999999</v>
      </c>
      <c r="BL251" s="39"/>
    </row>
    <row r="252" spans="50:64" ht="15" x14ac:dyDescent="0.25">
      <c r="BK252" s="30">
        <v>19078.5</v>
      </c>
      <c r="BL252" s="39"/>
    </row>
    <row r="253" spans="50:64" ht="15" x14ac:dyDescent="0.25">
      <c r="BK253" s="30">
        <v>19181.2</v>
      </c>
      <c r="BL253" s="39"/>
    </row>
    <row r="254" spans="50:64" ht="15" x14ac:dyDescent="0.25">
      <c r="BK254" s="30">
        <v>19283.900000000001</v>
      </c>
      <c r="BL254" s="39"/>
    </row>
    <row r="255" spans="50:64" ht="15" x14ac:dyDescent="0.25">
      <c r="BK255" s="30">
        <v>19386.7</v>
      </c>
      <c r="BL255" s="39"/>
    </row>
    <row r="256" spans="50:64" ht="15" x14ac:dyDescent="0.25">
      <c r="BK256" s="30">
        <v>19489.900000000001</v>
      </c>
      <c r="BL256" s="39"/>
    </row>
    <row r="257" spans="63:64" ht="15" x14ac:dyDescent="0.25">
      <c r="BK257" s="30">
        <v>19593.3</v>
      </c>
      <c r="BL257" s="39"/>
    </row>
    <row r="258" spans="63:64" ht="15" x14ac:dyDescent="0.25">
      <c r="BK258" s="30">
        <v>19696.900000000001</v>
      </c>
      <c r="BL258" s="39"/>
    </row>
    <row r="259" spans="63:64" ht="15" x14ac:dyDescent="0.25">
      <c r="BK259" s="30">
        <v>19801.2</v>
      </c>
      <c r="BL259" s="39"/>
    </row>
    <row r="260" spans="63:64" ht="15" x14ac:dyDescent="0.25">
      <c r="BK260" s="30">
        <v>19905.7</v>
      </c>
      <c r="BL260" s="39"/>
    </row>
    <row r="261" spans="63:64" ht="15" x14ac:dyDescent="0.25">
      <c r="BK261" s="30">
        <v>20010.5</v>
      </c>
      <c r="BL261" s="39"/>
    </row>
    <row r="262" spans="63:64" ht="15" x14ac:dyDescent="0.25">
      <c r="BK262" s="30">
        <v>20115.400000000001</v>
      </c>
      <c r="BL262" s="39"/>
    </row>
    <row r="263" spans="63:64" ht="15" x14ac:dyDescent="0.25">
      <c r="BK263" s="30">
        <v>20220.400000000001</v>
      </c>
      <c r="BL263" s="39"/>
    </row>
    <row r="264" spans="63:64" ht="15" x14ac:dyDescent="0.25">
      <c r="BK264" s="30">
        <v>20326</v>
      </c>
      <c r="BL264" s="39"/>
    </row>
    <row r="265" spans="63:64" ht="15" x14ac:dyDescent="0.25">
      <c r="BK265" s="30">
        <v>20431.599999999999</v>
      </c>
      <c r="BL265" s="39"/>
    </row>
    <row r="266" spans="63:64" ht="15" x14ac:dyDescent="0.25">
      <c r="BK266" s="30">
        <v>20536.900000000001</v>
      </c>
      <c r="BL266" s="39"/>
    </row>
    <row r="267" spans="63:64" ht="15" x14ac:dyDescent="0.25">
      <c r="BK267" s="30">
        <v>20641.8</v>
      </c>
    </row>
    <row r="268" spans="63:64" ht="15" x14ac:dyDescent="0.25">
      <c r="BK268" s="30">
        <v>20744</v>
      </c>
    </row>
    <row r="269" spans="63:64" ht="15" x14ac:dyDescent="0.25">
      <c r="BK269" s="30">
        <v>20846</v>
      </c>
    </row>
    <row r="270" spans="63:64" ht="15" x14ac:dyDescent="0.25">
      <c r="BK270" s="30">
        <v>20948.2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14"/>
  <sheetViews>
    <sheetView topLeftCell="C1" workbookViewId="0">
      <selection activeCell="F8" sqref="F8"/>
    </sheetView>
  </sheetViews>
  <sheetFormatPr defaultRowHeight="15" x14ac:dyDescent="0.25"/>
  <cols>
    <col min="4" max="4" width="35.5703125" customWidth="1"/>
    <col min="5" max="5" width="37.5703125" customWidth="1"/>
    <col min="6" max="6" width="33.7109375" customWidth="1"/>
    <col min="7" max="7" width="21.28515625" customWidth="1"/>
  </cols>
  <sheetData>
    <row r="1" spans="4:5" ht="26.25" x14ac:dyDescent="0.25">
      <c r="D1" s="21" t="s">
        <v>126</v>
      </c>
      <c r="E1" s="25" t="s">
        <v>123</v>
      </c>
    </row>
    <row r="2" spans="4:5" ht="84.75" customHeight="1" x14ac:dyDescent="0.25">
      <c r="D2" s="22" t="s">
        <v>25</v>
      </c>
      <c r="E2" s="23"/>
    </row>
    <row r="3" spans="4:5" ht="25.5" x14ac:dyDescent="0.25">
      <c r="D3" s="19">
        <v>1</v>
      </c>
      <c r="E3" s="19">
        <v>5</v>
      </c>
    </row>
    <row r="4" spans="4:5" ht="25.5" x14ac:dyDescent="0.25">
      <c r="D4" s="19">
        <v>1</v>
      </c>
      <c r="E4" s="19">
        <v>5</v>
      </c>
    </row>
    <row r="5" spans="4:5" ht="25.5" x14ac:dyDescent="0.25">
      <c r="D5" s="19">
        <f t="shared" ref="D5:E5" si="0">C5+1</f>
        <v>1</v>
      </c>
      <c r="E5" s="19">
        <f t="shared" si="0"/>
        <v>2</v>
      </c>
    </row>
    <row r="6" spans="4:5" ht="25.5" x14ac:dyDescent="0.25">
      <c r="D6" s="20">
        <v>-3.2671862485330303</v>
      </c>
      <c r="E6" s="13">
        <v>3.0366500738471638</v>
      </c>
    </row>
    <row r="7" spans="4:5" ht="25.5" x14ac:dyDescent="0.25">
      <c r="D7" s="20">
        <v>-1.5744484979871149</v>
      </c>
      <c r="E7" s="15">
        <v>3.1426307448494453</v>
      </c>
    </row>
    <row r="8" spans="4:5" ht="25.5" x14ac:dyDescent="0.25">
      <c r="D8" s="20">
        <v>-1.3067528602532952</v>
      </c>
      <c r="E8" s="15">
        <v>3.2005449591280648</v>
      </c>
    </row>
    <row r="9" spans="4:5" ht="25.5" x14ac:dyDescent="0.25">
      <c r="D9" s="20">
        <v>3.1122666276080375</v>
      </c>
      <c r="E9" s="15">
        <v>3.1346936560481899</v>
      </c>
    </row>
    <row r="10" spans="4:5" ht="25.5" x14ac:dyDescent="0.25">
      <c r="D10" s="20">
        <v>16.014281693630359</v>
      </c>
      <c r="E10" s="15">
        <v>3.0411780599837885</v>
      </c>
    </row>
    <row r="11" spans="4:5" ht="25.5" x14ac:dyDescent="0.25">
      <c r="D11" s="20">
        <v>-0.12577390763742269</v>
      </c>
      <c r="E11" s="15">
        <v>3.0203619909502262</v>
      </c>
    </row>
    <row r="12" spans="4:5" ht="25.5" x14ac:dyDescent="0.25">
      <c r="D12" s="20">
        <v>5.0819267235174426</v>
      </c>
      <c r="E12" s="15">
        <v>2.9905538857878917</v>
      </c>
    </row>
    <row r="13" spans="4:5" ht="25.5" x14ac:dyDescent="0.25">
      <c r="D13" s="20">
        <v>-3.0780775955571142</v>
      </c>
      <c r="E13" s="15">
        <v>2.9615178762577603</v>
      </c>
    </row>
    <row r="14" spans="4:5" ht="25.5" x14ac:dyDescent="0.25">
      <c r="D14" s="20">
        <v>1.0616593647950101</v>
      </c>
      <c r="E14" s="15">
        <v>3.3108880226411062</v>
      </c>
    </row>
    <row r="15" spans="4:5" ht="25.5" x14ac:dyDescent="0.25">
      <c r="D15" s="20">
        <v>7.0703179852670468</v>
      </c>
      <c r="E15" s="15">
        <v>3.5155309286589596</v>
      </c>
    </row>
    <row r="16" spans="4:5" ht="25.5" x14ac:dyDescent="0.25">
      <c r="D16" s="20">
        <v>-0.4903880735020536</v>
      </c>
      <c r="E16" s="15">
        <v>3.5496892760397296</v>
      </c>
    </row>
    <row r="17" spans="4:5" ht="25.5" x14ac:dyDescent="0.25">
      <c r="D17" s="20">
        <v>1.6765651530358237</v>
      </c>
      <c r="E17" s="15">
        <v>3.7197226339191189</v>
      </c>
    </row>
    <row r="18" spans="4:5" ht="25.5" x14ac:dyDescent="0.25">
      <c r="D18" s="20">
        <v>3.5521537231180149</v>
      </c>
      <c r="E18" s="15">
        <v>3.6760681961692274</v>
      </c>
    </row>
    <row r="19" spans="4:5" ht="25.5" x14ac:dyDescent="0.25">
      <c r="D19" s="20">
        <v>3.8791734978004757</v>
      </c>
      <c r="E19" s="15">
        <v>3.2697320021019443</v>
      </c>
    </row>
    <row r="20" spans="4:5" ht="25.5" x14ac:dyDescent="0.25">
      <c r="D20" s="20">
        <v>6.7887662485515285</v>
      </c>
      <c r="E20" s="15">
        <v>3.0315579786118683</v>
      </c>
    </row>
    <row r="21" spans="4:5" ht="25.5" x14ac:dyDescent="0.25">
      <c r="D21" s="20">
        <v>3.8250786193533006</v>
      </c>
      <c r="E21" s="15">
        <v>3.1154368729096991</v>
      </c>
    </row>
    <row r="22" spans="4:5" ht="25.5" x14ac:dyDescent="0.25">
      <c r="D22" s="20">
        <v>3.9547459278743315</v>
      </c>
      <c r="E22" s="15">
        <v>3.4176225234619393</v>
      </c>
    </row>
    <row r="23" spans="4:5" ht="25.5" x14ac:dyDescent="0.25">
      <c r="D23" s="20">
        <v>2.2787791430429909</v>
      </c>
      <c r="E23" s="15">
        <v>3.6254358120414221</v>
      </c>
    </row>
    <row r="24" spans="4:5" ht="25.5" x14ac:dyDescent="0.25">
      <c r="D24" s="20">
        <v>5.8544509382558818</v>
      </c>
      <c r="E24" s="15">
        <v>3.6856400934822124</v>
      </c>
    </row>
    <row r="25" spans="4:5" ht="25.5" x14ac:dyDescent="0.25">
      <c r="D25" s="20">
        <v>-0.92800266915205443</v>
      </c>
      <c r="E25" s="15">
        <v>3.7765694258323879</v>
      </c>
    </row>
    <row r="26" spans="4:5" ht="25.5" x14ac:dyDescent="0.25">
      <c r="D26" s="20">
        <v>4.8402387583240021</v>
      </c>
      <c r="E26" s="15">
        <v>3.9849434737923941</v>
      </c>
    </row>
    <row r="27" spans="4:5" ht="25.5" x14ac:dyDescent="0.25">
      <c r="D27" s="20">
        <v>0.4511717687955118</v>
      </c>
      <c r="E27" s="15">
        <v>4.1154161541615411</v>
      </c>
    </row>
    <row r="28" spans="4:5" ht="25.5" x14ac:dyDescent="0.25">
      <c r="D28" s="20">
        <v>2.8512445450496688</v>
      </c>
      <c r="E28" s="15">
        <v>4.2305768249106688</v>
      </c>
    </row>
    <row r="29" spans="4:5" ht="25.5" x14ac:dyDescent="0.25">
      <c r="D29" s="20">
        <v>-3.3133361623670594</v>
      </c>
      <c r="E29" s="15">
        <v>4.3050899116123134</v>
      </c>
    </row>
    <row r="30" spans="4:5" ht="25.5" x14ac:dyDescent="0.25">
      <c r="D30" s="20">
        <v>5.4284413420998181</v>
      </c>
      <c r="E30" s="15">
        <v>4.3753853929744748</v>
      </c>
    </row>
    <row r="31" spans="4:5" ht="25.5" x14ac:dyDescent="0.25">
      <c r="D31" s="20">
        <v>-1.6143974102495351</v>
      </c>
      <c r="E31" s="15">
        <v>4.4001006542526424</v>
      </c>
    </row>
    <row r="32" spans="4:5" ht="25.5" x14ac:dyDescent="0.25">
      <c r="D32" s="20">
        <v>5.2428225135359314</v>
      </c>
      <c r="E32" s="15">
        <v>4.3587725016296446</v>
      </c>
    </row>
    <row r="33" spans="4:5" ht="25.5" x14ac:dyDescent="0.25">
      <c r="D33" s="20">
        <v>4.5823521695976677</v>
      </c>
      <c r="E33" s="15">
        <v>4.5716207463504555</v>
      </c>
    </row>
    <row r="34" spans="4:5" ht="25.5" x14ac:dyDescent="0.25">
      <c r="D34" s="20">
        <v>6.3793829932672717</v>
      </c>
      <c r="E34" s="15">
        <v>4.5359140636602149</v>
      </c>
    </row>
    <row r="35" spans="4:5" ht="25.5" x14ac:dyDescent="0.25">
      <c r="D35" s="20">
        <v>-2.2665563631711034</v>
      </c>
      <c r="E35" s="15">
        <v>4.3264454697163055</v>
      </c>
    </row>
    <row r="36" spans="4:5" ht="25.5" x14ac:dyDescent="0.25">
      <c r="D36" s="20">
        <v>1.1063302655538569</v>
      </c>
      <c r="E36" s="15">
        <v>3.9561309755149634</v>
      </c>
    </row>
    <row r="37" spans="4:5" ht="25.5" x14ac:dyDescent="0.25">
      <c r="D37" s="20">
        <v>3.5271083834260084</v>
      </c>
      <c r="E37" s="15">
        <v>3.8423434265633269</v>
      </c>
    </row>
    <row r="38" spans="4:5" ht="25.5" x14ac:dyDescent="0.25">
      <c r="D38" s="20">
        <v>3.8267795024893472</v>
      </c>
      <c r="E38" s="15">
        <v>4.1727525397738168</v>
      </c>
    </row>
    <row r="39" spans="4:5" ht="25.5" x14ac:dyDescent="0.25">
      <c r="D39" s="20">
        <v>2.0779277160115042</v>
      </c>
      <c r="E39" s="15">
        <v>4.3689227836034314</v>
      </c>
    </row>
    <row r="40" spans="4:5" ht="25.5" x14ac:dyDescent="0.25">
      <c r="D40" s="20">
        <v>0.41204595713550257</v>
      </c>
      <c r="E40" s="15">
        <v>4.4577295256077418</v>
      </c>
    </row>
    <row r="41" spans="4:5" ht="25.5" x14ac:dyDescent="0.25">
      <c r="D41" s="20">
        <v>0.39307572762449838</v>
      </c>
      <c r="E41" s="15">
        <v>4.4138381810542047</v>
      </c>
    </row>
    <row r="42" spans="4:5" ht="25.5" x14ac:dyDescent="0.25">
      <c r="D42" s="20">
        <v>6.9045763753072444</v>
      </c>
      <c r="E42" s="15">
        <v>4.2316076294277929</v>
      </c>
    </row>
    <row r="43" spans="4:5" ht="25.5" x14ac:dyDescent="0.25">
      <c r="D43" s="20">
        <v>2.3998536044616934</v>
      </c>
      <c r="E43" s="15">
        <v>4.4800274223034737</v>
      </c>
    </row>
    <row r="44" spans="4:5" ht="25.5" x14ac:dyDescent="0.25">
      <c r="D44" s="20">
        <v>-2.035509538608403</v>
      </c>
      <c r="E44" s="15">
        <v>4.5219496741491669</v>
      </c>
    </row>
    <row r="45" spans="4:5" ht="25.5" x14ac:dyDescent="0.25">
      <c r="D45" s="20">
        <v>-2.8491814044457531</v>
      </c>
      <c r="E45" s="15">
        <v>4.6955415718302316</v>
      </c>
    </row>
    <row r="46" spans="4:5" ht="25.5" x14ac:dyDescent="0.25">
      <c r="D46" s="20">
        <v>0.32179526710366702</v>
      </c>
      <c r="E46" s="15">
        <v>4.4581713780918726</v>
      </c>
    </row>
    <row r="47" spans="4:5" ht="25.5" x14ac:dyDescent="0.25">
      <c r="D47" s="20">
        <v>-1.7632457559496195</v>
      </c>
      <c r="E47" s="15">
        <v>4.4336734693877551</v>
      </c>
    </row>
    <row r="48" spans="4:5" ht="25.5" x14ac:dyDescent="0.25">
      <c r="D48" s="20">
        <v>1.1626365936142979</v>
      </c>
      <c r="E48" s="15">
        <v>4.0613499570077387</v>
      </c>
    </row>
    <row r="49" spans="4:5" ht="25.5" x14ac:dyDescent="0.25">
      <c r="D49" s="20">
        <v>-0.75378798478247289</v>
      </c>
      <c r="E49" s="15">
        <v>4.0015279487288318</v>
      </c>
    </row>
    <row r="50" spans="4:5" ht="25.5" x14ac:dyDescent="0.25">
      <c r="D50" s="20">
        <v>2.5408900582992198</v>
      </c>
      <c r="E50" s="15">
        <v>3.7123666038920273</v>
      </c>
    </row>
    <row r="51" spans="4:5" ht="25.5" x14ac:dyDescent="0.25">
      <c r="D51" s="20">
        <v>4.798634752186981</v>
      </c>
      <c r="E51" s="15">
        <v>3.2692148930900689</v>
      </c>
    </row>
    <row r="52" spans="4:5" ht="25.5" x14ac:dyDescent="0.25">
      <c r="D52" s="20">
        <v>6.2744861682601707</v>
      </c>
      <c r="E52" s="15">
        <v>3.2248023917762212</v>
      </c>
    </row>
    <row r="53" spans="4:5" ht="25.5" x14ac:dyDescent="0.25">
      <c r="D53" s="20">
        <v>-4.4691969297403054</v>
      </c>
      <c r="E53" s="15">
        <v>3.4869793772745652</v>
      </c>
    </row>
    <row r="54" spans="4:5" ht="25.5" x14ac:dyDescent="0.25">
      <c r="D54" s="20">
        <v>9.6413489769214866</v>
      </c>
      <c r="E54" s="15">
        <v>3.8532903123008286</v>
      </c>
    </row>
    <row r="55" spans="4:5" ht="25.5" x14ac:dyDescent="0.25">
      <c r="D55" s="20">
        <v>-2.4437464956140631</v>
      </c>
      <c r="E55" s="15">
        <v>3.9895804663232806</v>
      </c>
    </row>
    <row r="56" spans="4:5" ht="25.5" x14ac:dyDescent="0.25">
      <c r="D56" s="20">
        <v>0.31660072172537213</v>
      </c>
      <c r="E56" s="15">
        <v>3.836155552960411</v>
      </c>
    </row>
    <row r="57" spans="4:5" ht="25.5" x14ac:dyDescent="0.25">
      <c r="D57" s="20">
        <v>-5.5362082414710923</v>
      </c>
      <c r="E57" s="15">
        <v>3.723084646277417</v>
      </c>
    </row>
    <row r="58" spans="4:5" ht="25.5" x14ac:dyDescent="0.25">
      <c r="D58" s="20">
        <v>1.9412654175351478</v>
      </c>
      <c r="E58" s="15">
        <v>4.0084420276077113</v>
      </c>
    </row>
    <row r="59" spans="4:5" ht="25.5" x14ac:dyDescent="0.25">
      <c r="D59" s="20">
        <v>7.3521705761985956</v>
      </c>
      <c r="E59" s="15">
        <v>4.0888023589898683</v>
      </c>
    </row>
    <row r="60" spans="4:5" ht="25.5" x14ac:dyDescent="0.25">
      <c r="D60" s="20">
        <v>-0.95585682194918453</v>
      </c>
      <c r="E60" s="15">
        <v>4.0887748989066948</v>
      </c>
    </row>
    <row r="61" spans="4:5" ht="25.5" x14ac:dyDescent="0.25">
      <c r="D61" s="20">
        <v>1.8610268122366738</v>
      </c>
      <c r="E61" s="15">
        <v>4.2142276422764233</v>
      </c>
    </row>
    <row r="62" spans="4:5" ht="25.5" x14ac:dyDescent="0.25">
      <c r="D62" s="20">
        <v>5.6574039103662539</v>
      </c>
      <c r="E62" s="15">
        <v>4.2001460920379845</v>
      </c>
    </row>
    <row r="63" spans="4:5" ht="25.5" x14ac:dyDescent="0.25">
      <c r="D63" s="20">
        <v>-0.76685823157518518</v>
      </c>
      <c r="E63" s="15">
        <v>3.8632211192634154</v>
      </c>
    </row>
    <row r="64" spans="4:5" ht="25.5" x14ac:dyDescent="0.25">
      <c r="D64" s="20">
        <v>-6.8260107948944011</v>
      </c>
      <c r="E64" s="15">
        <v>3.7070486135609961</v>
      </c>
    </row>
    <row r="65" spans="4:5" ht="25.5" x14ac:dyDescent="0.25">
      <c r="D65" s="20">
        <v>2.4280963543944671</v>
      </c>
      <c r="E65" s="15">
        <v>3.5360639291521085</v>
      </c>
    </row>
    <row r="66" spans="4:5" ht="25.5" x14ac:dyDescent="0.25">
      <c r="D66" s="20">
        <v>-3.4147824363206967</v>
      </c>
      <c r="E66" s="15">
        <v>3.2470216882191223</v>
      </c>
    </row>
    <row r="67" spans="4:5" ht="25.5" x14ac:dyDescent="0.25">
      <c r="D67" s="20">
        <v>5.623319007844831</v>
      </c>
      <c r="E67" s="15">
        <v>3.0047072863488697</v>
      </c>
    </row>
    <row r="68" spans="4:5" ht="25.5" x14ac:dyDescent="0.25">
      <c r="D68" s="20">
        <v>0.6830664451509687</v>
      </c>
      <c r="E68" s="15">
        <v>2.4359122959528636</v>
      </c>
    </row>
    <row r="69" spans="4:5" ht="25.5" x14ac:dyDescent="0.25">
      <c r="D69" s="20">
        <v>4.5837342958000749</v>
      </c>
      <c r="E69" s="15">
        <v>2.1701628786694598</v>
      </c>
    </row>
    <row r="70" spans="4:5" ht="25.5" x14ac:dyDescent="0.25">
      <c r="D70" s="20">
        <v>2.5608956034492629</v>
      </c>
      <c r="E70" s="15">
        <v>2.4080479085826028</v>
      </c>
    </row>
    <row r="71" spans="4:5" ht="25.5" x14ac:dyDescent="0.25">
      <c r="D71" s="20">
        <v>4.1661383185370005</v>
      </c>
      <c r="E71" s="15">
        <v>2.6816293352601153</v>
      </c>
    </row>
    <row r="72" spans="4:5" ht="25.5" x14ac:dyDescent="0.25">
      <c r="D72" s="20">
        <v>1.8712976325966104</v>
      </c>
      <c r="E72" s="15">
        <v>2.5897147923747599</v>
      </c>
    </row>
    <row r="73" spans="4:5" ht="25.5" x14ac:dyDescent="0.25">
      <c r="D73" s="20">
        <v>-1.7802840616161846</v>
      </c>
      <c r="E73" s="15">
        <v>2.5880115005953592</v>
      </c>
    </row>
    <row r="74" spans="4:5" ht="25.5" x14ac:dyDescent="0.25">
      <c r="D74" s="20">
        <v>3.6140026150583071</v>
      </c>
      <c r="E74" s="15">
        <v>2.8593960984859366</v>
      </c>
    </row>
    <row r="75" spans="4:5" ht="25.5" x14ac:dyDescent="0.25">
      <c r="D75" s="20">
        <v>0.33493060276565578</v>
      </c>
      <c r="E75" s="15">
        <v>2.8887372789811816</v>
      </c>
    </row>
    <row r="76" spans="4:5" ht="25.5" x14ac:dyDescent="0.25">
      <c r="D76" s="20">
        <v>-0.51418871869285665</v>
      </c>
      <c r="E76" s="15">
        <v>2.9256205300799327</v>
      </c>
    </row>
    <row r="77" spans="4:5" ht="25.5" x14ac:dyDescent="0.25">
      <c r="D77" s="20">
        <v>2.2462608708646865</v>
      </c>
      <c r="E77" s="15">
        <v>2.8258953168044081</v>
      </c>
    </row>
    <row r="78" spans="4:5" ht="25.5" x14ac:dyDescent="0.25">
      <c r="D78" s="20">
        <v>2.5812208829868899</v>
      </c>
      <c r="E78" s="15">
        <v>2.7574435805044568</v>
      </c>
    </row>
    <row r="79" spans="4:5" ht="25.5" x14ac:dyDescent="0.25">
      <c r="D79" s="20">
        <v>2.2069909426586833</v>
      </c>
      <c r="E79" s="15">
        <v>2.6452534857631282</v>
      </c>
    </row>
    <row r="80" spans="4:5" ht="25.5" x14ac:dyDescent="0.25">
      <c r="D80" s="20">
        <v>3.1035546522136812</v>
      </c>
      <c r="E80" s="15">
        <v>2.5875600358895867</v>
      </c>
    </row>
    <row r="81" spans="4:5" ht="25.5" x14ac:dyDescent="0.25">
      <c r="D81" s="20">
        <v>-7.2871619560669085</v>
      </c>
      <c r="E81" s="15">
        <v>2.4260038734667528</v>
      </c>
    </row>
    <row r="82" spans="4:5" ht="25.5" x14ac:dyDescent="0.25">
      <c r="D82" s="20">
        <v>-5.257802847406257</v>
      </c>
      <c r="E82" s="15">
        <v>2.2739997963962129</v>
      </c>
    </row>
    <row r="83" spans="4:5" ht="25.5" x14ac:dyDescent="0.25">
      <c r="D83" s="20">
        <v>7.7954142937528825</v>
      </c>
      <c r="E83" s="15">
        <v>2.3972161135545784</v>
      </c>
    </row>
    <row r="84" spans="4:5" ht="25.5" x14ac:dyDescent="0.25">
      <c r="D84" s="20">
        <v>-0.66890715123194056</v>
      </c>
      <c r="E84" s="15">
        <v>2.4988815417516776</v>
      </c>
    </row>
    <row r="85" spans="4:5" ht="25.5" x14ac:dyDescent="0.25">
      <c r="D85" s="20">
        <v>1.8507725975379581</v>
      </c>
      <c r="E85" s="15">
        <v>2.3383004333172845</v>
      </c>
    </row>
    <row r="86" spans="4:5" ht="25.5" x14ac:dyDescent="0.25">
      <c r="D86" s="20">
        <v>-0.86378747749281981</v>
      </c>
      <c r="E86" s="15">
        <v>2.3496996357788187</v>
      </c>
    </row>
    <row r="87" spans="4:5" ht="25.5" x14ac:dyDescent="0.25">
      <c r="D87" s="20">
        <v>0.15506112837138719</v>
      </c>
      <c r="E87" s="15">
        <v>2.3353029428736294</v>
      </c>
    </row>
    <row r="88" spans="4:5" ht="25.5" x14ac:dyDescent="0.25">
      <c r="D88" s="20">
        <v>3.327513408879728</v>
      </c>
      <c r="E88" s="15">
        <v>2.399814743691119</v>
      </c>
    </row>
    <row r="89" spans="4:5" ht="25.5" x14ac:dyDescent="0.25">
      <c r="D89" s="20">
        <v>0.69658050287032336</v>
      </c>
      <c r="E89" s="15">
        <v>2.3320341047503046</v>
      </c>
    </row>
    <row r="90" spans="4:5" ht="25.5" x14ac:dyDescent="0.25">
      <c r="D90" s="20">
        <v>1.0595387119090709</v>
      </c>
      <c r="E90" s="15">
        <v>2.3923652532263313</v>
      </c>
    </row>
    <row r="91" spans="4:5" ht="25.5" x14ac:dyDescent="0.25">
      <c r="D91" s="20">
        <v>-9.9136799441442687</v>
      </c>
      <c r="E91" s="15">
        <v>2.2997433014404822</v>
      </c>
    </row>
    <row r="92" spans="4:5" ht="25.5" x14ac:dyDescent="0.25">
      <c r="D92" s="20">
        <v>-4.0964659516379207</v>
      </c>
      <c r="E92" s="15">
        <v>2.5568806388053509</v>
      </c>
    </row>
    <row r="93" spans="4:5" ht="25.5" x14ac:dyDescent="0.25">
      <c r="D93" s="20">
        <v>1.4133844531789759</v>
      </c>
      <c r="E93" s="15">
        <v>2.6864644507678954</v>
      </c>
    </row>
    <row r="94" spans="4:5" ht="25.5" x14ac:dyDescent="0.25">
      <c r="D94" s="20">
        <v>4.8504339856511445</v>
      </c>
      <c r="E94" s="15">
        <v>2.5885687293339634</v>
      </c>
    </row>
    <row r="95" spans="4:5" ht="25.5" x14ac:dyDescent="0.25">
      <c r="D95" s="20">
        <v>-5.920430224469948</v>
      </c>
      <c r="E95" s="15">
        <v>2.5654928625239042</v>
      </c>
    </row>
    <row r="96" spans="4:5" ht="25.5" x14ac:dyDescent="0.25">
      <c r="D96" s="20">
        <v>5.6536636269353355</v>
      </c>
      <c r="E96" s="15">
        <v>2.3854417765967542</v>
      </c>
    </row>
    <row r="97" spans="4:5" ht="25.5" x14ac:dyDescent="0.25">
      <c r="D97" s="20">
        <v>-3.9982544479321271</v>
      </c>
      <c r="E97" s="15">
        <v>2.2773366140998399</v>
      </c>
    </row>
    <row r="98" spans="4:5" ht="25.5" x14ac:dyDescent="0.25">
      <c r="D98" s="20">
        <v>-1.8236706859625054</v>
      </c>
      <c r="E98" s="15">
        <v>2.1003586206896552</v>
      </c>
    </row>
    <row r="99" spans="4:5" ht="25.5" x14ac:dyDescent="0.25">
      <c r="D99" s="20">
        <v>4.0678959643090451</v>
      </c>
      <c r="E99" s="15">
        <v>2.0736648919739067</v>
      </c>
    </row>
    <row r="100" spans="4:5" ht="25.5" x14ac:dyDescent="0.25">
      <c r="D100" s="20">
        <v>-0.57886938367331031</v>
      </c>
      <c r="E100" s="15">
        <v>2.0392002293249245</v>
      </c>
    </row>
    <row r="101" spans="4:5" ht="25.5" x14ac:dyDescent="0.25">
      <c r="D101" s="20">
        <v>0.20665853080707564</v>
      </c>
      <c r="E101" s="15">
        <v>2.4229910318670025</v>
      </c>
    </row>
    <row r="102" spans="4:5" ht="25.5" x14ac:dyDescent="0.25">
      <c r="D102" s="20">
        <v>-2.2850659216022216</v>
      </c>
      <c r="E102" s="15">
        <v>2.5958157524613221</v>
      </c>
    </row>
    <row r="103" spans="4:5" ht="25.5" x14ac:dyDescent="0.25">
      <c r="D103" s="20">
        <v>0.84794071382685665</v>
      </c>
      <c r="E103" s="15">
        <v>2.8402157218654009</v>
      </c>
    </row>
    <row r="104" spans="4:5" ht="25.5" x14ac:dyDescent="0.25">
      <c r="D104" s="20">
        <v>-3.2741938916814366</v>
      </c>
      <c r="E104" s="15">
        <v>2.8595888044229438</v>
      </c>
    </row>
    <row r="105" spans="4:5" ht="25.5" x14ac:dyDescent="0.25">
      <c r="D105" s="20">
        <v>-0.39999882126684394</v>
      </c>
      <c r="E105" s="15">
        <v>2.8427579109853358</v>
      </c>
    </row>
    <row r="106" spans="4:5" ht="25.5" x14ac:dyDescent="0.25">
      <c r="D106" s="20">
        <v>1.5933656736111028</v>
      </c>
      <c r="E106" s="15">
        <v>2.7158946566178339</v>
      </c>
    </row>
    <row r="107" spans="4:5" ht="25.5" x14ac:dyDescent="0.25">
      <c r="D107" s="20">
        <v>5.3952157511384033</v>
      </c>
      <c r="E107" s="15">
        <v>2.6155228291716344</v>
      </c>
    </row>
    <row r="108" spans="4:5" ht="25.5" x14ac:dyDescent="0.25">
      <c r="D108" s="20">
        <v>3.8356215799128335</v>
      </c>
      <c r="E108" s="15">
        <v>2.6743240766962635</v>
      </c>
    </row>
    <row r="109" spans="4:5" ht="25.5" x14ac:dyDescent="0.25">
      <c r="D109" s="20">
        <v>3.5666020538110446</v>
      </c>
      <c r="E109" s="15">
        <v>2.7343452568155864</v>
      </c>
    </row>
    <row r="110" spans="4:5" ht="25.5" x14ac:dyDescent="0.25">
      <c r="D110" s="20">
        <v>5.6188062258118041</v>
      </c>
      <c r="E110" s="15">
        <v>2.9026570404204115</v>
      </c>
    </row>
    <row r="111" spans="4:5" ht="25.5" x14ac:dyDescent="0.25">
      <c r="D111" s="20">
        <v>1.2130269912678924</v>
      </c>
      <c r="E111" s="15">
        <v>3.0083019973628948</v>
      </c>
    </row>
    <row r="112" spans="4:5" ht="25.5" x14ac:dyDescent="0.25">
      <c r="D112" s="20">
        <v>5.9986247536540382</v>
      </c>
      <c r="E112" s="15">
        <v>3.0527535949937583</v>
      </c>
    </row>
    <row r="113" spans="4:5" ht="25.5" x14ac:dyDescent="0.25">
      <c r="D113" s="20">
        <v>0.61544757572391018</v>
      </c>
      <c r="E113" s="15">
        <v>3.1723710277513808</v>
      </c>
    </row>
    <row r="114" spans="4:5" ht="25.5" x14ac:dyDescent="0.25">
      <c r="D114" s="20">
        <v>2.8590755615680701</v>
      </c>
      <c r="E114" s="15">
        <v>3.5248786116052111</v>
      </c>
    </row>
    <row r="115" spans="4:5" ht="25.5" x14ac:dyDescent="0.25">
      <c r="D115" s="20">
        <v>0.74061415196919256</v>
      </c>
      <c r="E115" s="15">
        <v>3.8350443155008609</v>
      </c>
    </row>
    <row r="116" spans="4:5" ht="25.5" x14ac:dyDescent="0.25">
      <c r="D116" s="20">
        <v>1.7792174062679993</v>
      </c>
      <c r="E116" s="15">
        <v>3.8223779105707809</v>
      </c>
    </row>
    <row r="117" spans="4:5" ht="25.5" x14ac:dyDescent="0.25">
      <c r="D117" s="20">
        <v>-1.9908725977702324</v>
      </c>
      <c r="E117" s="15">
        <v>3.836805063530301</v>
      </c>
    </row>
    <row r="118" spans="4:5" ht="25.5" x14ac:dyDescent="0.25">
      <c r="D118" s="20">
        <v>-3.6329827294214621</v>
      </c>
      <c r="E118" s="15">
        <v>4.3569612354730518</v>
      </c>
    </row>
    <row r="119" spans="4:5" ht="25.5" x14ac:dyDescent="0.25">
      <c r="D119" s="20">
        <v>1.7383407682080634</v>
      </c>
      <c r="E119" s="15">
        <v>4.5489134649687459</v>
      </c>
    </row>
    <row r="120" spans="4:5" ht="25.5" x14ac:dyDescent="0.25">
      <c r="D120" s="20">
        <v>-1.9736260617329646</v>
      </c>
      <c r="E120" s="15">
        <v>4.9151238130415376</v>
      </c>
    </row>
    <row r="121" spans="4:5" ht="25.5" x14ac:dyDescent="0.25">
      <c r="D121" s="20">
        <v>1.304883285140142</v>
      </c>
      <c r="E121" s="15">
        <v>3.9003741886216119</v>
      </c>
    </row>
    <row r="122" spans="4:5" ht="25.5" x14ac:dyDescent="0.25">
      <c r="D122" s="20">
        <v>-0.4246719594311798</v>
      </c>
      <c r="E122" s="15">
        <v>3.9101526995091804</v>
      </c>
    </row>
    <row r="123" spans="4:5" ht="25.5" x14ac:dyDescent="0.25">
      <c r="D123" s="20">
        <v>1.4796756166586882</v>
      </c>
      <c r="E123" s="15">
        <v>3.9491085364389478</v>
      </c>
    </row>
    <row r="124" spans="4:5" ht="25.5" x14ac:dyDescent="0.25">
      <c r="D124" s="20">
        <v>1.4424071888486845</v>
      </c>
      <c r="E124" s="15">
        <v>3.9611332066959513</v>
      </c>
    </row>
    <row r="125" spans="4:5" ht="25.5" x14ac:dyDescent="0.25">
      <c r="D125" s="20">
        <v>2.2576072563967222</v>
      </c>
      <c r="E125" s="15">
        <v>4.0500331394064366</v>
      </c>
    </row>
    <row r="126" spans="4:5" ht="25.5" x14ac:dyDescent="0.25">
      <c r="D126" s="20">
        <v>0.34380419256950256</v>
      </c>
      <c r="E126" s="15">
        <v>4.2338051963183032</v>
      </c>
    </row>
    <row r="127" spans="4:5" ht="25.5" x14ac:dyDescent="0.25">
      <c r="D127" s="20">
        <v>-0.94838851802353441</v>
      </c>
      <c r="E127" s="15">
        <v>4.5183588116527256</v>
      </c>
    </row>
    <row r="128" spans="4:5" ht="25.5" x14ac:dyDescent="0.25">
      <c r="D128" s="20">
        <v>0.34585584820902004</v>
      </c>
      <c r="E128" s="15">
        <v>4.8994483845547672</v>
      </c>
    </row>
    <row r="129" spans="4:5" ht="25.5" x14ac:dyDescent="0.25">
      <c r="D129" s="20">
        <v>-1.7826504035220516</v>
      </c>
      <c r="E129" s="15">
        <v>4.9161934042159494</v>
      </c>
    </row>
    <row r="130" spans="4:5" ht="25.5" x14ac:dyDescent="0.25">
      <c r="D130" s="20">
        <v>2.397956217847387</v>
      </c>
      <c r="E130" s="15">
        <v>4.7295164964981868</v>
      </c>
    </row>
    <row r="131" spans="4:5" ht="25.5" x14ac:dyDescent="0.25">
      <c r="D131" s="20">
        <v>2.2306154725872052</v>
      </c>
      <c r="E131" s="15">
        <v>4.8603105754125489</v>
      </c>
    </row>
    <row r="132" spans="4:5" ht="25.5" x14ac:dyDescent="0.25">
      <c r="D132" s="20">
        <v>0.50620336531243715</v>
      </c>
      <c r="E132" s="15">
        <v>4.620238866006364</v>
      </c>
    </row>
    <row r="133" spans="4:5" ht="25.5" x14ac:dyDescent="0.25">
      <c r="D133" s="20">
        <v>-3.6020545014728063</v>
      </c>
      <c r="E133" s="15">
        <v>4.3327457089756205</v>
      </c>
    </row>
    <row r="134" spans="4:5" ht="25.5" x14ac:dyDescent="0.25">
      <c r="D134" s="20">
        <v>-1.9437812576171445</v>
      </c>
      <c r="E134" s="15">
        <v>4.7772940524316221</v>
      </c>
    </row>
    <row r="135" spans="4:5" ht="25.5" x14ac:dyDescent="0.25">
      <c r="D135" s="20">
        <v>4.0751338072238275</v>
      </c>
      <c r="E135" s="15">
        <v>5.0832729225399387</v>
      </c>
    </row>
    <row r="136" spans="4:5" ht="25.5" x14ac:dyDescent="0.25">
      <c r="D136" s="20">
        <v>0.23830715841182704</v>
      </c>
      <c r="E136" s="15">
        <v>5.1367408650708013</v>
      </c>
    </row>
    <row r="137" spans="4:5" ht="25.5" x14ac:dyDescent="0.25">
      <c r="D137" s="20">
        <v>-1.6557713030218593</v>
      </c>
      <c r="E137" s="15">
        <v>5.1268525263227609</v>
      </c>
    </row>
    <row r="138" spans="4:5" ht="25.5" x14ac:dyDescent="0.25">
      <c r="D138" s="20">
        <v>5.9068419025361365</v>
      </c>
      <c r="E138" s="15">
        <v>5.4289818023692504</v>
      </c>
    </row>
    <row r="139" spans="4:5" ht="25.5" x14ac:dyDescent="0.25">
      <c r="D139" s="20">
        <v>1.8708373349389982</v>
      </c>
      <c r="E139" s="15">
        <v>5.371578616516933</v>
      </c>
    </row>
    <row r="140" spans="4:5" ht="25.5" x14ac:dyDescent="0.25">
      <c r="D140" s="20">
        <v>3.2146274870390892</v>
      </c>
      <c r="E140" s="15">
        <v>5.4378397403308441</v>
      </c>
    </row>
    <row r="141" spans="4:5" ht="25.5" x14ac:dyDescent="0.25">
      <c r="D141" s="20">
        <v>2.5447614964233614</v>
      </c>
      <c r="E141" s="15">
        <v>5.4914516066313244</v>
      </c>
    </row>
    <row r="142" spans="4:5" ht="25.5" x14ac:dyDescent="0.25">
      <c r="D142" s="20">
        <v>-2.3438525798344774</v>
      </c>
      <c r="E142" s="15">
        <v>5.6998196108748873</v>
      </c>
    </row>
    <row r="143" spans="4:5" ht="25.5" x14ac:dyDescent="0.25">
      <c r="D143" s="20">
        <v>-0.61488167754275858</v>
      </c>
      <c r="E143" s="15">
        <v>5.7082099975653202</v>
      </c>
    </row>
    <row r="144" spans="4:5" ht="25.5" x14ac:dyDescent="0.25">
      <c r="D144" s="20">
        <v>-1.25397025944602</v>
      </c>
      <c r="E144" s="15">
        <v>5.7851885865891148</v>
      </c>
    </row>
    <row r="145" spans="4:5" ht="25.5" x14ac:dyDescent="0.25">
      <c r="D145" s="20">
        <v>1.9645967491518159</v>
      </c>
      <c r="E145" s="15">
        <v>5.8892920118230609</v>
      </c>
    </row>
    <row r="146" spans="4:5" ht="25.5" x14ac:dyDescent="0.25">
      <c r="D146" s="20">
        <v>-2.2341881157887351</v>
      </c>
      <c r="E146" s="15">
        <v>5.9242340114078038</v>
      </c>
    </row>
    <row r="147" spans="4:5" ht="25.5" x14ac:dyDescent="0.25">
      <c r="D147" s="20">
        <v>-0.8048946131102378</v>
      </c>
      <c r="E147" s="15">
        <v>5.664171512540662</v>
      </c>
    </row>
    <row r="148" spans="4:5" ht="25.5" x14ac:dyDescent="0.25">
      <c r="D148" s="20">
        <v>-2.3744733807162657</v>
      </c>
      <c r="E148" s="15">
        <v>5.7540764601593137</v>
      </c>
    </row>
    <row r="149" spans="4:5" ht="25.5" x14ac:dyDescent="0.25">
      <c r="D149" s="20">
        <v>5.1375266952442376</v>
      </c>
      <c r="E149" s="15">
        <v>5.7138261269206403</v>
      </c>
    </row>
    <row r="150" spans="4:5" ht="25.5" x14ac:dyDescent="0.25">
      <c r="D150" s="20">
        <v>-0.45715520124576603</v>
      </c>
      <c r="E150" s="15">
        <v>5.9295162346083075</v>
      </c>
    </row>
    <row r="151" spans="4:5" ht="25.5" x14ac:dyDescent="0.25">
      <c r="D151" s="20">
        <v>0.89601499590196498</v>
      </c>
      <c r="E151" s="15">
        <v>6.4392337202439505</v>
      </c>
    </row>
    <row r="152" spans="4:5" ht="25.5" x14ac:dyDescent="0.25">
      <c r="D152" s="20">
        <v>3.1982541053334161</v>
      </c>
      <c r="E152" s="15">
        <v>6.9157141108799411</v>
      </c>
    </row>
    <row r="153" spans="4:5" ht="25.5" x14ac:dyDescent="0.25">
      <c r="D153" s="20">
        <v>2.5486257073530902</v>
      </c>
      <c r="E153" s="15">
        <v>7.2776012176560121</v>
      </c>
    </row>
    <row r="154" spans="4:5" ht="25.5" x14ac:dyDescent="0.25">
      <c r="D154" s="20">
        <v>2.0780617381840027</v>
      </c>
      <c r="E154" s="15">
        <v>7.7119854721549643</v>
      </c>
    </row>
    <row r="155" spans="4:5" ht="25.5" x14ac:dyDescent="0.25">
      <c r="D155" s="20">
        <v>3.3725568502265362</v>
      </c>
      <c r="E155" s="15">
        <v>7.9474046022480582</v>
      </c>
    </row>
    <row r="156" spans="4:5" ht="25.5" x14ac:dyDescent="0.25">
      <c r="D156" s="20">
        <v>-0.4379266790926537</v>
      </c>
      <c r="E156" s="15">
        <v>7.941223145265031</v>
      </c>
    </row>
    <row r="157" spans="4:5" ht="25.5" x14ac:dyDescent="0.25">
      <c r="D157" s="20">
        <v>-1.2033541111959236</v>
      </c>
      <c r="E157" s="15">
        <v>8.6897104187091987</v>
      </c>
    </row>
    <row r="158" spans="4:5" ht="25.5" x14ac:dyDescent="0.25">
      <c r="D158" s="20">
        <v>-3.941335214998106</v>
      </c>
      <c r="E158" s="15">
        <v>9.3323750579123068</v>
      </c>
    </row>
    <row r="159" spans="4:5" ht="25.5" x14ac:dyDescent="0.25">
      <c r="D159" s="20">
        <v>2.5802278547176885</v>
      </c>
      <c r="E159" s="15">
        <v>9.7711051851851849</v>
      </c>
    </row>
    <row r="160" spans="4:5" ht="25.5" x14ac:dyDescent="0.25">
      <c r="D160" s="20">
        <v>2.260998464564933</v>
      </c>
      <c r="E160" s="15">
        <v>10.984150043109048</v>
      </c>
    </row>
    <row r="161" spans="4:5" ht="25.5" x14ac:dyDescent="0.25">
      <c r="D161" s="20">
        <v>-6.2256492772006761E-2</v>
      </c>
      <c r="E161" s="15">
        <v>11.188451672118802</v>
      </c>
    </row>
    <row r="162" spans="4:5" ht="25.5" x14ac:dyDescent="0.25">
      <c r="D162" s="20">
        <v>2.0168199065415742</v>
      </c>
      <c r="E162" s="15">
        <v>11.997767988252569</v>
      </c>
    </row>
    <row r="163" spans="4:5" ht="25.5" x14ac:dyDescent="0.25">
      <c r="D163" s="20">
        <v>1.0033619348148122</v>
      </c>
      <c r="E163" s="15">
        <v>13.004605702633338</v>
      </c>
    </row>
    <row r="164" spans="4:5" ht="25.5" x14ac:dyDescent="0.25">
      <c r="D164" s="20">
        <v>3.7827759333768518</v>
      </c>
      <c r="E164" s="15">
        <v>12.654688521527971</v>
      </c>
    </row>
    <row r="165" spans="4:5" ht="25.5" x14ac:dyDescent="0.25">
      <c r="D165" s="20">
        <v>2.0193095652596655</v>
      </c>
      <c r="E165" s="15">
        <v>13.063260935353959</v>
      </c>
    </row>
    <row r="166" spans="4:5" ht="25.5" x14ac:dyDescent="0.25">
      <c r="D166" s="20">
        <v>1.9834341342950921</v>
      </c>
      <c r="E166" s="15">
        <v>14.589017126700503</v>
      </c>
    </row>
    <row r="167" spans="4:5" ht="25.5" x14ac:dyDescent="0.25">
      <c r="D167" s="20">
        <v>-3.2312572613500024</v>
      </c>
      <c r="E167" s="15">
        <v>15.355222743123713</v>
      </c>
    </row>
    <row r="168" spans="4:5" ht="25.5" x14ac:dyDescent="0.25">
      <c r="D168" s="20">
        <v>-2.5573198528725527E-3</v>
      </c>
      <c r="E168" s="15">
        <v>15.441270535180157</v>
      </c>
    </row>
    <row r="169" spans="4:5" ht="25.5" x14ac:dyDescent="0.25">
      <c r="D169" s="20">
        <v>3.611148874723777</v>
      </c>
      <c r="E169" s="15">
        <v>15.742634414765561</v>
      </c>
    </row>
    <row r="170" spans="4:5" ht="25.5" x14ac:dyDescent="0.25">
      <c r="D170" s="20">
        <v>-3.3255257925009376</v>
      </c>
      <c r="E170" s="15">
        <v>16.137687093398846</v>
      </c>
    </row>
    <row r="171" spans="4:5" ht="25.5" x14ac:dyDescent="0.25">
      <c r="D171" s="20">
        <v>8.5493248609728383</v>
      </c>
      <c r="E171" s="15">
        <v>16.377356568971368</v>
      </c>
    </row>
    <row r="172" spans="4:5" ht="25.5" x14ac:dyDescent="0.25">
      <c r="D172" s="20">
        <v>-1.2410820120210821</v>
      </c>
      <c r="E172" s="15">
        <v>16.596774012125572</v>
      </c>
    </row>
    <row r="173" spans="4:5" ht="25.5" x14ac:dyDescent="0.25">
      <c r="D173" s="20">
        <v>5.3059447411594647</v>
      </c>
      <c r="E173" s="15">
        <v>15.277550883396179</v>
      </c>
    </row>
    <row r="174" spans="4:5" ht="25.5" x14ac:dyDescent="0.25">
      <c r="D174" s="20">
        <v>-3.2582262182079598</v>
      </c>
      <c r="E174" s="15">
        <v>14.178230475999955</v>
      </c>
    </row>
    <row r="175" spans="4:5" ht="25.5" x14ac:dyDescent="0.25">
      <c r="D175" s="20">
        <v>5.4424337775220284</v>
      </c>
      <c r="E175" s="15">
        <v>13.610475769952533</v>
      </c>
    </row>
    <row r="176" spans="4:5" ht="25.5" x14ac:dyDescent="0.25">
      <c r="D176" s="20">
        <v>-0.75922795874404958</v>
      </c>
      <c r="E176" s="15">
        <v>12.572683055659486</v>
      </c>
    </row>
    <row r="177" spans="4:5" ht="25.5" x14ac:dyDescent="0.25">
      <c r="D177" s="20">
        <v>4.0452775286692217</v>
      </c>
      <c r="E177" s="15">
        <v>12.255126109422827</v>
      </c>
    </row>
    <row r="178" spans="4:5" ht="25.5" x14ac:dyDescent="0.25">
      <c r="D178" s="20">
        <v>5.3682555732124895</v>
      </c>
      <c r="E178" s="15">
        <v>12.370934414938395</v>
      </c>
    </row>
    <row r="179" spans="4:5" ht="25.5" x14ac:dyDescent="0.25">
      <c r="D179" s="20">
        <v>-0.13415328933054352</v>
      </c>
      <c r="E179" s="15">
        <v>11.628628334476117</v>
      </c>
    </row>
    <row r="180" spans="4:5" ht="25.5" x14ac:dyDescent="0.25">
      <c r="D180" s="20">
        <v>3.0209544159608877</v>
      </c>
      <c r="E180" s="15">
        <v>9.6945299293485316</v>
      </c>
    </row>
    <row r="181" spans="4:5" ht="25.5" x14ac:dyDescent="0.25">
      <c r="D181" s="20">
        <v>-0.71787780490359221</v>
      </c>
      <c r="E181" s="15">
        <v>9.5651419830223645</v>
      </c>
    </row>
    <row r="182" spans="4:5" ht="25.5" x14ac:dyDescent="0.25">
      <c r="D182" s="20">
        <v>2.2123377298548084</v>
      </c>
      <c r="E182" s="15">
        <v>9.198543253187303</v>
      </c>
    </row>
    <row r="183" spans="4:5" ht="25.5" x14ac:dyDescent="0.25">
      <c r="D183" s="20">
        <v>3.6005039867937958</v>
      </c>
      <c r="E183" s="15">
        <v>10.002527299095718</v>
      </c>
    </row>
    <row r="184" spans="4:5" ht="25.5" x14ac:dyDescent="0.25">
      <c r="D184" s="20">
        <v>5.998950605014624</v>
      </c>
      <c r="E184" s="15">
        <v>10.609337885985749</v>
      </c>
    </row>
    <row r="185" spans="4:5" ht="25.5" x14ac:dyDescent="0.25">
      <c r="D185" s="20">
        <v>-0.68195461663619061</v>
      </c>
      <c r="E185" s="15">
        <v>11.14382008249032</v>
      </c>
    </row>
    <row r="186" spans="4:5" ht="25.5" x14ac:dyDescent="0.25">
      <c r="D186" s="20">
        <v>1.4741370644143568</v>
      </c>
      <c r="E186" s="15">
        <v>11.851243385690085</v>
      </c>
    </row>
    <row r="187" spans="4:5" ht="25.5" x14ac:dyDescent="0.25">
      <c r="D187" s="20">
        <v>1.7215237749532739</v>
      </c>
      <c r="E187" s="15">
        <v>11.643314149427075</v>
      </c>
    </row>
    <row r="188" spans="4:5" ht="25.5" x14ac:dyDescent="0.25">
      <c r="D188" s="20">
        <v>2.456800975881678</v>
      </c>
      <c r="E188" s="15">
        <v>11.367637520462058</v>
      </c>
    </row>
    <row r="189" spans="4:5" ht="25.5" x14ac:dyDescent="0.25">
      <c r="D189" s="20">
        <v>1.2919549251917861</v>
      </c>
      <c r="E189" s="15">
        <v>11.874609143487771</v>
      </c>
    </row>
    <row r="190" spans="4:5" ht="25.5" x14ac:dyDescent="0.25">
      <c r="D190" s="20">
        <v>2.3527537217165988</v>
      </c>
      <c r="E190" s="15">
        <v>12.068728104813397</v>
      </c>
    </row>
    <row r="191" spans="4:5" ht="25.5" x14ac:dyDescent="0.25">
      <c r="D191" s="20">
        <v>-1.2633824181970339</v>
      </c>
      <c r="E191" s="15">
        <v>11.883988012630986</v>
      </c>
    </row>
    <row r="192" spans="4:5" ht="25.5" x14ac:dyDescent="0.25">
      <c r="D192" s="20">
        <v>1.3599334140095463</v>
      </c>
      <c r="E192" s="15">
        <v>12.185226107643764</v>
      </c>
    </row>
    <row r="193" spans="4:5" ht="25.5" x14ac:dyDescent="0.25">
      <c r="D193" s="20">
        <v>-2.9833077718798009</v>
      </c>
      <c r="E193" s="15">
        <v>12.145683009406865</v>
      </c>
    </row>
    <row r="194" spans="4:5" ht="25.5" x14ac:dyDescent="0.25">
      <c r="D194" s="20">
        <v>0.47205599351553795</v>
      </c>
      <c r="E194" s="15">
        <v>12.570044380872138</v>
      </c>
    </row>
    <row r="195" spans="4:5" ht="25.5" x14ac:dyDescent="0.25">
      <c r="D195" s="20">
        <v>-1.8370838253095723</v>
      </c>
      <c r="E195" s="15">
        <v>12.447602769658067</v>
      </c>
    </row>
    <row r="196" spans="4:5" ht="25.5" x14ac:dyDescent="0.25">
      <c r="D196" s="20">
        <v>-4.0525501891094358</v>
      </c>
      <c r="E196" s="15">
        <v>12.390512355911946</v>
      </c>
    </row>
    <row r="197" spans="4:5" ht="25.5" x14ac:dyDescent="0.25">
      <c r="D197" s="20">
        <v>1.7285083404884789</v>
      </c>
      <c r="E197" s="15">
        <v>13.332408988850295</v>
      </c>
    </row>
    <row r="198" spans="4:5" ht="25.5" x14ac:dyDescent="0.25">
      <c r="D198" s="20">
        <v>-2.0092084795285405</v>
      </c>
      <c r="E198" s="15">
        <v>13.529316842115254</v>
      </c>
    </row>
    <row r="199" spans="4:5" ht="25.5" x14ac:dyDescent="0.25">
      <c r="D199" s="20">
        <v>1.4644696169951481</v>
      </c>
      <c r="E199" s="15">
        <v>14.094792265162148</v>
      </c>
    </row>
    <row r="200" spans="4:5" ht="25.5" x14ac:dyDescent="0.25">
      <c r="D200" s="20">
        <v>1.0085187830391766</v>
      </c>
      <c r="E200" s="15">
        <v>13.971219987629562</v>
      </c>
    </row>
    <row r="201" spans="4:5" ht="25.5" x14ac:dyDescent="0.25">
      <c r="D201" s="20">
        <v>1.0233756005429058</v>
      </c>
      <c r="E201" s="15">
        <v>13.970928438513976</v>
      </c>
    </row>
    <row r="202" spans="4:5" ht="25.5" x14ac:dyDescent="0.25">
      <c r="D202" s="20">
        <v>-3.6863504674566325</v>
      </c>
      <c r="E202" s="16">
        <v>12.569728904446265</v>
      </c>
    </row>
    <row r="203" spans="4:5" ht="25.5" x14ac:dyDescent="0.25">
      <c r="D203" s="20">
        <v>4.2700957487555762</v>
      </c>
      <c r="E203" s="16">
        <v>12.661746515277393</v>
      </c>
    </row>
    <row r="204" spans="4:5" ht="25.5" x14ac:dyDescent="0.25">
      <c r="D204" s="20">
        <v>1.9682237394544808</v>
      </c>
      <c r="E204" s="16">
        <v>11.429143957859756</v>
      </c>
    </row>
    <row r="205" spans="4:5" ht="25.5" x14ac:dyDescent="0.25">
      <c r="D205" s="20">
        <v>-1.1317593008438704</v>
      </c>
      <c r="E205" s="16">
        <v>8.3302812774685027</v>
      </c>
    </row>
    <row r="206" spans="4:5" ht="25.5" x14ac:dyDescent="0.25">
      <c r="D206" s="20">
        <v>2.0098010087285827</v>
      </c>
      <c r="E206" s="16">
        <v>7.3920664206642073</v>
      </c>
    </row>
    <row r="207" spans="4:5" ht="25.5" x14ac:dyDescent="0.25">
      <c r="D207" s="20">
        <v>6.3388052169729132</v>
      </c>
      <c r="E207" s="16">
        <v>8.1438781284798907</v>
      </c>
    </row>
    <row r="208" spans="4:5" ht="25.5" x14ac:dyDescent="0.25">
      <c r="D208" s="20">
        <v>3.8714519250932202</v>
      </c>
      <c r="E208" s="16">
        <v>9.0815216400911165</v>
      </c>
    </row>
    <row r="209" spans="4:5" ht="25.5" x14ac:dyDescent="0.25">
      <c r="D209" s="20">
        <v>0.5974105140365209</v>
      </c>
      <c r="E209" s="16">
        <v>9.9275338530980708</v>
      </c>
    </row>
    <row r="210" spans="4:5" ht="25.5" x14ac:dyDescent="0.25">
      <c r="D210" s="20">
        <v>-2.6282577018457434</v>
      </c>
      <c r="E210" s="16">
        <v>10.200787616414436</v>
      </c>
    </row>
    <row r="211" spans="4:5" ht="25.5" x14ac:dyDescent="0.25">
      <c r="D211" s="20">
        <v>-3.7585567253225038</v>
      </c>
      <c r="E211" s="16">
        <v>10.274844326985736</v>
      </c>
    </row>
    <row r="212" spans="4:5" ht="25.5" x14ac:dyDescent="0.25">
      <c r="D212" s="20">
        <v>-4.051647576477758</v>
      </c>
      <c r="E212" s="16">
        <v>9.8733576478004412</v>
      </c>
    </row>
    <row r="213" spans="4:5" ht="25.5" x14ac:dyDescent="0.25">
      <c r="D213" s="20">
        <v>-1.7504306293422638</v>
      </c>
      <c r="E213" s="16">
        <v>10.833085899892929</v>
      </c>
    </row>
    <row r="214" spans="4:5" ht="25.5" x14ac:dyDescent="0.25">
      <c r="D214" s="20">
        <v>-1.0404522402004781</v>
      </c>
      <c r="E214" s="17">
        <v>11.666215925779989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4"/>
  <sheetViews>
    <sheetView topLeftCell="C201" workbookViewId="0">
      <selection activeCell="E1" sqref="E1:F214"/>
    </sheetView>
  </sheetViews>
  <sheetFormatPr defaultRowHeight="15" x14ac:dyDescent="0.25"/>
  <cols>
    <col min="2" max="5" width="36.7109375" customWidth="1"/>
    <col min="6" max="6" width="51.140625" customWidth="1"/>
  </cols>
  <sheetData>
    <row r="1" spans="2:6" ht="26.25" x14ac:dyDescent="0.25">
      <c r="B1" s="26" t="s">
        <v>215</v>
      </c>
      <c r="C1" s="26"/>
      <c r="D1" s="26"/>
      <c r="E1" s="26" t="s">
        <v>215</v>
      </c>
      <c r="F1" s="25" t="s">
        <v>123</v>
      </c>
    </row>
    <row r="2" spans="2:6" ht="51" x14ac:dyDescent="0.25">
      <c r="B2" s="23" t="s">
        <v>106</v>
      </c>
      <c r="C2" s="23"/>
      <c r="D2" s="23"/>
      <c r="E2" s="23" t="s">
        <v>106</v>
      </c>
      <c r="F2" s="23"/>
    </row>
    <row r="3" spans="2:6" ht="25.5" x14ac:dyDescent="0.25">
      <c r="B3" s="19">
        <v>5</v>
      </c>
      <c r="C3" s="19"/>
      <c r="D3" s="19"/>
      <c r="E3" s="19">
        <v>5</v>
      </c>
      <c r="F3" s="19">
        <v>5</v>
      </c>
    </row>
    <row r="4" spans="2:6" ht="25.5" x14ac:dyDescent="0.25">
      <c r="B4" s="19">
        <v>5</v>
      </c>
      <c r="C4" s="19"/>
      <c r="D4" s="19"/>
      <c r="E4" s="19">
        <v>5</v>
      </c>
      <c r="F4" s="19">
        <v>5</v>
      </c>
    </row>
    <row r="5" spans="2:6" ht="25.5" x14ac:dyDescent="0.25">
      <c r="B5" s="19">
        <v>1</v>
      </c>
      <c r="C5" s="19"/>
      <c r="D5" s="19"/>
      <c r="E5" s="19">
        <v>1</v>
      </c>
      <c r="F5" s="19">
        <f t="shared" ref="F5" si="0">B5+1</f>
        <v>2</v>
      </c>
    </row>
    <row r="6" spans="2:6" ht="26.25" x14ac:dyDescent="0.4">
      <c r="B6" s="27">
        <v>2710.3</v>
      </c>
      <c r="C6" s="27">
        <f>LN(B6)</f>
        <v>7.904814608853842</v>
      </c>
      <c r="D6" s="27"/>
      <c r="E6" s="27"/>
      <c r="F6" s="24"/>
    </row>
    <row r="7" spans="2:6" ht="26.25" x14ac:dyDescent="0.4">
      <c r="B7" s="27">
        <v>2778.8</v>
      </c>
      <c r="C7" s="27">
        <f t="shared" ref="C7:C70" si="1">LN(B7)</f>
        <v>7.9297744588187262</v>
      </c>
      <c r="D7" s="27">
        <f>C7-C6</f>
        <v>2.4959849964884206E-2</v>
      </c>
      <c r="E7" s="27">
        <v>2.4959849964884206E-2</v>
      </c>
      <c r="F7" s="24">
        <v>3.4305307545463126E-2</v>
      </c>
    </row>
    <row r="8" spans="2:6" ht="26.25" x14ac:dyDescent="0.4">
      <c r="B8" s="27">
        <v>2775.5</v>
      </c>
      <c r="C8" s="27">
        <f t="shared" si="1"/>
        <v>7.9285861901302157</v>
      </c>
      <c r="D8" s="27">
        <f t="shared" ref="D8:D71" si="2">C8-C7</f>
        <v>-1.1882686885105187E-3</v>
      </c>
      <c r="E8" s="27">
        <v>-1.18826868851052E-3</v>
      </c>
      <c r="F8" s="24">
        <v>1.8260829055265715E-2</v>
      </c>
    </row>
    <row r="9" spans="2:6" ht="26.25" x14ac:dyDescent="0.4">
      <c r="B9" s="27">
        <v>2785.2</v>
      </c>
      <c r="C9" s="27">
        <f t="shared" si="1"/>
        <v>7.9320749630683913</v>
      </c>
      <c r="D9" s="27">
        <f t="shared" si="2"/>
        <v>3.4887729381756216E-3</v>
      </c>
      <c r="E9" s="27">
        <v>3.4887729381756216E-3</v>
      </c>
      <c r="F9" s="24">
        <v>-2.0789643092616217E-2</v>
      </c>
    </row>
    <row r="10" spans="2:6" ht="26.25" x14ac:dyDescent="0.4">
      <c r="B10" s="27">
        <v>2847.7</v>
      </c>
      <c r="C10" s="27">
        <f t="shared" si="1"/>
        <v>7.9542669299048745</v>
      </c>
      <c r="D10" s="27">
        <f t="shared" si="2"/>
        <v>2.2191966836483168E-2</v>
      </c>
      <c r="E10" s="27">
        <v>2.2191966836483168E-2</v>
      </c>
      <c r="F10" s="24">
        <v>-3.0286491857971276E-2</v>
      </c>
    </row>
    <row r="11" spans="2:6" ht="26.25" x14ac:dyDescent="0.4">
      <c r="B11" s="27">
        <v>2834.4</v>
      </c>
      <c r="C11" s="27">
        <f t="shared" si="1"/>
        <v>7.9495855535512625</v>
      </c>
      <c r="D11" s="27">
        <f t="shared" si="2"/>
        <v>-4.6813763536119879E-3</v>
      </c>
      <c r="E11" s="27">
        <v>-4.6813763536119879E-3</v>
      </c>
      <c r="F11" s="24">
        <v>-6.8682713266092765E-3</v>
      </c>
    </row>
    <row r="12" spans="2:6" ht="26.25" x14ac:dyDescent="0.4">
      <c r="B12" s="27">
        <v>2839</v>
      </c>
      <c r="C12" s="27">
        <f t="shared" si="1"/>
        <v>7.9512071564729716</v>
      </c>
      <c r="D12" s="27">
        <f t="shared" si="2"/>
        <v>1.6216029217090977E-3</v>
      </c>
      <c r="E12" s="27">
        <v>1.6216029217090977E-3</v>
      </c>
      <c r="F12" s="24">
        <v>-9.9180724270868659E-3</v>
      </c>
    </row>
    <row r="13" spans="2:6" ht="26.25" x14ac:dyDescent="0.4">
      <c r="B13" s="27">
        <v>2802.6</v>
      </c>
      <c r="C13" s="27">
        <f t="shared" si="1"/>
        <v>7.938302836736117</v>
      </c>
      <c r="D13" s="27">
        <f t="shared" si="2"/>
        <v>-1.2904319736854575E-2</v>
      </c>
      <c r="E13" s="27">
        <v>-1.2904319736854575E-2</v>
      </c>
      <c r="F13" s="24">
        <v>-9.7566833955236021E-3</v>
      </c>
    </row>
    <row r="14" spans="2:6" ht="26.25" x14ac:dyDescent="0.4">
      <c r="B14" s="27">
        <v>2819.3</v>
      </c>
      <c r="C14" s="27">
        <f t="shared" si="1"/>
        <v>7.9442439061683956</v>
      </c>
      <c r="D14" s="27">
        <f t="shared" si="2"/>
        <v>5.9410694322785673E-3</v>
      </c>
      <c r="E14" s="27">
        <v>5.9410694322785673E-3</v>
      </c>
      <c r="F14" s="24">
        <v>0.11151450525883511</v>
      </c>
    </row>
    <row r="15" spans="2:6" ht="26.25" x14ac:dyDescent="0.4">
      <c r="B15" s="27">
        <v>2872</v>
      </c>
      <c r="C15" s="27">
        <f t="shared" si="1"/>
        <v>7.9627639301681148</v>
      </c>
      <c r="D15" s="27">
        <f t="shared" si="2"/>
        <v>1.8520023999719193E-2</v>
      </c>
      <c r="E15" s="27">
        <v>1.8520023999719193E-2</v>
      </c>
      <c r="F15" s="24">
        <v>5.9974122223527937E-2</v>
      </c>
    </row>
    <row r="16" spans="2:6" ht="26.25" x14ac:dyDescent="0.4">
      <c r="B16" s="27">
        <v>2918.4</v>
      </c>
      <c r="C16" s="27">
        <f t="shared" si="1"/>
        <v>7.9787907998800121</v>
      </c>
      <c r="D16" s="27">
        <f t="shared" si="2"/>
        <v>1.6026869711897263E-2</v>
      </c>
      <c r="E16" s="27">
        <v>1.6026869711897263E-2</v>
      </c>
      <c r="F16" s="24">
        <v>9.6695113639995167E-3</v>
      </c>
    </row>
    <row r="17" spans="2:6" ht="26.25" x14ac:dyDescent="0.4">
      <c r="B17" s="27">
        <v>2977.8</v>
      </c>
      <c r="C17" s="27">
        <f t="shared" si="1"/>
        <v>7.9989400518214504</v>
      </c>
      <c r="D17" s="27">
        <f t="shared" si="2"/>
        <v>2.0149251941438351E-2</v>
      </c>
      <c r="E17" s="27">
        <v>2.0149251941438351E-2</v>
      </c>
      <c r="F17" s="24">
        <v>4.6789032950428133E-2</v>
      </c>
    </row>
    <row r="18" spans="2:6" ht="26.25" x14ac:dyDescent="0.4">
      <c r="B18" s="27">
        <v>3031.2</v>
      </c>
      <c r="C18" s="27">
        <f t="shared" si="1"/>
        <v>8.0167138597043905</v>
      </c>
      <c r="D18" s="27">
        <f t="shared" si="2"/>
        <v>1.777380788294014E-2</v>
      </c>
      <c r="E18" s="27">
        <v>1.777380788294014E-2</v>
      </c>
      <c r="F18" s="24">
        <v>-1.1805348676821037E-2</v>
      </c>
    </row>
    <row r="19" spans="2:6" ht="26.25" x14ac:dyDescent="0.4">
      <c r="B19" s="27">
        <v>3064.7</v>
      </c>
      <c r="C19" s="27">
        <f t="shared" si="1"/>
        <v>8.0277049642976035</v>
      </c>
      <c r="D19" s="27">
        <f t="shared" si="2"/>
        <v>1.0991104593212953E-2</v>
      </c>
      <c r="E19" s="27">
        <v>1.0991104593212953E-2</v>
      </c>
      <c r="F19" s="24">
        <v>-0.11713573104721808</v>
      </c>
    </row>
    <row r="20" spans="2:6" ht="26.25" x14ac:dyDescent="0.4">
      <c r="B20" s="27">
        <v>3093</v>
      </c>
      <c r="C20" s="27">
        <f t="shared" si="1"/>
        <v>8.0368967726850702</v>
      </c>
      <c r="D20" s="27">
        <f t="shared" si="2"/>
        <v>9.1918083874666934E-3</v>
      </c>
      <c r="E20" s="27">
        <v>9.1918083874666934E-3</v>
      </c>
      <c r="F20" s="24">
        <v>-7.5631353272644031E-2</v>
      </c>
    </row>
    <row r="21" spans="2:6" ht="26.25" x14ac:dyDescent="0.4">
      <c r="B21" s="27">
        <v>3100.6</v>
      </c>
      <c r="C21" s="27">
        <f t="shared" si="1"/>
        <v>8.0393509201322626</v>
      </c>
      <c r="D21" s="27">
        <f t="shared" si="2"/>
        <v>2.4541474471924118E-3</v>
      </c>
      <c r="E21" s="27">
        <v>2.4541474471924118E-3</v>
      </c>
      <c r="F21" s="24">
        <v>2.7292718796522619E-2</v>
      </c>
    </row>
    <row r="22" spans="2:6" ht="26.25" x14ac:dyDescent="0.4">
      <c r="B22" s="27">
        <v>3141.1</v>
      </c>
      <c r="C22" s="27">
        <f t="shared" si="1"/>
        <v>8.0523283360264486</v>
      </c>
      <c r="D22" s="27">
        <f t="shared" si="2"/>
        <v>1.2977415894185995E-2</v>
      </c>
      <c r="E22" s="27">
        <v>1.2977415894185995E-2</v>
      </c>
      <c r="F22" s="24">
        <v>9.2575750223744979E-2</v>
      </c>
    </row>
    <row r="23" spans="2:6" ht="26.25" x14ac:dyDescent="0.4">
      <c r="B23" s="27">
        <v>3180.4</v>
      </c>
      <c r="C23" s="27">
        <f t="shared" si="1"/>
        <v>8.0647622540273289</v>
      </c>
      <c r="D23" s="27">
        <f t="shared" si="2"/>
        <v>1.243391800088034E-2</v>
      </c>
      <c r="E23" s="27">
        <v>1.243391800088034E-2</v>
      </c>
      <c r="F23" s="24">
        <v>5.9029364337320978E-2</v>
      </c>
    </row>
    <row r="24" spans="2:6" ht="26.25" x14ac:dyDescent="0.4">
      <c r="B24" s="27">
        <v>3240.3</v>
      </c>
      <c r="C24" s="27">
        <f t="shared" si="1"/>
        <v>8.0834211970925374</v>
      </c>
      <c r="D24" s="27">
        <f t="shared" si="2"/>
        <v>1.8658943065208433E-2</v>
      </c>
      <c r="E24" s="27">
        <v>1.8658943065208433E-2</v>
      </c>
      <c r="F24" s="24">
        <v>1.6469707902547537E-2</v>
      </c>
    </row>
    <row r="25" spans="2:6" ht="26.25" x14ac:dyDescent="0.4">
      <c r="B25" s="27">
        <v>3265</v>
      </c>
      <c r="C25" s="27">
        <f t="shared" si="1"/>
        <v>8.0910150417105307</v>
      </c>
      <c r="D25" s="27">
        <f t="shared" si="2"/>
        <v>7.5938446179932839E-3</v>
      </c>
      <c r="E25" s="27">
        <v>7.5938446179932839E-3</v>
      </c>
      <c r="F25" s="24">
        <v>2.4371825252321067E-2</v>
      </c>
    </row>
    <row r="26" spans="2:6" ht="26.25" x14ac:dyDescent="0.4">
      <c r="B26" s="27">
        <v>3338.2</v>
      </c>
      <c r="C26" s="27">
        <f t="shared" si="1"/>
        <v>8.1131870185443162</v>
      </c>
      <c r="D26" s="27">
        <f t="shared" si="2"/>
        <v>2.2171976833785578E-2</v>
      </c>
      <c r="E26" s="27">
        <v>2.2171976833785578E-2</v>
      </c>
      <c r="F26" s="24">
        <v>5.3707089150273779E-2</v>
      </c>
    </row>
    <row r="27" spans="2:6" ht="26.25" x14ac:dyDescent="0.4">
      <c r="B27" s="27">
        <v>3376.6</v>
      </c>
      <c r="C27" s="27">
        <f t="shared" si="1"/>
        <v>8.1246245650430939</v>
      </c>
      <c r="D27" s="27">
        <f t="shared" si="2"/>
        <v>1.1437546498777706E-2</v>
      </c>
      <c r="E27" s="27">
        <v>1.1437546498777706E-2</v>
      </c>
      <c r="F27" s="24">
        <v>3.2216832642216753E-2</v>
      </c>
    </row>
    <row r="28" spans="2:6" ht="26.25" x14ac:dyDescent="0.4">
      <c r="B28" s="27">
        <v>3422.5</v>
      </c>
      <c r="C28" s="27">
        <f t="shared" si="1"/>
        <v>8.1381265571626038</v>
      </c>
      <c r="D28" s="27">
        <f t="shared" si="2"/>
        <v>1.3501992119509865E-2</v>
      </c>
      <c r="E28" s="27">
        <v>1.3501992119509865E-2</v>
      </c>
      <c r="F28" s="24">
        <v>2.7598388949306107E-2</v>
      </c>
    </row>
    <row r="29" spans="2:6" ht="26.25" x14ac:dyDescent="0.4">
      <c r="B29" s="27">
        <v>3432</v>
      </c>
      <c r="C29" s="27">
        <f t="shared" si="1"/>
        <v>8.1408984606078523</v>
      </c>
      <c r="D29" s="27">
        <f t="shared" si="2"/>
        <v>2.7719034452484692E-3</v>
      </c>
      <c r="E29" s="27">
        <v>2.7719034452484692E-3</v>
      </c>
      <c r="F29" s="24">
        <v>1.7459674065137376E-2</v>
      </c>
    </row>
    <row r="30" spans="2:6" ht="26.25" x14ac:dyDescent="0.4">
      <c r="B30" s="27">
        <v>3516.3</v>
      </c>
      <c r="C30" s="27">
        <f t="shared" si="1"/>
        <v>8.1651645793972438</v>
      </c>
      <c r="D30" s="27">
        <f t="shared" si="2"/>
        <v>2.4266118789391555E-2</v>
      </c>
      <c r="E30" s="27">
        <v>2.4266118789391555E-2</v>
      </c>
      <c r="F30" s="24">
        <v>1.6196582699094186E-2</v>
      </c>
    </row>
    <row r="31" spans="2:6" ht="26.25" x14ac:dyDescent="0.4">
      <c r="B31" s="27">
        <v>3564</v>
      </c>
      <c r="C31" s="27">
        <f t="shared" si="1"/>
        <v>8.1786387885906997</v>
      </c>
      <c r="D31" s="27">
        <f t="shared" si="2"/>
        <v>1.3474209193455877E-2</v>
      </c>
      <c r="E31" s="27">
        <v>1.3474209193455877E-2</v>
      </c>
      <c r="F31" s="24">
        <v>5.6328108764398532E-3</v>
      </c>
    </row>
    <row r="32" spans="2:6" ht="26.25" x14ac:dyDescent="0.4">
      <c r="B32" s="27">
        <v>3636.3</v>
      </c>
      <c r="C32" s="27">
        <f t="shared" si="1"/>
        <v>8.1987219601445762</v>
      </c>
      <c r="D32" s="27">
        <f t="shared" si="2"/>
        <v>2.0083171553876511E-2</v>
      </c>
      <c r="E32" s="27">
        <v>2.0083171553876511E-2</v>
      </c>
      <c r="F32" s="24">
        <v>-9.4369352303980136E-3</v>
      </c>
    </row>
    <row r="33" spans="2:6" ht="26.25" x14ac:dyDescent="0.4">
      <c r="B33" s="27">
        <v>3724</v>
      </c>
      <c r="C33" s="27">
        <f t="shared" si="1"/>
        <v>8.222553638396958</v>
      </c>
      <c r="D33" s="27">
        <f t="shared" si="2"/>
        <v>2.3831678252381749E-2</v>
      </c>
      <c r="E33" s="27">
        <v>2.3831678252381749E-2</v>
      </c>
      <c r="F33" s="24">
        <v>4.7677309726316119E-2</v>
      </c>
    </row>
    <row r="34" spans="2:6" ht="26.25" x14ac:dyDescent="0.4">
      <c r="B34" s="27">
        <v>3815.4</v>
      </c>
      <c r="C34" s="27">
        <f t="shared" si="1"/>
        <v>8.2468007875014173</v>
      </c>
      <c r="D34" s="27">
        <f t="shared" si="2"/>
        <v>2.4247149104459353E-2</v>
      </c>
      <c r="E34" s="27">
        <v>2.4247149104459353E-2</v>
      </c>
      <c r="F34" s="24">
        <v>-7.8411702801948202E-3</v>
      </c>
    </row>
    <row r="35" spans="2:6" ht="26.25" x14ac:dyDescent="0.4">
      <c r="B35" s="27">
        <v>3828.1</v>
      </c>
      <c r="C35" s="27">
        <f t="shared" si="1"/>
        <v>8.2501238755336228</v>
      </c>
      <c r="D35" s="27">
        <f t="shared" si="2"/>
        <v>3.3230880322054901E-3</v>
      </c>
      <c r="E35" s="27">
        <v>3.3230880322054901E-3</v>
      </c>
      <c r="F35" s="24">
        <v>-4.7280323646393452E-2</v>
      </c>
    </row>
    <row r="36" spans="2:6" ht="26.25" x14ac:dyDescent="0.4">
      <c r="B36" s="27">
        <v>3853.3</v>
      </c>
      <c r="C36" s="27">
        <f t="shared" si="1"/>
        <v>8.2566852030018119</v>
      </c>
      <c r="D36" s="27">
        <f t="shared" si="2"/>
        <v>6.5613274681890488E-3</v>
      </c>
      <c r="E36" s="27">
        <v>6.5613274681890488E-3</v>
      </c>
      <c r="F36" s="24">
        <v>-8.9479775918515081E-2</v>
      </c>
    </row>
    <row r="37" spans="2:6" ht="26.25" x14ac:dyDescent="0.4">
      <c r="B37" s="27">
        <v>3884.5</v>
      </c>
      <c r="C37" s="27">
        <f t="shared" si="1"/>
        <v>8.264749554390475</v>
      </c>
      <c r="D37" s="27">
        <f t="shared" si="2"/>
        <v>8.0643513886631268E-3</v>
      </c>
      <c r="E37" s="27">
        <v>8.0643513886631268E-3</v>
      </c>
      <c r="F37" s="24">
        <v>-2.91840734834381E-2</v>
      </c>
    </row>
    <row r="38" spans="2:6" ht="26.25" x14ac:dyDescent="0.4">
      <c r="B38" s="27">
        <v>3918.7</v>
      </c>
      <c r="C38" s="27">
        <f t="shared" si="1"/>
        <v>8.2735152451291771</v>
      </c>
      <c r="D38" s="27">
        <f t="shared" si="2"/>
        <v>8.7656907387021477E-3</v>
      </c>
      <c r="E38" s="27">
        <v>8.7656907387021477E-3</v>
      </c>
      <c r="F38" s="24">
        <v>8.2493451736830536E-2</v>
      </c>
    </row>
    <row r="39" spans="2:6" ht="26.25" x14ac:dyDescent="0.4">
      <c r="B39" s="27">
        <v>3919.6</v>
      </c>
      <c r="C39" s="27">
        <f t="shared" si="1"/>
        <v>8.2737448867616639</v>
      </c>
      <c r="D39" s="27">
        <f t="shared" si="2"/>
        <v>2.2964163248673231E-4</v>
      </c>
      <c r="E39" s="27">
        <v>2.2964163248673231E-4</v>
      </c>
      <c r="F39" s="24">
        <v>4.5940576579545533E-2</v>
      </c>
    </row>
    <row r="40" spans="2:6" ht="26.25" x14ac:dyDescent="0.4">
      <c r="B40" s="27">
        <v>3950.8</v>
      </c>
      <c r="C40" s="27">
        <f t="shared" si="1"/>
        <v>8.2816733690339728</v>
      </c>
      <c r="D40" s="27">
        <f t="shared" si="2"/>
        <v>7.9284822723089121E-3</v>
      </c>
      <c r="E40" s="27">
        <v>7.9284822723089121E-3</v>
      </c>
      <c r="F40" s="24">
        <v>2.0123085320643996E-2</v>
      </c>
    </row>
    <row r="41" spans="2:6" ht="26.25" x14ac:dyDescent="0.4">
      <c r="B41" s="27">
        <v>3981</v>
      </c>
      <c r="C41" s="27">
        <f t="shared" si="1"/>
        <v>8.2892883230003171</v>
      </c>
      <c r="D41" s="27">
        <f t="shared" si="2"/>
        <v>7.6149539663443733E-3</v>
      </c>
      <c r="E41" s="27">
        <v>7.6149539663443733E-3</v>
      </c>
      <c r="F41" s="24">
        <v>-9.8949146573856783E-3</v>
      </c>
    </row>
    <row r="42" spans="2:6" ht="26.25" x14ac:dyDescent="0.4">
      <c r="B42" s="27">
        <v>4063</v>
      </c>
      <c r="C42" s="27">
        <f t="shared" si="1"/>
        <v>8.3096768959877263</v>
      </c>
      <c r="D42" s="27">
        <f t="shared" si="2"/>
        <v>2.0388572987409148E-2</v>
      </c>
      <c r="E42" s="27">
        <v>2.0388572987409148E-2</v>
      </c>
      <c r="F42" s="24">
        <v>-4.21626716819683E-2</v>
      </c>
    </row>
    <row r="43" spans="2:6" ht="26.25" x14ac:dyDescent="0.4">
      <c r="B43" s="27">
        <v>4132</v>
      </c>
      <c r="C43" s="27">
        <f t="shared" si="1"/>
        <v>8.3265168302395285</v>
      </c>
      <c r="D43" s="27">
        <f t="shared" si="2"/>
        <v>1.6839934251802191E-2</v>
      </c>
      <c r="E43" s="27">
        <v>1.6839934251802191E-2</v>
      </c>
      <c r="F43" s="24">
        <v>5.7047192363925969E-2</v>
      </c>
    </row>
    <row r="44" spans="2:6" ht="26.25" x14ac:dyDescent="0.4">
      <c r="B44" s="27">
        <v>4160.3</v>
      </c>
      <c r="C44" s="27">
        <f t="shared" si="1"/>
        <v>8.3333424660397348</v>
      </c>
      <c r="D44" s="27">
        <f t="shared" si="2"/>
        <v>6.8256358002063422E-3</v>
      </c>
      <c r="E44" s="27">
        <v>6.8256358002063422E-3</v>
      </c>
      <c r="F44" s="24">
        <v>9.314077222397632E-3</v>
      </c>
    </row>
    <row r="45" spans="2:6" ht="26.25" x14ac:dyDescent="0.4">
      <c r="B45" s="27">
        <v>4178.3</v>
      </c>
      <c r="C45" s="27">
        <f t="shared" si="1"/>
        <v>8.3376597442299172</v>
      </c>
      <c r="D45" s="27">
        <f t="shared" si="2"/>
        <v>4.3172781901823498E-3</v>
      </c>
      <c r="E45" s="27">
        <v>4.3172781901823498E-3</v>
      </c>
      <c r="F45" s="24">
        <v>3.7670212089960797E-2</v>
      </c>
    </row>
    <row r="46" spans="2:6" ht="26.25" x14ac:dyDescent="0.4">
      <c r="B46" s="27">
        <v>4244.1000000000004</v>
      </c>
      <c r="C46" s="27">
        <f t="shared" si="1"/>
        <v>8.3532850621329988</v>
      </c>
      <c r="D46" s="27">
        <f t="shared" si="2"/>
        <v>1.5625317903081637E-2</v>
      </c>
      <c r="E46" s="27">
        <v>1.5625317903081637E-2</v>
      </c>
      <c r="F46" s="24">
        <v>-5.1874779725560316E-2</v>
      </c>
    </row>
    <row r="47" spans="2:6" ht="26.25" x14ac:dyDescent="0.4">
      <c r="B47" s="27">
        <v>4256.5</v>
      </c>
      <c r="C47" s="27">
        <f t="shared" si="1"/>
        <v>8.3562025053241111</v>
      </c>
      <c r="D47" s="27">
        <f t="shared" si="2"/>
        <v>2.9174431911123122E-3</v>
      </c>
      <c r="E47" s="27">
        <v>2.9174431911123122E-3</v>
      </c>
      <c r="F47" s="24">
        <v>-5.5102110099660706E-3</v>
      </c>
    </row>
    <row r="48" spans="2:6" ht="26.25" x14ac:dyDescent="0.4">
      <c r="B48" s="27">
        <v>4283.3999999999996</v>
      </c>
      <c r="C48" s="27">
        <f t="shared" si="1"/>
        <v>8.3625023657364697</v>
      </c>
      <c r="D48" s="27">
        <f t="shared" si="2"/>
        <v>6.2998604123585267E-3</v>
      </c>
      <c r="E48" s="27">
        <v>6.2998604123585267E-3</v>
      </c>
      <c r="F48" s="24">
        <v>-8.7713045961637981E-2</v>
      </c>
    </row>
    <row r="49" spans="2:6" ht="26.25" x14ac:dyDescent="0.4">
      <c r="B49" s="27">
        <v>4263.3</v>
      </c>
      <c r="C49" s="27">
        <f t="shared" si="1"/>
        <v>8.3577987872659261</v>
      </c>
      <c r="D49" s="27">
        <f t="shared" si="2"/>
        <v>-4.7035784705435901E-3</v>
      </c>
      <c r="E49" s="27">
        <v>-4.7035784705435901E-3</v>
      </c>
      <c r="F49" s="24">
        <v>-1.4839144709668295E-2</v>
      </c>
    </row>
    <row r="50" spans="2:6" ht="26.25" x14ac:dyDescent="0.4">
      <c r="B50" s="27">
        <v>4256.6000000000004</v>
      </c>
      <c r="C50" s="27">
        <f t="shared" si="1"/>
        <v>8.3562259985287035</v>
      </c>
      <c r="D50" s="27">
        <f t="shared" si="2"/>
        <v>-1.5727887372225524E-3</v>
      </c>
      <c r="E50" s="27">
        <v>-1.5727887372225524E-3</v>
      </c>
      <c r="F50" s="24">
        <v>-7.5006703491881543E-2</v>
      </c>
    </row>
    <row r="51" spans="2:6" ht="26.25" x14ac:dyDescent="0.4">
      <c r="B51" s="27">
        <v>4264.3</v>
      </c>
      <c r="C51" s="27">
        <f t="shared" si="1"/>
        <v>8.3580333198435763</v>
      </c>
      <c r="D51" s="27">
        <f t="shared" si="2"/>
        <v>1.8073213148728229E-3</v>
      </c>
      <c r="E51" s="27">
        <v>1.8073213148728229E-3</v>
      </c>
      <c r="F51" s="24">
        <v>-0.12711970964591734</v>
      </c>
    </row>
    <row r="52" spans="2:6" ht="26.25" x14ac:dyDescent="0.4">
      <c r="B52" s="27">
        <v>4302.3</v>
      </c>
      <c r="C52" s="27">
        <f t="shared" si="1"/>
        <v>8.3669050424032765</v>
      </c>
      <c r="D52" s="27">
        <f t="shared" si="2"/>
        <v>8.8717225597001459E-3</v>
      </c>
      <c r="E52" s="27">
        <v>8.8717225597001459E-3</v>
      </c>
      <c r="F52" s="24">
        <v>-1.3678187723192403E-2</v>
      </c>
    </row>
    <row r="53" spans="2:6" ht="26.25" x14ac:dyDescent="0.4">
      <c r="B53" s="27">
        <v>4256.6000000000004</v>
      </c>
      <c r="C53" s="27">
        <f t="shared" si="1"/>
        <v>8.3562259985287035</v>
      </c>
      <c r="D53" s="27">
        <f t="shared" si="2"/>
        <v>-1.0679043874572969E-2</v>
      </c>
      <c r="E53" s="27">
        <v>-1.0679043874572969E-2</v>
      </c>
      <c r="F53" s="24">
        <v>7.8164178999248213E-2</v>
      </c>
    </row>
    <row r="54" spans="2:6" ht="26.25" x14ac:dyDescent="0.4">
      <c r="B54" s="27">
        <v>4374</v>
      </c>
      <c r="C54" s="27">
        <f t="shared" si="1"/>
        <v>8.3834332012367128</v>
      </c>
      <c r="D54" s="27">
        <f t="shared" si="2"/>
        <v>2.7207202708009248E-2</v>
      </c>
      <c r="E54" s="27">
        <v>2.7207202708009248E-2</v>
      </c>
      <c r="F54" s="24">
        <v>9.9891556384158697E-2</v>
      </c>
    </row>
    <row r="55" spans="2:6" ht="26.25" x14ac:dyDescent="0.4">
      <c r="B55" s="27">
        <v>4398.8</v>
      </c>
      <c r="C55" s="27">
        <f t="shared" si="1"/>
        <v>8.3890870554367787</v>
      </c>
      <c r="D55" s="27">
        <f t="shared" si="2"/>
        <v>5.653854200065922E-3</v>
      </c>
      <c r="E55" s="27">
        <v>5.653854200065922E-3</v>
      </c>
      <c r="F55" s="24">
        <v>3.4758669202637593E-2</v>
      </c>
    </row>
    <row r="56" spans="2:6" ht="26.25" x14ac:dyDescent="0.4">
      <c r="B56" s="27">
        <v>4433.8999999999996</v>
      </c>
      <c r="C56" s="27">
        <f t="shared" si="1"/>
        <v>8.3970348369223853</v>
      </c>
      <c r="D56" s="27">
        <f t="shared" si="2"/>
        <v>7.9477814856065976E-3</v>
      </c>
      <c r="E56" s="27">
        <v>7.9477814856065976E-3</v>
      </c>
      <c r="F56" s="24">
        <v>-3.9215372065710685E-2</v>
      </c>
    </row>
    <row r="57" spans="2:6" ht="26.25" x14ac:dyDescent="0.4">
      <c r="B57" s="27">
        <v>4446.3</v>
      </c>
      <c r="C57" s="27">
        <f t="shared" si="1"/>
        <v>8.3998275686309789</v>
      </c>
      <c r="D57" s="27">
        <f t="shared" si="2"/>
        <v>2.792731708593621E-3</v>
      </c>
      <c r="E57" s="27">
        <v>2.792731708593621E-3</v>
      </c>
      <c r="F57" s="24">
        <v>-2.9918176350657744E-2</v>
      </c>
    </row>
    <row r="58" spans="2:6" ht="26.25" x14ac:dyDescent="0.4">
      <c r="B58" s="27">
        <v>4525.8</v>
      </c>
      <c r="C58" s="27">
        <f t="shared" si="1"/>
        <v>8.4175496360876405</v>
      </c>
      <c r="D58" s="27">
        <f t="shared" si="2"/>
        <v>1.7722067456661605E-2</v>
      </c>
      <c r="E58" s="27">
        <v>1.7722067456661605E-2</v>
      </c>
      <c r="F58" s="24">
        <v>7.3850113358489455E-2</v>
      </c>
    </row>
    <row r="59" spans="2:6" ht="26.25" x14ac:dyDescent="0.4">
      <c r="B59" s="27">
        <v>4633.1000000000004</v>
      </c>
      <c r="C59" s="27">
        <f t="shared" si="1"/>
        <v>8.4409814694703496</v>
      </c>
      <c r="D59" s="27">
        <f t="shared" si="2"/>
        <v>2.3431833382709044E-2</v>
      </c>
      <c r="E59" s="27">
        <v>2.3431833382709044E-2</v>
      </c>
      <c r="F59" s="24">
        <v>1.984946138043564E-2</v>
      </c>
    </row>
    <row r="60" spans="2:6" ht="26.25" x14ac:dyDescent="0.4">
      <c r="B60" s="27">
        <v>4677.5</v>
      </c>
      <c r="C60" s="27">
        <f t="shared" si="1"/>
        <v>8.4505190581482452</v>
      </c>
      <c r="D60" s="27">
        <f t="shared" si="2"/>
        <v>9.5375886778956698E-3</v>
      </c>
      <c r="E60" s="27">
        <v>9.5375886778956698E-3</v>
      </c>
      <c r="F60" s="24">
        <v>-6.7159458865262422E-6</v>
      </c>
    </row>
    <row r="61" spans="2:6" ht="26.25" x14ac:dyDescent="0.4">
      <c r="B61" s="27">
        <v>4754.5</v>
      </c>
      <c r="C61" s="27">
        <f t="shared" si="1"/>
        <v>8.4668468169794995</v>
      </c>
      <c r="D61" s="27">
        <f t="shared" si="2"/>
        <v>1.6327758831254258E-2</v>
      </c>
      <c r="E61" s="27">
        <v>1.6327758831254258E-2</v>
      </c>
      <c r="F61" s="24">
        <v>3.0220944931411697E-2</v>
      </c>
    </row>
    <row r="62" spans="2:6" ht="26.25" x14ac:dyDescent="0.4">
      <c r="B62" s="27">
        <v>4876.2</v>
      </c>
      <c r="C62" s="27">
        <f t="shared" si="1"/>
        <v>8.492121506987214</v>
      </c>
      <c r="D62" s="27">
        <f t="shared" si="2"/>
        <v>2.527469000771454E-2</v>
      </c>
      <c r="E62" s="27">
        <v>2.527469000771454E-2</v>
      </c>
      <c r="F62" s="24">
        <v>-3.3470258937562392E-3</v>
      </c>
    </row>
    <row r="63" spans="2:6" ht="26.25" x14ac:dyDescent="0.4">
      <c r="B63" s="27">
        <v>4932.6000000000004</v>
      </c>
      <c r="C63" s="27">
        <f t="shared" si="1"/>
        <v>8.5036215113861431</v>
      </c>
      <c r="D63" s="27">
        <f t="shared" si="2"/>
        <v>1.1500004398929065E-2</v>
      </c>
      <c r="E63" s="27">
        <v>1.1500004398929065E-2</v>
      </c>
      <c r="F63" s="24">
        <v>-8.3617986160974933E-2</v>
      </c>
    </row>
    <row r="64" spans="2:6" ht="26.25" x14ac:dyDescent="0.4">
      <c r="B64" s="27">
        <v>4906.3</v>
      </c>
      <c r="C64" s="27">
        <f t="shared" si="1"/>
        <v>8.4982753725615918</v>
      </c>
      <c r="D64" s="27">
        <f t="shared" si="2"/>
        <v>-5.3461388245512609E-3</v>
      </c>
      <c r="E64" s="27">
        <v>-5.3461388245512609E-3</v>
      </c>
      <c r="F64" s="24">
        <v>-4.1265284269347058E-2</v>
      </c>
    </row>
    <row r="65" spans="2:6" ht="26.25" x14ac:dyDescent="0.4">
      <c r="B65" s="27">
        <v>4953.1000000000004</v>
      </c>
      <c r="C65" s="27">
        <f t="shared" si="1"/>
        <v>8.5077689221683954</v>
      </c>
      <c r="D65" s="27">
        <f t="shared" si="2"/>
        <v>9.4935496068035974E-3</v>
      </c>
      <c r="E65" s="27">
        <v>9.4935496068035974E-3</v>
      </c>
      <c r="F65" s="24">
        <v>-4.7221813949317903E-2</v>
      </c>
    </row>
    <row r="66" spans="2:6" ht="26.25" x14ac:dyDescent="0.4">
      <c r="B66" s="27">
        <v>4909.6000000000004</v>
      </c>
      <c r="C66" s="27">
        <f t="shared" si="1"/>
        <v>8.498947751074887</v>
      </c>
      <c r="D66" s="27">
        <f t="shared" si="2"/>
        <v>-8.8211710935084398E-3</v>
      </c>
      <c r="E66" s="27">
        <v>-8.8211710935084398E-3</v>
      </c>
      <c r="F66" s="24">
        <v>-8.5276051561055777E-2</v>
      </c>
    </row>
    <row r="67" spans="2:6" ht="26.25" x14ac:dyDescent="0.4">
      <c r="B67" s="27">
        <v>4922.2</v>
      </c>
      <c r="C67" s="27">
        <f t="shared" si="1"/>
        <v>8.501510864014131</v>
      </c>
      <c r="D67" s="27">
        <f t="shared" si="2"/>
        <v>2.5631129392440499E-3</v>
      </c>
      <c r="E67" s="27">
        <v>2.5631129392440499E-3</v>
      </c>
      <c r="F67" s="24">
        <v>-7.755801818856134E-2</v>
      </c>
    </row>
    <row r="68" spans="2:6" ht="26.25" x14ac:dyDescent="0.4">
      <c r="B68" s="27">
        <v>4873.5</v>
      </c>
      <c r="C68" s="27">
        <f t="shared" si="1"/>
        <v>8.4915676437772643</v>
      </c>
      <c r="D68" s="27">
        <f t="shared" si="2"/>
        <v>-9.9432202368667788E-3</v>
      </c>
      <c r="E68" s="27">
        <v>-9.9432202368667788E-3</v>
      </c>
      <c r="F68" s="24">
        <v>-0.20985880847759653</v>
      </c>
    </row>
    <row r="69" spans="2:6" ht="26.25" x14ac:dyDescent="0.4">
      <c r="B69" s="27">
        <v>4854.3</v>
      </c>
      <c r="C69" s="27">
        <f t="shared" si="1"/>
        <v>8.4876201890738727</v>
      </c>
      <c r="D69" s="27">
        <f t="shared" si="2"/>
        <v>-3.9474547033915286E-3</v>
      </c>
      <c r="E69" s="27">
        <v>-3.9474547033915286E-3</v>
      </c>
      <c r="F69" s="24">
        <v>-0.11551912186585167</v>
      </c>
    </row>
    <row r="70" spans="2:6" ht="26.25" x14ac:dyDescent="0.4">
      <c r="B70" s="27">
        <v>4795.3</v>
      </c>
      <c r="C70" s="27">
        <f t="shared" si="1"/>
        <v>8.4753915505324748</v>
      </c>
      <c r="D70" s="27">
        <f t="shared" si="2"/>
        <v>-1.2228638541397885E-2</v>
      </c>
      <c r="E70" s="27">
        <v>-1.2228638541397885E-2</v>
      </c>
      <c r="F70" s="24">
        <v>0.1040141988091996</v>
      </c>
    </row>
    <row r="71" spans="2:6" ht="26.25" x14ac:dyDescent="0.4">
      <c r="B71" s="27">
        <v>4831.8999999999996</v>
      </c>
      <c r="C71" s="27">
        <f t="shared" ref="C71:C134" si="3">LN(B71)</f>
        <v>8.4829950440362598</v>
      </c>
      <c r="D71" s="27">
        <f t="shared" si="2"/>
        <v>7.6034935037849749E-3</v>
      </c>
      <c r="E71" s="27">
        <v>7.6034935037849749E-3</v>
      </c>
      <c r="F71" s="24">
        <v>0.10760814786790807</v>
      </c>
    </row>
    <row r="72" spans="2:6" ht="26.25" x14ac:dyDescent="0.4">
      <c r="B72" s="27">
        <v>4913.3</v>
      </c>
      <c r="C72" s="27">
        <f t="shared" si="3"/>
        <v>8.499701092791689</v>
      </c>
      <c r="D72" s="27">
        <f t="shared" ref="D72:D135" si="4">C72-C71</f>
        <v>1.6706048755429137E-2</v>
      </c>
      <c r="E72" s="27">
        <v>1.6706048755429137E-2</v>
      </c>
      <c r="F72" s="24">
        <v>-3.4876819833644879E-2</v>
      </c>
    </row>
    <row r="73" spans="2:6" ht="26.25" x14ac:dyDescent="0.4">
      <c r="B73" s="27">
        <v>4977.5</v>
      </c>
      <c r="C73" s="27">
        <f t="shared" si="3"/>
        <v>8.5126830359383518</v>
      </c>
      <c r="D73" s="27">
        <f t="shared" si="4"/>
        <v>1.29819431466629E-2</v>
      </c>
      <c r="E73" s="27">
        <v>1.29819431466629E-2</v>
      </c>
      <c r="F73" s="24">
        <v>-6.5793042909800814E-4</v>
      </c>
    </row>
    <row r="74" spans="2:6" ht="26.25" x14ac:dyDescent="0.4">
      <c r="B74" s="27">
        <v>5090.7</v>
      </c>
      <c r="C74" s="27">
        <f t="shared" si="3"/>
        <v>8.5351706246468897</v>
      </c>
      <c r="D74" s="27">
        <f t="shared" si="4"/>
        <v>2.2487588708537842E-2</v>
      </c>
      <c r="E74" s="27">
        <v>2.2487588708537842E-2</v>
      </c>
      <c r="F74" s="24">
        <v>9.9720627715383703E-2</v>
      </c>
    </row>
    <row r="75" spans="2:6" ht="26.25" x14ac:dyDescent="0.4">
      <c r="B75" s="27">
        <v>5128.8999999999996</v>
      </c>
      <c r="C75" s="27">
        <f t="shared" si="3"/>
        <v>8.542646490221232</v>
      </c>
      <c r="D75" s="27">
        <f t="shared" si="4"/>
        <v>7.4758655743423219E-3</v>
      </c>
      <c r="E75" s="27">
        <v>7.4758655743423219E-3</v>
      </c>
      <c r="F75" s="24">
        <v>1.0209030795462093E-2</v>
      </c>
    </row>
    <row r="76" spans="2:6" ht="26.25" x14ac:dyDescent="0.4">
      <c r="B76" s="27">
        <v>5154.1000000000004</v>
      </c>
      <c r="C76" s="27">
        <f t="shared" si="3"/>
        <v>8.5475477934299846</v>
      </c>
      <c r="D76" s="27">
        <f t="shared" si="4"/>
        <v>4.9013032087525943E-3</v>
      </c>
      <c r="E76" s="27">
        <v>4.9013032087525943E-3</v>
      </c>
      <c r="F76" s="24">
        <v>1.2687126264241178E-2</v>
      </c>
    </row>
    <row r="77" spans="2:6" ht="26.25" x14ac:dyDescent="0.4">
      <c r="B77" s="27">
        <v>5191.5</v>
      </c>
      <c r="C77" s="27">
        <f t="shared" si="3"/>
        <v>8.5547779517435085</v>
      </c>
      <c r="D77" s="27">
        <f t="shared" si="4"/>
        <v>7.2301583135239156E-3</v>
      </c>
      <c r="E77" s="27">
        <v>7.2301583135239156E-3</v>
      </c>
      <c r="F77" s="24">
        <v>-3.4681364529376646E-2</v>
      </c>
    </row>
    <row r="78" spans="2:6" ht="26.25" x14ac:dyDescent="0.4">
      <c r="B78" s="27">
        <v>5251.8</v>
      </c>
      <c r="C78" s="27">
        <f t="shared" si="3"/>
        <v>8.5663261539664468</v>
      </c>
      <c r="D78" s="27">
        <f t="shared" si="4"/>
        <v>1.1548202222938286E-2</v>
      </c>
      <c r="E78" s="27">
        <v>1.1548202222938286E-2</v>
      </c>
      <c r="F78" s="24">
        <v>-2.4521229133276812E-2</v>
      </c>
    </row>
    <row r="79" spans="2:6" ht="26.25" x14ac:dyDescent="0.4">
      <c r="B79" s="27">
        <v>5356.1</v>
      </c>
      <c r="C79" s="27">
        <f t="shared" si="3"/>
        <v>8.5859913772865077</v>
      </c>
      <c r="D79" s="27">
        <f t="shared" si="4"/>
        <v>1.9665223320060932E-2</v>
      </c>
      <c r="E79" s="27">
        <v>1.9665223320060932E-2</v>
      </c>
      <c r="F79" s="24">
        <v>-4.1537115011467729E-2</v>
      </c>
    </row>
    <row r="80" spans="2:6" ht="26.25" x14ac:dyDescent="0.4">
      <c r="B80" s="27">
        <v>5451.9</v>
      </c>
      <c r="C80" s="27">
        <f t="shared" si="3"/>
        <v>8.6037194507553245</v>
      </c>
      <c r="D80" s="27">
        <f t="shared" si="4"/>
        <v>1.7728073468816774E-2</v>
      </c>
      <c r="E80" s="27">
        <v>1.7728073468816774E-2</v>
      </c>
      <c r="F80" s="24">
        <v>-2.2051535947085199E-2</v>
      </c>
    </row>
    <row r="81" spans="2:6" ht="26.25" x14ac:dyDescent="0.4">
      <c r="B81" s="27">
        <v>5450.8</v>
      </c>
      <c r="C81" s="27">
        <f t="shared" si="3"/>
        <v>8.6035176658756658</v>
      </c>
      <c r="D81" s="27">
        <f t="shared" si="4"/>
        <v>-2.0178487965871739E-4</v>
      </c>
      <c r="E81" s="27">
        <v>-2.0178487965871739E-4</v>
      </c>
      <c r="F81" s="24">
        <v>-6.446995343043771E-2</v>
      </c>
    </row>
    <row r="82" spans="2:6" ht="26.25" x14ac:dyDescent="0.4">
      <c r="B82" s="27">
        <v>5469.4</v>
      </c>
      <c r="C82" s="27">
        <f t="shared" si="3"/>
        <v>8.6069242001858317</v>
      </c>
      <c r="D82" s="27">
        <f t="shared" si="4"/>
        <v>3.4065343101659096E-3</v>
      </c>
      <c r="E82" s="27">
        <v>3.4065343101659096E-3</v>
      </c>
      <c r="F82" s="24">
        <v>-6.4705101375236107E-2</v>
      </c>
    </row>
    <row r="83" spans="2:6" ht="26.25" x14ac:dyDescent="0.4">
      <c r="B83" s="27">
        <v>5684.6</v>
      </c>
      <c r="C83" s="27">
        <f t="shared" si="3"/>
        <v>8.6455160431111491</v>
      </c>
      <c r="D83" s="27">
        <f t="shared" si="4"/>
        <v>3.8591842925317366E-2</v>
      </c>
      <c r="E83" s="27">
        <v>3.8591842925317366E-2</v>
      </c>
      <c r="F83" s="24">
        <v>5.2767805609689411E-2</v>
      </c>
    </row>
    <row r="84" spans="2:6" ht="26.25" x14ac:dyDescent="0.4">
      <c r="B84" s="27">
        <v>5740.3</v>
      </c>
      <c r="C84" s="27">
        <f t="shared" si="3"/>
        <v>8.6552667527562175</v>
      </c>
      <c r="D84" s="27">
        <f t="shared" si="4"/>
        <v>9.7507096450684116E-3</v>
      </c>
      <c r="E84" s="27">
        <v>9.7507096450684116E-3</v>
      </c>
      <c r="F84" s="24">
        <v>4.1535137066556427E-2</v>
      </c>
    </row>
    <row r="85" spans="2:6" ht="26.25" x14ac:dyDescent="0.4">
      <c r="B85" s="27">
        <v>5816.2</v>
      </c>
      <c r="C85" s="27">
        <f t="shared" si="3"/>
        <v>8.6684024065175667</v>
      </c>
      <c r="D85" s="27">
        <f t="shared" si="4"/>
        <v>1.3135653761349175E-2</v>
      </c>
      <c r="E85" s="27">
        <v>1.3135653761349175E-2</v>
      </c>
      <c r="F85" s="24">
        <v>-6.6418893538910506E-2</v>
      </c>
    </row>
    <row r="86" spans="2:6" ht="26.25" x14ac:dyDescent="0.4">
      <c r="B86" s="27">
        <v>5825.9</v>
      </c>
      <c r="C86" s="27">
        <f t="shared" si="3"/>
        <v>8.67006877293678</v>
      </c>
      <c r="D86" s="27">
        <f t="shared" si="4"/>
        <v>1.6663664192133609E-3</v>
      </c>
      <c r="E86" s="27">
        <v>1.6663664192133609E-3</v>
      </c>
      <c r="F86" s="24">
        <v>4.8631504947364013E-3</v>
      </c>
    </row>
    <row r="87" spans="2:6" ht="26.25" x14ac:dyDescent="0.4">
      <c r="B87" s="27">
        <v>5831.4</v>
      </c>
      <c r="C87" s="27">
        <f t="shared" si="3"/>
        <v>8.6710123877374805</v>
      </c>
      <c r="D87" s="27">
        <f t="shared" si="4"/>
        <v>9.4361480070048742E-4</v>
      </c>
      <c r="E87" s="27">
        <v>9.4361480070048742E-4</v>
      </c>
      <c r="F87" s="24">
        <v>-6.1458827308229491E-3</v>
      </c>
    </row>
    <row r="88" spans="2:6" ht="26.25" x14ac:dyDescent="0.4">
      <c r="B88" s="27">
        <v>5873.3</v>
      </c>
      <c r="C88" s="27">
        <f t="shared" si="3"/>
        <v>8.6781719354370566</v>
      </c>
      <c r="D88" s="27">
        <f t="shared" si="4"/>
        <v>7.1595476995760521E-3</v>
      </c>
      <c r="E88" s="27">
        <v>7.1595476995760521E-3</v>
      </c>
      <c r="F88" s="24">
        <v>2.7249921551825707E-2</v>
      </c>
    </row>
    <row r="89" spans="2:6" ht="26.25" x14ac:dyDescent="0.4">
      <c r="B89" s="27">
        <v>5889.5</v>
      </c>
      <c r="C89" s="27">
        <f t="shared" si="3"/>
        <v>8.6809263833988393</v>
      </c>
      <c r="D89" s="27">
        <f t="shared" si="4"/>
        <v>2.7544479617827022E-3</v>
      </c>
      <c r="E89" s="27">
        <v>2.7544479617827022E-3</v>
      </c>
      <c r="F89" s="24">
        <v>-2.865065118606358E-2</v>
      </c>
    </row>
    <row r="90" spans="2:6" ht="26.25" x14ac:dyDescent="0.4">
      <c r="B90" s="27">
        <v>5908.5</v>
      </c>
      <c r="C90" s="27">
        <f t="shared" si="3"/>
        <v>8.6841472710790697</v>
      </c>
      <c r="D90" s="27">
        <f t="shared" si="4"/>
        <v>3.2208876802304331E-3</v>
      </c>
      <c r="E90" s="27">
        <v>3.2208876802304331E-3</v>
      </c>
      <c r="F90" s="24">
        <v>2.5541629208527539E-2</v>
      </c>
    </row>
    <row r="91" spans="2:6" ht="26.25" x14ac:dyDescent="0.4">
      <c r="B91" s="27">
        <v>5787.4</v>
      </c>
      <c r="C91" s="27">
        <f t="shared" si="3"/>
        <v>8.6634384196275018</v>
      </c>
      <c r="D91" s="27">
        <f t="shared" si="4"/>
        <v>-2.0708851451567867E-2</v>
      </c>
      <c r="E91" s="27">
        <v>-2.0708851451567867E-2</v>
      </c>
      <c r="F91" s="24">
        <v>-3.948501363124779E-2</v>
      </c>
    </row>
    <row r="92" spans="2:6" ht="26.25" x14ac:dyDescent="0.4">
      <c r="B92" s="27">
        <v>5776.6</v>
      </c>
      <c r="C92" s="27">
        <f t="shared" si="3"/>
        <v>8.6615705532940481</v>
      </c>
      <c r="D92" s="27">
        <f t="shared" si="4"/>
        <v>-1.8678663334537049E-3</v>
      </c>
      <c r="E92" s="27">
        <v>-1.8678663334537049E-3</v>
      </c>
      <c r="F92" s="24">
        <v>0.10599050641240804</v>
      </c>
    </row>
    <row r="93" spans="2:6" ht="26.25" x14ac:dyDescent="0.4">
      <c r="B93" s="27">
        <v>5883.5</v>
      </c>
      <c r="C93" s="27">
        <f t="shared" si="3"/>
        <v>8.679907101903984</v>
      </c>
      <c r="D93" s="27">
        <f t="shared" si="4"/>
        <v>1.8336548609935832E-2</v>
      </c>
      <c r="E93" s="27">
        <v>1.8336548609935832E-2</v>
      </c>
      <c r="F93" s="24">
        <v>4.9437983504689864E-2</v>
      </c>
    </row>
    <row r="94" spans="2:6" ht="26.25" x14ac:dyDescent="0.4">
      <c r="B94" s="27">
        <v>6005.7</v>
      </c>
      <c r="C94" s="27">
        <f t="shared" si="3"/>
        <v>8.7004642972457802</v>
      </c>
      <c r="D94" s="27">
        <f t="shared" si="4"/>
        <v>2.0557195341796231E-2</v>
      </c>
      <c r="E94" s="27">
        <v>2.0557195341796231E-2</v>
      </c>
      <c r="F94" s="24">
        <v>-3.7120889747006225E-2</v>
      </c>
    </row>
    <row r="95" spans="2:6" ht="26.25" x14ac:dyDescent="0.4">
      <c r="B95" s="27">
        <v>5957.8</v>
      </c>
      <c r="C95" s="27">
        <f t="shared" si="3"/>
        <v>8.6924565643982845</v>
      </c>
      <c r="D95" s="27">
        <f t="shared" si="4"/>
        <v>-8.0077328474956744E-3</v>
      </c>
      <c r="E95" s="27">
        <v>-8.0077328474956744E-3</v>
      </c>
      <c r="F95" s="24">
        <v>-8.9544995106168868E-3</v>
      </c>
    </row>
    <row r="96" spans="2:6" ht="26.25" x14ac:dyDescent="0.4">
      <c r="B96" s="27">
        <v>6030.2</v>
      </c>
      <c r="C96" s="27">
        <f t="shared" si="3"/>
        <v>8.7045354566670561</v>
      </c>
      <c r="D96" s="27">
        <f t="shared" si="4"/>
        <v>1.2078892268771568E-2</v>
      </c>
      <c r="E96" s="27">
        <v>1.2078892268771568E-2</v>
      </c>
      <c r="F96" s="24">
        <v>-7.2766270832004487E-2</v>
      </c>
    </row>
    <row r="97" spans="2:6" ht="26.25" x14ac:dyDescent="0.4">
      <c r="B97" s="27">
        <v>5955.1</v>
      </c>
      <c r="C97" s="27">
        <f t="shared" si="3"/>
        <v>8.6920032742596565</v>
      </c>
      <c r="D97" s="27">
        <f t="shared" si="4"/>
        <v>-1.2532182407399617E-2</v>
      </c>
      <c r="E97" s="27">
        <v>-1.2532182407399617E-2</v>
      </c>
      <c r="F97" s="24">
        <v>-4.6377730029842246E-2</v>
      </c>
    </row>
    <row r="98" spans="2:6" ht="26.25" x14ac:dyDescent="0.4">
      <c r="B98" s="27">
        <v>5857.3</v>
      </c>
      <c r="C98" s="27">
        <f t="shared" si="3"/>
        <v>8.6754440255395266</v>
      </c>
      <c r="D98" s="27">
        <f t="shared" si="4"/>
        <v>-1.6559248720129816E-2</v>
      </c>
      <c r="E98" s="27">
        <v>-1.6559248720129816E-2</v>
      </c>
      <c r="F98" s="24">
        <v>-8.0898506528213177E-2</v>
      </c>
    </row>
    <row r="99" spans="2:6" ht="26.25" x14ac:dyDescent="0.4">
      <c r="B99" s="27">
        <v>5889.1</v>
      </c>
      <c r="C99" s="27">
        <f t="shared" si="3"/>
        <v>8.6808584636120809</v>
      </c>
      <c r="D99" s="27">
        <f t="shared" si="4"/>
        <v>5.4144380725542618E-3</v>
      </c>
      <c r="E99" s="27">
        <v>5.4144380725542618E-3</v>
      </c>
      <c r="F99" s="24">
        <v>-1.2790580865658541E-2</v>
      </c>
    </row>
    <row r="100" spans="2:6" ht="26.25" x14ac:dyDescent="0.4">
      <c r="B100" s="27">
        <v>5866.4</v>
      </c>
      <c r="C100" s="27">
        <f t="shared" si="3"/>
        <v>8.6769964367795893</v>
      </c>
      <c r="D100" s="27">
        <f t="shared" si="4"/>
        <v>-3.8620268324915941E-3</v>
      </c>
      <c r="E100" s="27">
        <v>-3.8620268324915941E-3</v>
      </c>
      <c r="F100" s="24">
        <v>-1.6759834502818483E-2</v>
      </c>
    </row>
    <row r="101" spans="2:6" ht="26.25" x14ac:dyDescent="0.4">
      <c r="B101" s="27">
        <v>5871</v>
      </c>
      <c r="C101" s="27">
        <f t="shared" si="3"/>
        <v>8.6777802560641852</v>
      </c>
      <c r="D101" s="27">
        <f t="shared" si="4"/>
        <v>7.8381928459592132E-4</v>
      </c>
      <c r="E101" s="27">
        <v>7.8381928459592132E-4</v>
      </c>
      <c r="F101" s="24">
        <v>0.17244505403774368</v>
      </c>
    </row>
    <row r="102" spans="2:6" ht="26.25" x14ac:dyDescent="0.4">
      <c r="B102" s="27">
        <v>5944</v>
      </c>
      <c r="C102" s="27">
        <f t="shared" si="3"/>
        <v>8.6901375863975954</v>
      </c>
      <c r="D102" s="27">
        <f t="shared" si="4"/>
        <v>1.2357330333410133E-2</v>
      </c>
      <c r="E102" s="27">
        <v>1.2357330333410133E-2</v>
      </c>
      <c r="F102" s="24">
        <v>6.8898082119160264E-2</v>
      </c>
    </row>
    <row r="103" spans="2:6" ht="26.25" x14ac:dyDescent="0.4">
      <c r="B103" s="27">
        <v>6077.6</v>
      </c>
      <c r="C103" s="27">
        <f t="shared" si="3"/>
        <v>8.7123651601890124</v>
      </c>
      <c r="D103" s="27">
        <f t="shared" si="4"/>
        <v>2.2227573791417043E-2</v>
      </c>
      <c r="E103" s="27">
        <v>2.2227573791417043E-2</v>
      </c>
      <c r="F103" s="24">
        <v>8.9979184996785144E-2</v>
      </c>
    </row>
    <row r="104" spans="2:6" ht="26.25" x14ac:dyDescent="0.4">
      <c r="B104" s="27">
        <v>6197.5</v>
      </c>
      <c r="C104" s="27">
        <f t="shared" si="3"/>
        <v>8.7319012639093447</v>
      </c>
      <c r="D104" s="27">
        <f t="shared" si="4"/>
        <v>1.9536103720332321E-2</v>
      </c>
      <c r="E104" s="27">
        <v>1.9536103720332321E-2</v>
      </c>
      <c r="F104" s="24">
        <v>6.7978321261676911E-3</v>
      </c>
    </row>
    <row r="105" spans="2:6" ht="26.25" x14ac:dyDescent="0.4">
      <c r="B105" s="27">
        <v>6325.6</v>
      </c>
      <c r="C105" s="27">
        <f t="shared" si="3"/>
        <v>8.7523601707567167</v>
      </c>
      <c r="D105" s="27">
        <f t="shared" si="4"/>
        <v>2.0458906847371949E-2</v>
      </c>
      <c r="E105" s="27">
        <v>2.0458906847371949E-2</v>
      </c>
      <c r="F105" s="24">
        <v>-5.9031634355335427E-3</v>
      </c>
    </row>
    <row r="106" spans="2:6" ht="26.25" x14ac:dyDescent="0.4">
      <c r="B106" s="27">
        <v>6448.3</v>
      </c>
      <c r="C106" s="27">
        <f t="shared" si="3"/>
        <v>8.7715718091587522</v>
      </c>
      <c r="D106" s="27">
        <f t="shared" si="4"/>
        <v>1.9211638402035547E-2</v>
      </c>
      <c r="E106" s="27">
        <v>1.9211638402035547E-2</v>
      </c>
      <c r="F106" s="24">
        <v>-4.5653253661304238E-2</v>
      </c>
    </row>
    <row r="107" spans="2:6" ht="26.25" x14ac:dyDescent="0.4">
      <c r="B107" s="27">
        <v>6559.6</v>
      </c>
      <c r="C107" s="27">
        <f t="shared" si="3"/>
        <v>8.7886849044692905</v>
      </c>
      <c r="D107" s="27">
        <f t="shared" si="4"/>
        <v>1.7113095310538284E-2</v>
      </c>
      <c r="E107" s="27">
        <v>1.7113095310538284E-2</v>
      </c>
      <c r="F107" s="24">
        <v>-3.7657410514783107E-2</v>
      </c>
    </row>
    <row r="108" spans="2:6" ht="26.25" x14ac:dyDescent="0.4">
      <c r="B108" s="27">
        <v>6623.3</v>
      </c>
      <c r="C108" s="27">
        <f t="shared" si="3"/>
        <v>8.798349014152457</v>
      </c>
      <c r="D108" s="27">
        <f t="shared" si="4"/>
        <v>9.6641096831664441E-3</v>
      </c>
      <c r="E108" s="27">
        <v>9.6641096831664441E-3</v>
      </c>
      <c r="F108" s="24">
        <v>2.2232654603441704E-2</v>
      </c>
    </row>
    <row r="109" spans="2:6" ht="26.25" x14ac:dyDescent="0.4">
      <c r="B109" s="27">
        <v>6677.3</v>
      </c>
      <c r="C109" s="27">
        <f t="shared" si="3"/>
        <v>8.8064689932064759</v>
      </c>
      <c r="D109" s="27">
        <f t="shared" si="4"/>
        <v>8.1199790540189554E-3</v>
      </c>
      <c r="E109" s="27">
        <v>8.1199790540189554E-3</v>
      </c>
      <c r="F109" s="24">
        <v>2.2195346187519172E-2</v>
      </c>
    </row>
    <row r="110" spans="2:6" ht="26.25" x14ac:dyDescent="0.4">
      <c r="B110" s="27">
        <v>6740.3</v>
      </c>
      <c r="C110" s="27">
        <f t="shared" si="3"/>
        <v>8.8158597133015508</v>
      </c>
      <c r="D110" s="27">
        <f t="shared" si="4"/>
        <v>9.3907200950749115E-3</v>
      </c>
      <c r="E110" s="27">
        <v>9.3907200950749115E-3</v>
      </c>
      <c r="F110" s="24">
        <v>5.9734525355706003E-2</v>
      </c>
    </row>
    <row r="111" spans="2:6" ht="26.25" x14ac:dyDescent="0.4">
      <c r="B111" s="27">
        <v>6797.3</v>
      </c>
      <c r="C111" s="27">
        <f t="shared" si="3"/>
        <v>8.8242807534919407</v>
      </c>
      <c r="D111" s="27">
        <f t="shared" si="4"/>
        <v>8.4210401903899168E-3</v>
      </c>
      <c r="E111" s="27">
        <v>8.4210401903899168E-3</v>
      </c>
      <c r="F111" s="24">
        <v>3.574926075457352E-2</v>
      </c>
    </row>
    <row r="112" spans="2:6" ht="26.25" x14ac:dyDescent="0.4">
      <c r="B112" s="27">
        <v>6903.5</v>
      </c>
      <c r="C112" s="27">
        <f t="shared" si="3"/>
        <v>8.8397838083562075</v>
      </c>
      <c r="D112" s="27">
        <f t="shared" si="4"/>
        <v>1.550305486426673E-2</v>
      </c>
      <c r="E112" s="27">
        <v>1.550305486426673E-2</v>
      </c>
      <c r="F112" s="24">
        <v>1.4668202247467566E-2</v>
      </c>
    </row>
    <row r="113" spans="2:6" ht="26.25" x14ac:dyDescent="0.4">
      <c r="B113" s="27">
        <v>6955.9</v>
      </c>
      <c r="C113" s="27">
        <f t="shared" si="3"/>
        <v>8.847345499292631</v>
      </c>
      <c r="D113" s="27">
        <f t="shared" si="4"/>
        <v>7.5616909364235596E-3</v>
      </c>
      <c r="E113" s="27">
        <v>7.5616909364235596E-3</v>
      </c>
      <c r="F113" s="24">
        <v>3.8435265234002092E-2</v>
      </c>
    </row>
    <row r="114" spans="2:6" ht="26.25" x14ac:dyDescent="0.4">
      <c r="B114" s="27">
        <v>7022.8</v>
      </c>
      <c r="C114" s="27">
        <f t="shared" si="3"/>
        <v>8.8569172778950538</v>
      </c>
      <c r="D114" s="27">
        <f t="shared" si="4"/>
        <v>9.5717786024227536E-3</v>
      </c>
      <c r="E114" s="27">
        <v>9.5717786024227536E-3</v>
      </c>
      <c r="F114" s="24">
        <v>0.10536673265824281</v>
      </c>
    </row>
    <row r="115" spans="2:6" ht="26.25" x14ac:dyDescent="0.4">
      <c r="B115" s="27">
        <v>7051</v>
      </c>
      <c r="C115" s="27">
        <f t="shared" si="3"/>
        <v>8.8609247297190414</v>
      </c>
      <c r="D115" s="27">
        <f t="shared" si="4"/>
        <v>4.0074518239876511E-3</v>
      </c>
      <c r="E115" s="27">
        <v>4.0074518239876511E-3</v>
      </c>
      <c r="F115" s="24">
        <v>8.4334991046517205E-2</v>
      </c>
    </row>
    <row r="116" spans="2:6" ht="26.25" x14ac:dyDescent="0.4">
      <c r="B116" s="27">
        <v>7119</v>
      </c>
      <c r="C116" s="27">
        <f t="shared" si="3"/>
        <v>8.8705225451038725</v>
      </c>
      <c r="D116" s="27">
        <f t="shared" si="4"/>
        <v>9.5978153848310654E-3</v>
      </c>
      <c r="E116" s="27">
        <v>9.5978153848310654E-3</v>
      </c>
      <c r="F116" s="24">
        <v>-3.308271663383211E-3</v>
      </c>
    </row>
    <row r="117" spans="2:6" ht="26.25" x14ac:dyDescent="0.4">
      <c r="B117" s="27">
        <v>7153.4</v>
      </c>
      <c r="C117" s="27">
        <f t="shared" si="3"/>
        <v>8.875343047137644</v>
      </c>
      <c r="D117" s="27">
        <f t="shared" si="4"/>
        <v>4.8205020337714899E-3</v>
      </c>
      <c r="E117" s="27">
        <v>4.8205020337714899E-3</v>
      </c>
      <c r="F117" s="24">
        <v>3.7672869472775705E-3</v>
      </c>
    </row>
    <row r="118" spans="2:6" ht="26.25" x14ac:dyDescent="0.4">
      <c r="B118" s="27">
        <v>7193</v>
      </c>
      <c r="C118" s="27">
        <f t="shared" si="3"/>
        <v>8.8808636098673563</v>
      </c>
      <c r="D118" s="27">
        <f t="shared" si="4"/>
        <v>5.5205627297123527E-3</v>
      </c>
      <c r="E118" s="27">
        <v>5.5205627297123527E-3</v>
      </c>
      <c r="F118" s="24">
        <v>0.12713484444969958</v>
      </c>
    </row>
    <row r="119" spans="2:6" ht="26.25" x14ac:dyDescent="0.4">
      <c r="B119" s="27">
        <v>7269.5</v>
      </c>
      <c r="C119" s="27">
        <f t="shared" si="3"/>
        <v>8.8914427923714801</v>
      </c>
      <c r="D119" s="27">
        <f t="shared" si="4"/>
        <v>1.0579182504123708E-2</v>
      </c>
      <c r="E119" s="27">
        <v>1.0579182504123708E-2</v>
      </c>
      <c r="F119" s="24">
        <v>4.3113555510549739E-2</v>
      </c>
    </row>
    <row r="120" spans="2:6" ht="26.25" x14ac:dyDescent="0.4">
      <c r="B120" s="27">
        <v>7332.6</v>
      </c>
      <c r="C120" s="27">
        <f t="shared" si="3"/>
        <v>8.9000854386720096</v>
      </c>
      <c r="D120" s="27">
        <f t="shared" si="4"/>
        <v>8.6426463005295773E-3</v>
      </c>
      <c r="E120" s="27">
        <v>8.6426463005295773E-3</v>
      </c>
      <c r="F120" s="24">
        <v>7.7428538596759022E-2</v>
      </c>
    </row>
    <row r="121" spans="2:6" ht="26.25" x14ac:dyDescent="0.4">
      <c r="B121" s="27">
        <v>7458</v>
      </c>
      <c r="C121" s="27">
        <f t="shared" si="3"/>
        <v>8.917042560738766</v>
      </c>
      <c r="D121" s="27">
        <f t="shared" si="4"/>
        <v>1.6957122066756369E-2</v>
      </c>
      <c r="E121" s="27">
        <v>1.6957122066756369E-2</v>
      </c>
      <c r="F121" s="24">
        <v>-0.23124444980114078</v>
      </c>
    </row>
    <row r="122" spans="2:6" ht="26.25" x14ac:dyDescent="0.4">
      <c r="B122" s="27">
        <v>7496.6</v>
      </c>
      <c r="C122" s="27">
        <f t="shared" si="3"/>
        <v>8.9222048634044473</v>
      </c>
      <c r="D122" s="27">
        <f t="shared" si="4"/>
        <v>5.1623026656812954E-3</v>
      </c>
      <c r="E122" s="27">
        <v>5.1623026656812954E-3</v>
      </c>
      <c r="F122" s="24">
        <v>2.5039324841034105E-3</v>
      </c>
    </row>
    <row r="123" spans="2:6" ht="26.25" x14ac:dyDescent="0.4">
      <c r="B123" s="27">
        <v>7592.9</v>
      </c>
      <c r="C123" s="27">
        <f t="shared" si="3"/>
        <v>8.9349688791014845</v>
      </c>
      <c r="D123" s="27">
        <f t="shared" si="4"/>
        <v>1.2764015697037223E-2</v>
      </c>
      <c r="E123" s="27">
        <v>1.2764015697037223E-2</v>
      </c>
      <c r="F123" s="24">
        <v>9.9134396467970287E-3</v>
      </c>
    </row>
    <row r="124" spans="2:6" ht="26.25" x14ac:dyDescent="0.4">
      <c r="B124" s="27">
        <v>7632.1</v>
      </c>
      <c r="C124" s="27">
        <f t="shared" si="3"/>
        <v>8.9401183157676503</v>
      </c>
      <c r="D124" s="27">
        <f t="shared" si="4"/>
        <v>5.1494366661657409E-3</v>
      </c>
      <c r="E124" s="27">
        <v>5.1494366661657409E-3</v>
      </c>
      <c r="F124" s="24">
        <v>3.0402811721272904E-3</v>
      </c>
    </row>
    <row r="125" spans="2:6" ht="26.25" x14ac:dyDescent="0.4">
      <c r="B125" s="27">
        <v>7734</v>
      </c>
      <c r="C125" s="27">
        <f t="shared" si="3"/>
        <v>8.9533814721672424</v>
      </c>
      <c r="D125" s="27">
        <f t="shared" si="4"/>
        <v>1.3263156399592191E-2</v>
      </c>
      <c r="E125" s="27">
        <v>1.3263156399592191E-2</v>
      </c>
      <c r="F125" s="24">
        <v>2.2194916017923338E-2</v>
      </c>
    </row>
    <row r="126" spans="2:6" ht="26.25" x14ac:dyDescent="0.4">
      <c r="B126" s="27">
        <v>7806.6</v>
      </c>
      <c r="C126" s="27">
        <f t="shared" si="3"/>
        <v>8.9627248087374856</v>
      </c>
      <c r="D126" s="27">
        <f t="shared" si="4"/>
        <v>9.3433365702431104E-3</v>
      </c>
      <c r="E126" s="27">
        <v>9.3433365702431104E-3</v>
      </c>
      <c r="F126" s="24">
        <v>4.4376098627595395E-2</v>
      </c>
    </row>
    <row r="127" spans="2:6" ht="26.25" x14ac:dyDescent="0.4">
      <c r="B127" s="27">
        <v>7865</v>
      </c>
      <c r="C127" s="27">
        <f t="shared" si="3"/>
        <v>8.970177815492379</v>
      </c>
      <c r="D127" s="27">
        <f t="shared" si="4"/>
        <v>7.4530067548934653E-3</v>
      </c>
      <c r="E127" s="27">
        <v>7.4530067548934653E-3</v>
      </c>
      <c r="F127" s="24">
        <v>6.5047670860121309E-2</v>
      </c>
    </row>
    <row r="128" spans="2:6" ht="26.25" x14ac:dyDescent="0.4">
      <c r="B128" s="27">
        <v>7927.4</v>
      </c>
      <c r="C128" s="27">
        <f t="shared" si="3"/>
        <v>8.9780803920156913</v>
      </c>
      <c r="D128" s="27">
        <f t="shared" si="4"/>
        <v>7.9025765233122769E-3</v>
      </c>
      <c r="E128" s="27">
        <v>7.9025765233122769E-3</v>
      </c>
      <c r="F128" s="24">
        <v>8.09737910567494E-2</v>
      </c>
    </row>
    <row r="129" spans="2:6" ht="26.25" x14ac:dyDescent="0.4">
      <c r="B129" s="27">
        <v>7944.7</v>
      </c>
      <c r="C129" s="27">
        <f t="shared" si="3"/>
        <v>8.9802603186606742</v>
      </c>
      <c r="D129" s="27">
        <f t="shared" si="4"/>
        <v>2.1799266449828991E-3</v>
      </c>
      <c r="E129" s="27">
        <v>2.1799266449828991E-3</v>
      </c>
      <c r="F129" s="24">
        <v>3.4119085161741225E-3</v>
      </c>
    </row>
    <row r="130" spans="2:6" ht="26.25" x14ac:dyDescent="0.4">
      <c r="B130" s="27">
        <v>8027.7</v>
      </c>
      <c r="C130" s="27">
        <f t="shared" si="3"/>
        <v>8.9906533400102102</v>
      </c>
      <c r="D130" s="27">
        <f t="shared" si="4"/>
        <v>1.0393021349536014E-2</v>
      </c>
      <c r="E130" s="27">
        <v>1.0393021349536014E-2</v>
      </c>
      <c r="F130" s="24">
        <v>-3.8711556049634055E-2</v>
      </c>
    </row>
    <row r="131" spans="2:6" ht="26.25" x14ac:dyDescent="0.4">
      <c r="B131" s="27">
        <v>8059.6</v>
      </c>
      <c r="C131" s="27">
        <f t="shared" si="3"/>
        <v>8.994619206477612</v>
      </c>
      <c r="D131" s="27">
        <f t="shared" si="4"/>
        <v>3.965866467401824E-3</v>
      </c>
      <c r="E131" s="27">
        <v>3.965866467401824E-3</v>
      </c>
      <c r="F131" s="24">
        <v>2.7279363611009577E-2</v>
      </c>
    </row>
    <row r="132" spans="2:6" ht="26.25" x14ac:dyDescent="0.4">
      <c r="B132" s="27">
        <v>8059.5</v>
      </c>
      <c r="C132" s="27">
        <f t="shared" si="3"/>
        <v>8.9946067988369851</v>
      </c>
      <c r="D132" s="27">
        <f t="shared" si="4"/>
        <v>-1.2407640626932448E-5</v>
      </c>
      <c r="E132" s="27">
        <v>-1.2407640626932448E-5</v>
      </c>
      <c r="F132" s="24">
        <v>-5.0655933920582763E-2</v>
      </c>
    </row>
    <row r="133" spans="2:6" ht="26.25" x14ac:dyDescent="0.4">
      <c r="B133" s="27">
        <v>7988.9</v>
      </c>
      <c r="C133" s="27">
        <f t="shared" si="3"/>
        <v>8.9858083571925356</v>
      </c>
      <c r="D133" s="27">
        <f t="shared" si="4"/>
        <v>-8.7984416444495395E-3</v>
      </c>
      <c r="E133" s="27">
        <v>-8.7984416444495395E-3</v>
      </c>
      <c r="F133" s="24">
        <v>-6.4244952378751385E-2</v>
      </c>
    </row>
    <row r="134" spans="2:6" ht="26.25" x14ac:dyDescent="0.4">
      <c r="B134" s="27">
        <v>7950.2</v>
      </c>
      <c r="C134" s="27">
        <f t="shared" si="3"/>
        <v>8.9809523645646436</v>
      </c>
      <c r="D134" s="27">
        <f t="shared" si="4"/>
        <v>-4.8559926278919363E-3</v>
      </c>
      <c r="E134" s="27">
        <v>-4.8559926278919363E-3</v>
      </c>
      <c r="F134" s="24">
        <v>9.7672834414702425E-2</v>
      </c>
    </row>
    <row r="135" spans="2:6" ht="26.25" x14ac:dyDescent="0.4">
      <c r="B135" s="27">
        <v>8003.8</v>
      </c>
      <c r="C135" s="27">
        <f t="shared" ref="C135:C198" si="5">LN(B135)</f>
        <v>8.987671707885184</v>
      </c>
      <c r="D135" s="27">
        <f t="shared" si="4"/>
        <v>6.7193433205403608E-3</v>
      </c>
      <c r="E135" s="27">
        <v>6.7193433205403608E-3</v>
      </c>
      <c r="F135" s="24">
        <v>6.2081041832345418E-2</v>
      </c>
    </row>
    <row r="136" spans="2:6" ht="26.25" x14ac:dyDescent="0.4">
      <c r="B136" s="27">
        <v>8037.5</v>
      </c>
      <c r="C136" s="27">
        <f t="shared" si="5"/>
        <v>8.9918733685458747</v>
      </c>
      <c r="D136" s="27">
        <f t="shared" ref="D136:D199" si="6">C136-C135</f>
        <v>4.2016606606907203E-3</v>
      </c>
      <c r="E136" s="27">
        <v>4.2016606606907203E-3</v>
      </c>
      <c r="F136" s="24">
        <v>1.0463475190193972E-2</v>
      </c>
    </row>
    <row r="137" spans="2:6" ht="26.25" x14ac:dyDescent="0.4">
      <c r="B137" s="27">
        <v>8069</v>
      </c>
      <c r="C137" s="27">
        <f t="shared" si="5"/>
        <v>8.9957848378485057</v>
      </c>
      <c r="D137" s="27">
        <f t="shared" si="6"/>
        <v>3.9114693026309766E-3</v>
      </c>
      <c r="E137" s="27">
        <v>3.9114693026309766E-3</v>
      </c>
      <c r="F137" s="24">
        <v>-1.9268771531479878E-3</v>
      </c>
    </row>
    <row r="138" spans="2:6" ht="26.25" x14ac:dyDescent="0.4">
      <c r="B138" s="27">
        <v>8157.6</v>
      </c>
      <c r="C138" s="27">
        <f t="shared" si="5"/>
        <v>9.0067052870500159</v>
      </c>
      <c r="D138" s="27">
        <f t="shared" si="6"/>
        <v>1.0920449201510252E-2</v>
      </c>
      <c r="E138" s="27">
        <v>1.0920449201510252E-2</v>
      </c>
      <c r="F138" s="24">
        <v>5.7259674725947729E-2</v>
      </c>
    </row>
    <row r="139" spans="2:6" ht="26.25" x14ac:dyDescent="0.4">
      <c r="B139" s="27">
        <v>8244.2999999999993</v>
      </c>
      <c r="C139" s="27">
        <f t="shared" si="5"/>
        <v>9.0172773314501384</v>
      </c>
      <c r="D139" s="27">
        <f t="shared" si="6"/>
        <v>1.0572044400122493E-2</v>
      </c>
      <c r="E139" s="27">
        <v>1.0572044400122493E-2</v>
      </c>
      <c r="F139" s="24">
        <v>-1.0629768110768989E-2</v>
      </c>
    </row>
    <row r="140" spans="2:6" ht="26.25" x14ac:dyDescent="0.4">
      <c r="B140" s="27">
        <v>8329.4</v>
      </c>
      <c r="C140" s="27">
        <f t="shared" si="5"/>
        <v>9.0275467037551635</v>
      </c>
      <c r="D140" s="27">
        <f t="shared" si="6"/>
        <v>1.0269372305025115E-2</v>
      </c>
      <c r="E140" s="27">
        <v>1.0269372305025115E-2</v>
      </c>
      <c r="F140" s="24">
        <v>1.2260040566917096E-2</v>
      </c>
    </row>
    <row r="141" spans="2:6" ht="26.25" x14ac:dyDescent="0.4">
      <c r="B141" s="27">
        <v>8417</v>
      </c>
      <c r="C141" s="27">
        <f t="shared" si="5"/>
        <v>9.0380087492115759</v>
      </c>
      <c r="D141" s="27">
        <f t="shared" si="6"/>
        <v>1.0462045456412383E-2</v>
      </c>
      <c r="E141" s="27">
        <v>1.0462045456412383E-2</v>
      </c>
      <c r="F141" s="24">
        <v>9.8107543506122941E-3</v>
      </c>
    </row>
    <row r="142" spans="2:6" ht="26.25" x14ac:dyDescent="0.4">
      <c r="B142" s="27">
        <v>8432.5</v>
      </c>
      <c r="C142" s="27">
        <f t="shared" si="5"/>
        <v>9.039848566935806</v>
      </c>
      <c r="D142" s="27">
        <f t="shared" si="6"/>
        <v>1.8398177242300306E-3</v>
      </c>
      <c r="E142" s="27">
        <v>1.8398177242300306E-3</v>
      </c>
      <c r="F142" s="24">
        <v>3.7241897330843932E-2</v>
      </c>
    </row>
    <row r="143" spans="2:6" ht="26.25" x14ac:dyDescent="0.4">
      <c r="B143" s="27">
        <v>8486.4</v>
      </c>
      <c r="C143" s="27">
        <f t="shared" si="5"/>
        <v>9.0462201611114335</v>
      </c>
      <c r="D143" s="27">
        <f t="shared" si="6"/>
        <v>6.371594175627493E-3</v>
      </c>
      <c r="E143" s="27">
        <v>6.371594175627493E-3</v>
      </c>
      <c r="F143" s="24">
        <v>1.470961856042452E-3</v>
      </c>
    </row>
    <row r="144" spans="2:6" ht="26.25" x14ac:dyDescent="0.4">
      <c r="B144" s="27">
        <v>8531.1</v>
      </c>
      <c r="C144" s="27">
        <f t="shared" si="5"/>
        <v>9.0514735887952149</v>
      </c>
      <c r="D144" s="27">
        <f t="shared" si="6"/>
        <v>5.2534276837814531E-3</v>
      </c>
      <c r="E144" s="27">
        <v>5.2534276837814531E-3</v>
      </c>
      <c r="F144" s="24">
        <v>1.3395470370995755E-2</v>
      </c>
    </row>
    <row r="145" spans="2:6" ht="26.25" x14ac:dyDescent="0.4">
      <c r="B145" s="27">
        <v>8643.7999999999993</v>
      </c>
      <c r="C145" s="27">
        <f t="shared" si="5"/>
        <v>9.0645975799227294</v>
      </c>
      <c r="D145" s="27">
        <f t="shared" si="6"/>
        <v>1.31239911275145E-2</v>
      </c>
      <c r="E145" s="27">
        <v>1.31239911275145E-2</v>
      </c>
      <c r="F145" s="24">
        <v>1.7834829359028248E-2</v>
      </c>
    </row>
    <row r="146" spans="2:6" ht="26.25" x14ac:dyDescent="0.4">
      <c r="B146" s="27">
        <v>8727.9</v>
      </c>
      <c r="C146" s="27">
        <f t="shared" si="5"/>
        <v>9.0742800700687187</v>
      </c>
      <c r="D146" s="27">
        <f t="shared" si="6"/>
        <v>9.6824901459893198E-3</v>
      </c>
      <c r="E146" s="27">
        <v>9.6824901459893198E-3</v>
      </c>
      <c r="F146" s="24">
        <v>5.9156091778058695E-3</v>
      </c>
    </row>
    <row r="147" spans="2:6" ht="26.25" x14ac:dyDescent="0.4">
      <c r="B147" s="27">
        <v>8847.2999999999993</v>
      </c>
      <c r="C147" s="27">
        <f t="shared" si="5"/>
        <v>9.087867606708393</v>
      </c>
      <c r="D147" s="27">
        <f t="shared" si="6"/>
        <v>1.3587536639674269E-2</v>
      </c>
      <c r="E147" s="27">
        <v>1.3587536639674269E-2</v>
      </c>
      <c r="F147" s="24">
        <v>-4.489076078680565E-2</v>
      </c>
    </row>
    <row r="148" spans="2:6" ht="26.25" x14ac:dyDescent="0.4">
      <c r="B148" s="27">
        <v>8904.2999999999993</v>
      </c>
      <c r="C148" s="27">
        <f t="shared" si="5"/>
        <v>9.0942895851101664</v>
      </c>
      <c r="D148" s="27">
        <f t="shared" si="6"/>
        <v>6.4219784017733872E-3</v>
      </c>
      <c r="E148" s="27">
        <v>6.4219784017733872E-3</v>
      </c>
      <c r="F148" s="24">
        <v>1.5747916114276839E-2</v>
      </c>
    </row>
    <row r="149" spans="2:6" ht="26.25" x14ac:dyDescent="0.4">
      <c r="B149" s="27">
        <v>9003.2000000000007</v>
      </c>
      <c r="C149" s="27">
        <f t="shared" si="5"/>
        <v>9.1053353486790147</v>
      </c>
      <c r="D149" s="27">
        <f t="shared" si="6"/>
        <v>1.1045763568848344E-2</v>
      </c>
      <c r="E149" s="27">
        <v>1.1045763568848344E-2</v>
      </c>
      <c r="F149" s="24">
        <v>-7.0196791808851966E-3</v>
      </c>
    </row>
    <row r="150" spans="2:6" ht="26.25" x14ac:dyDescent="0.4">
      <c r="B150" s="27">
        <v>9025.2999999999993</v>
      </c>
      <c r="C150" s="27">
        <f t="shared" si="5"/>
        <v>9.1077870236458409</v>
      </c>
      <c r="D150" s="27">
        <f t="shared" si="6"/>
        <v>2.4516749668261895E-3</v>
      </c>
      <c r="E150" s="27">
        <v>2.4516749668261895E-3</v>
      </c>
      <c r="F150" s="24">
        <v>3.7053756322550147E-2</v>
      </c>
    </row>
    <row r="151" spans="2:6" ht="26.25" x14ac:dyDescent="0.4">
      <c r="B151" s="27">
        <v>9044.7000000000007</v>
      </c>
      <c r="C151" s="27">
        <f t="shared" si="5"/>
        <v>9.1099342297834873</v>
      </c>
      <c r="D151" s="27">
        <f t="shared" si="6"/>
        <v>2.1472061376464069E-3</v>
      </c>
      <c r="E151" s="27">
        <v>2.1472061376464069E-3</v>
      </c>
      <c r="F151" s="24">
        <v>8.2466915139126851E-2</v>
      </c>
    </row>
    <row r="152" spans="2:6" ht="26.25" x14ac:dyDescent="0.4">
      <c r="B152" s="27">
        <v>9120.7000000000007</v>
      </c>
      <c r="C152" s="27">
        <f t="shared" si="5"/>
        <v>9.1183018345088751</v>
      </c>
      <c r="D152" s="27">
        <f t="shared" si="6"/>
        <v>8.3676047253877783E-3</v>
      </c>
      <c r="E152" s="27">
        <v>8.3676047253877783E-3</v>
      </c>
      <c r="F152" s="24">
        <v>7.1386684118629695E-2</v>
      </c>
    </row>
    <row r="153" spans="2:6" ht="26.25" x14ac:dyDescent="0.4">
      <c r="B153" s="27">
        <v>9184.2999999999993</v>
      </c>
      <c r="C153" s="27">
        <f t="shared" si="5"/>
        <v>9.1252507835310688</v>
      </c>
      <c r="D153" s="27">
        <f t="shared" si="6"/>
        <v>6.9489490221936734E-3</v>
      </c>
      <c r="E153" s="27">
        <v>6.9489490221936734E-3</v>
      </c>
      <c r="F153" s="24">
        <v>5.1005075225747598E-2</v>
      </c>
    </row>
    <row r="154" spans="2:6" ht="26.25" x14ac:dyDescent="0.4">
      <c r="B154" s="27">
        <v>9247.2000000000007</v>
      </c>
      <c r="C154" s="27">
        <f t="shared" si="5"/>
        <v>9.1320760819800579</v>
      </c>
      <c r="D154" s="27">
        <f t="shared" si="6"/>
        <v>6.8252984489891588E-3</v>
      </c>
      <c r="E154" s="27">
        <v>6.8252984489891588E-3</v>
      </c>
      <c r="F154" s="24">
        <v>5.7974368667835341E-2</v>
      </c>
    </row>
    <row r="155" spans="2:6" ht="26.25" x14ac:dyDescent="0.4">
      <c r="B155" s="27">
        <v>9407.1</v>
      </c>
      <c r="C155" s="27">
        <f t="shared" si="5"/>
        <v>9.1492200022970795</v>
      </c>
      <c r="D155" s="27">
        <f t="shared" si="6"/>
        <v>1.714392031702161E-2</v>
      </c>
      <c r="E155" s="27">
        <v>1.714392031702161E-2</v>
      </c>
      <c r="F155" s="24">
        <v>3.0069736729733343E-2</v>
      </c>
    </row>
    <row r="156" spans="2:6" ht="26.25" x14ac:dyDescent="0.4">
      <c r="B156" s="27">
        <v>9488.9</v>
      </c>
      <c r="C156" s="27">
        <f t="shared" si="5"/>
        <v>9.1578779733999429</v>
      </c>
      <c r="D156" s="27">
        <f t="shared" si="6"/>
        <v>8.657971102863371E-3</v>
      </c>
      <c r="E156" s="27">
        <v>8.657971102863371E-3</v>
      </c>
      <c r="F156" s="24">
        <v>-7.7809832203667995E-4</v>
      </c>
    </row>
    <row r="157" spans="2:6" ht="26.25" x14ac:dyDescent="0.4">
      <c r="B157" s="27">
        <v>9592.5</v>
      </c>
      <c r="C157" s="27">
        <f t="shared" si="5"/>
        <v>9.1687368221211081</v>
      </c>
      <c r="D157" s="27">
        <f t="shared" si="6"/>
        <v>1.085884872116516E-2</v>
      </c>
      <c r="E157" s="27">
        <v>1.085884872116516E-2</v>
      </c>
      <c r="F157" s="24">
        <v>9.0072303296504064E-2</v>
      </c>
    </row>
    <row r="158" spans="2:6" ht="26.25" x14ac:dyDescent="0.4">
      <c r="B158" s="27">
        <v>9666.2000000000007</v>
      </c>
      <c r="C158" s="27">
        <f t="shared" si="5"/>
        <v>9.176390543273115</v>
      </c>
      <c r="D158" s="27">
        <f t="shared" si="6"/>
        <v>7.6537211520069093E-3</v>
      </c>
      <c r="E158" s="27">
        <v>7.6537211520069093E-3</v>
      </c>
      <c r="F158" s="24">
        <v>7.1349928656049943E-2</v>
      </c>
    </row>
    <row r="159" spans="2:6" ht="26.25" x14ac:dyDescent="0.4">
      <c r="B159" s="27">
        <v>9809.6</v>
      </c>
      <c r="C159" s="27">
        <f t="shared" si="5"/>
        <v>9.191116777008423</v>
      </c>
      <c r="D159" s="27">
        <f t="shared" si="6"/>
        <v>1.4726233735308014E-2</v>
      </c>
      <c r="E159" s="27">
        <v>1.4726233735308014E-2</v>
      </c>
      <c r="F159" s="24">
        <v>4.5940036072762425E-2</v>
      </c>
    </row>
    <row r="160" spans="2:6" ht="26.25" x14ac:dyDescent="0.4">
      <c r="B160" s="27">
        <v>9932.7000000000007</v>
      </c>
      <c r="C160" s="27">
        <f t="shared" si="5"/>
        <v>9.2035876234034717</v>
      </c>
      <c r="D160" s="27">
        <f t="shared" si="6"/>
        <v>1.2470846395048696E-2</v>
      </c>
      <c r="E160" s="27">
        <v>1.2470846395048696E-2</v>
      </c>
      <c r="F160" s="24">
        <v>0.11702374858217368</v>
      </c>
    </row>
    <row r="161" spans="2:6" ht="26.25" x14ac:dyDescent="0.4">
      <c r="B161" s="27">
        <v>10008.9</v>
      </c>
      <c r="C161" s="27">
        <f t="shared" si="5"/>
        <v>9.2112299761610164</v>
      </c>
      <c r="D161" s="27">
        <f t="shared" si="6"/>
        <v>7.642352757544657E-3</v>
      </c>
      <c r="E161" s="27">
        <v>7.642352757544657E-3</v>
      </c>
      <c r="F161" s="24">
        <v>1.8428817123022245E-2</v>
      </c>
    </row>
    <row r="162" spans="2:6" ht="26.25" x14ac:dyDescent="0.4">
      <c r="B162" s="27">
        <v>10103.4</v>
      </c>
      <c r="C162" s="27">
        <f t="shared" si="5"/>
        <v>9.2206272798443187</v>
      </c>
      <c r="D162" s="27">
        <f t="shared" si="6"/>
        <v>9.3973036833023826E-3</v>
      </c>
      <c r="E162" s="27">
        <v>9.3973036833023826E-3</v>
      </c>
      <c r="F162" s="24">
        <v>6.9838485861374533E-2</v>
      </c>
    </row>
    <row r="163" spans="2:6" ht="26.25" x14ac:dyDescent="0.4">
      <c r="B163" s="27">
        <v>10194.299999999999</v>
      </c>
      <c r="C163" s="27">
        <f t="shared" si="5"/>
        <v>9.2295840195428873</v>
      </c>
      <c r="D163" s="27">
        <f t="shared" si="6"/>
        <v>8.9567396985685832E-3</v>
      </c>
      <c r="E163" s="27">
        <v>8.9567396985685832E-3</v>
      </c>
      <c r="F163" s="24">
        <v>8.0582948026718615E-2</v>
      </c>
    </row>
    <row r="164" spans="2:6" ht="26.25" x14ac:dyDescent="0.4">
      <c r="B164" s="27">
        <v>10328.799999999999</v>
      </c>
      <c r="C164" s="27">
        <f t="shared" si="5"/>
        <v>9.2426913888605089</v>
      </c>
      <c r="D164" s="27">
        <f t="shared" si="6"/>
        <v>1.3107369317621576E-2</v>
      </c>
      <c r="E164" s="27">
        <v>1.3107369317621576E-2</v>
      </c>
      <c r="F164" s="24">
        <v>-2.727579891688281E-2</v>
      </c>
    </row>
    <row r="165" spans="2:6" ht="26.25" x14ac:dyDescent="0.4">
      <c r="B165" s="27">
        <v>10507.6</v>
      </c>
      <c r="C165" s="27">
        <f t="shared" si="5"/>
        <v>9.259854083845644</v>
      </c>
      <c r="D165" s="27">
        <f t="shared" si="6"/>
        <v>1.7162694985135118E-2</v>
      </c>
      <c r="E165" s="27">
        <v>1.7162694985135118E-2</v>
      </c>
      <c r="F165" s="24">
        <v>3.1776000834035312E-2</v>
      </c>
    </row>
    <row r="166" spans="2:6" ht="26.25" x14ac:dyDescent="0.4">
      <c r="B166" s="27">
        <v>10601.2</v>
      </c>
      <c r="C166" s="27">
        <f t="shared" si="5"/>
        <v>9.2687224812398377</v>
      </c>
      <c r="D166" s="27">
        <f t="shared" si="6"/>
        <v>8.86839739419365E-3</v>
      </c>
      <c r="E166" s="27">
        <v>8.86839739419365E-3</v>
      </c>
      <c r="F166" s="24">
        <v>0.11046521258263642</v>
      </c>
    </row>
    <row r="167" spans="2:6" ht="26.25" x14ac:dyDescent="0.4">
      <c r="B167" s="27">
        <v>10684</v>
      </c>
      <c r="C167" s="27">
        <f t="shared" si="5"/>
        <v>9.2765025742298519</v>
      </c>
      <c r="D167" s="27">
        <f t="shared" si="6"/>
        <v>7.7800929900142535E-3</v>
      </c>
      <c r="E167" s="27">
        <v>7.7800929900142535E-3</v>
      </c>
      <c r="F167" s="24">
        <v>5.1186665979872981E-2</v>
      </c>
    </row>
    <row r="168" spans="2:6" ht="26.25" x14ac:dyDescent="0.4">
      <c r="B168" s="27">
        <v>10819.9</v>
      </c>
      <c r="C168" s="27">
        <f t="shared" si="5"/>
        <v>9.2891423102135864</v>
      </c>
      <c r="D168" s="27">
        <f t="shared" si="6"/>
        <v>1.2639735983734468E-2</v>
      </c>
      <c r="E168" s="27">
        <v>1.2639735983734468E-2</v>
      </c>
      <c r="F168" s="24">
        <v>5.5881697439503775E-3</v>
      </c>
    </row>
    <row r="169" spans="2:6" ht="26.25" x14ac:dyDescent="0.4">
      <c r="B169" s="27">
        <v>11014.3</v>
      </c>
      <c r="C169" s="27">
        <f t="shared" si="5"/>
        <v>9.3069497075121284</v>
      </c>
      <c r="D169" s="27">
        <f t="shared" si="6"/>
        <v>1.7807397298541972E-2</v>
      </c>
      <c r="E169" s="27">
        <v>1.7807397298541972E-2</v>
      </c>
      <c r="F169" s="24">
        <v>1.9328769921961975E-2</v>
      </c>
    </row>
    <row r="170" spans="2:6" ht="26.25" x14ac:dyDescent="0.4">
      <c r="B170" s="27">
        <v>11043</v>
      </c>
      <c r="C170" s="27">
        <f t="shared" si="5"/>
        <v>9.3095520220471304</v>
      </c>
      <c r="D170" s="27">
        <f t="shared" si="6"/>
        <v>2.6023145350020371E-3</v>
      </c>
      <c r="E170" s="27">
        <v>2.6023145350020371E-3</v>
      </c>
      <c r="F170" s="24">
        <v>2.4784750128575173E-2</v>
      </c>
    </row>
    <row r="171" spans="2:6" ht="26.25" x14ac:dyDescent="0.4">
      <c r="B171" s="27">
        <v>11258.5</v>
      </c>
      <c r="C171" s="27">
        <f t="shared" si="5"/>
        <v>9.3288786778997146</v>
      </c>
      <c r="D171" s="27">
        <f t="shared" si="6"/>
        <v>1.9326655852584196E-2</v>
      </c>
      <c r="E171" s="27">
        <v>1.9326655852584196E-2</v>
      </c>
      <c r="F171" s="24">
        <v>1.4742333966239585E-2</v>
      </c>
    </row>
    <row r="172" spans="2:6" ht="26.25" x14ac:dyDescent="0.4">
      <c r="B172" s="27">
        <v>11267.9</v>
      </c>
      <c r="C172" s="27">
        <f t="shared" si="5"/>
        <v>9.3297132542674976</v>
      </c>
      <c r="D172" s="27">
        <f t="shared" si="6"/>
        <v>8.3457636778305755E-4</v>
      </c>
      <c r="E172" s="27">
        <v>8.3457636778305755E-4</v>
      </c>
      <c r="F172" s="24">
        <v>1.3308656081920667E-2</v>
      </c>
    </row>
    <row r="173" spans="2:6" ht="26.25" x14ac:dyDescent="0.4">
      <c r="B173" s="27">
        <v>11334.5</v>
      </c>
      <c r="C173" s="27">
        <f t="shared" si="5"/>
        <v>9.3356064508085801</v>
      </c>
      <c r="D173" s="27">
        <f t="shared" si="6"/>
        <v>5.8931965410824461E-3</v>
      </c>
      <c r="E173" s="27">
        <v>5.8931965410824461E-3</v>
      </c>
      <c r="F173" s="24">
        <v>-8.2823851466236942E-2</v>
      </c>
    </row>
    <row r="174" spans="2:6" ht="26.25" x14ac:dyDescent="0.4">
      <c r="B174" s="27">
        <v>11297.2</v>
      </c>
      <c r="C174" s="27">
        <f t="shared" si="5"/>
        <v>9.3323101863853903</v>
      </c>
      <c r="D174" s="27">
        <f t="shared" si="6"/>
        <v>-3.2962644231897542E-3</v>
      </c>
      <c r="E174" s="27">
        <v>-3.2962644231897542E-3</v>
      </c>
      <c r="F174" s="24">
        <v>-7.4676765201408202E-2</v>
      </c>
    </row>
    <row r="175" spans="2:6" ht="26.25" x14ac:dyDescent="0.4">
      <c r="B175" s="27">
        <v>11371.3</v>
      </c>
      <c r="C175" s="27">
        <f t="shared" si="5"/>
        <v>9.338847916180578</v>
      </c>
      <c r="D175" s="27">
        <f t="shared" si="6"/>
        <v>6.5377297951876301E-3</v>
      </c>
      <c r="E175" s="27">
        <v>6.5377297951876301E-3</v>
      </c>
      <c r="F175" s="24">
        <v>-4.0867949756934863E-2</v>
      </c>
    </row>
    <row r="176" spans="2:6" ht="26.25" x14ac:dyDescent="0.4">
      <c r="B176" s="27">
        <v>11340.1</v>
      </c>
      <c r="C176" s="27">
        <f t="shared" si="5"/>
        <v>9.3361003955850137</v>
      </c>
      <c r="D176" s="27">
        <f t="shared" si="6"/>
        <v>-2.7475205955642679E-3</v>
      </c>
      <c r="E176" s="27">
        <v>-2.7475205955642679E-3</v>
      </c>
      <c r="F176" s="24">
        <v>-7.9313324470450031E-2</v>
      </c>
    </row>
    <row r="177" spans="2:6" ht="26.25" x14ac:dyDescent="0.4">
      <c r="B177" s="27">
        <v>11380.1</v>
      </c>
      <c r="C177" s="27">
        <f t="shared" si="5"/>
        <v>9.3396214949879344</v>
      </c>
      <c r="D177" s="27">
        <f t="shared" si="6"/>
        <v>3.5210994029206688E-3</v>
      </c>
      <c r="E177" s="27">
        <v>3.5210994029206688E-3</v>
      </c>
      <c r="F177" s="24">
        <v>-2.5582141589009844E-2</v>
      </c>
    </row>
    <row r="178" spans="2:6" ht="26.25" x14ac:dyDescent="0.4">
      <c r="B178" s="27">
        <v>11477.9</v>
      </c>
      <c r="C178" s="27">
        <f t="shared" si="5"/>
        <v>9.3481787263111364</v>
      </c>
      <c r="D178" s="27">
        <f t="shared" si="6"/>
        <v>8.5572313232020747E-3</v>
      </c>
      <c r="E178" s="27">
        <v>8.5572313232020747E-3</v>
      </c>
      <c r="F178" s="24">
        <v>9.4054149763533879E-3</v>
      </c>
    </row>
    <row r="179" spans="2:6" ht="26.25" x14ac:dyDescent="0.4">
      <c r="B179" s="27">
        <v>11538.8</v>
      </c>
      <c r="C179" s="27">
        <f t="shared" si="5"/>
        <v>9.3534705485199758</v>
      </c>
      <c r="D179" s="27">
        <f t="shared" si="6"/>
        <v>5.2918222088393918E-3</v>
      </c>
      <c r="E179" s="27">
        <v>5.2918222088393918E-3</v>
      </c>
      <c r="F179" s="24">
        <v>-6.1879704780687383E-2</v>
      </c>
    </row>
    <row r="180" spans="2:6" ht="26.25" x14ac:dyDescent="0.4">
      <c r="B180" s="27">
        <v>11596.4</v>
      </c>
      <c r="C180" s="27">
        <f t="shared" si="5"/>
        <v>9.3584499840999484</v>
      </c>
      <c r="D180" s="27">
        <f t="shared" si="6"/>
        <v>4.979435579972602E-3</v>
      </c>
      <c r="E180" s="27">
        <v>4.979435579972602E-3</v>
      </c>
      <c r="F180" s="24">
        <v>-0.18190821593486595</v>
      </c>
    </row>
    <row r="181" spans="2:6" ht="26.25" x14ac:dyDescent="0.4">
      <c r="B181" s="27">
        <v>11598.8</v>
      </c>
      <c r="C181" s="27">
        <f t="shared" si="5"/>
        <v>9.3586569234674517</v>
      </c>
      <c r="D181" s="27">
        <f t="shared" si="6"/>
        <v>2.0693936750326714E-4</v>
      </c>
      <c r="E181" s="27">
        <v>2.0693936750326714E-4</v>
      </c>
      <c r="F181" s="24">
        <v>-1.3436354835488995E-2</v>
      </c>
    </row>
    <row r="182" spans="2:6" ht="26.25" x14ac:dyDescent="0.4">
      <c r="B182" s="27">
        <v>11645.8</v>
      </c>
      <c r="C182" s="27">
        <f t="shared" si="5"/>
        <v>9.3627008789712232</v>
      </c>
      <c r="D182" s="27">
        <f t="shared" si="6"/>
        <v>4.043955503771457E-3</v>
      </c>
      <c r="E182" s="27">
        <v>4.043955503771457E-3</v>
      </c>
      <c r="F182" s="24">
        <v>-3.9080317326308567E-2</v>
      </c>
    </row>
    <row r="183" spans="2:6" ht="26.25" x14ac:dyDescent="0.4">
      <c r="B183" s="27">
        <v>11738.7</v>
      </c>
      <c r="C183" s="27">
        <f t="shared" si="5"/>
        <v>9.3706463547124574</v>
      </c>
      <c r="D183" s="27">
        <f t="shared" si="6"/>
        <v>7.9454757412342758E-3</v>
      </c>
      <c r="E183" s="27">
        <v>7.9454757412342758E-3</v>
      </c>
      <c r="F183" s="24">
        <v>8.3792661500082577E-2</v>
      </c>
    </row>
    <row r="184" spans="2:6" ht="26.25" x14ac:dyDescent="0.4">
      <c r="B184" s="27">
        <v>11935.5</v>
      </c>
      <c r="C184" s="27">
        <f t="shared" si="5"/>
        <v>9.3872724314856999</v>
      </c>
      <c r="D184" s="27">
        <f t="shared" si="6"/>
        <v>1.662607677324246E-2</v>
      </c>
      <c r="E184" s="27">
        <v>1.662607677324246E-2</v>
      </c>
      <c r="F184" s="24">
        <v>5.889675499196434E-2</v>
      </c>
    </row>
    <row r="185" spans="2:6" ht="26.25" x14ac:dyDescent="0.4">
      <c r="B185" s="27">
        <v>12042.8</v>
      </c>
      <c r="C185" s="27">
        <f t="shared" si="5"/>
        <v>9.3962222499648949</v>
      </c>
      <c r="D185" s="27">
        <f t="shared" si="6"/>
        <v>8.9498184791949598E-3</v>
      </c>
      <c r="E185" s="27">
        <v>8.9498184791949598E-3</v>
      </c>
      <c r="F185" s="24">
        <v>4.9150545595117112E-2</v>
      </c>
    </row>
    <row r="186" spans="2:6" ht="26.25" x14ac:dyDescent="0.4">
      <c r="B186" s="27">
        <v>12127.6</v>
      </c>
      <c r="C186" s="27">
        <f t="shared" si="5"/>
        <v>9.4032391258079073</v>
      </c>
      <c r="D186" s="27">
        <f t="shared" si="6"/>
        <v>7.0168758430124711E-3</v>
      </c>
      <c r="E186" s="27">
        <v>7.0168758430124711E-3</v>
      </c>
      <c r="F186" s="24">
        <v>6.1547697579260152E-2</v>
      </c>
    </row>
    <row r="187" spans="2:6" ht="26.25" x14ac:dyDescent="0.4">
      <c r="B187" s="27">
        <v>12213.8</v>
      </c>
      <c r="C187" s="27">
        <f t="shared" si="5"/>
        <v>9.4103217389969753</v>
      </c>
      <c r="D187" s="27">
        <f t="shared" si="6"/>
        <v>7.0826131890679989E-3</v>
      </c>
      <c r="E187" s="27">
        <v>7.0826131890679989E-3</v>
      </c>
      <c r="F187" s="24">
        <v>-1.7700666619944183E-2</v>
      </c>
    </row>
    <row r="188" spans="2:6" ht="26.25" x14ac:dyDescent="0.4">
      <c r="B188" s="27">
        <v>12303.5</v>
      </c>
      <c r="C188" s="27">
        <f t="shared" si="5"/>
        <v>9.4176390537285553</v>
      </c>
      <c r="D188" s="27">
        <f t="shared" si="6"/>
        <v>7.317314731579927E-3</v>
      </c>
      <c r="E188" s="27">
        <v>7.317314731579927E-3</v>
      </c>
      <c r="F188" s="24">
        <v>-2.3961618187891887E-2</v>
      </c>
    </row>
    <row r="189" spans="2:6" ht="26.25" x14ac:dyDescent="0.4">
      <c r="B189" s="27">
        <v>12410.3</v>
      </c>
      <c r="C189" s="27">
        <f t="shared" si="5"/>
        <v>9.4262820519596477</v>
      </c>
      <c r="D189" s="27">
        <f t="shared" si="6"/>
        <v>8.6429982310924913E-3</v>
      </c>
      <c r="E189" s="27">
        <v>8.6429982310924913E-3</v>
      </c>
      <c r="F189" s="24">
        <v>4.363193081511163E-2</v>
      </c>
    </row>
    <row r="190" spans="2:6" ht="26.25" x14ac:dyDescent="0.4">
      <c r="B190" s="27">
        <v>12534.1</v>
      </c>
      <c r="C190" s="27">
        <f t="shared" si="5"/>
        <v>9.4362082090518218</v>
      </c>
      <c r="D190" s="27">
        <f t="shared" si="6"/>
        <v>9.9261570921740372E-3</v>
      </c>
      <c r="E190" s="27">
        <v>9.9261570921740372E-3</v>
      </c>
      <c r="F190" s="24">
        <v>1.621521784163038E-2</v>
      </c>
    </row>
    <row r="191" spans="2:6" ht="26.25" x14ac:dyDescent="0.4">
      <c r="B191" s="27">
        <v>12587.5</v>
      </c>
      <c r="C191" s="27">
        <f t="shared" si="5"/>
        <v>9.4404595370268183</v>
      </c>
      <c r="D191" s="27">
        <f t="shared" si="6"/>
        <v>4.2513279749964994E-3</v>
      </c>
      <c r="E191" s="27">
        <v>4.2513279749964994E-3</v>
      </c>
      <c r="F191" s="24">
        <v>-1.5425704086355463E-2</v>
      </c>
    </row>
    <row r="192" spans="2:6" ht="26.25" x14ac:dyDescent="0.4">
      <c r="B192" s="27">
        <v>12683.2</v>
      </c>
      <c r="C192" s="27">
        <f t="shared" si="5"/>
        <v>9.448033562082891</v>
      </c>
      <c r="D192" s="27">
        <f t="shared" si="6"/>
        <v>7.5740250560727418E-3</v>
      </c>
      <c r="E192" s="27">
        <v>7.5740250560727418E-3</v>
      </c>
      <c r="F192" s="24">
        <v>2.5032294231777552E-2</v>
      </c>
    </row>
    <row r="193" spans="2:6" ht="26.25" x14ac:dyDescent="0.4">
      <c r="B193" s="27">
        <v>12748.7</v>
      </c>
      <c r="C193" s="27">
        <f t="shared" si="5"/>
        <v>9.4531845846039051</v>
      </c>
      <c r="D193" s="27">
        <f t="shared" si="6"/>
        <v>5.1510225210140703E-3</v>
      </c>
      <c r="E193" s="27">
        <v>5.1510225210140703E-3</v>
      </c>
      <c r="F193" s="24">
        <v>-3.2504443514498327E-3</v>
      </c>
    </row>
    <row r="194" spans="2:6" ht="26.25" x14ac:dyDescent="0.4">
      <c r="B194" s="27">
        <v>12915.9</v>
      </c>
      <c r="C194" s="27">
        <f t="shared" si="5"/>
        <v>9.4662143895131052</v>
      </c>
      <c r="D194" s="27">
        <f t="shared" si="6"/>
        <v>1.3029804909200138E-2</v>
      </c>
      <c r="E194" s="27">
        <v>1.3029804909200138E-2</v>
      </c>
      <c r="F194" s="24">
        <v>3.4342754511772711E-2</v>
      </c>
    </row>
    <row r="195" spans="2:6" ht="26.25" x14ac:dyDescent="0.4">
      <c r="B195" s="27">
        <v>12962.5</v>
      </c>
      <c r="C195" s="27">
        <f t="shared" si="5"/>
        <v>9.4698158525377831</v>
      </c>
      <c r="D195" s="27">
        <f t="shared" si="6"/>
        <v>3.6014630246778978E-3</v>
      </c>
      <c r="E195" s="27">
        <v>3.6014630246778978E-3</v>
      </c>
      <c r="F195" s="24">
        <v>-9.788497544777286E-3</v>
      </c>
    </row>
    <row r="196" spans="2:6" ht="26.25" x14ac:dyDescent="0.4">
      <c r="B196" s="27">
        <v>12965.9</v>
      </c>
      <c r="C196" s="27">
        <f t="shared" si="5"/>
        <v>9.4700781132264087</v>
      </c>
      <c r="D196" s="27">
        <f t="shared" si="6"/>
        <v>2.6226068862555962E-4</v>
      </c>
      <c r="E196" s="27">
        <v>2.6226068862555962E-4</v>
      </c>
      <c r="F196" s="24">
        <v>-4.5970085890982837E-3</v>
      </c>
    </row>
    <row r="197" spans="2:6" ht="26.25" x14ac:dyDescent="0.4">
      <c r="B197" s="27">
        <v>13060.7</v>
      </c>
      <c r="C197" s="27">
        <f t="shared" si="5"/>
        <v>9.4773630001689444</v>
      </c>
      <c r="D197" s="27">
        <f t="shared" si="6"/>
        <v>7.2848869425357066E-3</v>
      </c>
      <c r="E197" s="27">
        <v>7.2848869425357066E-3</v>
      </c>
      <c r="F197" s="24">
        <v>7.3266790046541352E-2</v>
      </c>
    </row>
    <row r="198" spans="2:6" ht="26.25" x14ac:dyDescent="0.4">
      <c r="B198" s="27">
        <v>13089.3</v>
      </c>
      <c r="C198" s="27">
        <f t="shared" si="5"/>
        <v>9.4795503815382283</v>
      </c>
      <c r="D198" s="27">
        <f t="shared" si="6"/>
        <v>2.1873813692838695E-3</v>
      </c>
      <c r="E198" s="27">
        <v>2.1873813692838695E-3</v>
      </c>
      <c r="F198" s="24">
        <v>1.4661111618346823E-2</v>
      </c>
    </row>
    <row r="199" spans="2:6" ht="26.25" x14ac:dyDescent="0.4">
      <c r="B199" s="27">
        <v>13194.1</v>
      </c>
      <c r="C199" s="27">
        <f t="shared" ref="C199:C214" si="7">LN(B199)</f>
        <v>9.4875250389567629</v>
      </c>
      <c r="D199" s="27">
        <f t="shared" si="6"/>
        <v>7.9746574185346475E-3</v>
      </c>
      <c r="E199" s="27">
        <v>7.9746574185346475E-3</v>
      </c>
      <c r="F199" s="24">
        <v>4.0946437439135508E-2</v>
      </c>
    </row>
    <row r="200" spans="2:6" ht="26.25" x14ac:dyDescent="0.4">
      <c r="B200" s="27">
        <v>13268.5</v>
      </c>
      <c r="C200" s="27">
        <f t="shared" si="7"/>
        <v>9.4931480840117022</v>
      </c>
      <c r="D200" s="27">
        <f t="shared" ref="D200:D214" si="8">C200-C199</f>
        <v>5.6230450549392685E-3</v>
      </c>
      <c r="E200" s="27">
        <v>5.6230450549392685E-3</v>
      </c>
      <c r="F200" s="24">
        <v>-8.8058877006869096E-3</v>
      </c>
    </row>
    <row r="201" spans="2:6" ht="26.25" x14ac:dyDescent="0.4">
      <c r="B201" s="27">
        <v>13363.5</v>
      </c>
      <c r="C201" s="27">
        <f t="shared" si="7"/>
        <v>9.5002823888288077</v>
      </c>
      <c r="D201" s="27">
        <f t="shared" si="8"/>
        <v>7.1343048171055301E-3</v>
      </c>
      <c r="E201" s="27">
        <v>7.1343048171055301E-3</v>
      </c>
      <c r="F201" s="24">
        <v>-2.086805288925575E-5</v>
      </c>
    </row>
    <row r="202" spans="2:6" ht="26.25" x14ac:dyDescent="0.4">
      <c r="B202" s="28">
        <v>13339.2</v>
      </c>
      <c r="C202" s="27">
        <f t="shared" si="7"/>
        <v>9.4984623476563499</v>
      </c>
      <c r="D202" s="27">
        <f t="shared" si="8"/>
        <v>-1.8200411724578203E-3</v>
      </c>
      <c r="E202" s="28">
        <v>-1.8200411724578203E-3</v>
      </c>
      <c r="F202" s="24">
        <v>-0.1056871750105981</v>
      </c>
    </row>
    <row r="203" spans="2:6" ht="26.25" x14ac:dyDescent="0.4">
      <c r="B203" s="28">
        <v>13359</v>
      </c>
      <c r="C203" s="27">
        <f t="shared" si="7"/>
        <v>9.4999455939898123</v>
      </c>
      <c r="D203" s="27">
        <f t="shared" si="8"/>
        <v>1.483246333462418E-3</v>
      </c>
      <c r="E203" s="28">
        <v>1.483246333462418E-3</v>
      </c>
      <c r="F203" s="24">
        <v>7.2939070944588735E-3</v>
      </c>
    </row>
    <row r="204" spans="2:6" ht="26.25" x14ac:dyDescent="0.4">
      <c r="B204" s="28">
        <v>13223.5</v>
      </c>
      <c r="C204" s="27">
        <f t="shared" si="7"/>
        <v>9.4897508287436949</v>
      </c>
      <c r="D204" s="27">
        <f t="shared" si="8"/>
        <v>-1.0194765246117399E-2</v>
      </c>
      <c r="E204" s="28">
        <v>-1.0194765246117399E-2</v>
      </c>
      <c r="F204" s="24">
        <v>-0.10241878191770049</v>
      </c>
    </row>
    <row r="205" spans="2:6" ht="26.25" x14ac:dyDescent="0.4">
      <c r="B205" s="28">
        <v>12993.7</v>
      </c>
      <c r="C205" s="27">
        <f t="shared" si="7"/>
        <v>9.4722199035950716</v>
      </c>
      <c r="D205" s="27">
        <f t="shared" si="8"/>
        <v>-1.7530925148623311E-2</v>
      </c>
      <c r="E205" s="28">
        <v>-1.7530925148623311E-2</v>
      </c>
      <c r="F205" s="24">
        <v>-0.3162693582649112</v>
      </c>
    </row>
    <row r="206" spans="2:6" ht="26.25" x14ac:dyDescent="0.4">
      <c r="B206" s="28">
        <v>12832.6</v>
      </c>
      <c r="C206" s="27">
        <f t="shared" si="7"/>
        <v>9.4597440871179082</v>
      </c>
      <c r="D206" s="27">
        <f t="shared" si="8"/>
        <v>-1.2475816477163448E-2</v>
      </c>
      <c r="E206" s="28">
        <v>-1.2475816477163448E-2</v>
      </c>
      <c r="F206" s="24">
        <v>-0.11948990263312798</v>
      </c>
    </row>
    <row r="207" spans="2:6" ht="26.25" x14ac:dyDescent="0.4">
      <c r="B207" s="28">
        <v>12810</v>
      </c>
      <c r="C207" s="27">
        <f t="shared" si="7"/>
        <v>9.4579813948907798</v>
      </c>
      <c r="D207" s="27">
        <f t="shared" si="8"/>
        <v>-1.7626922271283263E-3</v>
      </c>
      <c r="E207" s="28">
        <v>-1.7626922271283263E-3</v>
      </c>
      <c r="F207" s="24">
        <v>9.6859175340100467E-2</v>
      </c>
    </row>
    <row r="208" spans="2:6" ht="26.25" x14ac:dyDescent="0.4">
      <c r="B208" s="28">
        <v>12860.8</v>
      </c>
      <c r="C208" s="27">
        <f t="shared" si="7"/>
        <v>9.4619392042548824</v>
      </c>
      <c r="D208" s="27">
        <f t="shared" si="8"/>
        <v>3.9578093641026157E-3</v>
      </c>
      <c r="E208" s="28">
        <v>3.9578093641026157E-3</v>
      </c>
      <c r="F208" s="24">
        <v>0.10897526496224197</v>
      </c>
    </row>
    <row r="209" spans="2:6" ht="26.25" x14ac:dyDescent="0.4">
      <c r="B209" s="28">
        <v>13019</v>
      </c>
      <c r="C209" s="27">
        <f t="shared" si="7"/>
        <v>9.474165107897397</v>
      </c>
      <c r="D209" s="27">
        <f t="shared" si="8"/>
        <v>1.2225903642514524E-2</v>
      </c>
      <c r="E209" s="28">
        <v>1.2225903642514524E-2</v>
      </c>
      <c r="F209" s="24">
        <v>8.907033396917674E-2</v>
      </c>
    </row>
    <row r="210" spans="2:6" ht="26.25" x14ac:dyDescent="0.4">
      <c r="B210" s="28">
        <v>13138.8</v>
      </c>
      <c r="C210" s="27">
        <f t="shared" si="7"/>
        <v>9.4833249636673802</v>
      </c>
      <c r="D210" s="27">
        <f t="shared" si="8"/>
        <v>9.1598557699832384E-3</v>
      </c>
      <c r="E210" s="28">
        <v>9.1598557699832384E-3</v>
      </c>
      <c r="F210" s="24">
        <v>2.7152840554657942E-2</v>
      </c>
    </row>
    <row r="211" spans="2:6" ht="26.25" x14ac:dyDescent="0.4">
      <c r="B211" s="28">
        <v>13194.9</v>
      </c>
      <c r="C211" s="27">
        <f t="shared" si="7"/>
        <v>9.4875856702804384</v>
      </c>
      <c r="D211" s="27">
        <f t="shared" si="8"/>
        <v>4.2607066130582183E-3</v>
      </c>
      <c r="E211" s="28">
        <v>4.2607066130582183E-3</v>
      </c>
      <c r="F211" s="24">
        <v>7.2336750045471909E-3</v>
      </c>
    </row>
    <row r="212" spans="2:6" ht="26.25" x14ac:dyDescent="0.4">
      <c r="B212" s="28">
        <v>13278.5</v>
      </c>
      <c r="C212" s="27">
        <f t="shared" si="7"/>
        <v>9.4939014648436597</v>
      </c>
      <c r="D212" s="27">
        <f t="shared" si="8"/>
        <v>6.3157945632212886E-3</v>
      </c>
      <c r="E212" s="28">
        <v>6.3157945632212886E-3</v>
      </c>
      <c r="F212" s="24">
        <v>-3.9858626800540087E-2</v>
      </c>
    </row>
    <row r="213" spans="2:6" ht="26.25" x14ac:dyDescent="0.4">
      <c r="B213" s="28">
        <v>13380.7</v>
      </c>
      <c r="C213" s="27">
        <f t="shared" si="7"/>
        <v>9.5015686492046214</v>
      </c>
      <c r="D213" s="27">
        <f t="shared" si="8"/>
        <v>7.6671843609616985E-3</v>
      </c>
      <c r="E213" s="28">
        <v>7.6671843609616985E-3</v>
      </c>
      <c r="F213" s="24">
        <v>9.2764977588198239E-2</v>
      </c>
    </row>
    <row r="214" spans="2:6" ht="26.25" x14ac:dyDescent="0.4">
      <c r="B214" s="29">
        <v>13441.9</v>
      </c>
      <c r="C214" s="27">
        <f t="shared" si="7"/>
        <v>9.5061319731330975</v>
      </c>
      <c r="D214" s="27">
        <f t="shared" si="8"/>
        <v>4.5633239284761373E-3</v>
      </c>
      <c r="E214" s="29">
        <v>4.5633239284761373E-3</v>
      </c>
      <c r="F214" s="24">
        <v>7.4092176744950056E-2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C214" sqref="C1:C214"/>
    </sheetView>
  </sheetViews>
  <sheetFormatPr defaultRowHeight="15" x14ac:dyDescent="0.25"/>
  <cols>
    <col min="1" max="1" width="46.140625" customWidth="1"/>
    <col min="2" max="2" width="44" customWidth="1"/>
    <col min="3" max="3" width="51.28515625" customWidth="1"/>
  </cols>
  <sheetData>
    <row r="1" spans="1:3" ht="26.25" x14ac:dyDescent="0.25">
      <c r="A1" s="21" t="s">
        <v>126</v>
      </c>
      <c r="B1" s="26" t="s">
        <v>215</v>
      </c>
      <c r="C1" s="25" t="s">
        <v>123</v>
      </c>
    </row>
    <row r="2" spans="1:3" ht="255" x14ac:dyDescent="0.25">
      <c r="A2" s="22" t="s">
        <v>25</v>
      </c>
      <c r="B2" s="23" t="s">
        <v>106</v>
      </c>
      <c r="C2" s="23"/>
    </row>
    <row r="3" spans="1:3" ht="25.5" x14ac:dyDescent="0.25">
      <c r="A3" s="19">
        <v>1</v>
      </c>
      <c r="B3" s="19">
        <v>5</v>
      </c>
      <c r="C3" s="19">
        <v>5</v>
      </c>
    </row>
    <row r="4" spans="1:3" ht="25.5" x14ac:dyDescent="0.25">
      <c r="A4" s="19">
        <v>1</v>
      </c>
      <c r="B4" s="19">
        <v>5</v>
      </c>
      <c r="C4" s="19">
        <v>5</v>
      </c>
    </row>
    <row r="5" spans="1:3" ht="25.5" x14ac:dyDescent="0.25">
      <c r="A5" s="19">
        <v>1</v>
      </c>
      <c r="B5" s="19">
        <v>1</v>
      </c>
      <c r="C5" s="19">
        <v>1</v>
      </c>
    </row>
    <row r="6" spans="1:3" ht="26.25" x14ac:dyDescent="0.4">
      <c r="A6" s="20">
        <v>-3.2671862485330303</v>
      </c>
      <c r="B6" s="27"/>
      <c r="C6" s="24"/>
    </row>
    <row r="7" spans="1:3" ht="26.25" x14ac:dyDescent="0.4">
      <c r="A7" s="20">
        <v>-1.5744484979871149</v>
      </c>
      <c r="B7" s="27">
        <v>2.4959849964884206E-2</v>
      </c>
      <c r="C7" s="24">
        <v>3.4305307545463126E-2</v>
      </c>
    </row>
    <row r="8" spans="1:3" ht="26.25" x14ac:dyDescent="0.4">
      <c r="A8" s="20">
        <v>-1.3067528602532952</v>
      </c>
      <c r="B8" s="27">
        <v>-1.18826868851052E-3</v>
      </c>
      <c r="C8" s="24">
        <v>1.8260829055265715E-2</v>
      </c>
    </row>
    <row r="9" spans="1:3" ht="26.25" x14ac:dyDescent="0.4">
      <c r="A9" s="20">
        <v>3.1122666276080375</v>
      </c>
      <c r="B9" s="27">
        <v>3.4887729381756216E-3</v>
      </c>
      <c r="C9" s="24">
        <v>-2.0789643092616217E-2</v>
      </c>
    </row>
    <row r="10" spans="1:3" ht="26.25" x14ac:dyDescent="0.4">
      <c r="A10" s="20">
        <v>16.014281693630359</v>
      </c>
      <c r="B10" s="27">
        <v>2.2191966836483168E-2</v>
      </c>
      <c r="C10" s="24">
        <v>-3.0286491857971276E-2</v>
      </c>
    </row>
    <row r="11" spans="1:3" ht="26.25" x14ac:dyDescent="0.4">
      <c r="A11" s="20">
        <v>-0.12577390763742269</v>
      </c>
      <c r="B11" s="27">
        <v>-4.6813763536119879E-3</v>
      </c>
      <c r="C11" s="24">
        <v>-6.8682713266092765E-3</v>
      </c>
    </row>
    <row r="12" spans="1:3" ht="26.25" x14ac:dyDescent="0.4">
      <c r="A12" s="20">
        <v>5.0819267235174426</v>
      </c>
      <c r="B12" s="27">
        <v>1.6216029217090977E-3</v>
      </c>
      <c r="C12" s="24">
        <v>-9.9180724270868659E-3</v>
      </c>
    </row>
    <row r="13" spans="1:3" ht="26.25" x14ac:dyDescent="0.4">
      <c r="A13" s="20">
        <v>-3.0780775955571142</v>
      </c>
      <c r="B13" s="27">
        <v>-1.2904319736854575E-2</v>
      </c>
      <c r="C13" s="24">
        <v>-9.7566833955236021E-3</v>
      </c>
    </row>
    <row r="14" spans="1:3" ht="26.25" x14ac:dyDescent="0.4">
      <c r="A14" s="20">
        <v>1.0616593647950101</v>
      </c>
      <c r="B14" s="27">
        <v>5.9410694322785673E-3</v>
      </c>
      <c r="C14" s="24">
        <v>0.11151450525883511</v>
      </c>
    </row>
    <row r="15" spans="1:3" ht="26.25" x14ac:dyDescent="0.4">
      <c r="A15" s="20">
        <v>7.0703179852670468</v>
      </c>
      <c r="B15" s="27">
        <v>1.8520023999719193E-2</v>
      </c>
      <c r="C15" s="24">
        <v>5.9974122223527937E-2</v>
      </c>
    </row>
    <row r="16" spans="1:3" ht="26.25" x14ac:dyDescent="0.4">
      <c r="A16" s="20">
        <v>-0.4903880735020536</v>
      </c>
      <c r="B16" s="27">
        <v>1.6026869711897263E-2</v>
      </c>
      <c r="C16" s="24">
        <v>9.6695113639995167E-3</v>
      </c>
    </row>
    <row r="17" spans="1:3" ht="26.25" x14ac:dyDescent="0.4">
      <c r="A17" s="20">
        <v>1.6765651530358237</v>
      </c>
      <c r="B17" s="27">
        <v>2.0149251941438351E-2</v>
      </c>
      <c r="C17" s="24">
        <v>4.6789032950428133E-2</v>
      </c>
    </row>
    <row r="18" spans="1:3" ht="26.25" x14ac:dyDescent="0.4">
      <c r="A18" s="20">
        <v>3.5521537231180149</v>
      </c>
      <c r="B18" s="27">
        <v>1.777380788294014E-2</v>
      </c>
      <c r="C18" s="24">
        <v>-1.1805348676821037E-2</v>
      </c>
    </row>
    <row r="19" spans="1:3" ht="26.25" x14ac:dyDescent="0.4">
      <c r="A19" s="20">
        <v>3.8791734978004757</v>
      </c>
      <c r="B19" s="27">
        <v>1.0991104593212953E-2</v>
      </c>
      <c r="C19" s="24">
        <v>-0.11713573104721808</v>
      </c>
    </row>
    <row r="20" spans="1:3" ht="26.25" x14ac:dyDescent="0.4">
      <c r="A20" s="20">
        <v>6.7887662485515285</v>
      </c>
      <c r="B20" s="27">
        <v>9.1918083874666934E-3</v>
      </c>
      <c r="C20" s="24">
        <v>-7.5631353272644031E-2</v>
      </c>
    </row>
    <row r="21" spans="1:3" ht="26.25" x14ac:dyDescent="0.4">
      <c r="A21" s="20">
        <v>3.8250786193533006</v>
      </c>
      <c r="B21" s="27">
        <v>2.4541474471924118E-3</v>
      </c>
      <c r="C21" s="24">
        <v>2.7292718796522619E-2</v>
      </c>
    </row>
    <row r="22" spans="1:3" ht="26.25" x14ac:dyDescent="0.4">
      <c r="A22" s="20">
        <v>3.9547459278743315</v>
      </c>
      <c r="B22" s="27">
        <v>1.2977415894185995E-2</v>
      </c>
      <c r="C22" s="24">
        <v>9.2575750223744979E-2</v>
      </c>
    </row>
    <row r="23" spans="1:3" ht="26.25" x14ac:dyDescent="0.4">
      <c r="A23" s="20">
        <v>2.2787791430429909</v>
      </c>
      <c r="B23" s="27">
        <v>1.243391800088034E-2</v>
      </c>
      <c r="C23" s="24">
        <v>5.9029364337320978E-2</v>
      </c>
    </row>
    <row r="24" spans="1:3" ht="26.25" x14ac:dyDescent="0.4">
      <c r="A24" s="20">
        <v>5.8544509382558818</v>
      </c>
      <c r="B24" s="27">
        <v>1.8658943065208433E-2</v>
      </c>
      <c r="C24" s="24">
        <v>1.6469707902547537E-2</v>
      </c>
    </row>
    <row r="25" spans="1:3" ht="26.25" x14ac:dyDescent="0.4">
      <c r="A25" s="20">
        <v>-0.92800266915205443</v>
      </c>
      <c r="B25" s="27">
        <v>7.5938446179932839E-3</v>
      </c>
      <c r="C25" s="24">
        <v>2.4371825252321067E-2</v>
      </c>
    </row>
    <row r="26" spans="1:3" ht="26.25" x14ac:dyDescent="0.4">
      <c r="A26" s="20">
        <v>4.8402387583240021</v>
      </c>
      <c r="B26" s="27">
        <v>2.2171976833785578E-2</v>
      </c>
      <c r="C26" s="24">
        <v>5.3707089150273779E-2</v>
      </c>
    </row>
    <row r="27" spans="1:3" ht="26.25" x14ac:dyDescent="0.4">
      <c r="A27" s="20">
        <v>0.4511717687955118</v>
      </c>
      <c r="B27" s="27">
        <v>1.1437546498777706E-2</v>
      </c>
      <c r="C27" s="24">
        <v>3.2216832642216753E-2</v>
      </c>
    </row>
    <row r="28" spans="1:3" ht="26.25" x14ac:dyDescent="0.4">
      <c r="A28" s="20">
        <v>2.8512445450496688</v>
      </c>
      <c r="B28" s="27">
        <v>1.3501992119509865E-2</v>
      </c>
      <c r="C28" s="24">
        <v>2.7598388949306107E-2</v>
      </c>
    </row>
    <row r="29" spans="1:3" ht="26.25" x14ac:dyDescent="0.4">
      <c r="A29" s="20">
        <v>-3.3133361623670594</v>
      </c>
      <c r="B29" s="27">
        <v>2.7719034452484692E-3</v>
      </c>
      <c r="C29" s="24">
        <v>1.7459674065137376E-2</v>
      </c>
    </row>
    <row r="30" spans="1:3" ht="26.25" x14ac:dyDescent="0.4">
      <c r="A30" s="20">
        <v>5.4284413420998181</v>
      </c>
      <c r="B30" s="27">
        <v>2.4266118789391555E-2</v>
      </c>
      <c r="C30" s="24">
        <v>1.6196582699094186E-2</v>
      </c>
    </row>
    <row r="31" spans="1:3" ht="26.25" x14ac:dyDescent="0.4">
      <c r="A31" s="20">
        <v>-1.6143974102495351</v>
      </c>
      <c r="B31" s="27">
        <v>1.3474209193455877E-2</v>
      </c>
      <c r="C31" s="24">
        <v>5.6328108764398532E-3</v>
      </c>
    </row>
    <row r="32" spans="1:3" ht="26.25" x14ac:dyDescent="0.4">
      <c r="A32" s="20">
        <v>5.2428225135359314</v>
      </c>
      <c r="B32" s="27">
        <v>2.0083171553876511E-2</v>
      </c>
      <c r="C32" s="24">
        <v>-9.4369352303980136E-3</v>
      </c>
    </row>
    <row r="33" spans="1:3" ht="26.25" x14ac:dyDescent="0.4">
      <c r="A33" s="20">
        <v>4.5823521695976677</v>
      </c>
      <c r="B33" s="27">
        <v>2.3831678252381749E-2</v>
      </c>
      <c r="C33" s="24">
        <v>4.7677309726316119E-2</v>
      </c>
    </row>
    <row r="34" spans="1:3" ht="26.25" x14ac:dyDescent="0.4">
      <c r="A34" s="20">
        <v>6.3793829932672717</v>
      </c>
      <c r="B34" s="27">
        <v>2.4247149104459353E-2</v>
      </c>
      <c r="C34" s="24">
        <v>-7.8411702801948202E-3</v>
      </c>
    </row>
    <row r="35" spans="1:3" ht="26.25" x14ac:dyDescent="0.4">
      <c r="A35" s="20">
        <v>-2.2665563631711034</v>
      </c>
      <c r="B35" s="27">
        <v>3.3230880322054901E-3</v>
      </c>
      <c r="C35" s="24">
        <v>-4.7280323646393452E-2</v>
      </c>
    </row>
    <row r="36" spans="1:3" ht="26.25" x14ac:dyDescent="0.4">
      <c r="A36" s="20">
        <v>1.1063302655538569</v>
      </c>
      <c r="B36" s="27">
        <v>6.5613274681890488E-3</v>
      </c>
      <c r="C36" s="24">
        <v>-8.9479775918515081E-2</v>
      </c>
    </row>
    <row r="37" spans="1:3" ht="26.25" x14ac:dyDescent="0.4">
      <c r="A37" s="20">
        <v>3.5271083834260084</v>
      </c>
      <c r="B37" s="27">
        <v>8.0643513886631268E-3</v>
      </c>
      <c r="C37" s="24">
        <v>-2.91840734834381E-2</v>
      </c>
    </row>
    <row r="38" spans="1:3" ht="26.25" x14ac:dyDescent="0.4">
      <c r="A38" s="20">
        <v>3.8267795024893472</v>
      </c>
      <c r="B38" s="27">
        <v>8.7656907387021477E-3</v>
      </c>
      <c r="C38" s="24">
        <v>8.2493451736830536E-2</v>
      </c>
    </row>
    <row r="39" spans="1:3" ht="26.25" x14ac:dyDescent="0.4">
      <c r="A39" s="20">
        <v>2.0779277160115042</v>
      </c>
      <c r="B39" s="27">
        <v>2.2964163248673231E-4</v>
      </c>
      <c r="C39" s="24">
        <v>4.5940576579545533E-2</v>
      </c>
    </row>
    <row r="40" spans="1:3" ht="26.25" x14ac:dyDescent="0.4">
      <c r="A40" s="20">
        <v>0.41204595713550257</v>
      </c>
      <c r="B40" s="27">
        <v>7.9284822723089121E-3</v>
      </c>
      <c r="C40" s="24">
        <v>2.0123085320643996E-2</v>
      </c>
    </row>
    <row r="41" spans="1:3" ht="26.25" x14ac:dyDescent="0.4">
      <c r="A41" s="20">
        <v>0.39307572762449838</v>
      </c>
      <c r="B41" s="27">
        <v>7.6149539663443733E-3</v>
      </c>
      <c r="C41" s="24">
        <v>-9.8949146573856783E-3</v>
      </c>
    </row>
    <row r="42" spans="1:3" ht="26.25" x14ac:dyDescent="0.4">
      <c r="A42" s="20">
        <v>6.9045763753072444</v>
      </c>
      <c r="B42" s="27">
        <v>2.0388572987409148E-2</v>
      </c>
      <c r="C42" s="24">
        <v>-4.21626716819683E-2</v>
      </c>
    </row>
    <row r="43" spans="1:3" ht="26.25" x14ac:dyDescent="0.4">
      <c r="A43" s="20">
        <v>2.3998536044616934</v>
      </c>
      <c r="B43" s="27">
        <v>1.6839934251802191E-2</v>
      </c>
      <c r="C43" s="24">
        <v>5.7047192363925969E-2</v>
      </c>
    </row>
    <row r="44" spans="1:3" ht="26.25" x14ac:dyDescent="0.4">
      <c r="A44" s="20">
        <v>-2.035509538608403</v>
      </c>
      <c r="B44" s="27">
        <v>6.8256358002063422E-3</v>
      </c>
      <c r="C44" s="24">
        <v>9.314077222397632E-3</v>
      </c>
    </row>
    <row r="45" spans="1:3" ht="26.25" x14ac:dyDescent="0.4">
      <c r="A45" s="20">
        <v>-2.8491814044457531</v>
      </c>
      <c r="B45" s="27">
        <v>4.3172781901823498E-3</v>
      </c>
      <c r="C45" s="24">
        <v>3.7670212089960797E-2</v>
      </c>
    </row>
    <row r="46" spans="1:3" ht="26.25" x14ac:dyDescent="0.4">
      <c r="A46" s="20">
        <v>0.32179526710366702</v>
      </c>
      <c r="B46" s="27">
        <v>1.5625317903081637E-2</v>
      </c>
      <c r="C46" s="24">
        <v>-5.1874779725560316E-2</v>
      </c>
    </row>
    <row r="47" spans="1:3" ht="26.25" x14ac:dyDescent="0.4">
      <c r="A47" s="20">
        <v>-1.7632457559496195</v>
      </c>
      <c r="B47" s="27">
        <v>2.9174431911123122E-3</v>
      </c>
      <c r="C47" s="24">
        <v>-5.5102110099660706E-3</v>
      </c>
    </row>
    <row r="48" spans="1:3" ht="26.25" x14ac:dyDescent="0.4">
      <c r="A48" s="20">
        <v>1.1626365936142979</v>
      </c>
      <c r="B48" s="27">
        <v>6.2998604123585267E-3</v>
      </c>
      <c r="C48" s="24">
        <v>-8.7713045961637981E-2</v>
      </c>
    </row>
    <row r="49" spans="1:3" ht="26.25" x14ac:dyDescent="0.4">
      <c r="A49" s="20">
        <v>-0.75378798478247289</v>
      </c>
      <c r="B49" s="27">
        <v>-4.7035784705435901E-3</v>
      </c>
      <c r="C49" s="24">
        <v>-1.4839144709668295E-2</v>
      </c>
    </row>
    <row r="50" spans="1:3" ht="26.25" x14ac:dyDescent="0.4">
      <c r="A50" s="20">
        <v>2.5408900582992198</v>
      </c>
      <c r="B50" s="27">
        <v>-1.5727887372225524E-3</v>
      </c>
      <c r="C50" s="24">
        <v>-7.5006703491881543E-2</v>
      </c>
    </row>
    <row r="51" spans="1:3" ht="26.25" x14ac:dyDescent="0.4">
      <c r="A51" s="20">
        <v>4.798634752186981</v>
      </c>
      <c r="B51" s="27">
        <v>1.8073213148728229E-3</v>
      </c>
      <c r="C51" s="24">
        <v>-0.12711970964591734</v>
      </c>
    </row>
    <row r="52" spans="1:3" ht="26.25" x14ac:dyDescent="0.4">
      <c r="A52" s="20">
        <v>6.2744861682601707</v>
      </c>
      <c r="B52" s="27">
        <v>8.8717225597001459E-3</v>
      </c>
      <c r="C52" s="24">
        <v>-1.3678187723192403E-2</v>
      </c>
    </row>
    <row r="53" spans="1:3" ht="26.25" x14ac:dyDescent="0.4">
      <c r="A53" s="20">
        <v>-4.4691969297403054</v>
      </c>
      <c r="B53" s="27">
        <v>-1.0679043874572969E-2</v>
      </c>
      <c r="C53" s="24">
        <v>7.8164178999248213E-2</v>
      </c>
    </row>
    <row r="54" spans="1:3" ht="26.25" x14ac:dyDescent="0.4">
      <c r="A54" s="20">
        <v>9.6413489769214866</v>
      </c>
      <c r="B54" s="27">
        <v>2.7207202708009248E-2</v>
      </c>
      <c r="C54" s="24">
        <v>9.9891556384158697E-2</v>
      </c>
    </row>
    <row r="55" spans="1:3" ht="26.25" x14ac:dyDescent="0.4">
      <c r="A55" s="20">
        <v>-2.4437464956140631</v>
      </c>
      <c r="B55" s="27">
        <v>5.653854200065922E-3</v>
      </c>
      <c r="C55" s="24">
        <v>3.4758669202637593E-2</v>
      </c>
    </row>
    <row r="56" spans="1:3" ht="26.25" x14ac:dyDescent="0.4">
      <c r="A56" s="20">
        <v>0.31660072172537213</v>
      </c>
      <c r="B56" s="27">
        <v>7.9477814856065976E-3</v>
      </c>
      <c r="C56" s="24">
        <v>-3.9215372065710685E-2</v>
      </c>
    </row>
    <row r="57" spans="1:3" ht="26.25" x14ac:dyDescent="0.4">
      <c r="A57" s="20">
        <v>-5.5362082414710923</v>
      </c>
      <c r="B57" s="27">
        <v>2.792731708593621E-3</v>
      </c>
      <c r="C57" s="24">
        <v>-2.9918176350657744E-2</v>
      </c>
    </row>
    <row r="58" spans="1:3" ht="26.25" x14ac:dyDescent="0.4">
      <c r="A58" s="20">
        <v>1.9412654175351478</v>
      </c>
      <c r="B58" s="27">
        <v>1.7722067456661605E-2</v>
      </c>
      <c r="C58" s="24">
        <v>7.3850113358489455E-2</v>
      </c>
    </row>
    <row r="59" spans="1:3" ht="26.25" x14ac:dyDescent="0.4">
      <c r="A59" s="20">
        <v>7.3521705761985956</v>
      </c>
      <c r="B59" s="27">
        <v>2.3431833382709044E-2</v>
      </c>
      <c r="C59" s="24">
        <v>1.984946138043564E-2</v>
      </c>
    </row>
    <row r="60" spans="1:3" ht="26.25" x14ac:dyDescent="0.4">
      <c r="A60" s="20">
        <v>-0.95585682194918453</v>
      </c>
      <c r="B60" s="27">
        <v>9.5375886778956698E-3</v>
      </c>
      <c r="C60" s="24">
        <v>-6.7159458865262422E-6</v>
      </c>
    </row>
    <row r="61" spans="1:3" ht="26.25" x14ac:dyDescent="0.4">
      <c r="A61" s="20">
        <v>1.8610268122366738</v>
      </c>
      <c r="B61" s="27">
        <v>1.6327758831254258E-2</v>
      </c>
      <c r="C61" s="24">
        <v>3.0220944931411697E-2</v>
      </c>
    </row>
    <row r="62" spans="1:3" ht="26.25" x14ac:dyDescent="0.4">
      <c r="A62" s="20">
        <v>5.6574039103662539</v>
      </c>
      <c r="B62" s="27">
        <v>2.527469000771454E-2</v>
      </c>
      <c r="C62" s="24">
        <v>-3.3470258937562392E-3</v>
      </c>
    </row>
    <row r="63" spans="1:3" ht="26.25" x14ac:dyDescent="0.4">
      <c r="A63" s="20">
        <v>-0.76685823157518518</v>
      </c>
      <c r="B63" s="27">
        <v>1.1500004398929065E-2</v>
      </c>
      <c r="C63" s="24">
        <v>-8.3617986160974933E-2</v>
      </c>
    </row>
    <row r="64" spans="1:3" ht="26.25" x14ac:dyDescent="0.4">
      <c r="A64" s="20">
        <v>-6.8260107948944011</v>
      </c>
      <c r="B64" s="27">
        <v>-5.3461388245512609E-3</v>
      </c>
      <c r="C64" s="24">
        <v>-4.1265284269347058E-2</v>
      </c>
    </row>
    <row r="65" spans="1:3" ht="26.25" x14ac:dyDescent="0.4">
      <c r="A65" s="20">
        <v>2.4280963543944671</v>
      </c>
      <c r="B65" s="27">
        <v>9.4935496068035974E-3</v>
      </c>
      <c r="C65" s="24">
        <v>-4.7221813949317903E-2</v>
      </c>
    </row>
    <row r="66" spans="1:3" ht="26.25" x14ac:dyDescent="0.4">
      <c r="A66" s="20">
        <v>-3.4147824363206967</v>
      </c>
      <c r="B66" s="27">
        <v>-8.8211710935084398E-3</v>
      </c>
      <c r="C66" s="24">
        <v>-8.5276051561055777E-2</v>
      </c>
    </row>
    <row r="67" spans="1:3" ht="26.25" x14ac:dyDescent="0.4">
      <c r="A67" s="20">
        <v>5.623319007844831</v>
      </c>
      <c r="B67" s="27">
        <v>2.5631129392440499E-3</v>
      </c>
      <c r="C67" s="24">
        <v>-7.755801818856134E-2</v>
      </c>
    </row>
    <row r="68" spans="1:3" ht="26.25" x14ac:dyDescent="0.4">
      <c r="A68" s="20">
        <v>0.6830664451509687</v>
      </c>
      <c r="B68" s="27">
        <v>-9.9432202368667788E-3</v>
      </c>
      <c r="C68" s="24">
        <v>-0.20985880847759653</v>
      </c>
    </row>
    <row r="69" spans="1:3" ht="26.25" x14ac:dyDescent="0.4">
      <c r="A69" s="20">
        <v>4.5837342958000749</v>
      </c>
      <c r="B69" s="27">
        <v>-3.9474547033915286E-3</v>
      </c>
      <c r="C69" s="24">
        <v>-0.11551912186585167</v>
      </c>
    </row>
    <row r="70" spans="1:3" ht="26.25" x14ac:dyDescent="0.4">
      <c r="A70" s="20">
        <v>2.5608956034492629</v>
      </c>
      <c r="B70" s="27">
        <v>-1.2228638541397885E-2</v>
      </c>
      <c r="C70" s="24">
        <v>0.1040141988091996</v>
      </c>
    </row>
    <row r="71" spans="1:3" ht="26.25" x14ac:dyDescent="0.4">
      <c r="A71" s="20">
        <v>4.1661383185370005</v>
      </c>
      <c r="B71" s="27">
        <v>7.6034935037849749E-3</v>
      </c>
      <c r="C71" s="24">
        <v>0.10760814786790807</v>
      </c>
    </row>
    <row r="72" spans="1:3" ht="26.25" x14ac:dyDescent="0.4">
      <c r="A72" s="20">
        <v>1.8712976325966104</v>
      </c>
      <c r="B72" s="27">
        <v>1.6706048755429137E-2</v>
      </c>
      <c r="C72" s="24">
        <v>-3.4876819833644879E-2</v>
      </c>
    </row>
    <row r="73" spans="1:3" ht="26.25" x14ac:dyDescent="0.4">
      <c r="A73" s="20">
        <v>-1.7802840616161846</v>
      </c>
      <c r="B73" s="27">
        <v>1.29819431466629E-2</v>
      </c>
      <c r="C73" s="24">
        <v>-6.5793042909800814E-4</v>
      </c>
    </row>
    <row r="74" spans="1:3" ht="26.25" x14ac:dyDescent="0.4">
      <c r="A74" s="20">
        <v>3.6140026150583071</v>
      </c>
      <c r="B74" s="27">
        <v>2.2487588708537842E-2</v>
      </c>
      <c r="C74" s="24">
        <v>9.9720627715383703E-2</v>
      </c>
    </row>
    <row r="75" spans="1:3" ht="26.25" x14ac:dyDescent="0.4">
      <c r="A75" s="20">
        <v>0.33493060276565578</v>
      </c>
      <c r="B75" s="27">
        <v>7.4758655743423219E-3</v>
      </c>
      <c r="C75" s="24">
        <v>1.0209030795462093E-2</v>
      </c>
    </row>
    <row r="76" spans="1:3" ht="26.25" x14ac:dyDescent="0.4">
      <c r="A76" s="20">
        <v>-0.51418871869285665</v>
      </c>
      <c r="B76" s="27">
        <v>4.9013032087525943E-3</v>
      </c>
      <c r="C76" s="24">
        <v>1.2687126264241178E-2</v>
      </c>
    </row>
    <row r="77" spans="1:3" ht="26.25" x14ac:dyDescent="0.4">
      <c r="A77" s="20">
        <v>2.2462608708646865</v>
      </c>
      <c r="B77" s="27">
        <v>7.2301583135239156E-3</v>
      </c>
      <c r="C77" s="24">
        <v>-3.4681364529376646E-2</v>
      </c>
    </row>
    <row r="78" spans="1:3" ht="26.25" x14ac:dyDescent="0.4">
      <c r="A78" s="20">
        <v>2.5812208829868899</v>
      </c>
      <c r="B78" s="27">
        <v>1.1548202222938286E-2</v>
      </c>
      <c r="C78" s="24">
        <v>-2.4521229133276812E-2</v>
      </c>
    </row>
    <row r="79" spans="1:3" ht="26.25" x14ac:dyDescent="0.4">
      <c r="A79" s="20">
        <v>2.2069909426586833</v>
      </c>
      <c r="B79" s="27">
        <v>1.9665223320060932E-2</v>
      </c>
      <c r="C79" s="24">
        <v>-4.1537115011467729E-2</v>
      </c>
    </row>
    <row r="80" spans="1:3" ht="26.25" x14ac:dyDescent="0.4">
      <c r="A80" s="20">
        <v>3.1035546522136812</v>
      </c>
      <c r="B80" s="27">
        <v>1.7728073468816774E-2</v>
      </c>
      <c r="C80" s="24">
        <v>-2.2051535947085199E-2</v>
      </c>
    </row>
    <row r="81" spans="1:3" ht="26.25" x14ac:dyDescent="0.4">
      <c r="A81" s="20">
        <v>-7.2871619560669085</v>
      </c>
      <c r="B81" s="27">
        <v>-2.0178487965871739E-4</v>
      </c>
      <c r="C81" s="24">
        <v>-6.446995343043771E-2</v>
      </c>
    </row>
    <row r="82" spans="1:3" ht="26.25" x14ac:dyDescent="0.4">
      <c r="A82" s="20">
        <v>-5.257802847406257</v>
      </c>
      <c r="B82" s="27">
        <v>3.4065343101659096E-3</v>
      </c>
      <c r="C82" s="24">
        <v>-6.4705101375236107E-2</v>
      </c>
    </row>
    <row r="83" spans="1:3" ht="26.25" x14ac:dyDescent="0.4">
      <c r="A83" s="20">
        <v>7.7954142937528825</v>
      </c>
      <c r="B83" s="27">
        <v>3.8591842925317366E-2</v>
      </c>
      <c r="C83" s="24">
        <v>5.2767805609689411E-2</v>
      </c>
    </row>
    <row r="84" spans="1:3" ht="26.25" x14ac:dyDescent="0.4">
      <c r="A84" s="20">
        <v>-0.66890715123194056</v>
      </c>
      <c r="B84" s="27">
        <v>9.7507096450684116E-3</v>
      </c>
      <c r="C84" s="24">
        <v>4.1535137066556427E-2</v>
      </c>
    </row>
    <row r="85" spans="1:3" ht="26.25" x14ac:dyDescent="0.4">
      <c r="A85" s="20">
        <v>1.8507725975379581</v>
      </c>
      <c r="B85" s="27">
        <v>1.3135653761349175E-2</v>
      </c>
      <c r="C85" s="24">
        <v>-6.6418893538910506E-2</v>
      </c>
    </row>
    <row r="86" spans="1:3" ht="26.25" x14ac:dyDescent="0.4">
      <c r="A86" s="20">
        <v>-0.86378747749281981</v>
      </c>
      <c r="B86" s="27">
        <v>1.6663664192133609E-3</v>
      </c>
      <c r="C86" s="24">
        <v>4.8631504947364013E-3</v>
      </c>
    </row>
    <row r="87" spans="1:3" ht="26.25" x14ac:dyDescent="0.4">
      <c r="A87" s="20">
        <v>0.15506112837138719</v>
      </c>
      <c r="B87" s="27">
        <v>9.4361480070048742E-4</v>
      </c>
      <c r="C87" s="24">
        <v>-6.1458827308229491E-3</v>
      </c>
    </row>
    <row r="88" spans="1:3" ht="26.25" x14ac:dyDescent="0.4">
      <c r="A88" s="20">
        <v>3.327513408879728</v>
      </c>
      <c r="B88" s="27">
        <v>7.1595476995760521E-3</v>
      </c>
      <c r="C88" s="24">
        <v>2.7249921551825707E-2</v>
      </c>
    </row>
    <row r="89" spans="1:3" ht="26.25" x14ac:dyDescent="0.4">
      <c r="A89" s="20">
        <v>0.69658050287032336</v>
      </c>
      <c r="B89" s="27">
        <v>2.7544479617827022E-3</v>
      </c>
      <c r="C89" s="24">
        <v>-2.865065118606358E-2</v>
      </c>
    </row>
    <row r="90" spans="1:3" ht="26.25" x14ac:dyDescent="0.4">
      <c r="A90" s="20">
        <v>1.0595387119090709</v>
      </c>
      <c r="B90" s="27">
        <v>3.2208876802304331E-3</v>
      </c>
      <c r="C90" s="24">
        <v>2.5541629208527539E-2</v>
      </c>
    </row>
    <row r="91" spans="1:3" ht="26.25" x14ac:dyDescent="0.4">
      <c r="A91" s="20">
        <v>-9.9136799441442687</v>
      </c>
      <c r="B91" s="27">
        <v>-2.0708851451567867E-2</v>
      </c>
      <c r="C91" s="24">
        <v>-3.948501363124779E-2</v>
      </c>
    </row>
    <row r="92" spans="1:3" ht="26.25" x14ac:dyDescent="0.4">
      <c r="A92" s="20">
        <v>-4.0964659516379207</v>
      </c>
      <c r="B92" s="27">
        <v>-1.8678663334537049E-3</v>
      </c>
      <c r="C92" s="24">
        <v>0.10599050641240804</v>
      </c>
    </row>
    <row r="93" spans="1:3" ht="26.25" x14ac:dyDescent="0.4">
      <c r="A93" s="20">
        <v>1.4133844531789759</v>
      </c>
      <c r="B93" s="27">
        <v>1.8336548609935832E-2</v>
      </c>
      <c r="C93" s="24">
        <v>4.9437983504689864E-2</v>
      </c>
    </row>
    <row r="94" spans="1:3" ht="26.25" x14ac:dyDescent="0.4">
      <c r="A94" s="20">
        <v>4.8504339856511445</v>
      </c>
      <c r="B94" s="27">
        <v>2.0557195341796231E-2</v>
      </c>
      <c r="C94" s="24">
        <v>-3.7120889747006225E-2</v>
      </c>
    </row>
    <row r="95" spans="1:3" ht="26.25" x14ac:dyDescent="0.4">
      <c r="A95" s="20">
        <v>-5.920430224469948</v>
      </c>
      <c r="B95" s="27">
        <v>-8.0077328474956744E-3</v>
      </c>
      <c r="C95" s="24">
        <v>-8.9544995106168868E-3</v>
      </c>
    </row>
    <row r="96" spans="1:3" ht="26.25" x14ac:dyDescent="0.4">
      <c r="A96" s="20">
        <v>5.6536636269353355</v>
      </c>
      <c r="B96" s="27">
        <v>1.2078892268771568E-2</v>
      </c>
      <c r="C96" s="24">
        <v>-7.2766270832004487E-2</v>
      </c>
    </row>
    <row r="97" spans="1:3" ht="26.25" x14ac:dyDescent="0.4">
      <c r="A97" s="20">
        <v>-3.9982544479321271</v>
      </c>
      <c r="B97" s="27">
        <v>-1.2532182407399617E-2</v>
      </c>
      <c r="C97" s="24">
        <v>-4.6377730029842246E-2</v>
      </c>
    </row>
    <row r="98" spans="1:3" ht="26.25" x14ac:dyDescent="0.4">
      <c r="A98" s="20">
        <v>-1.8236706859625054</v>
      </c>
      <c r="B98" s="27">
        <v>-1.6559248720129816E-2</v>
      </c>
      <c r="C98" s="24">
        <v>-8.0898506528213177E-2</v>
      </c>
    </row>
    <row r="99" spans="1:3" ht="26.25" x14ac:dyDescent="0.4">
      <c r="A99" s="20">
        <v>4.0678959643090451</v>
      </c>
      <c r="B99" s="27">
        <v>5.4144380725542618E-3</v>
      </c>
      <c r="C99" s="24">
        <v>-1.2790580865658541E-2</v>
      </c>
    </row>
    <row r="100" spans="1:3" ht="26.25" x14ac:dyDescent="0.4">
      <c r="A100" s="20">
        <v>-0.57886938367331031</v>
      </c>
      <c r="B100" s="27">
        <v>-3.8620268324915941E-3</v>
      </c>
      <c r="C100" s="24">
        <v>-1.6759834502818483E-2</v>
      </c>
    </row>
    <row r="101" spans="1:3" ht="26.25" x14ac:dyDescent="0.4">
      <c r="A101" s="20">
        <v>0.20665853080707564</v>
      </c>
      <c r="B101" s="27">
        <v>7.8381928459592132E-4</v>
      </c>
      <c r="C101" s="24">
        <v>0.17244505403774368</v>
      </c>
    </row>
    <row r="102" spans="1:3" ht="26.25" x14ac:dyDescent="0.4">
      <c r="A102" s="20">
        <v>-2.2850659216022216</v>
      </c>
      <c r="B102" s="27">
        <v>1.2357330333410133E-2</v>
      </c>
      <c r="C102" s="24">
        <v>6.8898082119160264E-2</v>
      </c>
    </row>
    <row r="103" spans="1:3" ht="26.25" x14ac:dyDescent="0.4">
      <c r="A103" s="20">
        <v>0.84794071382685665</v>
      </c>
      <c r="B103" s="27">
        <v>2.2227573791417043E-2</v>
      </c>
      <c r="C103" s="24">
        <v>8.9979184996785144E-2</v>
      </c>
    </row>
    <row r="104" spans="1:3" ht="26.25" x14ac:dyDescent="0.4">
      <c r="A104" s="20">
        <v>-3.2741938916814366</v>
      </c>
      <c r="B104" s="27">
        <v>1.9536103720332321E-2</v>
      </c>
      <c r="C104" s="24">
        <v>6.7978321261676911E-3</v>
      </c>
    </row>
    <row r="105" spans="1:3" ht="26.25" x14ac:dyDescent="0.4">
      <c r="A105" s="20">
        <v>-0.39999882126684394</v>
      </c>
      <c r="B105" s="27">
        <v>2.0458906847371949E-2</v>
      </c>
      <c r="C105" s="24">
        <v>-5.9031634355335427E-3</v>
      </c>
    </row>
    <row r="106" spans="1:3" ht="26.25" x14ac:dyDescent="0.4">
      <c r="A106" s="20">
        <v>1.5933656736111028</v>
      </c>
      <c r="B106" s="27">
        <v>1.9211638402035547E-2</v>
      </c>
      <c r="C106" s="24">
        <v>-4.5653253661304238E-2</v>
      </c>
    </row>
    <row r="107" spans="1:3" ht="26.25" x14ac:dyDescent="0.4">
      <c r="A107" s="20">
        <v>5.3952157511384033</v>
      </c>
      <c r="B107" s="27">
        <v>1.7113095310538284E-2</v>
      </c>
      <c r="C107" s="24">
        <v>-3.7657410514783107E-2</v>
      </c>
    </row>
    <row r="108" spans="1:3" ht="26.25" x14ac:dyDescent="0.4">
      <c r="A108" s="20">
        <v>3.8356215799128335</v>
      </c>
      <c r="B108" s="27">
        <v>9.6641096831664441E-3</v>
      </c>
      <c r="C108" s="24">
        <v>2.2232654603441704E-2</v>
      </c>
    </row>
    <row r="109" spans="1:3" ht="26.25" x14ac:dyDescent="0.4">
      <c r="A109" s="20">
        <v>3.5666020538110446</v>
      </c>
      <c r="B109" s="27">
        <v>8.1199790540189554E-3</v>
      </c>
      <c r="C109" s="24">
        <v>2.2195346187519172E-2</v>
      </c>
    </row>
    <row r="110" spans="1:3" ht="26.25" x14ac:dyDescent="0.4">
      <c r="A110" s="20">
        <v>5.6188062258118041</v>
      </c>
      <c r="B110" s="27">
        <v>9.3907200950749115E-3</v>
      </c>
      <c r="C110" s="24">
        <v>5.9734525355706003E-2</v>
      </c>
    </row>
    <row r="111" spans="1:3" ht="26.25" x14ac:dyDescent="0.4">
      <c r="A111" s="20">
        <v>1.2130269912678924</v>
      </c>
      <c r="B111" s="27">
        <v>8.4210401903899168E-3</v>
      </c>
      <c r="C111" s="24">
        <v>3.574926075457352E-2</v>
      </c>
    </row>
    <row r="112" spans="1:3" ht="26.25" x14ac:dyDescent="0.4">
      <c r="A112" s="20">
        <v>5.9986247536540382</v>
      </c>
      <c r="B112" s="27">
        <v>1.550305486426673E-2</v>
      </c>
      <c r="C112" s="24">
        <v>1.4668202247467566E-2</v>
      </c>
    </row>
    <row r="113" spans="1:3" ht="26.25" x14ac:dyDescent="0.4">
      <c r="A113" s="20">
        <v>0.61544757572391018</v>
      </c>
      <c r="B113" s="27">
        <v>7.5616909364235596E-3</v>
      </c>
      <c r="C113" s="24">
        <v>3.8435265234002092E-2</v>
      </c>
    </row>
    <row r="114" spans="1:3" ht="26.25" x14ac:dyDescent="0.4">
      <c r="A114" s="20">
        <v>2.8590755615680701</v>
      </c>
      <c r="B114" s="27">
        <v>9.5717786024227536E-3</v>
      </c>
      <c r="C114" s="24">
        <v>0.10536673265824281</v>
      </c>
    </row>
    <row r="115" spans="1:3" ht="26.25" x14ac:dyDescent="0.4">
      <c r="A115" s="20">
        <v>0.74061415196919256</v>
      </c>
      <c r="B115" s="27">
        <v>4.0074518239876511E-3</v>
      </c>
      <c r="C115" s="24">
        <v>8.4334991046517205E-2</v>
      </c>
    </row>
    <row r="116" spans="1:3" ht="26.25" x14ac:dyDescent="0.4">
      <c r="A116" s="20">
        <v>1.7792174062679993</v>
      </c>
      <c r="B116" s="27">
        <v>9.5978153848310654E-3</v>
      </c>
      <c r="C116" s="24">
        <v>-3.308271663383211E-3</v>
      </c>
    </row>
    <row r="117" spans="1:3" ht="26.25" x14ac:dyDescent="0.4">
      <c r="A117" s="20">
        <v>-1.9908725977702324</v>
      </c>
      <c r="B117" s="27">
        <v>4.8205020337714899E-3</v>
      </c>
      <c r="C117" s="24">
        <v>3.7672869472775705E-3</v>
      </c>
    </row>
    <row r="118" spans="1:3" ht="26.25" x14ac:dyDescent="0.4">
      <c r="A118" s="20">
        <v>-3.6329827294214621</v>
      </c>
      <c r="B118" s="27">
        <v>5.5205627297123527E-3</v>
      </c>
      <c r="C118" s="24">
        <v>0.12713484444969958</v>
      </c>
    </row>
    <row r="119" spans="1:3" ht="26.25" x14ac:dyDescent="0.4">
      <c r="A119" s="20">
        <v>1.7383407682080634</v>
      </c>
      <c r="B119" s="27">
        <v>1.0579182504123708E-2</v>
      </c>
      <c r="C119" s="24">
        <v>4.3113555510549739E-2</v>
      </c>
    </row>
    <row r="120" spans="1:3" ht="26.25" x14ac:dyDescent="0.4">
      <c r="A120" s="20">
        <v>-1.9736260617329646</v>
      </c>
      <c r="B120" s="27">
        <v>8.6426463005295773E-3</v>
      </c>
      <c r="C120" s="24">
        <v>7.7428538596759022E-2</v>
      </c>
    </row>
    <row r="121" spans="1:3" ht="26.25" x14ac:dyDescent="0.4">
      <c r="A121" s="20">
        <v>1.304883285140142</v>
      </c>
      <c r="B121" s="27">
        <v>1.6957122066756369E-2</v>
      </c>
      <c r="C121" s="24">
        <v>-0.23124444980114078</v>
      </c>
    </row>
    <row r="122" spans="1:3" ht="26.25" x14ac:dyDescent="0.4">
      <c r="A122" s="20">
        <v>-0.4246719594311798</v>
      </c>
      <c r="B122" s="27">
        <v>5.1623026656812954E-3</v>
      </c>
      <c r="C122" s="24">
        <v>2.5039324841034105E-3</v>
      </c>
    </row>
    <row r="123" spans="1:3" ht="26.25" x14ac:dyDescent="0.4">
      <c r="A123" s="20">
        <v>1.4796756166586882</v>
      </c>
      <c r="B123" s="27">
        <v>1.2764015697037223E-2</v>
      </c>
      <c r="C123" s="24">
        <v>9.9134396467970287E-3</v>
      </c>
    </row>
    <row r="124" spans="1:3" ht="26.25" x14ac:dyDescent="0.4">
      <c r="A124" s="20">
        <v>1.4424071888486845</v>
      </c>
      <c r="B124" s="27">
        <v>5.1494366661657409E-3</v>
      </c>
      <c r="C124" s="24">
        <v>3.0402811721272904E-3</v>
      </c>
    </row>
    <row r="125" spans="1:3" ht="26.25" x14ac:dyDescent="0.4">
      <c r="A125" s="20">
        <v>2.2576072563967222</v>
      </c>
      <c r="B125" s="27">
        <v>1.3263156399592191E-2</v>
      </c>
      <c r="C125" s="24">
        <v>2.2194916017923338E-2</v>
      </c>
    </row>
    <row r="126" spans="1:3" ht="26.25" x14ac:dyDescent="0.4">
      <c r="A126" s="20">
        <v>0.34380419256950256</v>
      </c>
      <c r="B126" s="27">
        <v>9.3433365702431104E-3</v>
      </c>
      <c r="C126" s="24">
        <v>4.4376098627595395E-2</v>
      </c>
    </row>
    <row r="127" spans="1:3" ht="26.25" x14ac:dyDescent="0.4">
      <c r="A127" s="20">
        <v>-0.94838851802353441</v>
      </c>
      <c r="B127" s="27">
        <v>7.4530067548934653E-3</v>
      </c>
      <c r="C127" s="24">
        <v>6.5047670860121309E-2</v>
      </c>
    </row>
    <row r="128" spans="1:3" ht="26.25" x14ac:dyDescent="0.4">
      <c r="A128" s="20">
        <v>0.34585584820902004</v>
      </c>
      <c r="B128" s="27">
        <v>7.9025765233122769E-3</v>
      </c>
      <c r="C128" s="24">
        <v>8.09737910567494E-2</v>
      </c>
    </row>
    <row r="129" spans="1:3" ht="26.25" x14ac:dyDescent="0.4">
      <c r="A129" s="20">
        <v>-1.7826504035220516</v>
      </c>
      <c r="B129" s="27">
        <v>2.1799266449828991E-3</v>
      </c>
      <c r="C129" s="24">
        <v>3.4119085161741225E-3</v>
      </c>
    </row>
    <row r="130" spans="1:3" ht="26.25" x14ac:dyDescent="0.4">
      <c r="A130" s="20">
        <v>2.397956217847387</v>
      </c>
      <c r="B130" s="27">
        <v>1.0393021349536014E-2</v>
      </c>
      <c r="C130" s="24">
        <v>-3.8711556049634055E-2</v>
      </c>
    </row>
    <row r="131" spans="1:3" ht="26.25" x14ac:dyDescent="0.4">
      <c r="A131" s="20">
        <v>2.2306154725872052</v>
      </c>
      <c r="B131" s="27">
        <v>3.965866467401824E-3</v>
      </c>
      <c r="C131" s="24">
        <v>2.7279363611009577E-2</v>
      </c>
    </row>
    <row r="132" spans="1:3" ht="26.25" x14ac:dyDescent="0.4">
      <c r="A132" s="20">
        <v>0.50620336531243715</v>
      </c>
      <c r="B132" s="27">
        <v>-1.2407640626932448E-5</v>
      </c>
      <c r="C132" s="24">
        <v>-5.0655933920582763E-2</v>
      </c>
    </row>
    <row r="133" spans="1:3" ht="26.25" x14ac:dyDescent="0.4">
      <c r="A133" s="20">
        <v>-3.6020545014728063</v>
      </c>
      <c r="B133" s="27">
        <v>-8.7984416444495395E-3</v>
      </c>
      <c r="C133" s="24">
        <v>-6.4244952378751385E-2</v>
      </c>
    </row>
    <row r="134" spans="1:3" ht="26.25" x14ac:dyDescent="0.4">
      <c r="A134" s="20">
        <v>-1.9437812576171445</v>
      </c>
      <c r="B134" s="27">
        <v>-4.8559926278919363E-3</v>
      </c>
      <c r="C134" s="24">
        <v>9.7672834414702425E-2</v>
      </c>
    </row>
    <row r="135" spans="1:3" ht="26.25" x14ac:dyDescent="0.4">
      <c r="A135" s="20">
        <v>4.0751338072238275</v>
      </c>
      <c r="B135" s="27">
        <v>6.7193433205403608E-3</v>
      </c>
      <c r="C135" s="24">
        <v>6.2081041832345418E-2</v>
      </c>
    </row>
    <row r="136" spans="1:3" ht="26.25" x14ac:dyDescent="0.4">
      <c r="A136" s="20">
        <v>0.23830715841182704</v>
      </c>
      <c r="B136" s="27">
        <v>4.2016606606907203E-3</v>
      </c>
      <c r="C136" s="24">
        <v>1.0463475190193972E-2</v>
      </c>
    </row>
    <row r="137" spans="1:3" ht="26.25" x14ac:dyDescent="0.4">
      <c r="A137" s="20">
        <v>-1.6557713030218593</v>
      </c>
      <c r="B137" s="27">
        <v>3.9114693026309766E-3</v>
      </c>
      <c r="C137" s="24">
        <v>-1.9268771531479878E-3</v>
      </c>
    </row>
    <row r="138" spans="1:3" ht="26.25" x14ac:dyDescent="0.4">
      <c r="A138" s="20">
        <v>5.9068419025361365</v>
      </c>
      <c r="B138" s="27">
        <v>1.0920449201510252E-2</v>
      </c>
      <c r="C138" s="24">
        <v>5.7259674725947729E-2</v>
      </c>
    </row>
    <row r="139" spans="1:3" ht="26.25" x14ac:dyDescent="0.4">
      <c r="A139" s="20">
        <v>1.8708373349389982</v>
      </c>
      <c r="B139" s="27">
        <v>1.0572044400122493E-2</v>
      </c>
      <c r="C139" s="24">
        <v>-1.0629768110768989E-2</v>
      </c>
    </row>
    <row r="140" spans="1:3" ht="26.25" x14ac:dyDescent="0.4">
      <c r="A140" s="20">
        <v>3.2146274870390892</v>
      </c>
      <c r="B140" s="27">
        <v>1.0269372305025115E-2</v>
      </c>
      <c r="C140" s="24">
        <v>1.2260040566917096E-2</v>
      </c>
    </row>
    <row r="141" spans="1:3" ht="26.25" x14ac:dyDescent="0.4">
      <c r="A141" s="20">
        <v>2.5447614964233614</v>
      </c>
      <c r="B141" s="27">
        <v>1.0462045456412383E-2</v>
      </c>
      <c r="C141" s="24">
        <v>9.8107543506122941E-3</v>
      </c>
    </row>
    <row r="142" spans="1:3" ht="26.25" x14ac:dyDescent="0.4">
      <c r="A142" s="20">
        <v>-2.3438525798344774</v>
      </c>
      <c r="B142" s="27">
        <v>1.8398177242300306E-3</v>
      </c>
      <c r="C142" s="24">
        <v>3.7241897330843932E-2</v>
      </c>
    </row>
    <row r="143" spans="1:3" ht="26.25" x14ac:dyDescent="0.4">
      <c r="A143" s="20">
        <v>-0.61488167754275858</v>
      </c>
      <c r="B143" s="27">
        <v>6.371594175627493E-3</v>
      </c>
      <c r="C143" s="24">
        <v>1.470961856042452E-3</v>
      </c>
    </row>
    <row r="144" spans="1:3" ht="26.25" x14ac:dyDescent="0.4">
      <c r="A144" s="20">
        <v>-1.25397025944602</v>
      </c>
      <c r="B144" s="27">
        <v>5.2534276837814531E-3</v>
      </c>
      <c r="C144" s="24">
        <v>1.3395470370995755E-2</v>
      </c>
    </row>
    <row r="145" spans="1:3" ht="26.25" x14ac:dyDescent="0.4">
      <c r="A145" s="20">
        <v>1.9645967491518159</v>
      </c>
      <c r="B145" s="27">
        <v>1.31239911275145E-2</v>
      </c>
      <c r="C145" s="24">
        <v>1.7834829359028248E-2</v>
      </c>
    </row>
    <row r="146" spans="1:3" ht="26.25" x14ac:dyDescent="0.4">
      <c r="A146" s="20">
        <v>-2.2341881157887351</v>
      </c>
      <c r="B146" s="27">
        <v>9.6824901459893198E-3</v>
      </c>
      <c r="C146" s="24">
        <v>5.9156091778058695E-3</v>
      </c>
    </row>
    <row r="147" spans="1:3" ht="26.25" x14ac:dyDescent="0.4">
      <c r="A147" s="20">
        <v>-0.8048946131102378</v>
      </c>
      <c r="B147" s="27">
        <v>1.3587536639674269E-2</v>
      </c>
      <c r="C147" s="24">
        <v>-4.489076078680565E-2</v>
      </c>
    </row>
    <row r="148" spans="1:3" ht="26.25" x14ac:dyDescent="0.4">
      <c r="A148" s="20">
        <v>-2.3744733807162657</v>
      </c>
      <c r="B148" s="27">
        <v>6.4219784017733872E-3</v>
      </c>
      <c r="C148" s="24">
        <v>1.5747916114276839E-2</v>
      </c>
    </row>
    <row r="149" spans="1:3" ht="26.25" x14ac:dyDescent="0.4">
      <c r="A149" s="20">
        <v>5.1375266952442376</v>
      </c>
      <c r="B149" s="27">
        <v>1.1045763568848344E-2</v>
      </c>
      <c r="C149" s="24">
        <v>-7.0196791808851966E-3</v>
      </c>
    </row>
    <row r="150" spans="1:3" ht="26.25" x14ac:dyDescent="0.4">
      <c r="A150" s="20">
        <v>-0.45715520124576603</v>
      </c>
      <c r="B150" s="27">
        <v>2.4516749668261895E-3</v>
      </c>
      <c r="C150" s="24">
        <v>3.7053756322550147E-2</v>
      </c>
    </row>
    <row r="151" spans="1:3" ht="26.25" x14ac:dyDescent="0.4">
      <c r="A151" s="20">
        <v>0.89601499590196498</v>
      </c>
      <c r="B151" s="27">
        <v>2.1472061376464069E-3</v>
      </c>
      <c r="C151" s="24">
        <v>8.2466915139126851E-2</v>
      </c>
    </row>
    <row r="152" spans="1:3" ht="26.25" x14ac:dyDescent="0.4">
      <c r="A152" s="20">
        <v>3.1982541053334161</v>
      </c>
      <c r="B152" s="27">
        <v>8.3676047253877783E-3</v>
      </c>
      <c r="C152" s="24">
        <v>7.1386684118629695E-2</v>
      </c>
    </row>
    <row r="153" spans="1:3" ht="26.25" x14ac:dyDescent="0.4">
      <c r="A153" s="20">
        <v>2.5486257073530902</v>
      </c>
      <c r="B153" s="27">
        <v>6.9489490221936734E-3</v>
      </c>
      <c r="C153" s="24">
        <v>5.1005075225747598E-2</v>
      </c>
    </row>
    <row r="154" spans="1:3" ht="26.25" x14ac:dyDescent="0.4">
      <c r="A154" s="20">
        <v>2.0780617381840027</v>
      </c>
      <c r="B154" s="27">
        <v>6.8252984489891588E-3</v>
      </c>
      <c r="C154" s="24">
        <v>5.7974368667835341E-2</v>
      </c>
    </row>
    <row r="155" spans="1:3" ht="26.25" x14ac:dyDescent="0.4">
      <c r="A155" s="20">
        <v>3.3725568502265362</v>
      </c>
      <c r="B155" s="27">
        <v>1.714392031702161E-2</v>
      </c>
      <c r="C155" s="24">
        <v>3.0069736729733343E-2</v>
      </c>
    </row>
    <row r="156" spans="1:3" ht="26.25" x14ac:dyDescent="0.4">
      <c r="A156" s="20">
        <v>-0.4379266790926537</v>
      </c>
      <c r="B156" s="27">
        <v>8.657971102863371E-3</v>
      </c>
      <c r="C156" s="24">
        <v>-7.7809832203667995E-4</v>
      </c>
    </row>
    <row r="157" spans="1:3" ht="26.25" x14ac:dyDescent="0.4">
      <c r="A157" s="20">
        <v>-1.2033541111959236</v>
      </c>
      <c r="B157" s="27">
        <v>1.085884872116516E-2</v>
      </c>
      <c r="C157" s="24">
        <v>9.0072303296504064E-2</v>
      </c>
    </row>
    <row r="158" spans="1:3" ht="26.25" x14ac:dyDescent="0.4">
      <c r="A158" s="20">
        <v>-3.941335214998106</v>
      </c>
      <c r="B158" s="27">
        <v>7.6537211520069093E-3</v>
      </c>
      <c r="C158" s="24">
        <v>7.1349928656049943E-2</v>
      </c>
    </row>
    <row r="159" spans="1:3" ht="26.25" x14ac:dyDescent="0.4">
      <c r="A159" s="20">
        <v>2.5802278547176885</v>
      </c>
      <c r="B159" s="27">
        <v>1.4726233735308014E-2</v>
      </c>
      <c r="C159" s="24">
        <v>4.5940036072762425E-2</v>
      </c>
    </row>
    <row r="160" spans="1:3" ht="26.25" x14ac:dyDescent="0.4">
      <c r="A160" s="20">
        <v>2.260998464564933</v>
      </c>
      <c r="B160" s="27">
        <v>1.2470846395048696E-2</v>
      </c>
      <c r="C160" s="24">
        <v>0.11702374858217368</v>
      </c>
    </row>
    <row r="161" spans="1:3" ht="26.25" x14ac:dyDescent="0.4">
      <c r="A161" s="20">
        <v>-6.2256492772006761E-2</v>
      </c>
      <c r="B161" s="27">
        <v>7.642352757544657E-3</v>
      </c>
      <c r="C161" s="24">
        <v>1.8428817123022245E-2</v>
      </c>
    </row>
    <row r="162" spans="1:3" ht="26.25" x14ac:dyDescent="0.4">
      <c r="A162" s="20">
        <v>2.0168199065415742</v>
      </c>
      <c r="B162" s="27">
        <v>9.3973036833023826E-3</v>
      </c>
      <c r="C162" s="24">
        <v>6.9838485861374533E-2</v>
      </c>
    </row>
    <row r="163" spans="1:3" ht="26.25" x14ac:dyDescent="0.4">
      <c r="A163" s="20">
        <v>1.0033619348148122</v>
      </c>
      <c r="B163" s="27">
        <v>8.9567396985685832E-3</v>
      </c>
      <c r="C163" s="24">
        <v>8.0582948026718615E-2</v>
      </c>
    </row>
    <row r="164" spans="1:3" ht="26.25" x14ac:dyDescent="0.4">
      <c r="A164" s="20">
        <v>3.7827759333768518</v>
      </c>
      <c r="B164" s="27">
        <v>1.3107369317621576E-2</v>
      </c>
      <c r="C164" s="24">
        <v>-2.727579891688281E-2</v>
      </c>
    </row>
    <row r="165" spans="1:3" ht="26.25" x14ac:dyDescent="0.4">
      <c r="A165" s="20">
        <v>2.0193095652596655</v>
      </c>
      <c r="B165" s="27">
        <v>1.7162694985135118E-2</v>
      </c>
      <c r="C165" s="24">
        <v>3.1776000834035312E-2</v>
      </c>
    </row>
    <row r="166" spans="1:3" ht="26.25" x14ac:dyDescent="0.4">
      <c r="A166" s="20">
        <v>1.9834341342950921</v>
      </c>
      <c r="B166" s="27">
        <v>8.86839739419365E-3</v>
      </c>
      <c r="C166" s="24">
        <v>0.11046521258263642</v>
      </c>
    </row>
    <row r="167" spans="1:3" ht="26.25" x14ac:dyDescent="0.4">
      <c r="A167" s="20">
        <v>-3.2312572613500024</v>
      </c>
      <c r="B167" s="27">
        <v>7.7800929900142535E-3</v>
      </c>
      <c r="C167" s="24">
        <v>5.1186665979872981E-2</v>
      </c>
    </row>
    <row r="168" spans="1:3" ht="26.25" x14ac:dyDescent="0.4">
      <c r="A168" s="20">
        <v>-2.5573198528725527E-3</v>
      </c>
      <c r="B168" s="27">
        <v>1.2639735983734468E-2</v>
      </c>
      <c r="C168" s="24">
        <v>5.5881697439503775E-3</v>
      </c>
    </row>
    <row r="169" spans="1:3" ht="26.25" x14ac:dyDescent="0.4">
      <c r="A169" s="20">
        <v>3.611148874723777</v>
      </c>
      <c r="B169" s="27">
        <v>1.7807397298541972E-2</v>
      </c>
      <c r="C169" s="24">
        <v>1.9328769921961975E-2</v>
      </c>
    </row>
    <row r="170" spans="1:3" ht="26.25" x14ac:dyDescent="0.4">
      <c r="A170" s="20">
        <v>-3.3255257925009376</v>
      </c>
      <c r="B170" s="27">
        <v>2.6023145350020371E-3</v>
      </c>
      <c r="C170" s="24">
        <v>2.4784750128575173E-2</v>
      </c>
    </row>
    <row r="171" spans="1:3" ht="26.25" x14ac:dyDescent="0.4">
      <c r="A171" s="20">
        <v>8.5493248609728383</v>
      </c>
      <c r="B171" s="27">
        <v>1.9326655852584196E-2</v>
      </c>
      <c r="C171" s="24">
        <v>1.4742333966239585E-2</v>
      </c>
    </row>
    <row r="172" spans="1:3" ht="26.25" x14ac:dyDescent="0.4">
      <c r="A172" s="20">
        <v>-1.2410820120210821</v>
      </c>
      <c r="B172" s="27">
        <v>8.3457636778305755E-4</v>
      </c>
      <c r="C172" s="24">
        <v>1.3308656081920667E-2</v>
      </c>
    </row>
    <row r="173" spans="1:3" ht="26.25" x14ac:dyDescent="0.4">
      <c r="A173" s="20">
        <v>5.3059447411594647</v>
      </c>
      <c r="B173" s="27">
        <v>5.8931965410824461E-3</v>
      </c>
      <c r="C173" s="24">
        <v>-8.2823851466236942E-2</v>
      </c>
    </row>
    <row r="174" spans="1:3" ht="26.25" x14ac:dyDescent="0.4">
      <c r="A174" s="20">
        <v>-3.2582262182079598</v>
      </c>
      <c r="B174" s="27">
        <v>-3.2962644231897542E-3</v>
      </c>
      <c r="C174" s="24">
        <v>-7.4676765201408202E-2</v>
      </c>
    </row>
    <row r="175" spans="1:3" ht="26.25" x14ac:dyDescent="0.4">
      <c r="A175" s="20">
        <v>5.4424337775220284</v>
      </c>
      <c r="B175" s="27">
        <v>6.5377297951876301E-3</v>
      </c>
      <c r="C175" s="24">
        <v>-4.0867949756934863E-2</v>
      </c>
    </row>
    <row r="176" spans="1:3" ht="26.25" x14ac:dyDescent="0.4">
      <c r="A176" s="20">
        <v>-0.75922795874404958</v>
      </c>
      <c r="B176" s="27">
        <v>-2.7475205955642679E-3</v>
      </c>
      <c r="C176" s="24">
        <v>-7.9313324470450031E-2</v>
      </c>
    </row>
    <row r="177" spans="1:3" ht="26.25" x14ac:dyDescent="0.4">
      <c r="A177" s="20">
        <v>4.0452775286692217</v>
      </c>
      <c r="B177" s="27">
        <v>3.5210994029206688E-3</v>
      </c>
      <c r="C177" s="24">
        <v>-2.5582141589009844E-2</v>
      </c>
    </row>
    <row r="178" spans="1:3" ht="26.25" x14ac:dyDescent="0.4">
      <c r="A178" s="20">
        <v>5.3682555732124895</v>
      </c>
      <c r="B178" s="27">
        <v>8.5572313232020747E-3</v>
      </c>
      <c r="C178" s="24">
        <v>9.4054149763533879E-3</v>
      </c>
    </row>
    <row r="179" spans="1:3" ht="26.25" x14ac:dyDescent="0.4">
      <c r="A179" s="20">
        <v>-0.13415328933054352</v>
      </c>
      <c r="B179" s="27">
        <v>5.2918222088393918E-3</v>
      </c>
      <c r="C179" s="24">
        <v>-6.1879704780687383E-2</v>
      </c>
    </row>
    <row r="180" spans="1:3" ht="26.25" x14ac:dyDescent="0.4">
      <c r="A180" s="20">
        <v>3.0209544159608877</v>
      </c>
      <c r="B180" s="27">
        <v>4.979435579972602E-3</v>
      </c>
      <c r="C180" s="24">
        <v>-0.18190821593486595</v>
      </c>
    </row>
    <row r="181" spans="1:3" ht="26.25" x14ac:dyDescent="0.4">
      <c r="A181" s="20">
        <v>-0.71787780490359221</v>
      </c>
      <c r="B181" s="27">
        <v>2.0693936750326714E-4</v>
      </c>
      <c r="C181" s="24">
        <v>-1.3436354835488995E-2</v>
      </c>
    </row>
    <row r="182" spans="1:3" ht="26.25" x14ac:dyDescent="0.4">
      <c r="A182" s="20">
        <v>2.2123377298548084</v>
      </c>
      <c r="B182" s="27">
        <v>4.043955503771457E-3</v>
      </c>
      <c r="C182" s="24">
        <v>-3.9080317326308567E-2</v>
      </c>
    </row>
    <row r="183" spans="1:3" ht="26.25" x14ac:dyDescent="0.4">
      <c r="A183" s="20">
        <v>3.6005039867937958</v>
      </c>
      <c r="B183" s="27">
        <v>7.9454757412342758E-3</v>
      </c>
      <c r="C183" s="24">
        <v>8.3792661500082577E-2</v>
      </c>
    </row>
    <row r="184" spans="1:3" ht="26.25" x14ac:dyDescent="0.4">
      <c r="A184" s="20">
        <v>5.998950605014624</v>
      </c>
      <c r="B184" s="27">
        <v>1.662607677324246E-2</v>
      </c>
      <c r="C184" s="24">
        <v>5.889675499196434E-2</v>
      </c>
    </row>
    <row r="185" spans="1:3" ht="26.25" x14ac:dyDescent="0.4">
      <c r="A185" s="20">
        <v>-0.68195461663619061</v>
      </c>
      <c r="B185" s="27">
        <v>8.9498184791949598E-3</v>
      </c>
      <c r="C185" s="24">
        <v>4.9150545595117112E-2</v>
      </c>
    </row>
    <row r="186" spans="1:3" ht="26.25" x14ac:dyDescent="0.4">
      <c r="A186" s="20">
        <v>1.4741370644143568</v>
      </c>
      <c r="B186" s="27">
        <v>7.0168758430124711E-3</v>
      </c>
      <c r="C186" s="24">
        <v>6.1547697579260152E-2</v>
      </c>
    </row>
    <row r="187" spans="1:3" ht="26.25" x14ac:dyDescent="0.4">
      <c r="A187" s="20">
        <v>1.7215237749532739</v>
      </c>
      <c r="B187" s="27">
        <v>7.0826131890679989E-3</v>
      </c>
      <c r="C187" s="24">
        <v>-1.7700666619944183E-2</v>
      </c>
    </row>
    <row r="188" spans="1:3" ht="26.25" x14ac:dyDescent="0.4">
      <c r="A188" s="20">
        <v>2.456800975881678</v>
      </c>
      <c r="B188" s="27">
        <v>7.317314731579927E-3</v>
      </c>
      <c r="C188" s="24">
        <v>-2.3961618187891887E-2</v>
      </c>
    </row>
    <row r="189" spans="1:3" ht="26.25" x14ac:dyDescent="0.4">
      <c r="A189" s="20">
        <v>1.2919549251917861</v>
      </c>
      <c r="B189" s="27">
        <v>8.6429982310924913E-3</v>
      </c>
      <c r="C189" s="24">
        <v>4.363193081511163E-2</v>
      </c>
    </row>
    <row r="190" spans="1:3" ht="26.25" x14ac:dyDescent="0.4">
      <c r="A190" s="20">
        <v>2.3527537217165988</v>
      </c>
      <c r="B190" s="27">
        <v>9.9261570921740372E-3</v>
      </c>
      <c r="C190" s="24">
        <v>1.621521784163038E-2</v>
      </c>
    </row>
    <row r="191" spans="1:3" ht="26.25" x14ac:dyDescent="0.4">
      <c r="A191" s="20">
        <v>-1.2633824181970339</v>
      </c>
      <c r="B191" s="27">
        <v>4.2513279749964994E-3</v>
      </c>
      <c r="C191" s="24">
        <v>-1.5425704086355463E-2</v>
      </c>
    </row>
    <row r="192" spans="1:3" ht="26.25" x14ac:dyDescent="0.4">
      <c r="A192" s="20">
        <v>1.3599334140095463</v>
      </c>
      <c r="B192" s="27">
        <v>7.5740250560727418E-3</v>
      </c>
      <c r="C192" s="24">
        <v>2.5032294231777552E-2</v>
      </c>
    </row>
    <row r="193" spans="1:3" ht="26.25" x14ac:dyDescent="0.4">
      <c r="A193" s="20">
        <v>-2.9833077718798009</v>
      </c>
      <c r="B193" s="27">
        <v>5.1510225210140703E-3</v>
      </c>
      <c r="C193" s="24">
        <v>-3.2504443514498327E-3</v>
      </c>
    </row>
    <row r="194" spans="1:3" ht="26.25" x14ac:dyDescent="0.4">
      <c r="A194" s="20">
        <v>0.47205599351553795</v>
      </c>
      <c r="B194" s="27">
        <v>1.3029804909200138E-2</v>
      </c>
      <c r="C194" s="24">
        <v>3.4342754511772711E-2</v>
      </c>
    </row>
    <row r="195" spans="1:3" ht="26.25" x14ac:dyDescent="0.4">
      <c r="A195" s="20">
        <v>-1.8370838253095723</v>
      </c>
      <c r="B195" s="27">
        <v>3.6014630246778978E-3</v>
      </c>
      <c r="C195" s="24">
        <v>-9.788497544777286E-3</v>
      </c>
    </row>
    <row r="196" spans="1:3" ht="26.25" x14ac:dyDescent="0.4">
      <c r="A196" s="20">
        <v>-4.0525501891094358</v>
      </c>
      <c r="B196" s="27">
        <v>2.6226068862555962E-4</v>
      </c>
      <c r="C196" s="24">
        <v>-4.5970085890982837E-3</v>
      </c>
    </row>
    <row r="197" spans="1:3" ht="26.25" x14ac:dyDescent="0.4">
      <c r="A197" s="20">
        <v>1.7285083404884789</v>
      </c>
      <c r="B197" s="27">
        <v>7.2848869425357066E-3</v>
      </c>
      <c r="C197" s="24">
        <v>7.3266790046541352E-2</v>
      </c>
    </row>
    <row r="198" spans="1:3" ht="26.25" x14ac:dyDescent="0.4">
      <c r="A198" s="20">
        <v>-2.0092084795285405</v>
      </c>
      <c r="B198" s="27">
        <v>2.1873813692838695E-3</v>
      </c>
      <c r="C198" s="24">
        <v>1.4661111618346823E-2</v>
      </c>
    </row>
    <row r="199" spans="1:3" ht="26.25" x14ac:dyDescent="0.4">
      <c r="A199" s="20">
        <v>1.4644696169951481</v>
      </c>
      <c r="B199" s="27">
        <v>7.9746574185346475E-3</v>
      </c>
      <c r="C199" s="24">
        <v>4.0946437439135508E-2</v>
      </c>
    </row>
    <row r="200" spans="1:3" ht="26.25" x14ac:dyDescent="0.4">
      <c r="A200" s="20">
        <v>1.0085187830391766</v>
      </c>
      <c r="B200" s="27">
        <v>5.6230450549392685E-3</v>
      </c>
      <c r="C200" s="24">
        <v>-8.8058877006869096E-3</v>
      </c>
    </row>
    <row r="201" spans="1:3" ht="26.25" x14ac:dyDescent="0.4">
      <c r="A201" s="20">
        <v>1.0233756005429058</v>
      </c>
      <c r="B201" s="27">
        <v>7.1343048171055301E-3</v>
      </c>
      <c r="C201" s="24">
        <v>-2.086805288925575E-5</v>
      </c>
    </row>
    <row r="202" spans="1:3" ht="26.25" x14ac:dyDescent="0.4">
      <c r="A202" s="20">
        <v>-3.6863504674566325</v>
      </c>
      <c r="B202" s="28">
        <v>-1.8200411724578203E-3</v>
      </c>
      <c r="C202" s="24">
        <v>-0.1056871750105981</v>
      </c>
    </row>
    <row r="203" spans="1:3" ht="26.25" x14ac:dyDescent="0.4">
      <c r="A203" s="20">
        <v>4.2700957487555762</v>
      </c>
      <c r="B203" s="28">
        <v>1.483246333462418E-3</v>
      </c>
      <c r="C203" s="24">
        <v>7.2939070944588735E-3</v>
      </c>
    </row>
    <row r="204" spans="1:3" ht="26.25" x14ac:dyDescent="0.4">
      <c r="A204" s="20">
        <v>1.9682237394544808</v>
      </c>
      <c r="B204" s="28">
        <v>-1.0194765246117399E-2</v>
      </c>
      <c r="C204" s="24">
        <v>-0.10241878191770049</v>
      </c>
    </row>
    <row r="205" spans="1:3" ht="26.25" x14ac:dyDescent="0.4">
      <c r="A205" s="20">
        <v>-1.1317593008438704</v>
      </c>
      <c r="B205" s="28">
        <v>-1.7530925148623311E-2</v>
      </c>
      <c r="C205" s="24">
        <v>-0.3162693582649112</v>
      </c>
    </row>
    <row r="206" spans="1:3" ht="26.25" x14ac:dyDescent="0.4">
      <c r="A206" s="20">
        <v>2.0098010087285827</v>
      </c>
      <c r="B206" s="28">
        <v>-1.2475816477163448E-2</v>
      </c>
      <c r="C206" s="24">
        <v>-0.11948990263312798</v>
      </c>
    </row>
    <row r="207" spans="1:3" ht="26.25" x14ac:dyDescent="0.4">
      <c r="A207" s="20">
        <v>6.3388052169729132</v>
      </c>
      <c r="B207" s="28">
        <v>-1.7626922271283263E-3</v>
      </c>
      <c r="C207" s="24">
        <v>9.6859175340100467E-2</v>
      </c>
    </row>
    <row r="208" spans="1:3" ht="26.25" x14ac:dyDescent="0.4">
      <c r="A208" s="20">
        <v>3.8714519250932202</v>
      </c>
      <c r="B208" s="28">
        <v>3.9578093641026157E-3</v>
      </c>
      <c r="C208" s="24">
        <v>0.10897526496224197</v>
      </c>
    </row>
    <row r="209" spans="1:3" ht="26.25" x14ac:dyDescent="0.4">
      <c r="A209" s="20">
        <v>0.5974105140365209</v>
      </c>
      <c r="B209" s="28">
        <v>1.2225903642514524E-2</v>
      </c>
      <c r="C209" s="24">
        <v>8.907033396917674E-2</v>
      </c>
    </row>
    <row r="210" spans="1:3" ht="26.25" x14ac:dyDescent="0.4">
      <c r="A210" s="20">
        <v>-2.6282577018457434</v>
      </c>
      <c r="B210" s="28">
        <v>9.1598557699832384E-3</v>
      </c>
      <c r="C210" s="24">
        <v>2.7152840554657942E-2</v>
      </c>
    </row>
    <row r="211" spans="1:3" ht="26.25" x14ac:dyDescent="0.4">
      <c r="A211" s="20">
        <v>-3.7585567253225038</v>
      </c>
      <c r="B211" s="28">
        <v>4.2607066130582183E-3</v>
      </c>
      <c r="C211" s="24">
        <v>7.2336750045471909E-3</v>
      </c>
    </row>
    <row r="212" spans="1:3" ht="26.25" x14ac:dyDescent="0.4">
      <c r="A212" s="20">
        <v>-4.051647576477758</v>
      </c>
      <c r="B212" s="28">
        <v>6.3157945632212886E-3</v>
      </c>
      <c r="C212" s="24">
        <v>-3.9858626800540087E-2</v>
      </c>
    </row>
    <row r="213" spans="1:3" ht="26.25" x14ac:dyDescent="0.4">
      <c r="A213" s="20">
        <v>-1.7504306293422638</v>
      </c>
      <c r="B213" s="28">
        <v>7.6671843609616985E-3</v>
      </c>
      <c r="C213" s="24">
        <v>9.2764977588198239E-2</v>
      </c>
    </row>
    <row r="214" spans="1:3" ht="26.25" x14ac:dyDescent="0.4">
      <c r="A214" s="20">
        <v>-1.0404522402004781</v>
      </c>
      <c r="B214" s="29">
        <v>4.5633239284761373E-3</v>
      </c>
      <c r="C214" s="24">
        <v>7.4092176744950056E-2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opLeftCell="A201" workbookViewId="0">
      <selection activeCell="B1" sqref="B1:B214"/>
    </sheetView>
  </sheetViews>
  <sheetFormatPr defaultRowHeight="15" x14ac:dyDescent="0.25"/>
  <cols>
    <col min="1" max="1" width="29.7109375" customWidth="1"/>
    <col min="2" max="2" width="26.140625" customWidth="1"/>
    <col min="3" max="3" width="35.7109375" customWidth="1"/>
    <col min="4" max="4" width="28.7109375" customWidth="1"/>
  </cols>
  <sheetData>
    <row r="1" spans="1:4" ht="26.25" x14ac:dyDescent="0.25">
      <c r="A1" s="21" t="s">
        <v>126</v>
      </c>
      <c r="B1" s="26" t="s">
        <v>215</v>
      </c>
      <c r="C1" s="11" t="s">
        <v>167</v>
      </c>
      <c r="D1" s="25" t="s">
        <v>123</v>
      </c>
    </row>
    <row r="2" spans="1:4" ht="76.5" x14ac:dyDescent="0.25">
      <c r="A2" s="22" t="s">
        <v>25</v>
      </c>
      <c r="B2" s="23" t="s">
        <v>106</v>
      </c>
      <c r="C2" s="7" t="s">
        <v>65</v>
      </c>
      <c r="D2" s="23"/>
    </row>
    <row r="3" spans="1:4" ht="25.5" x14ac:dyDescent="0.25">
      <c r="A3" s="19">
        <v>1</v>
      </c>
      <c r="B3" s="19">
        <v>5</v>
      </c>
      <c r="C3" s="4">
        <v>1</v>
      </c>
      <c r="D3" s="19">
        <v>5</v>
      </c>
    </row>
    <row r="4" spans="1:4" ht="25.5" x14ac:dyDescent="0.25">
      <c r="A4" s="19">
        <v>1</v>
      </c>
      <c r="B4" s="19">
        <v>5</v>
      </c>
      <c r="C4" s="4">
        <v>1</v>
      </c>
      <c r="D4" s="19">
        <v>5</v>
      </c>
    </row>
    <row r="5" spans="1:4" ht="25.5" x14ac:dyDescent="0.25">
      <c r="A5" s="19">
        <v>1</v>
      </c>
      <c r="B5" s="19">
        <v>1</v>
      </c>
      <c r="C5" s="4">
        <f t="shared" ref="C5" si="0">B5+1</f>
        <v>2</v>
      </c>
      <c r="D5" s="19">
        <v>1</v>
      </c>
    </row>
    <row r="6" spans="1:4" ht="26.25" x14ac:dyDescent="0.4">
      <c r="A6" s="20">
        <v>-3.2671862485330303</v>
      </c>
      <c r="B6" s="27"/>
      <c r="C6" s="13">
        <v>5.833333333333333</v>
      </c>
      <c r="D6" s="24"/>
    </row>
    <row r="7" spans="1:4" ht="26.25" x14ac:dyDescent="0.4">
      <c r="A7" s="20">
        <v>-1.5744484979871149</v>
      </c>
      <c r="B7" s="27">
        <v>2.4959849964884206E-2</v>
      </c>
      <c r="C7" s="13">
        <v>5.1000000000000005</v>
      </c>
      <c r="D7" s="24">
        <v>3.4305307545463126E-2</v>
      </c>
    </row>
    <row r="8" spans="1:4" ht="26.25" x14ac:dyDescent="0.4">
      <c r="A8" s="20">
        <v>-1.3067528602532952</v>
      </c>
      <c r="B8" s="27">
        <v>-1.18826868851052E-3</v>
      </c>
      <c r="C8" s="13">
        <v>5.2666666666666666</v>
      </c>
      <c r="D8" s="24">
        <v>1.8260829055265715E-2</v>
      </c>
    </row>
    <row r="9" spans="1:4" ht="26.25" x14ac:dyDescent="0.4">
      <c r="A9" s="20">
        <v>3.1122666276080375</v>
      </c>
      <c r="B9" s="27">
        <v>3.4887729381756216E-3</v>
      </c>
      <c r="C9" s="13">
        <v>5.6000000000000005</v>
      </c>
      <c r="D9" s="24">
        <v>-2.0789643092616217E-2</v>
      </c>
    </row>
    <row r="10" spans="1:4" ht="26.25" x14ac:dyDescent="0.4">
      <c r="A10" s="20">
        <v>16.014281693630359</v>
      </c>
      <c r="B10" s="27">
        <v>2.2191966836483168E-2</v>
      </c>
      <c r="C10" s="13">
        <v>5.1333333333333337</v>
      </c>
      <c r="D10" s="24">
        <v>-3.0286491857971276E-2</v>
      </c>
    </row>
    <row r="11" spans="1:4" ht="26.25" x14ac:dyDescent="0.4">
      <c r="A11" s="20">
        <v>-0.12577390763742269</v>
      </c>
      <c r="B11" s="27">
        <v>-4.6813763536119879E-3</v>
      </c>
      <c r="C11" s="13">
        <v>5.2333333333333334</v>
      </c>
      <c r="D11" s="24">
        <v>-6.8682713266092765E-3</v>
      </c>
    </row>
    <row r="12" spans="1:4" ht="26.25" x14ac:dyDescent="0.4">
      <c r="A12" s="20">
        <v>5.0819267235174426</v>
      </c>
      <c r="B12" s="27">
        <v>1.6216029217090977E-3</v>
      </c>
      <c r="C12" s="13">
        <v>5.5333333333333341</v>
      </c>
      <c r="D12" s="24">
        <v>-9.9180724270868659E-3</v>
      </c>
    </row>
    <row r="13" spans="1:4" ht="26.25" x14ac:dyDescent="0.4">
      <c r="A13" s="20">
        <v>-3.0780775955571142</v>
      </c>
      <c r="B13" s="27">
        <v>-1.2904319736854575E-2</v>
      </c>
      <c r="C13" s="13">
        <v>6.2666666666666657</v>
      </c>
      <c r="D13" s="24">
        <v>-9.7566833955236021E-3</v>
      </c>
    </row>
    <row r="14" spans="1:4" ht="26.25" x14ac:dyDescent="0.4">
      <c r="A14" s="20">
        <v>1.0616593647950101</v>
      </c>
      <c r="B14" s="27">
        <v>5.9410694322785673E-3</v>
      </c>
      <c r="C14" s="13">
        <v>6.8</v>
      </c>
      <c r="D14" s="24">
        <v>0.11151450525883511</v>
      </c>
    </row>
    <row r="15" spans="1:4" ht="26.25" x14ac:dyDescent="0.4">
      <c r="A15" s="20">
        <v>7.0703179852670468</v>
      </c>
      <c r="B15" s="27">
        <v>1.8520023999719193E-2</v>
      </c>
      <c r="C15" s="13">
        <v>7</v>
      </c>
      <c r="D15" s="24">
        <v>5.9974122223527937E-2</v>
      </c>
    </row>
    <row r="16" spans="1:4" ht="26.25" x14ac:dyDescent="0.4">
      <c r="A16" s="20">
        <v>-0.4903880735020536</v>
      </c>
      <c r="B16" s="27">
        <v>1.6026869711897263E-2</v>
      </c>
      <c r="C16" s="13">
        <v>6.7666666666666666</v>
      </c>
      <c r="D16" s="24">
        <v>9.6695113639995167E-3</v>
      </c>
    </row>
    <row r="17" spans="1:4" ht="26.25" x14ac:dyDescent="0.4">
      <c r="A17" s="20">
        <v>1.6765651530358237</v>
      </c>
      <c r="B17" s="27">
        <v>2.0149251941438351E-2</v>
      </c>
      <c r="C17" s="13">
        <v>6.2</v>
      </c>
      <c r="D17" s="24">
        <v>4.6789032950428133E-2</v>
      </c>
    </row>
    <row r="18" spans="1:4" ht="26.25" x14ac:dyDescent="0.4">
      <c r="A18" s="20">
        <v>3.5521537231180149</v>
      </c>
      <c r="B18" s="27">
        <v>1.777380788294014E-2</v>
      </c>
      <c r="C18" s="13">
        <v>5.6333333333333329</v>
      </c>
      <c r="D18" s="24">
        <v>-1.1805348676821037E-2</v>
      </c>
    </row>
    <row r="19" spans="1:4" ht="26.25" x14ac:dyDescent="0.4">
      <c r="A19" s="20">
        <v>3.8791734978004757</v>
      </c>
      <c r="B19" s="27">
        <v>1.0991104593212953E-2</v>
      </c>
      <c r="C19" s="13">
        <v>5.5333333333333341</v>
      </c>
      <c r="D19" s="24">
        <v>-0.11713573104721808</v>
      </c>
    </row>
    <row r="20" spans="1:4" ht="26.25" x14ac:dyDescent="0.4">
      <c r="A20" s="20">
        <v>6.7887662485515285</v>
      </c>
      <c r="B20" s="27">
        <v>9.1918083874666934E-3</v>
      </c>
      <c r="C20" s="13">
        <v>5.5666666666666673</v>
      </c>
      <c r="D20" s="24">
        <v>-7.5631353272644031E-2</v>
      </c>
    </row>
    <row r="21" spans="1:4" ht="26.25" x14ac:dyDescent="0.4">
      <c r="A21" s="20">
        <v>3.8250786193533006</v>
      </c>
      <c r="B21" s="27">
        <v>2.4541474471924118E-3</v>
      </c>
      <c r="C21" s="13">
        <v>5.5333333333333341</v>
      </c>
      <c r="D21" s="24">
        <v>2.7292718796522619E-2</v>
      </c>
    </row>
    <row r="22" spans="1:4" ht="26.25" x14ac:dyDescent="0.4">
      <c r="A22" s="20">
        <v>3.9547459278743315</v>
      </c>
      <c r="B22" s="27">
        <v>1.2977415894185995E-2</v>
      </c>
      <c r="C22" s="13">
        <v>5.7666666666666666</v>
      </c>
      <c r="D22" s="24">
        <v>9.2575750223744979E-2</v>
      </c>
    </row>
    <row r="23" spans="1:4" ht="26.25" x14ac:dyDescent="0.4">
      <c r="A23" s="20">
        <v>2.2787791430429909</v>
      </c>
      <c r="B23" s="27">
        <v>1.243391800088034E-2</v>
      </c>
      <c r="C23" s="13">
        <v>5.7333333333333343</v>
      </c>
      <c r="D23" s="24">
        <v>5.9029364337320978E-2</v>
      </c>
    </row>
    <row r="24" spans="1:4" ht="26.25" x14ac:dyDescent="0.4">
      <c r="A24" s="20">
        <v>5.8544509382558818</v>
      </c>
      <c r="B24" s="27">
        <v>1.8658943065208433E-2</v>
      </c>
      <c r="C24" s="13">
        <v>5.5</v>
      </c>
      <c r="D24" s="24">
        <v>1.6469707902547537E-2</v>
      </c>
    </row>
    <row r="25" spans="1:4" ht="26.25" x14ac:dyDescent="0.4">
      <c r="A25" s="20">
        <v>-0.92800266915205443</v>
      </c>
      <c r="B25" s="27">
        <v>7.5938446179932839E-3</v>
      </c>
      <c r="C25" s="13">
        <v>5.5666666666666664</v>
      </c>
      <c r="D25" s="24">
        <v>2.4371825252321067E-2</v>
      </c>
    </row>
    <row r="26" spans="1:4" ht="26.25" x14ac:dyDescent="0.4">
      <c r="A26" s="20">
        <v>4.8402387583240021</v>
      </c>
      <c r="B26" s="27">
        <v>2.2171976833785578E-2</v>
      </c>
      <c r="C26" s="13">
        <v>5.4666666666666659</v>
      </c>
      <c r="D26" s="24">
        <v>5.3707089150273779E-2</v>
      </c>
    </row>
    <row r="27" spans="1:4" ht="26.25" x14ac:dyDescent="0.4">
      <c r="A27" s="20">
        <v>0.4511717687955118</v>
      </c>
      <c r="B27" s="27">
        <v>1.1437546498777706E-2</v>
      </c>
      <c r="C27" s="13">
        <v>5.1999999999999993</v>
      </c>
      <c r="D27" s="24">
        <v>3.2216832642216753E-2</v>
      </c>
    </row>
    <row r="28" spans="1:4" ht="26.25" x14ac:dyDescent="0.4">
      <c r="A28" s="20">
        <v>2.8512445450496688</v>
      </c>
      <c r="B28" s="27">
        <v>1.3501992119509865E-2</v>
      </c>
      <c r="C28" s="13">
        <v>5</v>
      </c>
      <c r="D28" s="24">
        <v>2.7598388949306107E-2</v>
      </c>
    </row>
    <row r="29" spans="1:4" ht="26.25" x14ac:dyDescent="0.4">
      <c r="A29" s="20">
        <v>-3.3133361623670594</v>
      </c>
      <c r="B29" s="27">
        <v>2.7719034452484692E-3</v>
      </c>
      <c r="C29" s="13">
        <v>4.9666666666666659</v>
      </c>
      <c r="D29" s="24">
        <v>1.7459674065137376E-2</v>
      </c>
    </row>
    <row r="30" spans="1:4" ht="26.25" x14ac:dyDescent="0.4">
      <c r="A30" s="20">
        <v>5.4284413420998181</v>
      </c>
      <c r="B30" s="27">
        <v>2.4266118789391555E-2</v>
      </c>
      <c r="C30" s="13">
        <v>4.8999999999999995</v>
      </c>
      <c r="D30" s="24">
        <v>1.6196582699094186E-2</v>
      </c>
    </row>
    <row r="31" spans="1:4" ht="26.25" x14ac:dyDescent="0.4">
      <c r="A31" s="20">
        <v>-1.6143974102495351</v>
      </c>
      <c r="B31" s="27">
        <v>1.3474209193455877E-2</v>
      </c>
      <c r="C31" s="13">
        <v>4.6666666666666661</v>
      </c>
      <c r="D31" s="24">
        <v>5.6328108764398532E-3</v>
      </c>
    </row>
    <row r="32" spans="1:4" ht="26.25" x14ac:dyDescent="0.4">
      <c r="A32" s="20">
        <v>5.2428225135359314</v>
      </c>
      <c r="B32" s="27">
        <v>2.0083171553876511E-2</v>
      </c>
      <c r="C32" s="13">
        <v>4.3666666666666671</v>
      </c>
      <c r="D32" s="24">
        <v>-9.4369352303980136E-3</v>
      </c>
    </row>
    <row r="33" spans="1:4" ht="26.25" x14ac:dyDescent="0.4">
      <c r="A33" s="20">
        <v>4.5823521695976677</v>
      </c>
      <c r="B33" s="27">
        <v>2.3831678252381749E-2</v>
      </c>
      <c r="C33" s="13">
        <v>4.1000000000000005</v>
      </c>
      <c r="D33" s="24">
        <v>4.7677309726316119E-2</v>
      </c>
    </row>
    <row r="34" spans="1:4" ht="26.25" x14ac:dyDescent="0.4">
      <c r="A34" s="20">
        <v>6.3793829932672717</v>
      </c>
      <c r="B34" s="27">
        <v>2.4247149104459353E-2</v>
      </c>
      <c r="C34" s="13">
        <v>3.8666666666666667</v>
      </c>
      <c r="D34" s="24">
        <v>-7.8411702801948202E-3</v>
      </c>
    </row>
    <row r="35" spans="1:4" ht="26.25" x14ac:dyDescent="0.4">
      <c r="A35" s="20">
        <v>-2.2665563631711034</v>
      </c>
      <c r="B35" s="27">
        <v>3.3230880322054901E-3</v>
      </c>
      <c r="C35" s="13">
        <v>3.8333333333333335</v>
      </c>
      <c r="D35" s="24">
        <v>-4.7280323646393452E-2</v>
      </c>
    </row>
    <row r="36" spans="1:4" ht="26.25" x14ac:dyDescent="0.4">
      <c r="A36" s="20">
        <v>1.1063302655538569</v>
      </c>
      <c r="B36" s="27">
        <v>6.5613274681890488E-3</v>
      </c>
      <c r="C36" s="13">
        <v>3.7666666666666671</v>
      </c>
      <c r="D36" s="24">
        <v>-8.9479775918515081E-2</v>
      </c>
    </row>
    <row r="37" spans="1:4" ht="26.25" x14ac:dyDescent="0.4">
      <c r="A37" s="20">
        <v>3.5271083834260084</v>
      </c>
      <c r="B37" s="27">
        <v>8.0643513886631268E-3</v>
      </c>
      <c r="C37" s="13">
        <v>3.7000000000000006</v>
      </c>
      <c r="D37" s="24">
        <v>-2.91840734834381E-2</v>
      </c>
    </row>
    <row r="38" spans="1:4" ht="26.25" x14ac:dyDescent="0.4">
      <c r="A38" s="20">
        <v>3.8267795024893472</v>
      </c>
      <c r="B38" s="27">
        <v>8.7656907387021477E-3</v>
      </c>
      <c r="C38" s="13">
        <v>3.8333333333333335</v>
      </c>
      <c r="D38" s="24">
        <v>8.2493451736830536E-2</v>
      </c>
    </row>
    <row r="39" spans="1:4" ht="26.25" x14ac:dyDescent="0.4">
      <c r="A39" s="20">
        <v>2.0779277160115042</v>
      </c>
      <c r="B39" s="27">
        <v>2.2964163248673231E-4</v>
      </c>
      <c r="C39" s="13">
        <v>3.8333333333333335</v>
      </c>
      <c r="D39" s="24">
        <v>4.5940576579545533E-2</v>
      </c>
    </row>
    <row r="40" spans="1:4" ht="26.25" x14ac:dyDescent="0.4">
      <c r="A40" s="20">
        <v>0.41204595713550257</v>
      </c>
      <c r="B40" s="27">
        <v>7.9284822723089121E-3</v>
      </c>
      <c r="C40" s="13">
        <v>3.7999999999999994</v>
      </c>
      <c r="D40" s="24">
        <v>2.0123085320643996E-2</v>
      </c>
    </row>
    <row r="41" spans="1:4" ht="26.25" x14ac:dyDescent="0.4">
      <c r="A41" s="20">
        <v>0.39307572762449838</v>
      </c>
      <c r="B41" s="27">
        <v>7.6149539663443733E-3</v>
      </c>
      <c r="C41" s="13">
        <v>3.9</v>
      </c>
      <c r="D41" s="24">
        <v>-9.8949146573856783E-3</v>
      </c>
    </row>
    <row r="42" spans="1:4" ht="26.25" x14ac:dyDescent="0.4">
      <c r="A42" s="20">
        <v>6.9045763753072444</v>
      </c>
      <c r="B42" s="27">
        <v>2.0388572987409148E-2</v>
      </c>
      <c r="C42" s="13">
        <v>3.7333333333333329</v>
      </c>
      <c r="D42" s="24">
        <v>-4.21626716819683E-2</v>
      </c>
    </row>
    <row r="43" spans="1:4" ht="26.25" x14ac:dyDescent="0.4">
      <c r="A43" s="20">
        <v>2.3998536044616934</v>
      </c>
      <c r="B43" s="27">
        <v>1.6839934251802191E-2</v>
      </c>
      <c r="C43" s="13">
        <v>3.5666666666666664</v>
      </c>
      <c r="D43" s="24">
        <v>5.7047192363925969E-2</v>
      </c>
    </row>
    <row r="44" spans="1:4" ht="26.25" x14ac:dyDescent="0.4">
      <c r="A44" s="20">
        <v>-2.035509538608403</v>
      </c>
      <c r="B44" s="27">
        <v>6.8256358002063422E-3</v>
      </c>
      <c r="C44" s="13">
        <v>3.5333333333333332</v>
      </c>
      <c r="D44" s="24">
        <v>9.314077222397632E-3</v>
      </c>
    </row>
    <row r="45" spans="1:4" ht="26.25" x14ac:dyDescent="0.4">
      <c r="A45" s="20">
        <v>-2.8491814044457531</v>
      </c>
      <c r="B45" s="27">
        <v>4.3172781901823498E-3</v>
      </c>
      <c r="C45" s="13">
        <v>3.4</v>
      </c>
      <c r="D45" s="24">
        <v>3.7670212089960797E-2</v>
      </c>
    </row>
    <row r="46" spans="1:4" ht="26.25" x14ac:dyDescent="0.4">
      <c r="A46" s="20">
        <v>0.32179526710366702</v>
      </c>
      <c r="B46" s="27">
        <v>1.5625317903081637E-2</v>
      </c>
      <c r="C46" s="13">
        <v>3.4</v>
      </c>
      <c r="D46" s="24">
        <v>-5.1874779725560316E-2</v>
      </c>
    </row>
    <row r="47" spans="1:4" ht="26.25" x14ac:dyDescent="0.4">
      <c r="A47" s="20">
        <v>-1.7632457559496195</v>
      </c>
      <c r="B47" s="27">
        <v>2.9174431911123122E-3</v>
      </c>
      <c r="C47" s="13">
        <v>3.4333333333333336</v>
      </c>
      <c r="D47" s="24">
        <v>-5.5102110099660706E-3</v>
      </c>
    </row>
    <row r="48" spans="1:4" ht="26.25" x14ac:dyDescent="0.4">
      <c r="A48" s="20">
        <v>1.1626365936142979</v>
      </c>
      <c r="B48" s="27">
        <v>6.2998604123585267E-3</v>
      </c>
      <c r="C48" s="13">
        <v>3.5666666666666664</v>
      </c>
      <c r="D48" s="24">
        <v>-8.7713045961637981E-2</v>
      </c>
    </row>
    <row r="49" spans="1:4" ht="26.25" x14ac:dyDescent="0.4">
      <c r="A49" s="20">
        <v>-0.75378798478247289</v>
      </c>
      <c r="B49" s="27">
        <v>-4.7035784705435901E-3</v>
      </c>
      <c r="C49" s="13">
        <v>3.5666666666666664</v>
      </c>
      <c r="D49" s="24">
        <v>-1.4839144709668295E-2</v>
      </c>
    </row>
    <row r="50" spans="1:4" ht="26.25" x14ac:dyDescent="0.4">
      <c r="A50" s="20">
        <v>2.5408900582992198</v>
      </c>
      <c r="B50" s="27">
        <v>-1.5727887372225524E-3</v>
      </c>
      <c r="C50" s="13">
        <v>4.166666666666667</v>
      </c>
      <c r="D50" s="24">
        <v>-7.5006703491881543E-2</v>
      </c>
    </row>
    <row r="51" spans="1:4" ht="26.25" x14ac:dyDescent="0.4">
      <c r="A51" s="20">
        <v>4.798634752186981</v>
      </c>
      <c r="B51" s="27">
        <v>1.8073213148728229E-3</v>
      </c>
      <c r="C51" s="13">
        <v>4.7666666666666666</v>
      </c>
      <c r="D51" s="24">
        <v>-0.12711970964591734</v>
      </c>
    </row>
    <row r="52" spans="1:4" ht="26.25" x14ac:dyDescent="0.4">
      <c r="A52" s="20">
        <v>6.2744861682601707</v>
      </c>
      <c r="B52" s="27">
        <v>8.8717225597001459E-3</v>
      </c>
      <c r="C52" s="13">
        <v>5.166666666666667</v>
      </c>
      <c r="D52" s="24">
        <v>-1.3678187723192403E-2</v>
      </c>
    </row>
    <row r="53" spans="1:4" ht="26.25" x14ac:dyDescent="0.4">
      <c r="A53" s="20">
        <v>-4.4691969297403054</v>
      </c>
      <c r="B53" s="27">
        <v>-1.0679043874572969E-2</v>
      </c>
      <c r="C53" s="13">
        <v>5.833333333333333</v>
      </c>
      <c r="D53" s="24">
        <v>7.8164178999248213E-2</v>
      </c>
    </row>
    <row r="54" spans="1:4" ht="26.25" x14ac:dyDescent="0.4">
      <c r="A54" s="20">
        <v>9.6413489769214866</v>
      </c>
      <c r="B54" s="27">
        <v>2.7207202708009248E-2</v>
      </c>
      <c r="C54" s="13">
        <v>5.9333333333333336</v>
      </c>
      <c r="D54" s="24">
        <v>9.9891556384158697E-2</v>
      </c>
    </row>
    <row r="55" spans="1:4" ht="26.25" x14ac:dyDescent="0.4">
      <c r="A55" s="20">
        <v>-2.4437464956140631</v>
      </c>
      <c r="B55" s="27">
        <v>5.653854200065922E-3</v>
      </c>
      <c r="C55" s="13">
        <v>5.9000000000000012</v>
      </c>
      <c r="D55" s="24">
        <v>3.4758669202637593E-2</v>
      </c>
    </row>
    <row r="56" spans="1:4" ht="26.25" x14ac:dyDescent="0.4">
      <c r="A56" s="20">
        <v>0.31660072172537213</v>
      </c>
      <c r="B56" s="27">
        <v>7.9477814856065976E-3</v>
      </c>
      <c r="C56" s="13">
        <v>6.0333333333333341</v>
      </c>
      <c r="D56" s="24">
        <v>-3.9215372065710685E-2</v>
      </c>
    </row>
    <row r="57" spans="1:4" ht="26.25" x14ac:dyDescent="0.4">
      <c r="A57" s="20">
        <v>-5.5362082414710923</v>
      </c>
      <c r="B57" s="27">
        <v>2.792731708593621E-3</v>
      </c>
      <c r="C57" s="13">
        <v>5.9333333333333336</v>
      </c>
      <c r="D57" s="24">
        <v>-2.9918176350657744E-2</v>
      </c>
    </row>
    <row r="58" spans="1:4" ht="26.25" x14ac:dyDescent="0.4">
      <c r="A58" s="20">
        <v>1.9412654175351478</v>
      </c>
      <c r="B58" s="27">
        <v>1.7722067456661605E-2</v>
      </c>
      <c r="C58" s="13">
        <v>5.7666666666666666</v>
      </c>
      <c r="D58" s="24">
        <v>7.3850113358489455E-2</v>
      </c>
    </row>
    <row r="59" spans="1:4" ht="26.25" x14ac:dyDescent="0.4">
      <c r="A59" s="20">
        <v>7.3521705761985956</v>
      </c>
      <c r="B59" s="27">
        <v>2.3431833382709044E-2</v>
      </c>
      <c r="C59" s="13">
        <v>5.7</v>
      </c>
      <c r="D59" s="24">
        <v>1.984946138043564E-2</v>
      </c>
    </row>
    <row r="60" spans="1:4" ht="26.25" x14ac:dyDescent="0.4">
      <c r="A60" s="20">
        <v>-0.95585682194918453</v>
      </c>
      <c r="B60" s="27">
        <v>9.5375886778956698E-3</v>
      </c>
      <c r="C60" s="13">
        <v>5.5666666666666664</v>
      </c>
      <c r="D60" s="24">
        <v>-6.7159458865262422E-6</v>
      </c>
    </row>
    <row r="61" spans="1:4" ht="26.25" x14ac:dyDescent="0.4">
      <c r="A61" s="20">
        <v>1.8610268122366738</v>
      </c>
      <c r="B61" s="27">
        <v>1.6327758831254258E-2</v>
      </c>
      <c r="C61" s="13">
        <v>5.3666666666666663</v>
      </c>
      <c r="D61" s="24">
        <v>3.0220944931411697E-2</v>
      </c>
    </row>
    <row r="62" spans="1:4" ht="26.25" x14ac:dyDescent="0.4">
      <c r="A62" s="20">
        <v>5.6574039103662539</v>
      </c>
      <c r="B62" s="27">
        <v>2.527469000771454E-2</v>
      </c>
      <c r="C62" s="13">
        <v>4.9333333333333336</v>
      </c>
      <c r="D62" s="24">
        <v>-3.3470258937562392E-3</v>
      </c>
    </row>
    <row r="63" spans="1:4" ht="26.25" x14ac:dyDescent="0.4">
      <c r="A63" s="20">
        <v>-0.76685823157518518</v>
      </c>
      <c r="B63" s="27">
        <v>1.1500004398929065E-2</v>
      </c>
      <c r="C63" s="13">
        <v>4.9333333333333336</v>
      </c>
      <c r="D63" s="24">
        <v>-8.3617986160974933E-2</v>
      </c>
    </row>
    <row r="64" spans="1:4" ht="26.25" x14ac:dyDescent="0.4">
      <c r="A64" s="20">
        <v>-6.8260107948944011</v>
      </c>
      <c r="B64" s="27">
        <v>-5.3461388245512609E-3</v>
      </c>
      <c r="C64" s="13">
        <v>4.8</v>
      </c>
      <c r="D64" s="24">
        <v>-4.1265284269347058E-2</v>
      </c>
    </row>
    <row r="65" spans="1:4" ht="26.25" x14ac:dyDescent="0.4">
      <c r="A65" s="20">
        <v>2.4280963543944671</v>
      </c>
      <c r="B65" s="27">
        <v>9.4935496068035974E-3</v>
      </c>
      <c r="C65" s="13">
        <v>4.7666666666666666</v>
      </c>
      <c r="D65" s="24">
        <v>-4.7221813949317903E-2</v>
      </c>
    </row>
    <row r="66" spans="1:4" ht="26.25" x14ac:dyDescent="0.4">
      <c r="A66" s="20">
        <v>-3.4147824363206967</v>
      </c>
      <c r="B66" s="27">
        <v>-8.8211710935084398E-3</v>
      </c>
      <c r="C66" s="13">
        <v>5.1333333333333337</v>
      </c>
      <c r="D66" s="24">
        <v>-8.5276051561055777E-2</v>
      </c>
    </row>
    <row r="67" spans="1:4" ht="26.25" x14ac:dyDescent="0.4">
      <c r="A67" s="20">
        <v>5.623319007844831</v>
      </c>
      <c r="B67" s="27">
        <v>2.5631129392440499E-3</v>
      </c>
      <c r="C67" s="13">
        <v>5.2</v>
      </c>
      <c r="D67" s="24">
        <v>-7.755801818856134E-2</v>
      </c>
    </row>
    <row r="68" spans="1:4" ht="26.25" x14ac:dyDescent="0.4">
      <c r="A68" s="20">
        <v>0.6830664451509687</v>
      </c>
      <c r="B68" s="27">
        <v>-9.9432202368667788E-3</v>
      </c>
      <c r="C68" s="13">
        <v>5.6333333333333329</v>
      </c>
      <c r="D68" s="24">
        <v>-0.20985880847759653</v>
      </c>
    </row>
    <row r="69" spans="1:4" ht="26.25" x14ac:dyDescent="0.4">
      <c r="A69" s="20">
        <v>4.5837342958000749</v>
      </c>
      <c r="B69" s="27">
        <v>-3.9474547033915286E-3</v>
      </c>
      <c r="C69" s="13">
        <v>6.6000000000000005</v>
      </c>
      <c r="D69" s="24">
        <v>-0.11551912186585167</v>
      </c>
    </row>
    <row r="70" spans="1:4" ht="26.25" x14ac:dyDescent="0.4">
      <c r="A70" s="20">
        <v>2.5608956034492629</v>
      </c>
      <c r="B70" s="27">
        <v>-1.2228638541397885E-2</v>
      </c>
      <c r="C70" s="13">
        <v>8.2666666666666657</v>
      </c>
      <c r="D70" s="24">
        <v>0.1040141988091996</v>
      </c>
    </row>
    <row r="71" spans="1:4" ht="26.25" x14ac:dyDescent="0.4">
      <c r="A71" s="20">
        <v>4.1661383185370005</v>
      </c>
      <c r="B71" s="27">
        <v>7.6034935037849749E-3</v>
      </c>
      <c r="C71" s="13">
        <v>8.8666666666666671</v>
      </c>
      <c r="D71" s="24">
        <v>0.10760814786790807</v>
      </c>
    </row>
    <row r="72" spans="1:4" ht="26.25" x14ac:dyDescent="0.4">
      <c r="A72" s="20">
        <v>1.8712976325966104</v>
      </c>
      <c r="B72" s="27">
        <v>1.6706048755429137E-2</v>
      </c>
      <c r="C72" s="13">
        <v>8.4666666666666668</v>
      </c>
      <c r="D72" s="24">
        <v>-3.4876819833644879E-2</v>
      </c>
    </row>
    <row r="73" spans="1:4" ht="26.25" x14ac:dyDescent="0.4">
      <c r="A73" s="20">
        <v>-1.7802840616161846</v>
      </c>
      <c r="B73" s="27">
        <v>1.29819431466629E-2</v>
      </c>
      <c r="C73" s="13">
        <v>8.3000000000000007</v>
      </c>
      <c r="D73" s="24">
        <v>-6.5793042909800814E-4</v>
      </c>
    </row>
    <row r="74" spans="1:4" ht="26.25" x14ac:dyDescent="0.4">
      <c r="A74" s="20">
        <v>3.6140026150583071</v>
      </c>
      <c r="B74" s="27">
        <v>2.2487588708537842E-2</v>
      </c>
      <c r="C74" s="13">
        <v>7.7333333333333343</v>
      </c>
      <c r="D74" s="24">
        <v>9.9720627715383703E-2</v>
      </c>
    </row>
    <row r="75" spans="1:4" ht="26.25" x14ac:dyDescent="0.4">
      <c r="A75" s="20">
        <v>0.33493060276565578</v>
      </c>
      <c r="B75" s="27">
        <v>7.4758655743423219E-3</v>
      </c>
      <c r="C75" s="13">
        <v>7.5666666666666673</v>
      </c>
      <c r="D75" s="24">
        <v>1.0209030795462093E-2</v>
      </c>
    </row>
    <row r="76" spans="1:4" ht="26.25" x14ac:dyDescent="0.4">
      <c r="A76" s="20">
        <v>-0.51418871869285665</v>
      </c>
      <c r="B76" s="27">
        <v>4.9013032087525943E-3</v>
      </c>
      <c r="C76" s="13">
        <v>7.7333333333333334</v>
      </c>
      <c r="D76" s="24">
        <v>1.2687126264241178E-2</v>
      </c>
    </row>
    <row r="77" spans="1:4" ht="26.25" x14ac:dyDescent="0.4">
      <c r="A77" s="20">
        <v>2.2462608708646865</v>
      </c>
      <c r="B77" s="27">
        <v>7.2301583135239156E-3</v>
      </c>
      <c r="C77" s="13">
        <v>7.7666666666666666</v>
      </c>
      <c r="D77" s="24">
        <v>-3.4681364529376646E-2</v>
      </c>
    </row>
    <row r="78" spans="1:4" ht="26.25" x14ac:dyDescent="0.4">
      <c r="A78" s="20">
        <v>2.5812208829868899</v>
      </c>
      <c r="B78" s="27">
        <v>1.1548202222938286E-2</v>
      </c>
      <c r="C78" s="13">
        <v>7.5</v>
      </c>
      <c r="D78" s="24">
        <v>-2.4521229133276812E-2</v>
      </c>
    </row>
    <row r="79" spans="1:4" ht="26.25" x14ac:dyDescent="0.4">
      <c r="A79" s="20">
        <v>2.2069909426586833</v>
      </c>
      <c r="B79" s="27">
        <v>1.9665223320060932E-2</v>
      </c>
      <c r="C79" s="13">
        <v>7.1333333333333329</v>
      </c>
      <c r="D79" s="24">
        <v>-4.1537115011467729E-2</v>
      </c>
    </row>
    <row r="80" spans="1:4" ht="26.25" x14ac:dyDescent="0.4">
      <c r="A80" s="20">
        <v>3.1035546522136812</v>
      </c>
      <c r="B80" s="27">
        <v>1.7728073468816774E-2</v>
      </c>
      <c r="C80" s="13">
        <v>6.8999999999999995</v>
      </c>
      <c r="D80" s="24">
        <v>-2.2051535947085199E-2</v>
      </c>
    </row>
    <row r="81" spans="1:4" ht="26.25" x14ac:dyDescent="0.4">
      <c r="A81" s="20">
        <v>-7.2871619560669085</v>
      </c>
      <c r="B81" s="27">
        <v>-2.0178487965871739E-4</v>
      </c>
      <c r="C81" s="13">
        <v>6.666666666666667</v>
      </c>
      <c r="D81" s="24">
        <v>-6.446995343043771E-2</v>
      </c>
    </row>
    <row r="82" spans="1:4" ht="26.25" x14ac:dyDescent="0.4">
      <c r="A82" s="20">
        <v>-5.257802847406257</v>
      </c>
      <c r="B82" s="27">
        <v>3.4065343101659096E-3</v>
      </c>
      <c r="C82" s="13">
        <v>6.333333333333333</v>
      </c>
      <c r="D82" s="24">
        <v>-6.4705101375236107E-2</v>
      </c>
    </row>
    <row r="83" spans="1:4" ht="26.25" x14ac:dyDescent="0.4">
      <c r="A83" s="20">
        <v>7.7954142937528825</v>
      </c>
      <c r="B83" s="27">
        <v>3.8591842925317366E-2</v>
      </c>
      <c r="C83" s="13">
        <v>6</v>
      </c>
      <c r="D83" s="24">
        <v>5.2767805609689411E-2</v>
      </c>
    </row>
    <row r="84" spans="1:4" ht="26.25" x14ac:dyDescent="0.4">
      <c r="A84" s="20">
        <v>-0.66890715123194056</v>
      </c>
      <c r="B84" s="27">
        <v>9.7507096450684116E-3</v>
      </c>
      <c r="C84" s="13">
        <v>6.0333333333333341</v>
      </c>
      <c r="D84" s="24">
        <v>4.1535137066556427E-2</v>
      </c>
    </row>
    <row r="85" spans="1:4" ht="26.25" x14ac:dyDescent="0.4">
      <c r="A85" s="20">
        <v>1.8507725975379581</v>
      </c>
      <c r="B85" s="27">
        <v>1.3135653761349175E-2</v>
      </c>
      <c r="C85" s="13">
        <v>5.8999999999999995</v>
      </c>
      <c r="D85" s="24">
        <v>-6.6418893538910506E-2</v>
      </c>
    </row>
    <row r="86" spans="1:4" ht="26.25" x14ac:dyDescent="0.4">
      <c r="A86" s="20">
        <v>-0.86378747749281981</v>
      </c>
      <c r="B86" s="27">
        <v>1.6663664192133609E-3</v>
      </c>
      <c r="C86" s="13">
        <v>5.8666666666666671</v>
      </c>
      <c r="D86" s="24">
        <v>4.8631504947364013E-3</v>
      </c>
    </row>
    <row r="87" spans="1:4" ht="26.25" x14ac:dyDescent="0.4">
      <c r="A87" s="20">
        <v>0.15506112837138719</v>
      </c>
      <c r="B87" s="27">
        <v>9.4361480070048742E-4</v>
      </c>
      <c r="C87" s="13">
        <v>5.6999999999999993</v>
      </c>
      <c r="D87" s="24">
        <v>-6.1458827308229491E-3</v>
      </c>
    </row>
    <row r="88" spans="1:4" ht="26.25" x14ac:dyDescent="0.4">
      <c r="A88" s="20">
        <v>3.327513408879728</v>
      </c>
      <c r="B88" s="27">
        <v>7.1595476995760521E-3</v>
      </c>
      <c r="C88" s="13">
        <v>5.8666666666666671</v>
      </c>
      <c r="D88" s="24">
        <v>2.7249921551825707E-2</v>
      </c>
    </row>
    <row r="89" spans="1:4" ht="26.25" x14ac:dyDescent="0.4">
      <c r="A89" s="20">
        <v>0.69658050287032336</v>
      </c>
      <c r="B89" s="27">
        <v>2.7544479617827022E-3</v>
      </c>
      <c r="C89" s="13">
        <v>5.9666666666666659</v>
      </c>
      <c r="D89" s="24">
        <v>-2.865065118606358E-2</v>
      </c>
    </row>
    <row r="90" spans="1:4" ht="26.25" x14ac:dyDescent="0.4">
      <c r="A90" s="20">
        <v>1.0595387119090709</v>
      </c>
      <c r="B90" s="27">
        <v>3.2208876802304331E-3</v>
      </c>
      <c r="C90" s="13">
        <v>6.3</v>
      </c>
      <c r="D90" s="24">
        <v>2.5541629208527539E-2</v>
      </c>
    </row>
    <row r="91" spans="1:4" ht="26.25" x14ac:dyDescent="0.4">
      <c r="A91" s="20">
        <v>-9.9136799441442687</v>
      </c>
      <c r="B91" s="27">
        <v>-2.0708851451567867E-2</v>
      </c>
      <c r="C91" s="13">
        <v>7.333333333333333</v>
      </c>
      <c r="D91" s="24">
        <v>-3.948501363124779E-2</v>
      </c>
    </row>
    <row r="92" spans="1:4" ht="26.25" x14ac:dyDescent="0.4">
      <c r="A92" s="20">
        <v>-4.0964659516379207</v>
      </c>
      <c r="B92" s="27">
        <v>-1.8678663334537049E-3</v>
      </c>
      <c r="C92" s="13">
        <v>7.666666666666667</v>
      </c>
      <c r="D92" s="24">
        <v>0.10599050641240804</v>
      </c>
    </row>
    <row r="93" spans="1:4" ht="26.25" x14ac:dyDescent="0.4">
      <c r="A93" s="20">
        <v>1.4133844531789759</v>
      </c>
      <c r="B93" s="27">
        <v>1.8336548609935832E-2</v>
      </c>
      <c r="C93" s="13">
        <v>7.3999999999999995</v>
      </c>
      <c r="D93" s="24">
        <v>4.9437983504689864E-2</v>
      </c>
    </row>
    <row r="94" spans="1:4" ht="26.25" x14ac:dyDescent="0.4">
      <c r="A94" s="20">
        <v>4.8504339856511445</v>
      </c>
      <c r="B94" s="27">
        <v>2.0557195341796231E-2</v>
      </c>
      <c r="C94" s="13">
        <v>7.4333333333333336</v>
      </c>
      <c r="D94" s="24">
        <v>-3.7120889747006225E-2</v>
      </c>
    </row>
    <row r="95" spans="1:4" ht="26.25" x14ac:dyDescent="0.4">
      <c r="A95" s="20">
        <v>-5.920430224469948</v>
      </c>
      <c r="B95" s="27">
        <v>-8.0077328474956744E-3</v>
      </c>
      <c r="C95" s="13">
        <v>7.3999999999999995</v>
      </c>
      <c r="D95" s="24">
        <v>-8.9544995106168868E-3</v>
      </c>
    </row>
    <row r="96" spans="1:4" ht="26.25" x14ac:dyDescent="0.4">
      <c r="A96" s="20">
        <v>5.6536636269353355</v>
      </c>
      <c r="B96" s="27">
        <v>1.2078892268771568E-2</v>
      </c>
      <c r="C96" s="13">
        <v>7.4000000000000012</v>
      </c>
      <c r="D96" s="24">
        <v>-7.2766270832004487E-2</v>
      </c>
    </row>
    <row r="97" spans="1:4" ht="26.25" x14ac:dyDescent="0.4">
      <c r="A97" s="20">
        <v>-3.9982544479321271</v>
      </c>
      <c r="B97" s="27">
        <v>-1.2532182407399617E-2</v>
      </c>
      <c r="C97" s="13">
        <v>8.2333333333333343</v>
      </c>
      <c r="D97" s="24">
        <v>-4.6377730029842246E-2</v>
      </c>
    </row>
    <row r="98" spans="1:4" ht="26.25" x14ac:dyDescent="0.4">
      <c r="A98" s="20">
        <v>-1.8236706859625054</v>
      </c>
      <c r="B98" s="27">
        <v>-1.6559248720129816E-2</v>
      </c>
      <c r="C98" s="13">
        <v>8.8333333333333339</v>
      </c>
      <c r="D98" s="24">
        <v>-8.0898506528213177E-2</v>
      </c>
    </row>
    <row r="99" spans="1:4" ht="26.25" x14ac:dyDescent="0.4">
      <c r="A99" s="20">
        <v>4.0678959643090451</v>
      </c>
      <c r="B99" s="27">
        <v>5.4144380725542618E-3</v>
      </c>
      <c r="C99" s="13">
        <v>9.4333333333333353</v>
      </c>
      <c r="D99" s="24">
        <v>-1.2790580865658541E-2</v>
      </c>
    </row>
    <row r="100" spans="1:4" ht="26.25" x14ac:dyDescent="0.4">
      <c r="A100" s="20">
        <v>-0.57886938367331031</v>
      </c>
      <c r="B100" s="27">
        <v>-3.8620268324915941E-3</v>
      </c>
      <c r="C100" s="13">
        <v>9.9</v>
      </c>
      <c r="D100" s="24">
        <v>-1.6759834502818483E-2</v>
      </c>
    </row>
    <row r="101" spans="1:4" ht="26.25" x14ac:dyDescent="0.4">
      <c r="A101" s="20">
        <v>0.20665853080707564</v>
      </c>
      <c r="B101" s="27">
        <v>7.8381928459592132E-4</v>
      </c>
      <c r="C101" s="13">
        <v>10.666666666666666</v>
      </c>
      <c r="D101" s="24">
        <v>0.17244505403774368</v>
      </c>
    </row>
    <row r="102" spans="1:4" ht="26.25" x14ac:dyDescent="0.4">
      <c r="A102" s="20">
        <v>-2.2850659216022216</v>
      </c>
      <c r="B102" s="27">
        <v>1.2357330333410133E-2</v>
      </c>
      <c r="C102" s="13">
        <v>10.366666666666667</v>
      </c>
      <c r="D102" s="24">
        <v>6.8898082119160264E-2</v>
      </c>
    </row>
    <row r="103" spans="1:4" ht="26.25" x14ac:dyDescent="0.4">
      <c r="A103" s="20">
        <v>0.84794071382685665</v>
      </c>
      <c r="B103" s="27">
        <v>2.2227573791417043E-2</v>
      </c>
      <c r="C103" s="13">
        <v>10.133333333333333</v>
      </c>
      <c r="D103" s="24">
        <v>8.9979184996785144E-2</v>
      </c>
    </row>
    <row r="104" spans="1:4" ht="26.25" x14ac:dyDescent="0.4">
      <c r="A104" s="20">
        <v>-3.2741938916814366</v>
      </c>
      <c r="B104" s="27">
        <v>1.9536103720332321E-2</v>
      </c>
      <c r="C104" s="13">
        <v>9.3666666666666654</v>
      </c>
      <c r="D104" s="24">
        <v>6.7978321261676911E-3</v>
      </c>
    </row>
    <row r="105" spans="1:4" ht="26.25" x14ac:dyDescent="0.4">
      <c r="A105" s="20">
        <v>-0.39999882126684394</v>
      </c>
      <c r="B105" s="27">
        <v>2.0458906847371949E-2</v>
      </c>
      <c r="C105" s="13">
        <v>8.5333333333333332</v>
      </c>
      <c r="D105" s="24">
        <v>-5.9031634355335427E-3</v>
      </c>
    </row>
    <row r="106" spans="1:4" ht="26.25" x14ac:dyDescent="0.4">
      <c r="A106" s="20">
        <v>1.5933656736111028</v>
      </c>
      <c r="B106" s="27">
        <v>1.9211638402035547E-2</v>
      </c>
      <c r="C106" s="13">
        <v>7.8666666666666671</v>
      </c>
      <c r="D106" s="24">
        <v>-4.5653253661304238E-2</v>
      </c>
    </row>
    <row r="107" spans="1:4" ht="26.25" x14ac:dyDescent="0.4">
      <c r="A107" s="20">
        <v>5.3952157511384033</v>
      </c>
      <c r="B107" s="27">
        <v>1.7113095310538284E-2</v>
      </c>
      <c r="C107" s="13">
        <v>7.4333333333333336</v>
      </c>
      <c r="D107" s="24">
        <v>-3.7657410514783107E-2</v>
      </c>
    </row>
    <row r="108" spans="1:4" ht="26.25" x14ac:dyDescent="0.4">
      <c r="A108" s="20">
        <v>3.8356215799128335</v>
      </c>
      <c r="B108" s="27">
        <v>9.6641096831664441E-3</v>
      </c>
      <c r="C108" s="13">
        <v>7.4333333333333336</v>
      </c>
      <c r="D108" s="24">
        <v>2.2232654603441704E-2</v>
      </c>
    </row>
    <row r="109" spans="1:4" ht="26.25" x14ac:dyDescent="0.4">
      <c r="A109" s="20">
        <v>3.5666020538110446</v>
      </c>
      <c r="B109" s="27">
        <v>8.1199790540189554E-3</v>
      </c>
      <c r="C109" s="13">
        <v>7.3000000000000007</v>
      </c>
      <c r="D109" s="24">
        <v>2.2195346187519172E-2</v>
      </c>
    </row>
    <row r="110" spans="1:4" ht="26.25" x14ac:dyDescent="0.4">
      <c r="A110" s="20">
        <v>5.6188062258118041</v>
      </c>
      <c r="B110" s="27">
        <v>9.3907200950749115E-3</v>
      </c>
      <c r="C110" s="13">
        <v>7.2333333333333334</v>
      </c>
      <c r="D110" s="24">
        <v>5.9734525355706003E-2</v>
      </c>
    </row>
    <row r="111" spans="1:4" ht="26.25" x14ac:dyDescent="0.4">
      <c r="A111" s="20">
        <v>1.2130269912678924</v>
      </c>
      <c r="B111" s="27">
        <v>8.4210401903899168E-3</v>
      </c>
      <c r="C111" s="13">
        <v>7.3</v>
      </c>
      <c r="D111" s="24">
        <v>3.574926075457352E-2</v>
      </c>
    </row>
    <row r="112" spans="1:4" ht="26.25" x14ac:dyDescent="0.4">
      <c r="A112" s="20">
        <v>5.9986247536540382</v>
      </c>
      <c r="B112" s="27">
        <v>1.550305486426673E-2</v>
      </c>
      <c r="C112" s="13">
        <v>7.2</v>
      </c>
      <c r="D112" s="24">
        <v>1.4668202247467566E-2</v>
      </c>
    </row>
    <row r="113" spans="1:4" ht="26.25" x14ac:dyDescent="0.4">
      <c r="A113" s="20">
        <v>0.61544757572391018</v>
      </c>
      <c r="B113" s="27">
        <v>7.5616909364235596E-3</v>
      </c>
      <c r="C113" s="13">
        <v>7.0333333333333341</v>
      </c>
      <c r="D113" s="24">
        <v>3.8435265234002092E-2</v>
      </c>
    </row>
    <row r="114" spans="1:4" ht="26.25" x14ac:dyDescent="0.4">
      <c r="A114" s="20">
        <v>2.8590755615680701</v>
      </c>
      <c r="B114" s="27">
        <v>9.5717786024227536E-3</v>
      </c>
      <c r="C114" s="13">
        <v>7.0333333333333341</v>
      </c>
      <c r="D114" s="24">
        <v>0.10536673265824281</v>
      </c>
    </row>
    <row r="115" spans="1:4" ht="26.25" x14ac:dyDescent="0.4">
      <c r="A115" s="20">
        <v>0.74061415196919256</v>
      </c>
      <c r="B115" s="27">
        <v>4.0074518239876511E-3</v>
      </c>
      <c r="C115" s="13">
        <v>7.166666666666667</v>
      </c>
      <c r="D115" s="24">
        <v>8.4334991046517205E-2</v>
      </c>
    </row>
    <row r="116" spans="1:4" ht="26.25" x14ac:dyDescent="0.4">
      <c r="A116" s="20">
        <v>1.7792174062679993</v>
      </c>
      <c r="B116" s="27">
        <v>9.5978153848310654E-3</v>
      </c>
      <c r="C116" s="13">
        <v>6.9666666666666659</v>
      </c>
      <c r="D116" s="24">
        <v>-3.308271663383211E-3</v>
      </c>
    </row>
    <row r="117" spans="1:4" ht="26.25" x14ac:dyDescent="0.4">
      <c r="A117" s="20">
        <v>-1.9908725977702324</v>
      </c>
      <c r="B117" s="27">
        <v>4.8205020337714899E-3</v>
      </c>
      <c r="C117" s="13">
        <v>6.833333333333333</v>
      </c>
      <c r="D117" s="24">
        <v>3.7672869472775705E-3</v>
      </c>
    </row>
    <row r="118" spans="1:4" ht="26.25" x14ac:dyDescent="0.4">
      <c r="A118" s="20">
        <v>-3.6329827294214621</v>
      </c>
      <c r="B118" s="27">
        <v>5.5205627297123527E-3</v>
      </c>
      <c r="C118" s="13">
        <v>6.5999999999999988</v>
      </c>
      <c r="D118" s="24">
        <v>0.12713484444969958</v>
      </c>
    </row>
    <row r="119" spans="1:4" ht="26.25" x14ac:dyDescent="0.4">
      <c r="A119" s="20">
        <v>1.7383407682080634</v>
      </c>
      <c r="B119" s="27">
        <v>1.0579182504123708E-2</v>
      </c>
      <c r="C119" s="13">
        <v>6.2666666666666666</v>
      </c>
      <c r="D119" s="24">
        <v>4.3113555510549739E-2</v>
      </c>
    </row>
    <row r="120" spans="1:4" ht="26.25" x14ac:dyDescent="0.4">
      <c r="A120" s="20">
        <v>-1.9736260617329646</v>
      </c>
      <c r="B120" s="27">
        <v>8.6426463005295773E-3</v>
      </c>
      <c r="C120" s="13">
        <v>6</v>
      </c>
      <c r="D120" s="24">
        <v>7.7428538596759022E-2</v>
      </c>
    </row>
    <row r="121" spans="1:4" ht="26.25" x14ac:dyDescent="0.4">
      <c r="A121" s="20">
        <v>1.304883285140142</v>
      </c>
      <c r="B121" s="27">
        <v>1.6957122066756369E-2</v>
      </c>
      <c r="C121" s="13">
        <v>5.833333333333333</v>
      </c>
      <c r="D121" s="24">
        <v>-0.23124444980114078</v>
      </c>
    </row>
    <row r="122" spans="1:4" ht="26.25" x14ac:dyDescent="0.4">
      <c r="A122" s="20">
        <v>-0.4246719594311798</v>
      </c>
      <c r="B122" s="27">
        <v>5.1623026656812954E-3</v>
      </c>
      <c r="C122" s="13">
        <v>5.7</v>
      </c>
      <c r="D122" s="24">
        <v>2.5039324841034105E-3</v>
      </c>
    </row>
    <row r="123" spans="1:4" ht="26.25" x14ac:dyDescent="0.4">
      <c r="A123" s="20">
        <v>1.4796756166586882</v>
      </c>
      <c r="B123" s="27">
        <v>1.2764015697037223E-2</v>
      </c>
      <c r="C123" s="13">
        <v>5.4666666666666659</v>
      </c>
      <c r="D123" s="24">
        <v>9.9134396467970287E-3</v>
      </c>
    </row>
    <row r="124" spans="1:4" ht="26.25" x14ac:dyDescent="0.4">
      <c r="A124" s="20">
        <v>1.4424071888486845</v>
      </c>
      <c r="B124" s="27">
        <v>5.1494366661657409E-3</v>
      </c>
      <c r="C124" s="13">
        <v>5.4666666666666659</v>
      </c>
      <c r="D124" s="24">
        <v>3.0402811721272904E-3</v>
      </c>
    </row>
    <row r="125" spans="1:4" ht="26.25" x14ac:dyDescent="0.4">
      <c r="A125" s="20">
        <v>2.2576072563967222</v>
      </c>
      <c r="B125" s="27">
        <v>1.3263156399592191E-2</v>
      </c>
      <c r="C125" s="13">
        <v>5.333333333333333</v>
      </c>
      <c r="D125" s="24">
        <v>2.2194916017923338E-2</v>
      </c>
    </row>
    <row r="126" spans="1:4" ht="26.25" x14ac:dyDescent="0.4">
      <c r="A126" s="20">
        <v>0.34380419256950256</v>
      </c>
      <c r="B126" s="27">
        <v>9.3433365702431104E-3</v>
      </c>
      <c r="C126" s="13">
        <v>5.2</v>
      </c>
      <c r="D126" s="24">
        <v>4.4376098627595395E-2</v>
      </c>
    </row>
    <row r="127" spans="1:4" ht="26.25" x14ac:dyDescent="0.4">
      <c r="A127" s="20">
        <v>-0.94838851802353441</v>
      </c>
      <c r="B127" s="27">
        <v>7.4530067548934653E-3</v>
      </c>
      <c r="C127" s="13">
        <v>5.2333333333333334</v>
      </c>
      <c r="D127" s="24">
        <v>6.5047670860121309E-2</v>
      </c>
    </row>
    <row r="128" spans="1:4" ht="26.25" x14ac:dyDescent="0.4">
      <c r="A128" s="20">
        <v>0.34585584820902004</v>
      </c>
      <c r="B128" s="27">
        <v>7.9025765233122769E-3</v>
      </c>
      <c r="C128" s="13">
        <v>5.2333333333333334</v>
      </c>
      <c r="D128" s="24">
        <v>8.09737910567494E-2</v>
      </c>
    </row>
    <row r="129" spans="1:4" ht="26.25" x14ac:dyDescent="0.4">
      <c r="A129" s="20">
        <v>-1.7826504035220516</v>
      </c>
      <c r="B129" s="27">
        <v>2.1799266449828991E-3</v>
      </c>
      <c r="C129" s="13">
        <v>5.3666666666666671</v>
      </c>
      <c r="D129" s="24">
        <v>3.4119085161741225E-3</v>
      </c>
    </row>
    <row r="130" spans="1:4" ht="26.25" x14ac:dyDescent="0.4">
      <c r="A130" s="20">
        <v>2.397956217847387</v>
      </c>
      <c r="B130" s="27">
        <v>1.0393021349536014E-2</v>
      </c>
      <c r="C130" s="13">
        <v>5.3</v>
      </c>
      <c r="D130" s="24">
        <v>-3.8711556049634055E-2</v>
      </c>
    </row>
    <row r="131" spans="1:4" ht="26.25" x14ac:dyDescent="0.4">
      <c r="A131" s="20">
        <v>2.2306154725872052</v>
      </c>
      <c r="B131" s="27">
        <v>3.965866467401824E-3</v>
      </c>
      <c r="C131" s="13">
        <v>5.333333333333333</v>
      </c>
      <c r="D131" s="24">
        <v>2.7279363611009577E-2</v>
      </c>
    </row>
    <row r="132" spans="1:4" ht="26.25" x14ac:dyDescent="0.4">
      <c r="A132" s="20">
        <v>0.50620336531243715</v>
      </c>
      <c r="B132" s="27">
        <v>-1.2407640626932448E-5</v>
      </c>
      <c r="C132" s="13">
        <v>5.7</v>
      </c>
      <c r="D132" s="24">
        <v>-5.0655933920582763E-2</v>
      </c>
    </row>
    <row r="133" spans="1:4" ht="26.25" x14ac:dyDescent="0.4">
      <c r="A133" s="20">
        <v>-3.6020545014728063</v>
      </c>
      <c r="B133" s="27">
        <v>-8.7984416444495395E-3</v>
      </c>
      <c r="C133" s="13">
        <v>6.1333333333333337</v>
      </c>
      <c r="D133" s="24">
        <v>-6.4244952378751385E-2</v>
      </c>
    </row>
    <row r="134" spans="1:4" ht="26.25" x14ac:dyDescent="0.4">
      <c r="A134" s="20">
        <v>-1.9437812576171445</v>
      </c>
      <c r="B134" s="27">
        <v>-4.8559926278919363E-3</v>
      </c>
      <c r="C134" s="13">
        <v>6.6000000000000005</v>
      </c>
      <c r="D134" s="24">
        <v>9.7672834414702425E-2</v>
      </c>
    </row>
    <row r="135" spans="1:4" ht="26.25" x14ac:dyDescent="0.4">
      <c r="A135" s="20">
        <v>4.0751338072238275</v>
      </c>
      <c r="B135" s="27">
        <v>6.7193433205403608E-3</v>
      </c>
      <c r="C135" s="13">
        <v>6.833333333333333</v>
      </c>
      <c r="D135" s="24">
        <v>6.2081041832345418E-2</v>
      </c>
    </row>
    <row r="136" spans="1:4" ht="26.25" x14ac:dyDescent="0.4">
      <c r="A136" s="20">
        <v>0.23830715841182704</v>
      </c>
      <c r="B136" s="27">
        <v>4.2016606606907203E-3</v>
      </c>
      <c r="C136" s="13">
        <v>6.8666666666666671</v>
      </c>
      <c r="D136" s="24">
        <v>1.0463475190193972E-2</v>
      </c>
    </row>
    <row r="137" spans="1:4" ht="26.25" x14ac:dyDescent="0.4">
      <c r="A137" s="20">
        <v>-1.6557713030218593</v>
      </c>
      <c r="B137" s="27">
        <v>3.9114693026309766E-3</v>
      </c>
      <c r="C137" s="13">
        <v>7.1000000000000005</v>
      </c>
      <c r="D137" s="24">
        <v>-1.9268771531479878E-3</v>
      </c>
    </row>
    <row r="138" spans="1:4" ht="26.25" x14ac:dyDescent="0.4">
      <c r="A138" s="20">
        <v>5.9068419025361365</v>
      </c>
      <c r="B138" s="27">
        <v>1.0920449201510252E-2</v>
      </c>
      <c r="C138" s="13">
        <v>7.3666666666666671</v>
      </c>
      <c r="D138" s="24">
        <v>5.7259674725947729E-2</v>
      </c>
    </row>
    <row r="139" spans="1:4" ht="26.25" x14ac:dyDescent="0.4">
      <c r="A139" s="20">
        <v>1.8708373349389982</v>
      </c>
      <c r="B139" s="27">
        <v>1.0572044400122493E-2</v>
      </c>
      <c r="C139" s="13">
        <v>7.6000000000000005</v>
      </c>
      <c r="D139" s="24">
        <v>-1.0629768110768989E-2</v>
      </c>
    </row>
    <row r="140" spans="1:4" ht="26.25" x14ac:dyDescent="0.4">
      <c r="A140" s="20">
        <v>3.2146274870390892</v>
      </c>
      <c r="B140" s="27">
        <v>1.0269372305025115E-2</v>
      </c>
      <c r="C140" s="13">
        <v>7.6333333333333329</v>
      </c>
      <c r="D140" s="24">
        <v>1.2260040566917096E-2</v>
      </c>
    </row>
    <row r="141" spans="1:4" ht="26.25" x14ac:dyDescent="0.4">
      <c r="A141" s="20">
        <v>2.5447614964233614</v>
      </c>
      <c r="B141" s="27">
        <v>1.0462045456412383E-2</v>
      </c>
      <c r="C141" s="13">
        <v>7.3666666666666671</v>
      </c>
      <c r="D141" s="24">
        <v>9.8107543506122941E-3</v>
      </c>
    </row>
    <row r="142" spans="1:4" ht="26.25" x14ac:dyDescent="0.4">
      <c r="A142" s="20">
        <v>-2.3438525798344774</v>
      </c>
      <c r="B142" s="27">
        <v>1.8398177242300306E-3</v>
      </c>
      <c r="C142" s="13">
        <v>7.1333333333333329</v>
      </c>
      <c r="D142" s="24">
        <v>3.7241897330843932E-2</v>
      </c>
    </row>
    <row r="143" spans="1:4" ht="26.25" x14ac:dyDescent="0.4">
      <c r="A143" s="20">
        <v>-0.61488167754275858</v>
      </c>
      <c r="B143" s="27">
        <v>6.371594175627493E-3</v>
      </c>
      <c r="C143" s="13">
        <v>7.0666666666666664</v>
      </c>
      <c r="D143" s="24">
        <v>1.470961856042452E-3</v>
      </c>
    </row>
    <row r="144" spans="1:4" ht="26.25" x14ac:dyDescent="0.4">
      <c r="A144" s="20">
        <v>-1.25397025944602</v>
      </c>
      <c r="B144" s="27">
        <v>5.2534276837814531E-3</v>
      </c>
      <c r="C144" s="13">
        <v>6.8</v>
      </c>
      <c r="D144" s="24">
        <v>1.3395470370995755E-2</v>
      </c>
    </row>
    <row r="145" spans="1:4" ht="26.25" x14ac:dyDescent="0.4">
      <c r="A145" s="20">
        <v>1.9645967491518159</v>
      </c>
      <c r="B145" s="27">
        <v>1.31239911275145E-2</v>
      </c>
      <c r="C145" s="13">
        <v>6.6333333333333329</v>
      </c>
      <c r="D145" s="24">
        <v>1.7834829359028248E-2</v>
      </c>
    </row>
    <row r="146" spans="1:4" ht="26.25" x14ac:dyDescent="0.4">
      <c r="A146" s="20">
        <v>-2.2341881157887351</v>
      </c>
      <c r="B146" s="27">
        <v>9.6824901459893198E-3</v>
      </c>
      <c r="C146" s="13">
        <v>6.5666666666666664</v>
      </c>
      <c r="D146" s="24">
        <v>5.9156091778058695E-3</v>
      </c>
    </row>
    <row r="147" spans="1:4" ht="26.25" x14ac:dyDescent="0.4">
      <c r="A147" s="20">
        <v>-0.8048946131102378</v>
      </c>
      <c r="B147" s="27">
        <v>1.3587536639674269E-2</v>
      </c>
      <c r="C147" s="13">
        <v>6.2</v>
      </c>
      <c r="D147" s="24">
        <v>-4.489076078680565E-2</v>
      </c>
    </row>
    <row r="148" spans="1:4" ht="26.25" x14ac:dyDescent="0.4">
      <c r="A148" s="20">
        <v>-2.3744733807162657</v>
      </c>
      <c r="B148" s="27">
        <v>6.4219784017733872E-3</v>
      </c>
      <c r="C148" s="13">
        <v>6</v>
      </c>
      <c r="D148" s="24">
        <v>1.5747916114276839E-2</v>
      </c>
    </row>
    <row r="149" spans="1:4" ht="26.25" x14ac:dyDescent="0.4">
      <c r="A149" s="20">
        <v>5.1375266952442376</v>
      </c>
      <c r="B149" s="27">
        <v>1.1045763568848344E-2</v>
      </c>
      <c r="C149" s="13">
        <v>5.6333333333333329</v>
      </c>
      <c r="D149" s="24">
        <v>-7.0196791808851966E-3</v>
      </c>
    </row>
    <row r="150" spans="1:4" ht="26.25" x14ac:dyDescent="0.4">
      <c r="A150" s="20">
        <v>-0.45715520124576603</v>
      </c>
      <c r="B150" s="27">
        <v>2.4516749668261895E-3</v>
      </c>
      <c r="C150" s="13">
        <v>5.4666666666666659</v>
      </c>
      <c r="D150" s="24">
        <v>3.7053756322550147E-2</v>
      </c>
    </row>
    <row r="151" spans="1:4" ht="26.25" x14ac:dyDescent="0.4">
      <c r="A151" s="20">
        <v>0.89601499590196498</v>
      </c>
      <c r="B151" s="27">
        <v>2.1472061376464069E-3</v>
      </c>
      <c r="C151" s="13">
        <v>5.666666666666667</v>
      </c>
      <c r="D151" s="24">
        <v>8.2466915139126851E-2</v>
      </c>
    </row>
    <row r="152" spans="1:4" ht="26.25" x14ac:dyDescent="0.4">
      <c r="A152" s="20">
        <v>3.1982541053334161</v>
      </c>
      <c r="B152" s="27">
        <v>8.3676047253877783E-3</v>
      </c>
      <c r="C152" s="13">
        <v>5.666666666666667</v>
      </c>
      <c r="D152" s="24">
        <v>7.1386684118629695E-2</v>
      </c>
    </row>
    <row r="153" spans="1:4" ht="26.25" x14ac:dyDescent="0.4">
      <c r="A153" s="20">
        <v>2.5486257073530902</v>
      </c>
      <c r="B153" s="27">
        <v>6.9489490221936734E-3</v>
      </c>
      <c r="C153" s="13">
        <v>5.5666666666666664</v>
      </c>
      <c r="D153" s="24">
        <v>5.1005075225747598E-2</v>
      </c>
    </row>
    <row r="154" spans="1:4" ht="26.25" x14ac:dyDescent="0.4">
      <c r="A154" s="20">
        <v>2.0780617381840027</v>
      </c>
      <c r="B154" s="27">
        <v>6.8252984489891588E-3</v>
      </c>
      <c r="C154" s="13">
        <v>5.5333333333333341</v>
      </c>
      <c r="D154" s="24">
        <v>5.7974368667835341E-2</v>
      </c>
    </row>
    <row r="155" spans="1:4" ht="26.25" x14ac:dyDescent="0.4">
      <c r="A155" s="20">
        <v>3.3725568502265362</v>
      </c>
      <c r="B155" s="27">
        <v>1.714392031702161E-2</v>
      </c>
      <c r="C155" s="13">
        <v>5.5</v>
      </c>
      <c r="D155" s="24">
        <v>3.0069736729733343E-2</v>
      </c>
    </row>
    <row r="156" spans="1:4" ht="26.25" x14ac:dyDescent="0.4">
      <c r="A156" s="20">
        <v>-0.4379266790926537</v>
      </c>
      <c r="B156" s="27">
        <v>8.657971102863371E-3</v>
      </c>
      <c r="C156" s="13">
        <v>5.2666666666666666</v>
      </c>
      <c r="D156" s="24">
        <v>-7.7809832203667995E-4</v>
      </c>
    </row>
    <row r="157" spans="1:4" ht="26.25" x14ac:dyDescent="0.4">
      <c r="A157" s="20">
        <v>-1.2033541111959236</v>
      </c>
      <c r="B157" s="27">
        <v>1.085884872116516E-2</v>
      </c>
      <c r="C157" s="13">
        <v>5.333333333333333</v>
      </c>
      <c r="D157" s="24">
        <v>9.0072303296504064E-2</v>
      </c>
    </row>
    <row r="158" spans="1:4" ht="26.25" x14ac:dyDescent="0.4">
      <c r="A158" s="20">
        <v>-3.941335214998106</v>
      </c>
      <c r="B158" s="27">
        <v>7.6537211520069093E-3</v>
      </c>
      <c r="C158" s="13">
        <v>5.2333333333333334</v>
      </c>
      <c r="D158" s="24">
        <v>7.1349928656049943E-2</v>
      </c>
    </row>
    <row r="159" spans="1:4" ht="26.25" x14ac:dyDescent="0.4">
      <c r="A159" s="20">
        <v>2.5802278547176885</v>
      </c>
      <c r="B159" s="27">
        <v>1.4726233735308014E-2</v>
      </c>
      <c r="C159" s="13">
        <v>5</v>
      </c>
      <c r="D159" s="24">
        <v>4.5940036072762425E-2</v>
      </c>
    </row>
    <row r="160" spans="1:4" ht="26.25" x14ac:dyDescent="0.4">
      <c r="A160" s="20">
        <v>2.260998464564933</v>
      </c>
      <c r="B160" s="27">
        <v>1.2470846395048696E-2</v>
      </c>
      <c r="C160" s="13">
        <v>4.8666666666666663</v>
      </c>
      <c r="D160" s="24">
        <v>0.11702374858217368</v>
      </c>
    </row>
    <row r="161" spans="1:4" ht="26.25" x14ac:dyDescent="0.4">
      <c r="A161" s="20">
        <v>-6.2256492772006761E-2</v>
      </c>
      <c r="B161" s="27">
        <v>7.642352757544657E-3</v>
      </c>
      <c r="C161" s="13">
        <v>4.666666666666667</v>
      </c>
      <c r="D161" s="24">
        <v>1.8428817123022245E-2</v>
      </c>
    </row>
    <row r="162" spans="1:4" ht="26.25" x14ac:dyDescent="0.4">
      <c r="A162" s="20">
        <v>2.0168199065415742</v>
      </c>
      <c r="B162" s="27">
        <v>9.3973036833023826E-3</v>
      </c>
      <c r="C162" s="13">
        <v>4.6333333333333329</v>
      </c>
      <c r="D162" s="24">
        <v>6.9838485861374533E-2</v>
      </c>
    </row>
    <row r="163" spans="1:4" ht="26.25" x14ac:dyDescent="0.4">
      <c r="A163" s="20">
        <v>1.0033619348148122</v>
      </c>
      <c r="B163" s="27">
        <v>8.9567396985685832E-3</v>
      </c>
      <c r="C163" s="13">
        <v>4.3999999999999995</v>
      </c>
      <c r="D163" s="24">
        <v>8.0582948026718615E-2</v>
      </c>
    </row>
    <row r="164" spans="1:4" ht="26.25" x14ac:dyDescent="0.4">
      <c r="A164" s="20">
        <v>3.7827759333768518</v>
      </c>
      <c r="B164" s="27">
        <v>1.3107369317621576E-2</v>
      </c>
      <c r="C164" s="13">
        <v>4.5333333333333332</v>
      </c>
      <c r="D164" s="24">
        <v>-2.727579891688281E-2</v>
      </c>
    </row>
    <row r="165" spans="1:4" ht="26.25" x14ac:dyDescent="0.4">
      <c r="A165" s="20">
        <v>2.0193095652596655</v>
      </c>
      <c r="B165" s="27">
        <v>1.7162694985135118E-2</v>
      </c>
      <c r="C165" s="13">
        <v>4.4333333333333336</v>
      </c>
      <c r="D165" s="24">
        <v>3.1776000834035312E-2</v>
      </c>
    </row>
    <row r="166" spans="1:4" ht="26.25" x14ac:dyDescent="0.4">
      <c r="A166" s="20">
        <v>1.9834341342950921</v>
      </c>
      <c r="B166" s="27">
        <v>8.86839739419365E-3</v>
      </c>
      <c r="C166" s="13">
        <v>4.3</v>
      </c>
      <c r="D166" s="24">
        <v>0.11046521258263642</v>
      </c>
    </row>
    <row r="167" spans="1:4" ht="26.25" x14ac:dyDescent="0.4">
      <c r="A167" s="20">
        <v>-3.2312572613500024</v>
      </c>
      <c r="B167" s="27">
        <v>7.7800929900142535E-3</v>
      </c>
      <c r="C167" s="13">
        <v>4.2666666666666666</v>
      </c>
      <c r="D167" s="24">
        <v>5.1186665979872981E-2</v>
      </c>
    </row>
    <row r="168" spans="1:4" ht="26.25" x14ac:dyDescent="0.4">
      <c r="A168" s="20">
        <v>-2.5573198528725527E-3</v>
      </c>
      <c r="B168" s="27">
        <v>1.2639735983734468E-2</v>
      </c>
      <c r="C168" s="13">
        <v>4.2333333333333334</v>
      </c>
      <c r="D168" s="24">
        <v>5.5881697439503775E-3</v>
      </c>
    </row>
    <row r="169" spans="1:4" ht="26.25" x14ac:dyDescent="0.4">
      <c r="A169" s="20">
        <v>3.611148874723777</v>
      </c>
      <c r="B169" s="27">
        <v>1.7807397298541972E-2</v>
      </c>
      <c r="C169" s="13">
        <v>4.0666666666666664</v>
      </c>
      <c r="D169" s="24">
        <v>1.9328769921961975E-2</v>
      </c>
    </row>
    <row r="170" spans="1:4" ht="26.25" x14ac:dyDescent="0.4">
      <c r="A170" s="20">
        <v>-3.3255257925009376</v>
      </c>
      <c r="B170" s="27">
        <v>2.6023145350020371E-3</v>
      </c>
      <c r="C170" s="13">
        <v>4.0333333333333332</v>
      </c>
      <c r="D170" s="24">
        <v>2.4784750128575173E-2</v>
      </c>
    </row>
    <row r="171" spans="1:4" ht="26.25" x14ac:dyDescent="0.4">
      <c r="A171" s="20">
        <v>8.5493248609728383</v>
      </c>
      <c r="B171" s="27">
        <v>1.9326655852584196E-2</v>
      </c>
      <c r="C171" s="13">
        <v>3.9333333333333336</v>
      </c>
      <c r="D171" s="24">
        <v>1.4742333966239585E-2</v>
      </c>
    </row>
    <row r="172" spans="1:4" ht="26.25" x14ac:dyDescent="0.4">
      <c r="A172" s="20">
        <v>-1.2410820120210821</v>
      </c>
      <c r="B172" s="27">
        <v>8.3457636778305755E-4</v>
      </c>
      <c r="C172" s="13">
        <v>4</v>
      </c>
      <c r="D172" s="24">
        <v>1.3308656081920667E-2</v>
      </c>
    </row>
    <row r="173" spans="1:4" ht="26.25" x14ac:dyDescent="0.4">
      <c r="A173" s="20">
        <v>5.3059447411594647</v>
      </c>
      <c r="B173" s="27">
        <v>5.8931965410824461E-3</v>
      </c>
      <c r="C173" s="13">
        <v>3.9</v>
      </c>
      <c r="D173" s="24">
        <v>-8.2823851466236942E-2</v>
      </c>
    </row>
    <row r="174" spans="1:4" ht="26.25" x14ac:dyDescent="0.4">
      <c r="A174" s="20">
        <v>-3.2582262182079598</v>
      </c>
      <c r="B174" s="27">
        <v>-3.2962644231897542E-3</v>
      </c>
      <c r="C174" s="13">
        <v>4.2333333333333334</v>
      </c>
      <c r="D174" s="24">
        <v>-7.4676765201408202E-2</v>
      </c>
    </row>
    <row r="175" spans="1:4" ht="26.25" x14ac:dyDescent="0.4">
      <c r="A175" s="20">
        <v>5.4424337775220284</v>
      </c>
      <c r="B175" s="27">
        <v>6.5377297951876301E-3</v>
      </c>
      <c r="C175" s="13">
        <v>4.3999999999999995</v>
      </c>
      <c r="D175" s="24">
        <v>-4.0867949756934863E-2</v>
      </c>
    </row>
    <row r="176" spans="1:4" ht="26.25" x14ac:dyDescent="0.4">
      <c r="A176" s="20">
        <v>-0.75922795874404958</v>
      </c>
      <c r="B176" s="27">
        <v>-2.7475205955642679E-3</v>
      </c>
      <c r="C176" s="13">
        <v>4.833333333333333</v>
      </c>
      <c r="D176" s="24">
        <v>-7.9313324470450031E-2</v>
      </c>
    </row>
    <row r="177" spans="1:4" ht="26.25" x14ac:dyDescent="0.4">
      <c r="A177" s="20">
        <v>4.0452775286692217</v>
      </c>
      <c r="B177" s="27">
        <v>3.5210994029206688E-3</v>
      </c>
      <c r="C177" s="13">
        <v>5.5</v>
      </c>
      <c r="D177" s="24">
        <v>-2.5582141589009844E-2</v>
      </c>
    </row>
    <row r="178" spans="1:4" ht="26.25" x14ac:dyDescent="0.4">
      <c r="A178" s="20">
        <v>5.3682555732124895</v>
      </c>
      <c r="B178" s="27">
        <v>8.5572313232020747E-3</v>
      </c>
      <c r="C178" s="13">
        <v>5.7</v>
      </c>
      <c r="D178" s="24">
        <v>9.4054149763533879E-3</v>
      </c>
    </row>
    <row r="179" spans="1:4" ht="26.25" x14ac:dyDescent="0.4">
      <c r="A179" s="20">
        <v>-0.13415328933054352</v>
      </c>
      <c r="B179" s="27">
        <v>5.2918222088393918E-3</v>
      </c>
      <c r="C179" s="13">
        <v>5.833333333333333</v>
      </c>
      <c r="D179" s="24">
        <v>-6.1879704780687383E-2</v>
      </c>
    </row>
    <row r="180" spans="1:4" ht="26.25" x14ac:dyDescent="0.4">
      <c r="A180" s="20">
        <v>3.0209544159608877</v>
      </c>
      <c r="B180" s="27">
        <v>4.979435579972602E-3</v>
      </c>
      <c r="C180" s="13">
        <v>5.7333333333333334</v>
      </c>
      <c r="D180" s="24">
        <v>-0.18190821593486595</v>
      </c>
    </row>
    <row r="181" spans="1:4" ht="26.25" x14ac:dyDescent="0.4">
      <c r="A181" s="20">
        <v>-0.71787780490359221</v>
      </c>
      <c r="B181" s="27">
        <v>2.0693936750326714E-4</v>
      </c>
      <c r="C181" s="13">
        <v>5.8666666666666671</v>
      </c>
      <c r="D181" s="24">
        <v>-1.3436354835488995E-2</v>
      </c>
    </row>
    <row r="182" spans="1:4" ht="26.25" x14ac:dyDescent="0.4">
      <c r="A182" s="20">
        <v>2.2123377298548084</v>
      </c>
      <c r="B182" s="27">
        <v>4.043955503771457E-3</v>
      </c>
      <c r="C182" s="13">
        <v>5.8666666666666671</v>
      </c>
      <c r="D182" s="24">
        <v>-3.9080317326308567E-2</v>
      </c>
    </row>
    <row r="183" spans="1:4" ht="26.25" x14ac:dyDescent="0.4">
      <c r="A183" s="20">
        <v>3.6005039867937958</v>
      </c>
      <c r="B183" s="27">
        <v>7.9454757412342758E-3</v>
      </c>
      <c r="C183" s="13">
        <v>6.1333333333333329</v>
      </c>
      <c r="D183" s="24">
        <v>8.3792661500082577E-2</v>
      </c>
    </row>
    <row r="184" spans="1:4" ht="26.25" x14ac:dyDescent="0.4">
      <c r="A184" s="20">
        <v>5.998950605014624</v>
      </c>
      <c r="B184" s="27">
        <v>1.662607677324246E-2</v>
      </c>
      <c r="C184" s="13">
        <v>6.1333333333333329</v>
      </c>
      <c r="D184" s="24">
        <v>5.889675499196434E-2</v>
      </c>
    </row>
    <row r="185" spans="1:4" ht="26.25" x14ac:dyDescent="0.4">
      <c r="A185" s="20">
        <v>-0.68195461663619061</v>
      </c>
      <c r="B185" s="27">
        <v>8.9498184791949598E-3</v>
      </c>
      <c r="C185" s="13">
        <v>5.833333333333333</v>
      </c>
      <c r="D185" s="24">
        <v>4.9150545595117112E-2</v>
      </c>
    </row>
    <row r="186" spans="1:4" ht="26.25" x14ac:dyDescent="0.4">
      <c r="A186" s="20">
        <v>1.4741370644143568</v>
      </c>
      <c r="B186" s="27">
        <v>7.0168758430124711E-3</v>
      </c>
      <c r="C186" s="13">
        <v>5.7</v>
      </c>
      <c r="D186" s="24">
        <v>6.1547697579260152E-2</v>
      </c>
    </row>
    <row r="187" spans="1:4" ht="26.25" x14ac:dyDescent="0.4">
      <c r="A187" s="20">
        <v>1.7215237749532739</v>
      </c>
      <c r="B187" s="27">
        <v>7.0826131890679989E-3</v>
      </c>
      <c r="C187" s="13">
        <v>5.5999999999999988</v>
      </c>
      <c r="D187" s="24">
        <v>-1.7700666619944183E-2</v>
      </c>
    </row>
    <row r="188" spans="1:4" ht="26.25" x14ac:dyDescent="0.4">
      <c r="A188" s="20">
        <v>2.456800975881678</v>
      </c>
      <c r="B188" s="27">
        <v>7.317314731579927E-3</v>
      </c>
      <c r="C188" s="13">
        <v>5.4333333333333336</v>
      </c>
      <c r="D188" s="24">
        <v>-2.3961618187891887E-2</v>
      </c>
    </row>
    <row r="189" spans="1:4" ht="26.25" x14ac:dyDescent="0.4">
      <c r="A189" s="20">
        <v>1.2919549251917861</v>
      </c>
      <c r="B189" s="27">
        <v>8.6429982310924913E-3</v>
      </c>
      <c r="C189" s="13">
        <v>5.4333333333333336</v>
      </c>
      <c r="D189" s="24">
        <v>4.363193081511163E-2</v>
      </c>
    </row>
    <row r="190" spans="1:4" ht="26.25" x14ac:dyDescent="0.4">
      <c r="A190" s="20">
        <v>2.3527537217165988</v>
      </c>
      <c r="B190" s="27">
        <v>9.9261570921740372E-3</v>
      </c>
      <c r="C190" s="13">
        <v>5.3</v>
      </c>
      <c r="D190" s="24">
        <v>1.621521784163038E-2</v>
      </c>
    </row>
    <row r="191" spans="1:4" ht="26.25" x14ac:dyDescent="0.4">
      <c r="A191" s="20">
        <v>-1.2633824181970339</v>
      </c>
      <c r="B191" s="27">
        <v>4.2513279749964994E-3</v>
      </c>
      <c r="C191" s="13">
        <v>5.1000000000000005</v>
      </c>
      <c r="D191" s="24">
        <v>-1.5425704086355463E-2</v>
      </c>
    </row>
    <row r="192" spans="1:4" ht="26.25" x14ac:dyDescent="0.4">
      <c r="A192" s="20">
        <v>1.3599334140095463</v>
      </c>
      <c r="B192" s="27">
        <v>7.5740250560727418E-3</v>
      </c>
      <c r="C192" s="13">
        <v>4.9666666666666668</v>
      </c>
      <c r="D192" s="24">
        <v>2.5032294231777552E-2</v>
      </c>
    </row>
    <row r="193" spans="1:4" ht="26.25" x14ac:dyDescent="0.4">
      <c r="A193" s="20">
        <v>-2.9833077718798009</v>
      </c>
      <c r="B193" s="27">
        <v>5.1510225210140703E-3</v>
      </c>
      <c r="C193" s="13">
        <v>4.9666666666666668</v>
      </c>
      <c r="D193" s="24">
        <v>-3.2504443514498327E-3</v>
      </c>
    </row>
    <row r="194" spans="1:4" ht="26.25" x14ac:dyDescent="0.4">
      <c r="A194" s="20">
        <v>0.47205599351553795</v>
      </c>
      <c r="B194" s="27">
        <v>1.3029804909200138E-2</v>
      </c>
      <c r="C194" s="13">
        <v>4.7333333333333334</v>
      </c>
      <c r="D194" s="24">
        <v>3.4342754511772711E-2</v>
      </c>
    </row>
    <row r="195" spans="1:4" ht="26.25" x14ac:dyDescent="0.4">
      <c r="A195" s="20">
        <v>-1.8370838253095723</v>
      </c>
      <c r="B195" s="27">
        <v>3.6014630246778978E-3</v>
      </c>
      <c r="C195" s="13">
        <v>4.6333333333333337</v>
      </c>
      <c r="D195" s="24">
        <v>-9.788497544777286E-3</v>
      </c>
    </row>
    <row r="196" spans="1:4" ht="26.25" x14ac:dyDescent="0.4">
      <c r="A196" s="20">
        <v>-4.0525501891094358</v>
      </c>
      <c r="B196" s="27">
        <v>2.6226068862555962E-4</v>
      </c>
      <c r="C196" s="13">
        <v>4.6333333333333337</v>
      </c>
      <c r="D196" s="24">
        <v>-4.5970085890982837E-3</v>
      </c>
    </row>
    <row r="197" spans="1:4" ht="26.25" x14ac:dyDescent="0.4">
      <c r="A197" s="20">
        <v>1.7285083404884789</v>
      </c>
      <c r="B197" s="27">
        <v>7.2848869425357066E-3</v>
      </c>
      <c r="C197" s="13">
        <v>4.4333333333333336</v>
      </c>
      <c r="D197" s="24">
        <v>7.3266790046541352E-2</v>
      </c>
    </row>
    <row r="198" spans="1:4" ht="26.25" x14ac:dyDescent="0.4">
      <c r="A198" s="20">
        <v>-2.0092084795285405</v>
      </c>
      <c r="B198" s="27">
        <v>2.1873813692838695E-3</v>
      </c>
      <c r="C198" s="13">
        <v>4.5</v>
      </c>
      <c r="D198" s="24">
        <v>1.4661111618346823E-2</v>
      </c>
    </row>
    <row r="199" spans="1:4" ht="26.25" x14ac:dyDescent="0.4">
      <c r="A199" s="20">
        <v>1.4644696169951481</v>
      </c>
      <c r="B199" s="27">
        <v>7.9746574185346475E-3</v>
      </c>
      <c r="C199" s="13">
        <v>4.5</v>
      </c>
      <c r="D199" s="24">
        <v>4.0946437439135508E-2</v>
      </c>
    </row>
    <row r="200" spans="1:4" ht="26.25" x14ac:dyDescent="0.4">
      <c r="A200" s="20">
        <v>1.0085187830391766</v>
      </c>
      <c r="B200" s="27">
        <v>5.6230450549392685E-3</v>
      </c>
      <c r="C200" s="13">
        <v>4.666666666666667</v>
      </c>
      <c r="D200" s="24">
        <v>-8.8058877006869096E-3</v>
      </c>
    </row>
    <row r="201" spans="1:4" ht="26.25" x14ac:dyDescent="0.4">
      <c r="A201" s="20">
        <v>1.0233756005429058</v>
      </c>
      <c r="B201" s="27">
        <v>7.1343048171055301E-3</v>
      </c>
      <c r="C201" s="13">
        <v>4.8</v>
      </c>
      <c r="D201" s="24">
        <v>-2.086805288925575E-5</v>
      </c>
    </row>
    <row r="202" spans="1:4" ht="26.25" x14ac:dyDescent="0.4">
      <c r="A202" s="20">
        <v>-3.6863504674566325</v>
      </c>
      <c r="B202" s="28">
        <v>-1.8200411724578203E-3</v>
      </c>
      <c r="C202" s="16">
        <v>4.9666666666666668</v>
      </c>
      <c r="D202" s="24">
        <v>-0.1056871750105981</v>
      </c>
    </row>
    <row r="203" spans="1:4" ht="26.25" x14ac:dyDescent="0.4">
      <c r="A203" s="20">
        <v>4.2700957487555762</v>
      </c>
      <c r="B203" s="28">
        <v>1.483246333462418E-3</v>
      </c>
      <c r="C203" s="16">
        <v>5.3</v>
      </c>
      <c r="D203" s="24">
        <v>7.2939070944588735E-3</v>
      </c>
    </row>
    <row r="204" spans="1:4" ht="26.25" x14ac:dyDescent="0.4">
      <c r="A204" s="20">
        <v>1.9682237394544808</v>
      </c>
      <c r="B204" s="28">
        <v>-1.0194765246117399E-2</v>
      </c>
      <c r="C204" s="16">
        <v>6.0333333333333323</v>
      </c>
      <c r="D204" s="24">
        <v>-0.10241878191770049</v>
      </c>
    </row>
    <row r="205" spans="1:4" ht="26.25" x14ac:dyDescent="0.4">
      <c r="A205" s="20">
        <v>-1.1317593008438704</v>
      </c>
      <c r="B205" s="28">
        <v>-1.7530925148623311E-2</v>
      </c>
      <c r="C205" s="16">
        <v>6.8999999999999995</v>
      </c>
      <c r="D205" s="24">
        <v>-0.3162693582649112</v>
      </c>
    </row>
    <row r="206" spans="1:4" ht="26.25" x14ac:dyDescent="0.4">
      <c r="A206" s="20">
        <v>2.0098010087285827</v>
      </c>
      <c r="B206" s="28">
        <v>-1.2475816477163448E-2</v>
      </c>
      <c r="C206" s="16">
        <v>8.2000000000000011</v>
      </c>
      <c r="D206" s="24">
        <v>-0.11948990263312798</v>
      </c>
    </row>
    <row r="207" spans="1:4" ht="26.25" x14ac:dyDescent="0.4">
      <c r="A207" s="20">
        <v>6.3388052169729132</v>
      </c>
      <c r="B207" s="28">
        <v>-1.7626922271283263E-3</v>
      </c>
      <c r="C207" s="16">
        <v>9.2666666666666675</v>
      </c>
      <c r="D207" s="24">
        <v>9.6859175340100467E-2</v>
      </c>
    </row>
    <row r="208" spans="1:4" ht="26.25" x14ac:dyDescent="0.4">
      <c r="A208" s="20">
        <v>3.8714519250932202</v>
      </c>
      <c r="B208" s="28">
        <v>3.9578093641026157E-3</v>
      </c>
      <c r="C208" s="16">
        <v>9.6666666666666661</v>
      </c>
      <c r="D208" s="24">
        <v>0.10897526496224197</v>
      </c>
    </row>
    <row r="209" spans="1:4" ht="26.25" x14ac:dyDescent="0.4">
      <c r="A209" s="20">
        <v>0.5974105140365209</v>
      </c>
      <c r="B209" s="28">
        <v>1.2225903642514524E-2</v>
      </c>
      <c r="C209" s="16">
        <v>9.9666666666666668</v>
      </c>
      <c r="D209" s="24">
        <v>8.907033396917674E-2</v>
      </c>
    </row>
    <row r="210" spans="1:4" ht="26.25" x14ac:dyDescent="0.4">
      <c r="A210" s="20">
        <v>-2.6282577018457434</v>
      </c>
      <c r="B210" s="28">
        <v>9.1598557699832384E-3</v>
      </c>
      <c r="C210" s="16">
        <v>9.6999999999999993</v>
      </c>
      <c r="D210" s="24">
        <v>2.7152840554657942E-2</v>
      </c>
    </row>
    <row r="211" spans="1:4" ht="26.25" x14ac:dyDescent="0.4">
      <c r="A211" s="20">
        <v>-3.7585567253225038</v>
      </c>
      <c r="B211" s="28">
        <v>4.2607066130582183E-3</v>
      </c>
      <c r="C211" s="16">
        <v>9.6333333333333329</v>
      </c>
      <c r="D211" s="24">
        <v>7.2336750045471909E-3</v>
      </c>
    </row>
    <row r="212" spans="1:4" ht="26.25" x14ac:dyDescent="0.4">
      <c r="A212" s="20">
        <v>-4.051647576477758</v>
      </c>
      <c r="B212" s="28">
        <v>6.3157945632212886E-3</v>
      </c>
      <c r="C212" s="16">
        <v>9.5666666666666682</v>
      </c>
      <c r="D212" s="24">
        <v>-3.9858626800540087E-2</v>
      </c>
    </row>
    <row r="213" spans="1:4" ht="26.25" x14ac:dyDescent="0.4">
      <c r="A213" s="20">
        <v>-1.7504306293422638</v>
      </c>
      <c r="B213" s="28">
        <v>7.6671843609616985E-3</v>
      </c>
      <c r="C213" s="16">
        <v>9.6333333333333329</v>
      </c>
      <c r="D213" s="24">
        <v>9.2764977588198239E-2</v>
      </c>
    </row>
    <row r="214" spans="1:4" ht="26.25" x14ac:dyDescent="0.4">
      <c r="A214" s="20">
        <v>-1.0404522402004781</v>
      </c>
      <c r="B214" s="29">
        <v>4.5633239284761373E-3</v>
      </c>
      <c r="C214" s="17">
        <v>8.9</v>
      </c>
      <c r="D214" s="24">
        <v>7.4092176744950056E-2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G5" sqref="G5"/>
    </sheetView>
  </sheetViews>
  <sheetFormatPr defaultRowHeight="15" x14ac:dyDescent="0.25"/>
  <cols>
    <col min="1" max="1" width="36.28515625" customWidth="1"/>
    <col min="2" max="2" width="21.140625" customWidth="1"/>
    <col min="3" max="3" width="32" customWidth="1"/>
    <col min="4" max="4" width="28.140625" customWidth="1"/>
  </cols>
  <sheetData>
    <row r="1" spans="1:4" ht="26.25" x14ac:dyDescent="0.25">
      <c r="A1" s="21" t="s">
        <v>126</v>
      </c>
      <c r="B1" s="11" t="s">
        <v>162</v>
      </c>
      <c r="C1" s="11" t="s">
        <v>165</v>
      </c>
      <c r="D1" s="11" t="s">
        <v>123</v>
      </c>
    </row>
    <row r="2" spans="1:4" ht="51" x14ac:dyDescent="0.25">
      <c r="A2" s="22" t="s">
        <v>25</v>
      </c>
      <c r="B2" s="7" t="s">
        <v>60</v>
      </c>
      <c r="C2" s="7" t="s">
        <v>63</v>
      </c>
      <c r="D2" s="7"/>
    </row>
    <row r="3" spans="1:4" ht="25.5" x14ac:dyDescent="0.25">
      <c r="A3" s="19">
        <v>1</v>
      </c>
      <c r="B3" s="4">
        <v>2</v>
      </c>
      <c r="C3" s="4">
        <v>2</v>
      </c>
      <c r="D3" s="4">
        <v>5</v>
      </c>
    </row>
    <row r="4" spans="1:4" ht="25.5" x14ac:dyDescent="0.25">
      <c r="A4" s="19">
        <v>1</v>
      </c>
      <c r="B4" s="4">
        <v>1</v>
      </c>
      <c r="C4" s="4">
        <v>1</v>
      </c>
      <c r="D4" s="4">
        <v>5</v>
      </c>
    </row>
    <row r="5" spans="1:4" ht="25.5" x14ac:dyDescent="0.25">
      <c r="A5" s="19">
        <v>1</v>
      </c>
      <c r="B5" s="4">
        <f t="shared" ref="B5" si="0">A5+1</f>
        <v>2</v>
      </c>
      <c r="C5" s="4">
        <f>A5+1</f>
        <v>2</v>
      </c>
      <c r="D5" s="4">
        <f t="shared" ref="D5" si="1">C5+1</f>
        <v>3</v>
      </c>
    </row>
    <row r="6" spans="1:4" ht="25.5" x14ac:dyDescent="0.25">
      <c r="A6" s="20">
        <v>-3.2671862485330303</v>
      </c>
      <c r="B6" s="13">
        <v>3.9899999999999998</v>
      </c>
      <c r="C6" s="13">
        <v>2.57</v>
      </c>
      <c r="D6" s="13">
        <v>3.0366500738471638</v>
      </c>
    </row>
    <row r="7" spans="1:4" ht="25.5" x14ac:dyDescent="0.25">
      <c r="A7" s="20">
        <v>-1.5744484979871149</v>
      </c>
      <c r="B7" s="13">
        <v>4.2566666666666668</v>
      </c>
      <c r="C7" s="13">
        <v>3.0833333333333335</v>
      </c>
      <c r="D7" s="15">
        <v>3.1426307448494453</v>
      </c>
    </row>
    <row r="8" spans="1:4" ht="25.5" x14ac:dyDescent="0.25">
      <c r="A8" s="20">
        <v>-1.3067528602532952</v>
      </c>
      <c r="B8" s="13">
        <v>4.503333333333333</v>
      </c>
      <c r="C8" s="13">
        <v>3.5766666666666667</v>
      </c>
      <c r="D8" s="15">
        <v>3.2005449591280648</v>
      </c>
    </row>
    <row r="9" spans="1:4" ht="25.5" x14ac:dyDescent="0.25">
      <c r="A9" s="20">
        <v>3.1122666276080375</v>
      </c>
      <c r="B9" s="13">
        <v>4.583333333333333</v>
      </c>
      <c r="C9" s="13">
        <v>3.99</v>
      </c>
      <c r="D9" s="15">
        <v>3.1346936560481899</v>
      </c>
    </row>
    <row r="10" spans="1:4" ht="25.5" x14ac:dyDescent="0.25">
      <c r="A10" s="20">
        <v>16.014281693630359</v>
      </c>
      <c r="B10" s="13">
        <v>4.4866666666666672</v>
      </c>
      <c r="C10" s="13">
        <v>3.9333333333333336</v>
      </c>
      <c r="D10" s="15">
        <v>3.0411780599837885</v>
      </c>
    </row>
    <row r="11" spans="1:4" ht="25.5" x14ac:dyDescent="0.25">
      <c r="A11" s="20">
        <v>-0.12577390763742269</v>
      </c>
      <c r="B11" s="13">
        <v>4.26</v>
      </c>
      <c r="C11" s="13">
        <v>3.6966666666666668</v>
      </c>
      <c r="D11" s="15">
        <v>3.0203619909502262</v>
      </c>
    </row>
    <row r="12" spans="1:4" ht="25.5" x14ac:dyDescent="0.25">
      <c r="A12" s="20">
        <v>5.0819267235174426</v>
      </c>
      <c r="B12" s="13">
        <v>3.8333333333333335</v>
      </c>
      <c r="C12" s="13">
        <v>2.936666666666667</v>
      </c>
      <c r="D12" s="15">
        <v>2.9905538857878917</v>
      </c>
    </row>
    <row r="13" spans="1:4" ht="25.5" x14ac:dyDescent="0.25">
      <c r="A13" s="20">
        <v>-3.0780775955571142</v>
      </c>
      <c r="B13" s="13">
        <v>3.8866666666666667</v>
      </c>
      <c r="C13" s="13">
        <v>2.2966666666666669</v>
      </c>
      <c r="D13" s="15">
        <v>2.9615178762577603</v>
      </c>
    </row>
    <row r="14" spans="1:4" ht="25.5" x14ac:dyDescent="0.25">
      <c r="A14" s="20">
        <v>1.0616593647950101</v>
      </c>
      <c r="B14" s="13">
        <v>3.7866666666666666</v>
      </c>
      <c r="C14" s="13">
        <v>2.0033333333333334</v>
      </c>
      <c r="D14" s="15">
        <v>3.3108880226411062</v>
      </c>
    </row>
    <row r="15" spans="1:4" ht="25.5" x14ac:dyDescent="0.25">
      <c r="A15" s="20">
        <v>7.0703179852670468</v>
      </c>
      <c r="B15" s="13">
        <v>3.7900000000000005</v>
      </c>
      <c r="C15" s="13">
        <v>1.7333333333333332</v>
      </c>
      <c r="D15" s="15">
        <v>3.5155309286589596</v>
      </c>
    </row>
    <row r="16" spans="1:4" ht="25.5" x14ac:dyDescent="0.25">
      <c r="A16" s="20">
        <v>-0.4903880735020536</v>
      </c>
      <c r="B16" s="13">
        <v>3.98</v>
      </c>
      <c r="C16" s="13">
        <v>1.6833333333333333</v>
      </c>
      <c r="D16" s="15">
        <v>3.5496892760397296</v>
      </c>
    </row>
    <row r="17" spans="1:4" ht="25.5" x14ac:dyDescent="0.25">
      <c r="A17" s="20">
        <v>1.6765651530358237</v>
      </c>
      <c r="B17" s="13">
        <v>3.9733333333333327</v>
      </c>
      <c r="C17" s="13">
        <v>2.4</v>
      </c>
      <c r="D17" s="15">
        <v>3.7197226339191189</v>
      </c>
    </row>
    <row r="18" spans="1:4" ht="25.5" x14ac:dyDescent="0.25">
      <c r="A18" s="20">
        <v>3.5521537231180149</v>
      </c>
      <c r="B18" s="13">
        <v>4.0166666666666666</v>
      </c>
      <c r="C18" s="13">
        <v>2.4566666666666666</v>
      </c>
      <c r="D18" s="15">
        <v>3.6760681961692274</v>
      </c>
    </row>
    <row r="19" spans="1:4" ht="25.5" x14ac:dyDescent="0.25">
      <c r="A19" s="20">
        <v>3.8791734978004757</v>
      </c>
      <c r="B19" s="13">
        <v>3.8733333333333335</v>
      </c>
      <c r="C19" s="13">
        <v>2.6066666666666669</v>
      </c>
      <c r="D19" s="15">
        <v>3.2697320021019443</v>
      </c>
    </row>
    <row r="20" spans="1:4" ht="25.5" x14ac:dyDescent="0.25">
      <c r="A20" s="20">
        <v>6.7887662485515285</v>
      </c>
      <c r="B20" s="13">
        <v>3.99</v>
      </c>
      <c r="C20" s="13">
        <v>2.8466666666666671</v>
      </c>
      <c r="D20" s="15">
        <v>3.0315579786118683</v>
      </c>
    </row>
    <row r="21" spans="1:4" ht="25.5" x14ac:dyDescent="0.25">
      <c r="A21" s="20">
        <v>3.8250786193533006</v>
      </c>
      <c r="B21" s="13">
        <v>3.9033333333333329</v>
      </c>
      <c r="C21" s="13">
        <v>2.9233333333333333</v>
      </c>
      <c r="D21" s="15">
        <v>3.1154368729096991</v>
      </c>
    </row>
    <row r="22" spans="1:4" ht="25.5" x14ac:dyDescent="0.25">
      <c r="A22" s="20">
        <v>3.9547459278743315</v>
      </c>
      <c r="B22" s="13">
        <v>3.8933333333333331</v>
      </c>
      <c r="C22" s="13">
        <v>2.9666666666666668</v>
      </c>
      <c r="D22" s="15">
        <v>3.4176225234619393</v>
      </c>
    </row>
    <row r="23" spans="1:4" ht="25.5" x14ac:dyDescent="0.25">
      <c r="A23" s="20">
        <v>2.2787791430429909</v>
      </c>
      <c r="B23" s="13">
        <v>3.9633333333333334</v>
      </c>
      <c r="C23" s="13">
        <v>2.9633333333333334</v>
      </c>
      <c r="D23" s="15">
        <v>3.6254358120414221</v>
      </c>
    </row>
    <row r="24" spans="1:4" ht="25.5" x14ac:dyDescent="0.25">
      <c r="A24" s="20">
        <v>5.8544509382558818</v>
      </c>
      <c r="B24" s="13">
        <v>4.0333333333333332</v>
      </c>
      <c r="C24" s="13">
        <v>3.33</v>
      </c>
      <c r="D24" s="15">
        <v>3.6856400934822124</v>
      </c>
    </row>
    <row r="25" spans="1:4" ht="25.5" x14ac:dyDescent="0.25">
      <c r="A25" s="20">
        <v>-0.92800266915205443</v>
      </c>
      <c r="B25" s="13">
        <v>4.12</v>
      </c>
      <c r="C25" s="13">
        <v>3.4533333333333331</v>
      </c>
      <c r="D25" s="15">
        <v>3.7765694258323879</v>
      </c>
    </row>
    <row r="26" spans="1:4" ht="25.5" x14ac:dyDescent="0.25">
      <c r="A26" s="20">
        <v>4.8402387583240021</v>
      </c>
      <c r="B26" s="13">
        <v>4.18</v>
      </c>
      <c r="C26" s="13">
        <v>3.4633333333333334</v>
      </c>
      <c r="D26" s="15">
        <v>3.9849434737923941</v>
      </c>
    </row>
    <row r="27" spans="1:4" ht="25.5" x14ac:dyDescent="0.25">
      <c r="A27" s="20">
        <v>0.4511717687955118</v>
      </c>
      <c r="B27" s="13">
        <v>4.2</v>
      </c>
      <c r="C27" s="13">
        <v>3.49</v>
      </c>
      <c r="D27" s="15">
        <v>4.1154161541615411</v>
      </c>
    </row>
    <row r="28" spans="1:4" ht="25.5" x14ac:dyDescent="0.25">
      <c r="A28" s="20">
        <v>2.8512445450496688</v>
      </c>
      <c r="B28" s="13">
        <v>4.1933333333333342</v>
      </c>
      <c r="C28" s="13">
        <v>3.456666666666667</v>
      </c>
      <c r="D28" s="15">
        <v>4.2305768249106688</v>
      </c>
    </row>
    <row r="29" spans="1:4" ht="25.5" x14ac:dyDescent="0.25">
      <c r="A29" s="20">
        <v>-3.3133361623670594</v>
      </c>
      <c r="B29" s="13">
        <v>4.1733333333333329</v>
      </c>
      <c r="C29" s="13">
        <v>3.5766666666666667</v>
      </c>
      <c r="D29" s="15">
        <v>4.3050899116123134</v>
      </c>
    </row>
    <row r="30" spans="1:4" ht="25.5" x14ac:dyDescent="0.25">
      <c r="A30" s="20">
        <v>5.4284413420998181</v>
      </c>
      <c r="B30" s="13">
        <v>4.2033333333333331</v>
      </c>
      <c r="C30" s="13">
        <v>3.9733333333333332</v>
      </c>
      <c r="D30" s="15">
        <v>4.3753853929744748</v>
      </c>
    </row>
    <row r="31" spans="1:4" ht="25.5" x14ac:dyDescent="0.25">
      <c r="A31" s="20">
        <v>-1.6143974102495351</v>
      </c>
      <c r="B31" s="13">
        <v>4.206666666666667</v>
      </c>
      <c r="C31" s="13">
        <v>4.0766666666666671</v>
      </c>
      <c r="D31" s="15">
        <v>4.4001006542526424</v>
      </c>
    </row>
    <row r="32" spans="1:4" ht="25.5" x14ac:dyDescent="0.25">
      <c r="A32" s="20">
        <v>5.2428225135359314</v>
      </c>
      <c r="B32" s="13">
        <v>4.2466666666666661</v>
      </c>
      <c r="C32" s="13">
        <v>4.0733333333333333</v>
      </c>
      <c r="D32" s="15">
        <v>4.3587725016296446</v>
      </c>
    </row>
    <row r="33" spans="1:4" ht="25.5" x14ac:dyDescent="0.25">
      <c r="A33" s="20">
        <v>4.5823521695976677</v>
      </c>
      <c r="B33" s="13">
        <v>4.4733333333333336</v>
      </c>
      <c r="C33" s="13">
        <v>4.166666666666667</v>
      </c>
      <c r="D33" s="15">
        <v>4.5716207463504555</v>
      </c>
    </row>
    <row r="34" spans="1:4" ht="25.5" x14ac:dyDescent="0.25">
      <c r="A34" s="20">
        <v>6.3793829932672717</v>
      </c>
      <c r="B34" s="13">
        <v>4.7700000000000005</v>
      </c>
      <c r="C34" s="13">
        <v>4.5566666666666666</v>
      </c>
      <c r="D34" s="15">
        <v>4.5359140636602149</v>
      </c>
    </row>
    <row r="35" spans="1:4" ht="25.5" x14ac:dyDescent="0.25">
      <c r="A35" s="20">
        <v>-2.2665563631711034</v>
      </c>
      <c r="B35" s="13">
        <v>4.78</v>
      </c>
      <c r="C35" s="13">
        <v>4.9133333333333331</v>
      </c>
      <c r="D35" s="15">
        <v>4.3264454697163055</v>
      </c>
    </row>
    <row r="36" spans="1:4" ht="25.5" x14ac:dyDescent="0.25">
      <c r="A36" s="20">
        <v>1.1063302655538569</v>
      </c>
      <c r="B36" s="13">
        <v>5.14</v>
      </c>
      <c r="C36" s="13">
        <v>5.41</v>
      </c>
      <c r="D36" s="15">
        <v>3.9561309755149634</v>
      </c>
    </row>
    <row r="37" spans="1:4" ht="25.5" x14ac:dyDescent="0.25">
      <c r="A37" s="20">
        <v>3.5271083834260084</v>
      </c>
      <c r="B37" s="13">
        <v>5.003333333333333</v>
      </c>
      <c r="C37" s="13">
        <v>5.5633333333333326</v>
      </c>
      <c r="D37" s="15">
        <v>3.8423434265633269</v>
      </c>
    </row>
    <row r="38" spans="1:4" ht="25.5" x14ac:dyDescent="0.25">
      <c r="A38" s="20">
        <v>3.8267795024893472</v>
      </c>
      <c r="B38" s="13">
        <v>4.583333333333333</v>
      </c>
      <c r="C38" s="13">
        <v>4.8233333333333341</v>
      </c>
      <c r="D38" s="15">
        <v>4.1727525397738168</v>
      </c>
    </row>
    <row r="39" spans="1:4" ht="25.5" x14ac:dyDescent="0.25">
      <c r="A39" s="20">
        <v>2.0779277160115042</v>
      </c>
      <c r="B39" s="13">
        <v>4.8199999999999994</v>
      </c>
      <c r="C39" s="13">
        <v>3.99</v>
      </c>
      <c r="D39" s="15">
        <v>4.3689227836034314</v>
      </c>
    </row>
    <row r="40" spans="1:4" ht="25.5" x14ac:dyDescent="0.25">
      <c r="A40" s="20">
        <v>0.41204595713550257</v>
      </c>
      <c r="B40" s="13">
        <v>5.246666666666667</v>
      </c>
      <c r="C40" s="13">
        <v>3.8933333333333331</v>
      </c>
      <c r="D40" s="15">
        <v>4.4577295256077418</v>
      </c>
    </row>
    <row r="41" spans="1:4" ht="25.5" x14ac:dyDescent="0.25">
      <c r="A41" s="20">
        <v>0.39307572762449838</v>
      </c>
      <c r="B41" s="13">
        <v>5.6433333333333335</v>
      </c>
      <c r="C41" s="13">
        <v>4.1733333333333329</v>
      </c>
      <c r="D41" s="15">
        <v>4.4138381810542047</v>
      </c>
    </row>
    <row r="42" spans="1:4" ht="25.5" x14ac:dyDescent="0.25">
      <c r="A42" s="20">
        <v>6.9045763753072444</v>
      </c>
      <c r="B42" s="13">
        <v>5.6099999999999994</v>
      </c>
      <c r="C42" s="13">
        <v>4.7866666666666662</v>
      </c>
      <c r="D42" s="15">
        <v>4.2316076294277929</v>
      </c>
    </row>
    <row r="43" spans="1:4" ht="25.5" x14ac:dyDescent="0.25">
      <c r="A43" s="20">
        <v>2.3998536044616934</v>
      </c>
      <c r="B43" s="13">
        <v>5.7433333333333332</v>
      </c>
      <c r="C43" s="13">
        <v>5.98</v>
      </c>
      <c r="D43" s="15">
        <v>4.4800274223034737</v>
      </c>
    </row>
    <row r="44" spans="1:4" ht="25.5" x14ac:dyDescent="0.25">
      <c r="A44" s="20">
        <v>-2.035509538608403</v>
      </c>
      <c r="B44" s="13">
        <v>5.46</v>
      </c>
      <c r="C44" s="13">
        <v>5.9433333333333342</v>
      </c>
      <c r="D44" s="15">
        <v>4.5219496741491669</v>
      </c>
    </row>
    <row r="45" spans="1:4" ht="25.5" x14ac:dyDescent="0.25">
      <c r="A45" s="20">
        <v>-2.8491814044457531</v>
      </c>
      <c r="B45" s="13">
        <v>5.7700000000000005</v>
      </c>
      <c r="C45" s="13">
        <v>5.916666666666667</v>
      </c>
      <c r="D45" s="15">
        <v>4.6955415718302316</v>
      </c>
    </row>
    <row r="46" spans="1:4" ht="25.5" x14ac:dyDescent="0.25">
      <c r="A46" s="20">
        <v>0.32179526710366702</v>
      </c>
      <c r="B46" s="13">
        <v>6.1766666666666667</v>
      </c>
      <c r="C46" s="13">
        <v>6.5666666666666664</v>
      </c>
      <c r="D46" s="15">
        <v>4.4581713780918726</v>
      </c>
    </row>
    <row r="47" spans="1:4" ht="25.5" x14ac:dyDescent="0.25">
      <c r="A47" s="20">
        <v>-1.7632457559496195</v>
      </c>
      <c r="B47" s="13">
        <v>6.3533333333333344</v>
      </c>
      <c r="C47" s="13">
        <v>8.3266666666666662</v>
      </c>
      <c r="D47" s="15">
        <v>4.4336734693877551</v>
      </c>
    </row>
    <row r="48" spans="1:4" ht="25.5" x14ac:dyDescent="0.25">
      <c r="A48" s="20">
        <v>1.1626365936142979</v>
      </c>
      <c r="B48" s="13">
        <v>6.8566666666666665</v>
      </c>
      <c r="C48" s="13">
        <v>8.9833333333333325</v>
      </c>
      <c r="D48" s="15">
        <v>4.0613499570077387</v>
      </c>
    </row>
    <row r="49" spans="1:4" ht="25.5" x14ac:dyDescent="0.25">
      <c r="A49" s="20">
        <v>-0.75378798478247289</v>
      </c>
      <c r="B49" s="13">
        <v>7.2966666666666669</v>
      </c>
      <c r="C49" s="13">
        <v>8.94</v>
      </c>
      <c r="D49" s="15">
        <v>4.0015279487288318</v>
      </c>
    </row>
    <row r="50" spans="1:4" ht="25.5" x14ac:dyDescent="0.25">
      <c r="A50" s="20">
        <v>2.5408900582992198</v>
      </c>
      <c r="B50" s="13">
        <v>7.3666666666666671</v>
      </c>
      <c r="C50" s="13">
        <v>8.5733333333333324</v>
      </c>
      <c r="D50" s="15">
        <v>3.7123666038920273</v>
      </c>
    </row>
    <row r="51" spans="1:4" ht="25.5" x14ac:dyDescent="0.25">
      <c r="A51" s="20">
        <v>4.798634752186981</v>
      </c>
      <c r="B51" s="13">
        <v>7.7133333333333338</v>
      </c>
      <c r="C51" s="13">
        <v>7.88</v>
      </c>
      <c r="D51" s="15">
        <v>3.2692148930900689</v>
      </c>
    </row>
    <row r="52" spans="1:4" ht="25.5" x14ac:dyDescent="0.25">
      <c r="A52" s="20">
        <v>6.2744861682601707</v>
      </c>
      <c r="B52" s="13">
        <v>7.46</v>
      </c>
      <c r="C52" s="13">
        <v>6.7033333333333331</v>
      </c>
      <c r="D52" s="15">
        <v>3.2248023917762212</v>
      </c>
    </row>
    <row r="53" spans="1:4" ht="25.5" x14ac:dyDescent="0.25">
      <c r="A53" s="20">
        <v>-4.4691969297403054</v>
      </c>
      <c r="B53" s="13">
        <v>6.8533333333333326</v>
      </c>
      <c r="C53" s="13">
        <v>5.5666666666666673</v>
      </c>
      <c r="D53" s="15">
        <v>3.4869793772745652</v>
      </c>
    </row>
    <row r="54" spans="1:4" ht="25.5" x14ac:dyDescent="0.25">
      <c r="A54" s="20">
        <v>9.6413489769214866</v>
      </c>
      <c r="B54" s="13">
        <v>6.0166666666666666</v>
      </c>
      <c r="C54" s="13">
        <v>3.8566666666666669</v>
      </c>
      <c r="D54" s="15">
        <v>3.8532903123008286</v>
      </c>
    </row>
    <row r="55" spans="1:4" ht="25.5" x14ac:dyDescent="0.25">
      <c r="A55" s="20">
        <v>-2.4437464956140631</v>
      </c>
      <c r="B55" s="13">
        <v>6.2466666666666661</v>
      </c>
      <c r="C55" s="13">
        <v>4.5633333333333335</v>
      </c>
      <c r="D55" s="15">
        <v>3.9895804663232806</v>
      </c>
    </row>
    <row r="56" spans="1:4" ht="25.5" x14ac:dyDescent="0.25">
      <c r="A56" s="20">
        <v>0.31660072172537213</v>
      </c>
      <c r="B56" s="13">
        <v>6.4833333333333334</v>
      </c>
      <c r="C56" s="13">
        <v>5.4733333333333327</v>
      </c>
      <c r="D56" s="15">
        <v>3.836155552960411</v>
      </c>
    </row>
    <row r="57" spans="1:4" ht="25.5" x14ac:dyDescent="0.25">
      <c r="A57" s="20">
        <v>-5.5362082414710923</v>
      </c>
      <c r="B57" s="13">
        <v>5.89</v>
      </c>
      <c r="C57" s="13">
        <v>4.75</v>
      </c>
      <c r="D57" s="15">
        <v>3.723084646277417</v>
      </c>
    </row>
    <row r="58" spans="1:4" ht="25.5" x14ac:dyDescent="0.25">
      <c r="A58" s="20">
        <v>1.9412654175351478</v>
      </c>
      <c r="B58" s="13">
        <v>6.0333333333333341</v>
      </c>
      <c r="C58" s="13">
        <v>3.5400000000000005</v>
      </c>
      <c r="D58" s="15">
        <v>4.0084420276077113</v>
      </c>
    </row>
    <row r="59" spans="1:4" ht="25.5" x14ac:dyDescent="0.25">
      <c r="A59" s="20">
        <v>7.3521705761985956</v>
      </c>
      <c r="B59" s="13">
        <v>6.1433333333333335</v>
      </c>
      <c r="C59" s="13">
        <v>4.3</v>
      </c>
      <c r="D59" s="15">
        <v>4.0888023589898683</v>
      </c>
    </row>
    <row r="60" spans="1:4" ht="25.5" x14ac:dyDescent="0.25">
      <c r="A60" s="20">
        <v>-0.95585682194918453</v>
      </c>
      <c r="B60" s="13">
        <v>6.29</v>
      </c>
      <c r="C60" s="13">
        <v>4.7399999999999993</v>
      </c>
      <c r="D60" s="15">
        <v>4.0887748989066948</v>
      </c>
    </row>
    <row r="61" spans="1:4" ht="25.5" x14ac:dyDescent="0.25">
      <c r="A61" s="20">
        <v>1.8610268122366738</v>
      </c>
      <c r="B61" s="13">
        <v>6.373333333333334</v>
      </c>
      <c r="C61" s="13">
        <v>5.1433333333333335</v>
      </c>
      <c r="D61" s="15">
        <v>4.2142276422764233</v>
      </c>
    </row>
    <row r="62" spans="1:4" ht="25.5" x14ac:dyDescent="0.25">
      <c r="A62" s="20">
        <v>5.6574039103662539</v>
      </c>
      <c r="B62" s="13">
        <v>6.6033333333333326</v>
      </c>
      <c r="C62" s="13">
        <v>6.5366666666666662</v>
      </c>
      <c r="D62" s="15">
        <v>4.2001460920379845</v>
      </c>
    </row>
    <row r="63" spans="1:4" ht="25.5" x14ac:dyDescent="0.25">
      <c r="A63" s="20">
        <v>-0.76685823157518518</v>
      </c>
      <c r="B63" s="13">
        <v>6.8066666666666675</v>
      </c>
      <c r="C63" s="13">
        <v>7.8166666666666673</v>
      </c>
      <c r="D63" s="15">
        <v>3.8632211192634154</v>
      </c>
    </row>
    <row r="64" spans="1:4" ht="25.5" x14ac:dyDescent="0.25">
      <c r="A64" s="20">
        <v>-6.8260107948944011</v>
      </c>
      <c r="B64" s="13">
        <v>7.206666666666667</v>
      </c>
      <c r="C64" s="13">
        <v>10.56</v>
      </c>
      <c r="D64" s="15">
        <v>3.7070486135609961</v>
      </c>
    </row>
    <row r="65" spans="1:4" ht="25.5" x14ac:dyDescent="0.25">
      <c r="A65" s="20">
        <v>2.4280963543944671</v>
      </c>
      <c r="B65" s="13">
        <v>6.753333333333333</v>
      </c>
      <c r="C65" s="13">
        <v>9.9966666666666661</v>
      </c>
      <c r="D65" s="15">
        <v>3.5360639291521085</v>
      </c>
    </row>
    <row r="66" spans="1:4" ht="25.5" x14ac:dyDescent="0.25">
      <c r="A66" s="20">
        <v>-3.4147824363206967</v>
      </c>
      <c r="B66" s="13">
        <v>7.0533333333333337</v>
      </c>
      <c r="C66" s="13">
        <v>9.3233333333333324</v>
      </c>
      <c r="D66" s="15">
        <v>3.2470216882191223</v>
      </c>
    </row>
    <row r="67" spans="1:4" ht="25.5" x14ac:dyDescent="0.25">
      <c r="A67" s="20">
        <v>5.623319007844831</v>
      </c>
      <c r="B67" s="13">
        <v>7.543333333333333</v>
      </c>
      <c r="C67" s="13">
        <v>11.25</v>
      </c>
      <c r="D67" s="15">
        <v>3.0047072863488697</v>
      </c>
    </row>
    <row r="68" spans="1:4" ht="25.5" x14ac:dyDescent="0.25">
      <c r="A68" s="20">
        <v>0.6830664451509687</v>
      </c>
      <c r="B68" s="13">
        <v>7.963333333333332</v>
      </c>
      <c r="C68" s="13">
        <v>12.089999999999998</v>
      </c>
      <c r="D68" s="15">
        <v>2.4359122959528636</v>
      </c>
    </row>
    <row r="69" spans="1:4" ht="25.5" x14ac:dyDescent="0.25">
      <c r="A69" s="20">
        <v>4.5837342958000749</v>
      </c>
      <c r="B69" s="13">
        <v>7.669999999999999</v>
      </c>
      <c r="C69" s="13">
        <v>9.3466666666666658</v>
      </c>
      <c r="D69" s="15">
        <v>2.1701628786694598</v>
      </c>
    </row>
    <row r="70" spans="1:4" ht="25.5" x14ac:dyDescent="0.25">
      <c r="A70" s="20">
        <v>2.5608956034492629</v>
      </c>
      <c r="B70" s="13">
        <v>7.54</v>
      </c>
      <c r="C70" s="13">
        <v>6.3033333333333337</v>
      </c>
      <c r="D70" s="15">
        <v>2.4080479085826028</v>
      </c>
    </row>
    <row r="71" spans="1:4" ht="25.5" x14ac:dyDescent="0.25">
      <c r="A71" s="20">
        <v>4.1661383185370005</v>
      </c>
      <c r="B71" s="13">
        <v>8.0499999999999989</v>
      </c>
      <c r="C71" s="13">
        <v>5.4200000000000008</v>
      </c>
      <c r="D71" s="15">
        <v>2.6816293352601153</v>
      </c>
    </row>
    <row r="72" spans="1:4" ht="25.5" x14ac:dyDescent="0.25">
      <c r="A72" s="20">
        <v>1.8712976325966104</v>
      </c>
      <c r="B72" s="13">
        <v>8.2966666666666669</v>
      </c>
      <c r="C72" s="13">
        <v>6.1599999999999993</v>
      </c>
      <c r="D72" s="15">
        <v>2.5897147923747599</v>
      </c>
    </row>
    <row r="73" spans="1:4" ht="25.5" x14ac:dyDescent="0.25">
      <c r="A73" s="20">
        <v>-1.7802840616161846</v>
      </c>
      <c r="B73" s="13">
        <v>8.0633333333333344</v>
      </c>
      <c r="C73" s="13">
        <v>5.4133333333333331</v>
      </c>
      <c r="D73" s="15">
        <v>2.5880115005953592</v>
      </c>
    </row>
    <row r="74" spans="1:4" ht="25.5" x14ac:dyDescent="0.25">
      <c r="A74" s="20">
        <v>3.6140026150583071</v>
      </c>
      <c r="B74" s="13">
        <v>7.7533333333333339</v>
      </c>
      <c r="C74" s="13">
        <v>4.8266666666666671</v>
      </c>
      <c r="D74" s="15">
        <v>2.8593960984859366</v>
      </c>
    </row>
    <row r="75" spans="1:4" ht="25.5" x14ac:dyDescent="0.25">
      <c r="A75" s="20">
        <v>0.33493060276565578</v>
      </c>
      <c r="B75" s="13">
        <v>7.7733333333333334</v>
      </c>
      <c r="C75" s="13">
        <v>5.1966666666666663</v>
      </c>
      <c r="D75" s="15">
        <v>2.8887372789811816</v>
      </c>
    </row>
    <row r="76" spans="1:4" ht="25.5" x14ac:dyDescent="0.25">
      <c r="A76" s="20">
        <v>-0.51418871869285665</v>
      </c>
      <c r="B76" s="13">
        <v>7.7299999999999995</v>
      </c>
      <c r="C76" s="13">
        <v>5.2833333333333332</v>
      </c>
      <c r="D76" s="15">
        <v>2.9256205300799327</v>
      </c>
    </row>
    <row r="77" spans="1:4" ht="25.5" x14ac:dyDescent="0.25">
      <c r="A77" s="20">
        <v>2.2462608708646865</v>
      </c>
      <c r="B77" s="13">
        <v>7.19</v>
      </c>
      <c r="C77" s="13">
        <v>4.8733333333333331</v>
      </c>
      <c r="D77" s="15">
        <v>2.8258953168044081</v>
      </c>
    </row>
    <row r="78" spans="1:4" ht="25.5" x14ac:dyDescent="0.25">
      <c r="A78" s="20">
        <v>2.5812208829868899</v>
      </c>
      <c r="B78" s="13">
        <v>7.3533333333333326</v>
      </c>
      <c r="C78" s="13">
        <v>4.66</v>
      </c>
      <c r="D78" s="15">
        <v>2.7574435805044568</v>
      </c>
    </row>
    <row r="79" spans="1:4" ht="25.5" x14ac:dyDescent="0.25">
      <c r="A79" s="20">
        <v>2.2069909426586833</v>
      </c>
      <c r="B79" s="13">
        <v>7.37</v>
      </c>
      <c r="C79" s="13">
        <v>5.1566666666666663</v>
      </c>
      <c r="D79" s="15">
        <v>2.6452534857631282</v>
      </c>
    </row>
    <row r="80" spans="1:4" ht="25.5" x14ac:dyDescent="0.25">
      <c r="A80" s="20">
        <v>3.1035546522136812</v>
      </c>
      <c r="B80" s="13">
        <v>7.3566666666666665</v>
      </c>
      <c r="C80" s="13">
        <v>5.82</v>
      </c>
      <c r="D80" s="15">
        <v>2.5875600358895867</v>
      </c>
    </row>
    <row r="81" spans="1:4" ht="25.5" x14ac:dyDescent="0.25">
      <c r="A81" s="20">
        <v>-7.2871619560669085</v>
      </c>
      <c r="B81" s="13">
        <v>7.5966666666666667</v>
      </c>
      <c r="C81" s="13">
        <v>6.5133333333333328</v>
      </c>
      <c r="D81" s="15">
        <v>2.4260038734667528</v>
      </c>
    </row>
    <row r="82" spans="1:4" ht="25.5" x14ac:dyDescent="0.25">
      <c r="A82" s="20">
        <v>-5.257802847406257</v>
      </c>
      <c r="B82" s="13">
        <v>8.01</v>
      </c>
      <c r="C82" s="13">
        <v>6.7566666666666668</v>
      </c>
      <c r="D82" s="15">
        <v>2.2739997963962129</v>
      </c>
    </row>
    <row r="83" spans="1:4" ht="25.5" x14ac:dyDescent="0.25">
      <c r="A83" s="20">
        <v>7.7954142937528825</v>
      </c>
      <c r="B83" s="13">
        <v>8.32</v>
      </c>
      <c r="C83" s="13">
        <v>7.2833333333333341</v>
      </c>
      <c r="D83" s="15">
        <v>2.3972161135545784</v>
      </c>
    </row>
    <row r="84" spans="1:4" ht="25.5" x14ac:dyDescent="0.25">
      <c r="A84" s="20">
        <v>-0.66890715123194056</v>
      </c>
      <c r="B84" s="13">
        <v>8.49</v>
      </c>
      <c r="C84" s="13">
        <v>8.1</v>
      </c>
      <c r="D84" s="15">
        <v>2.4988815417516776</v>
      </c>
    </row>
    <row r="85" spans="1:4" ht="25.5" x14ac:dyDescent="0.25">
      <c r="A85" s="20">
        <v>1.8507725975379581</v>
      </c>
      <c r="B85" s="13">
        <v>8.82</v>
      </c>
      <c r="C85" s="13">
        <v>9.5833333333333339</v>
      </c>
      <c r="D85" s="15">
        <v>2.3383004333172845</v>
      </c>
    </row>
    <row r="86" spans="1:4" ht="25.5" x14ac:dyDescent="0.25">
      <c r="A86" s="20">
        <v>-0.86378747749281981</v>
      </c>
      <c r="B86" s="13">
        <v>9.1066666666666674</v>
      </c>
      <c r="C86" s="13">
        <v>10.073333333333334</v>
      </c>
      <c r="D86" s="15">
        <v>2.3496996357788187</v>
      </c>
    </row>
    <row r="87" spans="1:4" ht="25.5" x14ac:dyDescent="0.25">
      <c r="A87" s="20">
        <v>0.15506112837138719</v>
      </c>
      <c r="B87" s="13">
        <v>9.1133333333333333</v>
      </c>
      <c r="C87" s="13">
        <v>10.18</v>
      </c>
      <c r="D87" s="15">
        <v>2.3353029428736294</v>
      </c>
    </row>
    <row r="88" spans="1:4" ht="25.5" x14ac:dyDescent="0.25">
      <c r="A88" s="20">
        <v>3.327513408879728</v>
      </c>
      <c r="B88" s="13">
        <v>9.1033333333333317</v>
      </c>
      <c r="C88" s="13">
        <v>10.946666666666667</v>
      </c>
      <c r="D88" s="15">
        <v>2.399814743691119</v>
      </c>
    </row>
    <row r="89" spans="1:4" ht="25.5" x14ac:dyDescent="0.25">
      <c r="A89" s="20">
        <v>0.69658050287032336</v>
      </c>
      <c r="B89" s="13">
        <v>10.446666666666667</v>
      </c>
      <c r="C89" s="13">
        <v>13.576666666666666</v>
      </c>
      <c r="D89" s="15">
        <v>2.3320341047503046</v>
      </c>
    </row>
    <row r="90" spans="1:4" ht="25.5" x14ac:dyDescent="0.25">
      <c r="A90" s="20">
        <v>1.0595387119090709</v>
      </c>
      <c r="B90" s="13">
        <v>11.986666666666666</v>
      </c>
      <c r="C90" s="13">
        <v>15.046666666666667</v>
      </c>
      <c r="D90" s="15">
        <v>2.3923652532263313</v>
      </c>
    </row>
    <row r="91" spans="1:4" ht="25.5" x14ac:dyDescent="0.25">
      <c r="A91" s="20">
        <v>-9.9136799441442687</v>
      </c>
      <c r="B91" s="13">
        <v>10.476666666666667</v>
      </c>
      <c r="C91" s="13">
        <v>12.686666666666667</v>
      </c>
      <c r="D91" s="15">
        <v>2.2997433014404822</v>
      </c>
    </row>
    <row r="92" spans="1:4" ht="25.5" x14ac:dyDescent="0.25">
      <c r="A92" s="20">
        <v>-4.0964659516379207</v>
      </c>
      <c r="B92" s="13">
        <v>10.953333333333333</v>
      </c>
      <c r="C92" s="13">
        <v>9.836666666666666</v>
      </c>
      <c r="D92" s="15">
        <v>2.5568806388053509</v>
      </c>
    </row>
    <row r="93" spans="1:4" ht="25.5" x14ac:dyDescent="0.25">
      <c r="A93" s="20">
        <v>1.4133844531789759</v>
      </c>
      <c r="B93" s="13">
        <v>12.423333333333332</v>
      </c>
      <c r="C93" s="13">
        <v>15.853333333333333</v>
      </c>
      <c r="D93" s="15">
        <v>2.6864644507678954</v>
      </c>
    </row>
    <row r="94" spans="1:4" ht="25.5" x14ac:dyDescent="0.25">
      <c r="A94" s="20">
        <v>4.8504339856511445</v>
      </c>
      <c r="B94" s="13">
        <v>12.959999999999999</v>
      </c>
      <c r="C94" s="13">
        <v>16.569999999999997</v>
      </c>
      <c r="D94" s="15">
        <v>2.5885687293339634</v>
      </c>
    </row>
    <row r="95" spans="1:4" ht="25.5" x14ac:dyDescent="0.25">
      <c r="A95" s="20">
        <v>-5.920430224469948</v>
      </c>
      <c r="B95" s="13">
        <v>13.75</v>
      </c>
      <c r="C95" s="13">
        <v>17.78</v>
      </c>
      <c r="D95" s="15">
        <v>2.5654928625239042</v>
      </c>
    </row>
    <row r="96" spans="1:4" ht="25.5" x14ac:dyDescent="0.25">
      <c r="A96" s="20">
        <v>5.6536636269353355</v>
      </c>
      <c r="B96" s="13">
        <v>14.846666666666666</v>
      </c>
      <c r="C96" s="13">
        <v>17.576666666666664</v>
      </c>
      <c r="D96" s="15">
        <v>2.3854417765967542</v>
      </c>
    </row>
    <row r="97" spans="1:4" ht="25.5" x14ac:dyDescent="0.25">
      <c r="A97" s="20">
        <v>-3.9982544479321271</v>
      </c>
      <c r="B97" s="13">
        <v>14.086666666666666</v>
      </c>
      <c r="C97" s="13">
        <v>13.586666666666666</v>
      </c>
      <c r="D97" s="15">
        <v>2.2773366140998399</v>
      </c>
    </row>
    <row r="98" spans="1:4" ht="25.5" x14ac:dyDescent="0.25">
      <c r="A98" s="20">
        <v>-1.8236706859625054</v>
      </c>
      <c r="B98" s="13">
        <v>14.293333333333331</v>
      </c>
      <c r="C98" s="13">
        <v>14.226666666666667</v>
      </c>
      <c r="D98" s="15">
        <v>2.1003586206896552</v>
      </c>
    </row>
    <row r="99" spans="1:4" ht="25.5" x14ac:dyDescent="0.25">
      <c r="A99" s="20">
        <v>4.0678959643090451</v>
      </c>
      <c r="B99" s="13">
        <v>13.93</v>
      </c>
      <c r="C99" s="13">
        <v>14.513333333333334</v>
      </c>
      <c r="D99" s="15">
        <v>2.0736648919739067</v>
      </c>
    </row>
    <row r="100" spans="1:4" ht="25.5" x14ac:dyDescent="0.25">
      <c r="A100" s="20">
        <v>-0.57886938367331031</v>
      </c>
      <c r="B100" s="13">
        <v>13.116666666666665</v>
      </c>
      <c r="C100" s="13">
        <v>11.006666666666668</v>
      </c>
      <c r="D100" s="15">
        <v>2.0392002293249245</v>
      </c>
    </row>
    <row r="101" spans="1:4" ht="25.5" x14ac:dyDescent="0.25">
      <c r="A101" s="20">
        <v>0.20665853080707564</v>
      </c>
      <c r="B101" s="13">
        <v>10.666666666666666</v>
      </c>
      <c r="C101" s="13">
        <v>9.2866666666666671</v>
      </c>
      <c r="D101" s="15">
        <v>2.4229910318670025</v>
      </c>
    </row>
    <row r="102" spans="1:4" ht="25.5" x14ac:dyDescent="0.25">
      <c r="A102" s="20">
        <v>-2.2850659216022216</v>
      </c>
      <c r="B102" s="13">
        <v>10.563333333333333</v>
      </c>
      <c r="C102" s="13">
        <v>8.6533333333333324</v>
      </c>
      <c r="D102" s="15">
        <v>2.5958157524613221</v>
      </c>
    </row>
    <row r="103" spans="1:4" ht="25.5" x14ac:dyDescent="0.25">
      <c r="A103" s="20">
        <v>0.84794071382685665</v>
      </c>
      <c r="B103" s="13">
        <v>10.543333333333335</v>
      </c>
      <c r="C103" s="13">
        <v>8.8033333333333328</v>
      </c>
      <c r="D103" s="15">
        <v>2.8402157218654009</v>
      </c>
    </row>
    <row r="104" spans="1:4" ht="25.5" x14ac:dyDescent="0.25">
      <c r="A104" s="20">
        <v>-3.2741938916814366</v>
      </c>
      <c r="B104" s="13">
        <v>11.626666666666667</v>
      </c>
      <c r="C104" s="13">
        <v>9.4599999999999991</v>
      </c>
      <c r="D104" s="15">
        <v>2.8595888044229438</v>
      </c>
    </row>
    <row r="105" spans="1:4" ht="25.5" x14ac:dyDescent="0.25">
      <c r="A105" s="20">
        <v>-0.39999882126684394</v>
      </c>
      <c r="B105" s="13">
        <v>11.686666666666666</v>
      </c>
      <c r="C105" s="13">
        <v>9.43</v>
      </c>
      <c r="D105" s="15">
        <v>2.8427579109853358</v>
      </c>
    </row>
    <row r="106" spans="1:4" ht="25.5" x14ac:dyDescent="0.25">
      <c r="A106" s="20">
        <v>1.5933656736111028</v>
      </c>
      <c r="B106" s="13">
        <v>11.943333333333333</v>
      </c>
      <c r="C106" s="13">
        <v>9.6866666666666656</v>
      </c>
      <c r="D106" s="15">
        <v>2.7158946566178339</v>
      </c>
    </row>
    <row r="107" spans="1:4" ht="25.5" x14ac:dyDescent="0.25">
      <c r="A107" s="20">
        <v>5.3952157511384033</v>
      </c>
      <c r="B107" s="13">
        <v>13.200000000000001</v>
      </c>
      <c r="C107" s="13">
        <v>10.556666666666667</v>
      </c>
      <c r="D107" s="15">
        <v>2.6155228291716344</v>
      </c>
    </row>
    <row r="108" spans="1:4" ht="25.5" x14ac:dyDescent="0.25">
      <c r="A108" s="20">
        <v>3.8356215799128335</v>
      </c>
      <c r="B108" s="13">
        <v>12.866666666666665</v>
      </c>
      <c r="C108" s="13">
        <v>11.39</v>
      </c>
      <c r="D108" s="15">
        <v>2.6743240766962635</v>
      </c>
    </row>
    <row r="109" spans="1:4" ht="25.5" x14ac:dyDescent="0.25">
      <c r="A109" s="20">
        <v>3.5666020538110446</v>
      </c>
      <c r="B109" s="13">
        <v>11.743333333333334</v>
      </c>
      <c r="C109" s="13">
        <v>9.2666666666666675</v>
      </c>
      <c r="D109" s="15">
        <v>2.7343452568155864</v>
      </c>
    </row>
    <row r="110" spans="1:4" ht="25.5" x14ac:dyDescent="0.25">
      <c r="A110" s="20">
        <v>5.6188062258118041</v>
      </c>
      <c r="B110" s="13">
        <v>11.583333333333334</v>
      </c>
      <c r="C110" s="13">
        <v>8.4766666666666666</v>
      </c>
      <c r="D110" s="15">
        <v>2.9026570404204115</v>
      </c>
    </row>
    <row r="111" spans="1:4" ht="25.5" x14ac:dyDescent="0.25">
      <c r="A111" s="20">
        <v>1.2130269912678924</v>
      </c>
      <c r="B111" s="13">
        <v>10.813333333333333</v>
      </c>
      <c r="C111" s="13">
        <v>7.9233333333333329</v>
      </c>
      <c r="D111" s="15">
        <v>3.0083019973628948</v>
      </c>
    </row>
    <row r="112" spans="1:4" ht="25.5" x14ac:dyDescent="0.25">
      <c r="A112" s="20">
        <v>5.9986247536540382</v>
      </c>
      <c r="B112" s="13">
        <v>10.336666666666666</v>
      </c>
      <c r="C112" s="13">
        <v>7.9000000000000012</v>
      </c>
      <c r="D112" s="15">
        <v>3.0527535949937583</v>
      </c>
    </row>
    <row r="113" spans="1:4" ht="25.5" x14ac:dyDescent="0.25">
      <c r="A113" s="20">
        <v>0.61544757572391018</v>
      </c>
      <c r="B113" s="13">
        <v>9.76</v>
      </c>
      <c r="C113" s="13">
        <v>8.1033333333333335</v>
      </c>
      <c r="D113" s="15">
        <v>3.1723710277513808</v>
      </c>
    </row>
    <row r="114" spans="1:4" ht="25.5" x14ac:dyDescent="0.25">
      <c r="A114" s="20">
        <v>2.8590755615680701</v>
      </c>
      <c r="B114" s="13">
        <v>8.5566666666666666</v>
      </c>
      <c r="C114" s="13">
        <v>7.8266666666666671</v>
      </c>
      <c r="D114" s="15">
        <v>3.5248786116052111</v>
      </c>
    </row>
    <row r="115" spans="1:4" ht="25.5" x14ac:dyDescent="0.25">
      <c r="A115" s="20">
        <v>0.74061415196919256</v>
      </c>
      <c r="B115" s="13">
        <v>7.6033333333333326</v>
      </c>
      <c r="C115" s="13">
        <v>6.919999999999999</v>
      </c>
      <c r="D115" s="15">
        <v>3.8350443155008609</v>
      </c>
    </row>
    <row r="116" spans="1:4" ht="25.5" x14ac:dyDescent="0.25">
      <c r="A116" s="20">
        <v>1.7792174062679993</v>
      </c>
      <c r="B116" s="13">
        <v>7.3066666666666658</v>
      </c>
      <c r="C116" s="13">
        <v>6.206666666666667</v>
      </c>
      <c r="D116" s="15">
        <v>3.8223779105707809</v>
      </c>
    </row>
    <row r="117" spans="1:4" ht="25.5" x14ac:dyDescent="0.25">
      <c r="A117" s="20">
        <v>-1.9908725977702324</v>
      </c>
      <c r="B117" s="13">
        <v>7.2633333333333328</v>
      </c>
      <c r="C117" s="13">
        <v>6.2666666666666666</v>
      </c>
      <c r="D117" s="15">
        <v>3.836805063530301</v>
      </c>
    </row>
    <row r="118" spans="1:4" ht="25.5" x14ac:dyDescent="0.25">
      <c r="A118" s="20">
        <v>-3.6329827294214621</v>
      </c>
      <c r="B118" s="13">
        <v>7.1933333333333325</v>
      </c>
      <c r="C118" s="13">
        <v>6.22</v>
      </c>
      <c r="D118" s="15">
        <v>4.3569612354730518</v>
      </c>
    </row>
    <row r="119" spans="1:4" ht="25.5" x14ac:dyDescent="0.25">
      <c r="A119" s="20">
        <v>1.7383407682080634</v>
      </c>
      <c r="B119" s="13">
        <v>8.3433333333333337</v>
      </c>
      <c r="C119" s="13">
        <v>6.6499999999999995</v>
      </c>
      <c r="D119" s="15">
        <v>4.5489134649687459</v>
      </c>
    </row>
    <row r="120" spans="1:4" ht="25.5" x14ac:dyDescent="0.25">
      <c r="A120" s="20">
        <v>-1.9736260617329646</v>
      </c>
      <c r="B120" s="13">
        <v>8.8766666666666669</v>
      </c>
      <c r="C120" s="13">
        <v>6.8433333333333337</v>
      </c>
      <c r="D120" s="15">
        <v>4.9151238130415376</v>
      </c>
    </row>
    <row r="121" spans="1:4" ht="25.5" x14ac:dyDescent="0.25">
      <c r="A121" s="20">
        <v>1.304883285140142</v>
      </c>
      <c r="B121" s="13">
        <v>9.1233333333333331</v>
      </c>
      <c r="C121" s="13">
        <v>6.916666666666667</v>
      </c>
      <c r="D121" s="15">
        <v>3.9003741886216119</v>
      </c>
    </row>
    <row r="122" spans="1:4" ht="25.5" x14ac:dyDescent="0.25">
      <c r="A122" s="20">
        <v>-0.4246719594311798</v>
      </c>
      <c r="B122" s="13">
        <v>8.4166666666666661</v>
      </c>
      <c r="C122" s="13">
        <v>6.663333333333334</v>
      </c>
      <c r="D122" s="15">
        <v>3.9101526995091804</v>
      </c>
    </row>
    <row r="123" spans="1:4" ht="25.5" x14ac:dyDescent="0.25">
      <c r="A123" s="20">
        <v>1.4796756166586882</v>
      </c>
      <c r="B123" s="13">
        <v>8.9100000000000019</v>
      </c>
      <c r="C123" s="13">
        <v>7.1566666666666663</v>
      </c>
      <c r="D123" s="15">
        <v>3.9491085364389478</v>
      </c>
    </row>
    <row r="124" spans="1:4" ht="25.5" x14ac:dyDescent="0.25">
      <c r="A124" s="20">
        <v>1.4424071888486845</v>
      </c>
      <c r="B124" s="13">
        <v>9.1</v>
      </c>
      <c r="C124" s="13">
        <v>7.9833333333333334</v>
      </c>
      <c r="D124" s="15">
        <v>3.9611332066959513</v>
      </c>
    </row>
    <row r="125" spans="1:4" ht="25.5" x14ac:dyDescent="0.25">
      <c r="A125" s="20">
        <v>2.2576072563967222</v>
      </c>
      <c r="B125" s="13">
        <v>8.956666666666667</v>
      </c>
      <c r="C125" s="13">
        <v>8.4699999999999989</v>
      </c>
      <c r="D125" s="15">
        <v>4.0500331394064366</v>
      </c>
    </row>
    <row r="126" spans="1:4" ht="25.5" x14ac:dyDescent="0.25">
      <c r="A126" s="20">
        <v>0.34380419256950256</v>
      </c>
      <c r="B126" s="13">
        <v>9.2066666666666652</v>
      </c>
      <c r="C126" s="13">
        <v>9.4433333333333334</v>
      </c>
      <c r="D126" s="15">
        <v>4.2338051963183032</v>
      </c>
    </row>
    <row r="127" spans="1:4" ht="25.5" x14ac:dyDescent="0.25">
      <c r="A127" s="20">
        <v>-0.94838851802353441</v>
      </c>
      <c r="B127" s="13">
        <v>8.7733333333333334</v>
      </c>
      <c r="C127" s="13">
        <v>9.7266666666666666</v>
      </c>
      <c r="D127" s="15">
        <v>4.5183588116527256</v>
      </c>
    </row>
    <row r="128" spans="1:4" ht="25.5" x14ac:dyDescent="0.25">
      <c r="A128" s="20">
        <v>0.34585584820902004</v>
      </c>
      <c r="B128" s="13">
        <v>8.1066666666666674</v>
      </c>
      <c r="C128" s="13">
        <v>9.0833333333333339</v>
      </c>
      <c r="D128" s="15">
        <v>4.8994483845547672</v>
      </c>
    </row>
    <row r="129" spans="1:4" ht="25.5" x14ac:dyDescent="0.25">
      <c r="A129" s="20">
        <v>-1.7826504035220516</v>
      </c>
      <c r="B129" s="13">
        <v>7.9066666666666663</v>
      </c>
      <c r="C129" s="13">
        <v>8.6133333333333333</v>
      </c>
      <c r="D129" s="15">
        <v>4.9161934042159494</v>
      </c>
    </row>
    <row r="130" spans="1:4" ht="25.5" x14ac:dyDescent="0.25">
      <c r="A130" s="20">
        <v>2.397956217847387</v>
      </c>
      <c r="B130" s="13">
        <v>8.4233333333333338</v>
      </c>
      <c r="C130" s="13">
        <v>8.25</v>
      </c>
      <c r="D130" s="15">
        <v>4.7295164964981868</v>
      </c>
    </row>
    <row r="131" spans="1:4" ht="25.5" x14ac:dyDescent="0.25">
      <c r="A131" s="20">
        <v>2.2306154725872052</v>
      </c>
      <c r="B131" s="13">
        <v>8.6766666666666659</v>
      </c>
      <c r="C131" s="13">
        <v>8.2433333333333323</v>
      </c>
      <c r="D131" s="15">
        <v>4.8603105754125489</v>
      </c>
    </row>
    <row r="132" spans="1:4" ht="25.5" x14ac:dyDescent="0.25">
      <c r="A132" s="20">
        <v>0.50620336531243715</v>
      </c>
      <c r="B132" s="13">
        <v>8.7033333333333331</v>
      </c>
      <c r="C132" s="13">
        <v>8.16</v>
      </c>
      <c r="D132" s="15">
        <v>4.620238866006364</v>
      </c>
    </row>
    <row r="133" spans="1:4" ht="25.5" x14ac:dyDescent="0.25">
      <c r="A133" s="20">
        <v>-3.6020545014728063</v>
      </c>
      <c r="B133" s="13">
        <v>8.3966666666666665</v>
      </c>
      <c r="C133" s="13">
        <v>7.7433333333333323</v>
      </c>
      <c r="D133" s="15">
        <v>4.3327457089756205</v>
      </c>
    </row>
    <row r="134" spans="1:4" ht="25.5" x14ac:dyDescent="0.25">
      <c r="A134" s="20">
        <v>-1.9437812576171445</v>
      </c>
      <c r="B134" s="13">
        <v>8.0166666666666657</v>
      </c>
      <c r="C134" s="13">
        <v>6.4266666666666667</v>
      </c>
      <c r="D134" s="15">
        <v>4.7772940524316221</v>
      </c>
    </row>
    <row r="135" spans="1:4" ht="25.5" x14ac:dyDescent="0.25">
      <c r="A135" s="20">
        <v>4.0751338072238275</v>
      </c>
      <c r="B135" s="13">
        <v>8.1300000000000008</v>
      </c>
      <c r="C135" s="13">
        <v>5.8633333333333342</v>
      </c>
      <c r="D135" s="15">
        <v>5.0832729225399387</v>
      </c>
    </row>
    <row r="136" spans="1:4" ht="25.5" x14ac:dyDescent="0.25">
      <c r="A136" s="20">
        <v>0.23830715841182704</v>
      </c>
      <c r="B136" s="13">
        <v>7.94</v>
      </c>
      <c r="C136" s="13">
        <v>5.6433333333333335</v>
      </c>
      <c r="D136" s="15">
        <v>5.1367408650708013</v>
      </c>
    </row>
    <row r="137" spans="1:4" ht="25.5" x14ac:dyDescent="0.25">
      <c r="A137" s="20">
        <v>-1.6557713030218593</v>
      </c>
      <c r="B137" s="13">
        <v>7.3466666666666667</v>
      </c>
      <c r="C137" s="13">
        <v>4.8166666666666664</v>
      </c>
      <c r="D137" s="15">
        <v>5.1268525263227609</v>
      </c>
    </row>
    <row r="138" spans="1:4" ht="25.5" x14ac:dyDescent="0.25">
      <c r="A138" s="20">
        <v>5.9068419025361365</v>
      </c>
      <c r="B138" s="13">
        <v>7.3033333333333337</v>
      </c>
      <c r="C138" s="13">
        <v>4.0233333333333334</v>
      </c>
      <c r="D138" s="15">
        <v>5.4289818023692504</v>
      </c>
    </row>
    <row r="139" spans="1:4" ht="25.5" x14ac:dyDescent="0.25">
      <c r="A139" s="20">
        <v>1.8708373349389982</v>
      </c>
      <c r="B139" s="13">
        <v>7.3766666666666678</v>
      </c>
      <c r="C139" s="13">
        <v>3.7699999999999996</v>
      </c>
      <c r="D139" s="15">
        <v>5.371578616516933</v>
      </c>
    </row>
    <row r="140" spans="1:4" ht="25.5" x14ac:dyDescent="0.25">
      <c r="A140" s="20">
        <v>3.2146274870390892</v>
      </c>
      <c r="B140" s="13">
        <v>6.6166666666666671</v>
      </c>
      <c r="C140" s="13">
        <v>3.2566666666666664</v>
      </c>
      <c r="D140" s="15">
        <v>5.4378397403308441</v>
      </c>
    </row>
    <row r="141" spans="1:4" ht="25.5" x14ac:dyDescent="0.25">
      <c r="A141" s="20">
        <v>2.5447614964233614</v>
      </c>
      <c r="B141" s="13">
        <v>6.7433333333333332</v>
      </c>
      <c r="C141" s="13">
        <v>3.0366666666666666</v>
      </c>
      <c r="D141" s="15">
        <v>5.4914516066313244</v>
      </c>
    </row>
    <row r="142" spans="1:4" ht="25.5" x14ac:dyDescent="0.25">
      <c r="A142" s="20">
        <v>-2.3438525798344774</v>
      </c>
      <c r="B142" s="13">
        <v>6.28</v>
      </c>
      <c r="C142" s="13">
        <v>3.0399999999999996</v>
      </c>
      <c r="D142" s="15">
        <v>5.6998196108748873</v>
      </c>
    </row>
    <row r="143" spans="1:4" ht="25.5" x14ac:dyDescent="0.25">
      <c r="A143" s="20">
        <v>-0.61488167754275858</v>
      </c>
      <c r="B143" s="13">
        <v>5.9899999999999993</v>
      </c>
      <c r="C143" s="13">
        <v>3</v>
      </c>
      <c r="D143" s="15">
        <v>5.7082099975653202</v>
      </c>
    </row>
    <row r="144" spans="1:4" ht="25.5" x14ac:dyDescent="0.25">
      <c r="A144" s="20">
        <v>-1.25397025944602</v>
      </c>
      <c r="B144" s="13">
        <v>5.6166666666666663</v>
      </c>
      <c r="C144" s="13">
        <v>3.06</v>
      </c>
      <c r="D144" s="15">
        <v>5.7851885865891148</v>
      </c>
    </row>
    <row r="145" spans="1:4" ht="25.5" x14ac:dyDescent="0.25">
      <c r="A145" s="20">
        <v>1.9645967491518159</v>
      </c>
      <c r="B145" s="13">
        <v>5.6066666666666665</v>
      </c>
      <c r="C145" s="13">
        <v>2.9899999999999998</v>
      </c>
      <c r="D145" s="15">
        <v>5.8892920118230609</v>
      </c>
    </row>
    <row r="146" spans="1:4" ht="25.5" x14ac:dyDescent="0.25">
      <c r="A146" s="20">
        <v>-2.2341881157887351</v>
      </c>
      <c r="B146" s="13">
        <v>6.0666666666666664</v>
      </c>
      <c r="C146" s="13">
        <v>3.2133333333333334</v>
      </c>
      <c r="D146" s="15">
        <v>5.9242340114078038</v>
      </c>
    </row>
    <row r="147" spans="1:4" ht="25.5" x14ac:dyDescent="0.25">
      <c r="A147" s="20">
        <v>-0.8048946131102378</v>
      </c>
      <c r="B147" s="13">
        <v>7.083333333333333</v>
      </c>
      <c r="C147" s="13">
        <v>3.94</v>
      </c>
      <c r="D147" s="15">
        <v>5.664171512540662</v>
      </c>
    </row>
    <row r="148" spans="1:4" ht="25.5" x14ac:dyDescent="0.25">
      <c r="A148" s="20">
        <v>-2.3744733807162657</v>
      </c>
      <c r="B148" s="13">
        <v>7.333333333333333</v>
      </c>
      <c r="C148" s="13">
        <v>4.4866666666666672</v>
      </c>
      <c r="D148" s="15">
        <v>5.7540764601593137</v>
      </c>
    </row>
    <row r="149" spans="1:4" ht="25.5" x14ac:dyDescent="0.25">
      <c r="A149" s="20">
        <v>5.1375266952442376</v>
      </c>
      <c r="B149" s="13">
        <v>7.836666666666666</v>
      </c>
      <c r="C149" s="13">
        <v>5.166666666666667</v>
      </c>
      <c r="D149" s="15">
        <v>5.7138261269206403</v>
      </c>
    </row>
    <row r="150" spans="1:4" ht="25.5" x14ac:dyDescent="0.25">
      <c r="A150" s="20">
        <v>-0.45715520124576603</v>
      </c>
      <c r="B150" s="13">
        <v>7.4833333333333334</v>
      </c>
      <c r="C150" s="13">
        <v>5.81</v>
      </c>
      <c r="D150" s="15">
        <v>5.9295162346083075</v>
      </c>
    </row>
    <row r="151" spans="1:4" ht="25.5" x14ac:dyDescent="0.25">
      <c r="A151" s="20">
        <v>0.89601499590196498</v>
      </c>
      <c r="B151" s="13">
        <v>6.62</v>
      </c>
      <c r="C151" s="13">
        <v>6.02</v>
      </c>
      <c r="D151" s="15">
        <v>6.4392337202439505</v>
      </c>
    </row>
    <row r="152" spans="1:4" ht="25.5" x14ac:dyDescent="0.25">
      <c r="A152" s="20">
        <v>3.1982541053334161</v>
      </c>
      <c r="B152" s="13">
        <v>6.3233333333333333</v>
      </c>
      <c r="C152" s="13">
        <v>5.7966666666666669</v>
      </c>
      <c r="D152" s="15">
        <v>6.9157141108799411</v>
      </c>
    </row>
    <row r="153" spans="1:4" ht="25.5" x14ac:dyDescent="0.25">
      <c r="A153" s="20">
        <v>2.5486257073530902</v>
      </c>
      <c r="B153" s="13">
        <v>5.8933333333333335</v>
      </c>
      <c r="C153" s="13">
        <v>5.7199999999999989</v>
      </c>
      <c r="D153" s="15">
        <v>7.2776012176560121</v>
      </c>
    </row>
    <row r="154" spans="1:4" ht="25.5" x14ac:dyDescent="0.25">
      <c r="A154" s="20">
        <v>2.0780617381840027</v>
      </c>
      <c r="B154" s="13">
        <v>5.91</v>
      </c>
      <c r="C154" s="13">
        <v>5.3633333333333333</v>
      </c>
      <c r="D154" s="15">
        <v>7.7119854721549643</v>
      </c>
    </row>
    <row r="155" spans="1:4" ht="25.5" x14ac:dyDescent="0.25">
      <c r="A155" s="20">
        <v>3.3725568502265362</v>
      </c>
      <c r="B155" s="13">
        <v>6.72</v>
      </c>
      <c r="C155" s="13">
        <v>5.2433333333333332</v>
      </c>
      <c r="D155" s="15">
        <v>7.9474046022480582</v>
      </c>
    </row>
    <row r="156" spans="1:4" ht="25.5" x14ac:dyDescent="0.25">
      <c r="A156" s="20">
        <v>-0.4379266790926537</v>
      </c>
      <c r="B156" s="13">
        <v>6.78</v>
      </c>
      <c r="C156" s="13">
        <v>5.3066666666666675</v>
      </c>
      <c r="D156" s="15">
        <v>7.941223145265031</v>
      </c>
    </row>
    <row r="157" spans="1:4" ht="25.5" x14ac:dyDescent="0.25">
      <c r="A157" s="20">
        <v>-1.2033541111959236</v>
      </c>
      <c r="B157" s="13">
        <v>6.3433333333333337</v>
      </c>
      <c r="C157" s="13">
        <v>5.28</v>
      </c>
      <c r="D157" s="15">
        <v>8.6897104187091987</v>
      </c>
    </row>
    <row r="158" spans="1:4" ht="25.5" x14ac:dyDescent="0.25">
      <c r="A158" s="20">
        <v>-3.941335214998106</v>
      </c>
      <c r="B158" s="13">
        <v>6.5633333333333335</v>
      </c>
      <c r="C158" s="13">
        <v>5.2766666666666673</v>
      </c>
      <c r="D158" s="15">
        <v>9.3323750579123068</v>
      </c>
    </row>
    <row r="159" spans="1:4" ht="25.5" x14ac:dyDescent="0.25">
      <c r="A159" s="20">
        <v>2.5802278547176885</v>
      </c>
      <c r="B159" s="13">
        <v>6.6966666666666663</v>
      </c>
      <c r="C159" s="13">
        <v>5.5233333333333334</v>
      </c>
      <c r="D159" s="15">
        <v>9.7711051851851849</v>
      </c>
    </row>
    <row r="160" spans="1:4" ht="25.5" x14ac:dyDescent="0.25">
      <c r="A160" s="20">
        <v>2.260998464564933</v>
      </c>
      <c r="B160" s="13">
        <v>6.2433333333333332</v>
      </c>
      <c r="C160" s="13">
        <v>5.5333333333333323</v>
      </c>
      <c r="D160" s="15">
        <v>10.984150043109048</v>
      </c>
    </row>
    <row r="161" spans="1:4" ht="25.5" x14ac:dyDescent="0.25">
      <c r="A161" s="20">
        <v>-6.2256492772006761E-2</v>
      </c>
      <c r="B161" s="13">
        <v>5.9066666666666663</v>
      </c>
      <c r="C161" s="13">
        <v>5.5066666666666668</v>
      </c>
      <c r="D161" s="15">
        <v>11.188451672118802</v>
      </c>
    </row>
    <row r="162" spans="1:4" ht="25.5" x14ac:dyDescent="0.25">
      <c r="A162" s="20">
        <v>2.0168199065415742</v>
      </c>
      <c r="B162" s="13">
        <v>5.586666666666666</v>
      </c>
      <c r="C162" s="13">
        <v>5.5200000000000005</v>
      </c>
      <c r="D162" s="15">
        <v>11.997767988252569</v>
      </c>
    </row>
    <row r="163" spans="1:4" ht="25.5" x14ac:dyDescent="0.25">
      <c r="A163" s="20">
        <v>1.0033619348148122</v>
      </c>
      <c r="B163" s="13">
        <v>5.5966666666666667</v>
      </c>
      <c r="C163" s="13">
        <v>5.5</v>
      </c>
      <c r="D163" s="15">
        <v>13.004605702633338</v>
      </c>
    </row>
    <row r="164" spans="1:4" ht="25.5" x14ac:dyDescent="0.25">
      <c r="A164" s="20">
        <v>3.7827759333768518</v>
      </c>
      <c r="B164" s="13">
        <v>5.2033333333333331</v>
      </c>
      <c r="C164" s="13">
        <v>5.5333333333333341</v>
      </c>
      <c r="D164" s="15">
        <v>12.654688521527971</v>
      </c>
    </row>
    <row r="165" spans="1:4" ht="25.5" x14ac:dyDescent="0.25">
      <c r="A165" s="20">
        <v>2.0193095652596655</v>
      </c>
      <c r="B165" s="13">
        <v>4.67</v>
      </c>
      <c r="C165" s="13">
        <v>4.8600000000000003</v>
      </c>
      <c r="D165" s="15">
        <v>13.063260935353959</v>
      </c>
    </row>
    <row r="166" spans="1:4" ht="25.5" x14ac:dyDescent="0.25">
      <c r="A166" s="20">
        <v>1.9834341342950921</v>
      </c>
      <c r="B166" s="13">
        <v>4.9833333333333334</v>
      </c>
      <c r="C166" s="13">
        <v>4.7333333333333334</v>
      </c>
      <c r="D166" s="15">
        <v>14.589017126700503</v>
      </c>
    </row>
    <row r="167" spans="1:4" ht="25.5" x14ac:dyDescent="0.25">
      <c r="A167" s="20">
        <v>-3.2312572613500024</v>
      </c>
      <c r="B167" s="13">
        <v>5.5399999999999991</v>
      </c>
      <c r="C167" s="13">
        <v>4.746666666666667</v>
      </c>
      <c r="D167" s="15">
        <v>15.355222743123713</v>
      </c>
    </row>
    <row r="168" spans="1:4" ht="25.5" x14ac:dyDescent="0.25">
      <c r="A168" s="20">
        <v>-2.5573198528725527E-3</v>
      </c>
      <c r="B168" s="13">
        <v>5.8833333333333329</v>
      </c>
      <c r="C168" s="13">
        <v>5.0933333333333337</v>
      </c>
      <c r="D168" s="15">
        <v>15.441270535180157</v>
      </c>
    </row>
    <row r="169" spans="1:4" ht="25.5" x14ac:dyDescent="0.25">
      <c r="A169" s="20">
        <v>3.611148874723777</v>
      </c>
      <c r="B169" s="13">
        <v>6.1400000000000006</v>
      </c>
      <c r="C169" s="13">
        <v>5.3066666666666675</v>
      </c>
      <c r="D169" s="15">
        <v>15.742634414765561</v>
      </c>
    </row>
    <row r="170" spans="1:4" ht="25.5" x14ac:dyDescent="0.25">
      <c r="A170" s="20">
        <v>-3.3255257925009376</v>
      </c>
      <c r="B170" s="13">
        <v>6.4799999999999995</v>
      </c>
      <c r="C170" s="13">
        <v>5.6766666666666667</v>
      </c>
      <c r="D170" s="15">
        <v>16.137687093398846</v>
      </c>
    </row>
    <row r="171" spans="1:4" ht="25.5" x14ac:dyDescent="0.25">
      <c r="A171" s="20">
        <v>8.5493248609728383</v>
      </c>
      <c r="B171" s="13">
        <v>6.1766666666666667</v>
      </c>
      <c r="C171" s="13">
        <v>6.2733333333333334</v>
      </c>
      <c r="D171" s="15">
        <v>16.377356568971368</v>
      </c>
    </row>
    <row r="172" spans="1:4" ht="25.5" x14ac:dyDescent="0.25">
      <c r="A172" s="20">
        <v>-1.2410820120210821</v>
      </c>
      <c r="B172" s="13">
        <v>5.8933333333333335</v>
      </c>
      <c r="C172" s="13">
        <v>6.52</v>
      </c>
      <c r="D172" s="15">
        <v>16.596774012125572</v>
      </c>
    </row>
    <row r="173" spans="1:4" ht="25.5" x14ac:dyDescent="0.25">
      <c r="A173" s="20">
        <v>5.3059447411594647</v>
      </c>
      <c r="B173" s="13">
        <v>5.5666666666666673</v>
      </c>
      <c r="C173" s="13">
        <v>6.4733333333333336</v>
      </c>
      <c r="D173" s="15">
        <v>15.277550883396179</v>
      </c>
    </row>
    <row r="174" spans="1:4" ht="25.5" x14ac:dyDescent="0.25">
      <c r="A174" s="20">
        <v>-3.2582262182079598</v>
      </c>
      <c r="B174" s="13">
        <v>5.05</v>
      </c>
      <c r="C174" s="13">
        <v>5.5933333333333337</v>
      </c>
      <c r="D174" s="15">
        <v>14.178230475999955</v>
      </c>
    </row>
    <row r="175" spans="1:4" ht="25.5" x14ac:dyDescent="0.25">
      <c r="A175" s="20">
        <v>5.4424337775220284</v>
      </c>
      <c r="B175" s="13">
        <v>5.27</v>
      </c>
      <c r="C175" s="13">
        <v>4.3266666666666671</v>
      </c>
      <c r="D175" s="15">
        <v>13.610475769952533</v>
      </c>
    </row>
    <row r="176" spans="1:4" ht="25.5" x14ac:dyDescent="0.25">
      <c r="A176" s="20">
        <v>-0.75922795874404958</v>
      </c>
      <c r="B176" s="13">
        <v>4.9800000000000004</v>
      </c>
      <c r="C176" s="13">
        <v>3.4966666666666666</v>
      </c>
      <c r="D176" s="15">
        <v>12.572683055659486</v>
      </c>
    </row>
    <row r="177" spans="1:4" ht="25.5" x14ac:dyDescent="0.25">
      <c r="A177" s="20">
        <v>4.0452775286692217</v>
      </c>
      <c r="B177" s="13">
        <v>4.7700000000000005</v>
      </c>
      <c r="C177" s="13">
        <v>2.1333333333333333</v>
      </c>
      <c r="D177" s="15">
        <v>12.255126109422827</v>
      </c>
    </row>
    <row r="178" spans="1:4" ht="25.5" x14ac:dyDescent="0.25">
      <c r="A178" s="20">
        <v>5.3682555732124895</v>
      </c>
      <c r="B178" s="13">
        <v>5.0766666666666671</v>
      </c>
      <c r="C178" s="13">
        <v>1.7333333333333332</v>
      </c>
      <c r="D178" s="15">
        <v>12.370934414938395</v>
      </c>
    </row>
    <row r="179" spans="1:4" ht="25.5" x14ac:dyDescent="0.25">
      <c r="A179" s="20">
        <v>-0.13415328933054352</v>
      </c>
      <c r="B179" s="13">
        <v>5.1000000000000005</v>
      </c>
      <c r="C179" s="13">
        <v>1.75</v>
      </c>
      <c r="D179" s="15">
        <v>11.628628334476117</v>
      </c>
    </row>
    <row r="180" spans="1:4" ht="25.5" x14ac:dyDescent="0.25">
      <c r="A180" s="20">
        <v>3.0209544159608877</v>
      </c>
      <c r="B180" s="13">
        <v>4.2600000000000007</v>
      </c>
      <c r="C180" s="13">
        <v>1.74</v>
      </c>
      <c r="D180" s="15">
        <v>9.6945299293485316</v>
      </c>
    </row>
    <row r="181" spans="1:4" ht="25.5" x14ac:dyDescent="0.25">
      <c r="A181" s="20">
        <v>-0.71787780490359221</v>
      </c>
      <c r="B181" s="13">
        <v>4.0066666666666668</v>
      </c>
      <c r="C181" s="13">
        <v>1.4433333333333334</v>
      </c>
      <c r="D181" s="15">
        <v>9.5651419830223645</v>
      </c>
    </row>
    <row r="182" spans="1:4" ht="25.5" x14ac:dyDescent="0.25">
      <c r="A182" s="20">
        <v>2.2123377298548084</v>
      </c>
      <c r="B182" s="13">
        <v>3.92</v>
      </c>
      <c r="C182" s="13">
        <v>1.25</v>
      </c>
      <c r="D182" s="15">
        <v>9.198543253187303</v>
      </c>
    </row>
    <row r="183" spans="1:4" ht="25.5" x14ac:dyDescent="0.25">
      <c r="A183" s="20">
        <v>3.6005039867937958</v>
      </c>
      <c r="B183" s="13">
        <v>3.6199999999999997</v>
      </c>
      <c r="C183" s="13">
        <v>1.2466666666666668</v>
      </c>
      <c r="D183" s="15">
        <v>10.002527299095718</v>
      </c>
    </row>
    <row r="184" spans="1:4" ht="25.5" x14ac:dyDescent="0.25">
      <c r="A184" s="20">
        <v>5.998950605014624</v>
      </c>
      <c r="B184" s="13">
        <v>4.2333333333333334</v>
      </c>
      <c r="C184" s="13">
        <v>1.0166666666666666</v>
      </c>
      <c r="D184" s="15">
        <v>10.609337885985749</v>
      </c>
    </row>
    <row r="185" spans="1:4" ht="25.5" x14ac:dyDescent="0.25">
      <c r="A185" s="20">
        <v>-0.68195461663619061</v>
      </c>
      <c r="B185" s="13">
        <v>4.2866666666666662</v>
      </c>
      <c r="C185" s="13">
        <v>0.99666666666666659</v>
      </c>
      <c r="D185" s="15">
        <v>11.14382008249032</v>
      </c>
    </row>
    <row r="186" spans="1:4" ht="25.5" x14ac:dyDescent="0.25">
      <c r="A186" s="20">
        <v>1.4741370644143568</v>
      </c>
      <c r="B186" s="13">
        <v>4.0200000000000005</v>
      </c>
      <c r="C186" s="13">
        <v>1.0033333333333332</v>
      </c>
      <c r="D186" s="15">
        <v>11.851243385690085</v>
      </c>
    </row>
    <row r="187" spans="1:4" ht="25.5" x14ac:dyDescent="0.25">
      <c r="A187" s="20">
        <v>1.7215237749532739</v>
      </c>
      <c r="B187" s="13">
        <v>4.6000000000000005</v>
      </c>
      <c r="C187" s="13">
        <v>1.01</v>
      </c>
      <c r="D187" s="15">
        <v>11.643314149427075</v>
      </c>
    </row>
    <row r="188" spans="1:4" ht="25.5" x14ac:dyDescent="0.25">
      <c r="A188" s="20">
        <v>2.456800975881678</v>
      </c>
      <c r="B188" s="13">
        <v>4.3033333333333337</v>
      </c>
      <c r="C188" s="13">
        <v>1.4333333333333333</v>
      </c>
      <c r="D188" s="15">
        <v>11.367637520462058</v>
      </c>
    </row>
    <row r="189" spans="1:4" ht="25.5" x14ac:dyDescent="0.25">
      <c r="A189" s="20">
        <v>1.2919549251917861</v>
      </c>
      <c r="B189" s="13">
        <v>4.1733333333333329</v>
      </c>
      <c r="C189" s="13">
        <v>1.95</v>
      </c>
      <c r="D189" s="15">
        <v>11.874609143487771</v>
      </c>
    </row>
    <row r="190" spans="1:4" ht="25.5" x14ac:dyDescent="0.25">
      <c r="A190" s="20">
        <v>2.3527537217165988</v>
      </c>
      <c r="B190" s="13">
        <v>4.2966666666666669</v>
      </c>
      <c r="C190" s="13">
        <v>2.4699999999999998</v>
      </c>
      <c r="D190" s="15">
        <v>12.068728104813397</v>
      </c>
    </row>
    <row r="191" spans="1:4" ht="25.5" x14ac:dyDescent="0.25">
      <c r="A191" s="20">
        <v>-1.2633824181970339</v>
      </c>
      <c r="B191" s="13">
        <v>4.16</v>
      </c>
      <c r="C191" s="13">
        <v>2.9433333333333334</v>
      </c>
      <c r="D191" s="15">
        <v>11.883988012630986</v>
      </c>
    </row>
    <row r="192" spans="1:4" ht="25.5" x14ac:dyDescent="0.25">
      <c r="A192" s="20">
        <v>1.3599334140095463</v>
      </c>
      <c r="B192" s="13">
        <v>4.2133333333333338</v>
      </c>
      <c r="C192" s="13">
        <v>3.4599999999999995</v>
      </c>
      <c r="D192" s="15">
        <v>12.185226107643764</v>
      </c>
    </row>
    <row r="193" spans="1:4" ht="25.5" x14ac:dyDescent="0.25">
      <c r="A193" s="20">
        <v>-2.9833077718798009</v>
      </c>
      <c r="B193" s="13">
        <v>4.4899999999999993</v>
      </c>
      <c r="C193" s="13">
        <v>3.98</v>
      </c>
      <c r="D193" s="15">
        <v>12.145683009406865</v>
      </c>
    </row>
    <row r="194" spans="1:4" ht="25.5" x14ac:dyDescent="0.25">
      <c r="A194" s="20">
        <v>0.47205599351553795</v>
      </c>
      <c r="B194" s="13">
        <v>4.57</v>
      </c>
      <c r="C194" s="13">
        <v>4.456666666666667</v>
      </c>
      <c r="D194" s="15">
        <v>12.570044380872138</v>
      </c>
    </row>
    <row r="195" spans="1:4" ht="25.5" x14ac:dyDescent="0.25">
      <c r="A195" s="20">
        <v>-1.8370838253095723</v>
      </c>
      <c r="B195" s="13">
        <v>5.07</v>
      </c>
      <c r="C195" s="13">
        <v>4.9066666666666672</v>
      </c>
      <c r="D195" s="15">
        <v>12.447602769658067</v>
      </c>
    </row>
    <row r="196" spans="1:4" ht="25.5" x14ac:dyDescent="0.25">
      <c r="A196" s="20">
        <v>-4.0525501891094358</v>
      </c>
      <c r="B196" s="13">
        <v>4.8966666666666656</v>
      </c>
      <c r="C196" s="13">
        <v>5.246666666666667</v>
      </c>
      <c r="D196" s="15">
        <v>12.390512355911946</v>
      </c>
    </row>
    <row r="197" spans="1:4" ht="25.5" x14ac:dyDescent="0.25">
      <c r="A197" s="20">
        <v>1.7285083404884789</v>
      </c>
      <c r="B197" s="13">
        <v>4.63</v>
      </c>
      <c r="C197" s="13">
        <v>5.246666666666667</v>
      </c>
      <c r="D197" s="15">
        <v>13.332408988850295</v>
      </c>
    </row>
    <row r="198" spans="1:4" ht="25.5" x14ac:dyDescent="0.25">
      <c r="A198" s="20">
        <v>-2.0092084795285405</v>
      </c>
      <c r="B198" s="13">
        <v>4.68</v>
      </c>
      <c r="C198" s="13">
        <v>5.2566666666666668</v>
      </c>
      <c r="D198" s="15">
        <v>13.529316842115254</v>
      </c>
    </row>
    <row r="199" spans="1:4" ht="25.5" x14ac:dyDescent="0.25">
      <c r="A199" s="20">
        <v>1.4644696169951481</v>
      </c>
      <c r="B199" s="13">
        <v>4.8466666666666667</v>
      </c>
      <c r="C199" s="13">
        <v>5.25</v>
      </c>
      <c r="D199" s="15">
        <v>14.094792265162148</v>
      </c>
    </row>
    <row r="200" spans="1:4" ht="25.5" x14ac:dyDescent="0.25">
      <c r="A200" s="20">
        <v>1.0085187830391766</v>
      </c>
      <c r="B200" s="13">
        <v>4.7299999999999995</v>
      </c>
      <c r="C200" s="13">
        <v>5.0733333333333333</v>
      </c>
      <c r="D200" s="15">
        <v>13.971219987629562</v>
      </c>
    </row>
    <row r="201" spans="1:4" ht="25.5" x14ac:dyDescent="0.25">
      <c r="A201" s="20">
        <v>1.0233756005429058</v>
      </c>
      <c r="B201" s="13">
        <v>4.26</v>
      </c>
      <c r="C201" s="13">
        <v>4.496666666666667</v>
      </c>
      <c r="D201" s="15">
        <v>13.970928438513976</v>
      </c>
    </row>
    <row r="202" spans="1:4" ht="25.5" x14ac:dyDescent="0.25">
      <c r="A202" s="20">
        <v>-3.6863504674566325</v>
      </c>
      <c r="B202" s="16">
        <v>3.6633333333333336</v>
      </c>
      <c r="C202" s="16">
        <v>3.1766666666666663</v>
      </c>
      <c r="D202" s="16">
        <v>12.569728904446265</v>
      </c>
    </row>
    <row r="203" spans="1:4" ht="25.5" x14ac:dyDescent="0.25">
      <c r="A203" s="20">
        <v>4.2700957487555762</v>
      </c>
      <c r="B203" s="16">
        <v>3.8866666666666667</v>
      </c>
      <c r="C203" s="16">
        <v>2.0866666666666664</v>
      </c>
      <c r="D203" s="16">
        <v>12.661746515277393</v>
      </c>
    </row>
    <row r="204" spans="1:4" ht="25.5" x14ac:dyDescent="0.25">
      <c r="A204" s="20">
        <v>1.9682237394544808</v>
      </c>
      <c r="B204" s="16">
        <v>3.8633333333333333</v>
      </c>
      <c r="C204" s="16">
        <v>1.9400000000000002</v>
      </c>
      <c r="D204" s="16">
        <v>11.429143957859756</v>
      </c>
    </row>
    <row r="205" spans="1:4" ht="25.5" x14ac:dyDescent="0.25">
      <c r="A205" s="20">
        <v>-1.1317593008438704</v>
      </c>
      <c r="B205" s="16">
        <v>3.2533333333333334</v>
      </c>
      <c r="C205" s="16">
        <v>0.5066666666666666</v>
      </c>
      <c r="D205" s="16">
        <v>8.3302812774685027</v>
      </c>
    </row>
    <row r="206" spans="1:4" ht="25.5" x14ac:dyDescent="0.25">
      <c r="A206" s="20">
        <v>2.0098010087285827</v>
      </c>
      <c r="B206" s="16">
        <v>2.7366666666666668</v>
      </c>
      <c r="C206" s="16">
        <v>0.18333333333333335</v>
      </c>
      <c r="D206" s="16">
        <v>7.3920664206642073</v>
      </c>
    </row>
    <row r="207" spans="1:4" ht="25.5" x14ac:dyDescent="0.25">
      <c r="A207" s="20">
        <v>6.3388052169729132</v>
      </c>
      <c r="B207" s="16">
        <v>3.3133333333333339</v>
      </c>
      <c r="C207" s="16">
        <v>0.17999999999999997</v>
      </c>
      <c r="D207" s="16">
        <v>8.1438781284798907</v>
      </c>
    </row>
    <row r="208" spans="1:4" ht="25.5" x14ac:dyDescent="0.25">
      <c r="A208" s="20">
        <v>3.8714519250932202</v>
      </c>
      <c r="B208" s="16">
        <v>3.5166666666666671</v>
      </c>
      <c r="C208" s="16">
        <v>0.15666666666666665</v>
      </c>
      <c r="D208" s="16">
        <v>9.0815216400911165</v>
      </c>
    </row>
    <row r="209" spans="1:4" ht="25.5" x14ac:dyDescent="0.25">
      <c r="A209" s="20">
        <v>0.5974105140365209</v>
      </c>
      <c r="B209" s="16">
        <v>3.4599999999999995</v>
      </c>
      <c r="C209" s="16">
        <v>0.12</v>
      </c>
      <c r="D209" s="16">
        <v>9.9275338530980708</v>
      </c>
    </row>
    <row r="210" spans="1:4" ht="25.5" x14ac:dyDescent="0.25">
      <c r="A210" s="20">
        <v>-2.6282577018457434</v>
      </c>
      <c r="B210" s="16">
        <v>3.7166666666666668</v>
      </c>
      <c r="C210" s="16">
        <v>0.13333333333333333</v>
      </c>
      <c r="D210" s="16">
        <v>10.200787616414436</v>
      </c>
    </row>
    <row r="211" spans="1:4" ht="25.5" x14ac:dyDescent="0.25">
      <c r="A211" s="20">
        <v>-3.7585567253225038</v>
      </c>
      <c r="B211" s="16">
        <v>3.4899999999999998</v>
      </c>
      <c r="C211" s="16">
        <v>0.19333333333333336</v>
      </c>
      <c r="D211" s="16">
        <v>10.274844326985736</v>
      </c>
    </row>
    <row r="212" spans="1:4" ht="25.5" x14ac:dyDescent="0.25">
      <c r="A212" s="20">
        <v>-4.051647576477758</v>
      </c>
      <c r="B212" s="16">
        <v>2.7866666666666666</v>
      </c>
      <c r="C212" s="16">
        <v>0.18666666666666668</v>
      </c>
      <c r="D212" s="16">
        <v>9.8733576478004412</v>
      </c>
    </row>
    <row r="213" spans="1:4" ht="25.5" x14ac:dyDescent="0.25">
      <c r="A213" s="20">
        <v>-1.7504306293422638</v>
      </c>
      <c r="B213" s="16">
        <v>2.8633333333333333</v>
      </c>
      <c r="C213" s="16">
        <v>0.18666666666666668</v>
      </c>
      <c r="D213" s="16">
        <v>10.833085899892929</v>
      </c>
    </row>
    <row r="214" spans="1:4" ht="25.5" x14ac:dyDescent="0.25">
      <c r="A214" s="20">
        <v>-1.0404522402004781</v>
      </c>
      <c r="B214" s="17">
        <v>3.4600000000000004</v>
      </c>
      <c r="C214" s="17">
        <v>0.15666666666666668</v>
      </c>
      <c r="D214" s="17">
        <v>11.666215925779989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A6" sqref="A6"/>
    </sheetView>
  </sheetViews>
  <sheetFormatPr defaultRowHeight="15" x14ac:dyDescent="0.25"/>
  <cols>
    <col min="1" max="2" width="27.7109375" customWidth="1"/>
    <col min="3" max="3" width="30" customWidth="1"/>
    <col min="4" max="4" width="45" customWidth="1"/>
  </cols>
  <sheetData>
    <row r="1" spans="1:4" ht="26.25" x14ac:dyDescent="0.25">
      <c r="A1" s="21" t="s">
        <v>126</v>
      </c>
      <c r="B1" s="26" t="s">
        <v>215</v>
      </c>
      <c r="C1" s="11" t="s">
        <v>165</v>
      </c>
      <c r="D1" s="25" t="s">
        <v>123</v>
      </c>
    </row>
    <row r="2" spans="1:4" ht="76.5" x14ac:dyDescent="0.25">
      <c r="A2" s="22" t="s">
        <v>25</v>
      </c>
      <c r="B2" s="23" t="s">
        <v>106</v>
      </c>
      <c r="C2" s="7" t="s">
        <v>63</v>
      </c>
      <c r="D2" s="23"/>
    </row>
    <row r="3" spans="1:4" ht="25.5" x14ac:dyDescent="0.25">
      <c r="A3" s="19">
        <v>1</v>
      </c>
      <c r="B3" s="19">
        <v>5</v>
      </c>
      <c r="C3" s="4">
        <v>2</v>
      </c>
      <c r="D3" s="19">
        <v>5</v>
      </c>
    </row>
    <row r="4" spans="1:4" ht="25.5" x14ac:dyDescent="0.25">
      <c r="A4" s="19">
        <v>1</v>
      </c>
      <c r="B4" s="19">
        <v>5</v>
      </c>
      <c r="C4" s="4">
        <v>1</v>
      </c>
      <c r="D4" s="19">
        <v>5</v>
      </c>
    </row>
    <row r="5" spans="1:4" ht="25.5" x14ac:dyDescent="0.25">
      <c r="A5" s="19">
        <v>1</v>
      </c>
      <c r="B5" s="19">
        <v>1</v>
      </c>
      <c r="C5" s="4">
        <f t="shared" ref="C5" si="0">A5+1</f>
        <v>2</v>
      </c>
      <c r="D5" s="19">
        <v>1</v>
      </c>
    </row>
    <row r="6" spans="1:4" ht="26.25" x14ac:dyDescent="0.4">
      <c r="A6" s="20">
        <v>-3.2671862485330303</v>
      </c>
      <c r="B6" s="27"/>
      <c r="C6" s="13">
        <v>2.57</v>
      </c>
      <c r="D6" s="24"/>
    </row>
    <row r="7" spans="1:4" ht="26.25" x14ac:dyDescent="0.4">
      <c r="A7" s="20">
        <v>-1.5744484979871149</v>
      </c>
      <c r="B7" s="27">
        <v>2.4959849964884206E-2</v>
      </c>
      <c r="C7" s="13">
        <v>3.0833333333333335</v>
      </c>
      <c r="D7" s="24">
        <v>3.4305307545463126E-2</v>
      </c>
    </row>
    <row r="8" spans="1:4" ht="26.25" x14ac:dyDescent="0.4">
      <c r="A8" s="20">
        <v>-1.3067528602532952</v>
      </c>
      <c r="B8" s="27">
        <v>-1.18826868851052E-3</v>
      </c>
      <c r="C8" s="13">
        <v>3.5766666666666667</v>
      </c>
      <c r="D8" s="24">
        <v>1.8260829055265715E-2</v>
      </c>
    </row>
    <row r="9" spans="1:4" ht="26.25" x14ac:dyDescent="0.4">
      <c r="A9" s="20">
        <v>3.1122666276080375</v>
      </c>
      <c r="B9" s="27">
        <v>3.4887729381756216E-3</v>
      </c>
      <c r="C9" s="13">
        <v>3.99</v>
      </c>
      <c r="D9" s="24">
        <v>-2.0789643092616217E-2</v>
      </c>
    </row>
    <row r="10" spans="1:4" ht="26.25" x14ac:dyDescent="0.4">
      <c r="A10" s="20">
        <v>16.014281693630359</v>
      </c>
      <c r="B10" s="27">
        <v>2.2191966836483168E-2</v>
      </c>
      <c r="C10" s="13">
        <v>3.9333333333333336</v>
      </c>
      <c r="D10" s="24">
        <v>-3.0286491857971276E-2</v>
      </c>
    </row>
    <row r="11" spans="1:4" ht="26.25" x14ac:dyDescent="0.4">
      <c r="A11" s="20">
        <v>-0.12577390763742269</v>
      </c>
      <c r="B11" s="27">
        <v>-4.6813763536119879E-3</v>
      </c>
      <c r="C11" s="13">
        <v>3.6966666666666668</v>
      </c>
      <c r="D11" s="24">
        <v>-6.8682713266092765E-3</v>
      </c>
    </row>
    <row r="12" spans="1:4" ht="26.25" x14ac:dyDescent="0.4">
      <c r="A12" s="20">
        <v>5.0819267235174426</v>
      </c>
      <c r="B12" s="27">
        <v>1.6216029217090977E-3</v>
      </c>
      <c r="C12" s="13">
        <v>2.936666666666667</v>
      </c>
      <c r="D12" s="24">
        <v>-9.9180724270868659E-3</v>
      </c>
    </row>
    <row r="13" spans="1:4" ht="26.25" x14ac:dyDescent="0.4">
      <c r="A13" s="20">
        <v>-3.0780775955571142</v>
      </c>
      <c r="B13" s="27">
        <v>-1.2904319736854575E-2</v>
      </c>
      <c r="C13" s="13">
        <v>2.2966666666666669</v>
      </c>
      <c r="D13" s="24">
        <v>-9.7566833955236021E-3</v>
      </c>
    </row>
    <row r="14" spans="1:4" ht="26.25" x14ac:dyDescent="0.4">
      <c r="A14" s="20">
        <v>1.0616593647950101</v>
      </c>
      <c r="B14" s="27">
        <v>5.9410694322785673E-3</v>
      </c>
      <c r="C14" s="13">
        <v>2.0033333333333334</v>
      </c>
      <c r="D14" s="24">
        <v>0.11151450525883511</v>
      </c>
    </row>
    <row r="15" spans="1:4" ht="26.25" x14ac:dyDescent="0.4">
      <c r="A15" s="20">
        <v>7.0703179852670468</v>
      </c>
      <c r="B15" s="27">
        <v>1.8520023999719193E-2</v>
      </c>
      <c r="C15" s="13">
        <v>1.7333333333333332</v>
      </c>
      <c r="D15" s="24">
        <v>5.9974122223527937E-2</v>
      </c>
    </row>
    <row r="16" spans="1:4" ht="26.25" x14ac:dyDescent="0.4">
      <c r="A16" s="20">
        <v>-0.4903880735020536</v>
      </c>
      <c r="B16" s="27">
        <v>1.6026869711897263E-2</v>
      </c>
      <c r="C16" s="13">
        <v>1.6833333333333333</v>
      </c>
      <c r="D16" s="24">
        <v>9.6695113639995167E-3</v>
      </c>
    </row>
    <row r="17" spans="1:4" ht="26.25" x14ac:dyDescent="0.4">
      <c r="A17" s="20">
        <v>1.6765651530358237</v>
      </c>
      <c r="B17" s="27">
        <v>2.0149251941438351E-2</v>
      </c>
      <c r="C17" s="13">
        <v>2.4</v>
      </c>
      <c r="D17" s="24">
        <v>4.6789032950428133E-2</v>
      </c>
    </row>
    <row r="18" spans="1:4" ht="26.25" x14ac:dyDescent="0.4">
      <c r="A18" s="20">
        <v>3.5521537231180149</v>
      </c>
      <c r="B18" s="27">
        <v>1.777380788294014E-2</v>
      </c>
      <c r="C18" s="13">
        <v>2.4566666666666666</v>
      </c>
      <c r="D18" s="24">
        <v>-1.1805348676821037E-2</v>
      </c>
    </row>
    <row r="19" spans="1:4" ht="26.25" x14ac:dyDescent="0.4">
      <c r="A19" s="20">
        <v>3.8791734978004757</v>
      </c>
      <c r="B19" s="27">
        <v>1.0991104593212953E-2</v>
      </c>
      <c r="C19" s="13">
        <v>2.6066666666666669</v>
      </c>
      <c r="D19" s="24">
        <v>-0.11713573104721808</v>
      </c>
    </row>
    <row r="20" spans="1:4" ht="26.25" x14ac:dyDescent="0.4">
      <c r="A20" s="20">
        <v>6.7887662485515285</v>
      </c>
      <c r="B20" s="27">
        <v>9.1918083874666934E-3</v>
      </c>
      <c r="C20" s="13">
        <v>2.8466666666666671</v>
      </c>
      <c r="D20" s="24">
        <v>-7.5631353272644031E-2</v>
      </c>
    </row>
    <row r="21" spans="1:4" ht="26.25" x14ac:dyDescent="0.4">
      <c r="A21" s="20">
        <v>3.8250786193533006</v>
      </c>
      <c r="B21" s="27">
        <v>2.4541474471924118E-3</v>
      </c>
      <c r="C21" s="13">
        <v>2.9233333333333333</v>
      </c>
      <c r="D21" s="24">
        <v>2.7292718796522619E-2</v>
      </c>
    </row>
    <row r="22" spans="1:4" ht="26.25" x14ac:dyDescent="0.4">
      <c r="A22" s="20">
        <v>3.9547459278743315</v>
      </c>
      <c r="B22" s="27">
        <v>1.2977415894185995E-2</v>
      </c>
      <c r="C22" s="13">
        <v>2.9666666666666668</v>
      </c>
      <c r="D22" s="24">
        <v>9.2575750223744979E-2</v>
      </c>
    </row>
    <row r="23" spans="1:4" ht="26.25" x14ac:dyDescent="0.4">
      <c r="A23" s="20">
        <v>2.2787791430429909</v>
      </c>
      <c r="B23" s="27">
        <v>1.243391800088034E-2</v>
      </c>
      <c r="C23" s="13">
        <v>2.9633333333333334</v>
      </c>
      <c r="D23" s="24">
        <v>5.9029364337320978E-2</v>
      </c>
    </row>
    <row r="24" spans="1:4" ht="26.25" x14ac:dyDescent="0.4">
      <c r="A24" s="20">
        <v>5.8544509382558818</v>
      </c>
      <c r="B24" s="27">
        <v>1.8658943065208433E-2</v>
      </c>
      <c r="C24" s="13">
        <v>3.33</v>
      </c>
      <c r="D24" s="24">
        <v>1.6469707902547537E-2</v>
      </c>
    </row>
    <row r="25" spans="1:4" ht="26.25" x14ac:dyDescent="0.4">
      <c r="A25" s="20">
        <v>-0.92800266915205443</v>
      </c>
      <c r="B25" s="27">
        <v>7.5938446179932839E-3</v>
      </c>
      <c r="C25" s="13">
        <v>3.4533333333333331</v>
      </c>
      <c r="D25" s="24">
        <v>2.4371825252321067E-2</v>
      </c>
    </row>
    <row r="26" spans="1:4" ht="26.25" x14ac:dyDescent="0.4">
      <c r="A26" s="20">
        <v>4.8402387583240021</v>
      </c>
      <c r="B26" s="27">
        <v>2.2171976833785578E-2</v>
      </c>
      <c r="C26" s="13">
        <v>3.4633333333333334</v>
      </c>
      <c r="D26" s="24">
        <v>5.3707089150273779E-2</v>
      </c>
    </row>
    <row r="27" spans="1:4" ht="26.25" x14ac:dyDescent="0.4">
      <c r="A27" s="20">
        <v>0.4511717687955118</v>
      </c>
      <c r="B27" s="27">
        <v>1.1437546498777706E-2</v>
      </c>
      <c r="C27" s="13">
        <v>3.49</v>
      </c>
      <c r="D27" s="24">
        <v>3.2216832642216753E-2</v>
      </c>
    </row>
    <row r="28" spans="1:4" ht="26.25" x14ac:dyDescent="0.4">
      <c r="A28" s="20">
        <v>2.8512445450496688</v>
      </c>
      <c r="B28" s="27">
        <v>1.3501992119509865E-2</v>
      </c>
      <c r="C28" s="13">
        <v>3.456666666666667</v>
      </c>
      <c r="D28" s="24">
        <v>2.7598388949306107E-2</v>
      </c>
    </row>
    <row r="29" spans="1:4" ht="26.25" x14ac:dyDescent="0.4">
      <c r="A29" s="20">
        <v>-3.3133361623670594</v>
      </c>
      <c r="B29" s="27">
        <v>2.7719034452484692E-3</v>
      </c>
      <c r="C29" s="13">
        <v>3.5766666666666667</v>
      </c>
      <c r="D29" s="24">
        <v>1.7459674065137376E-2</v>
      </c>
    </row>
    <row r="30" spans="1:4" ht="26.25" x14ac:dyDescent="0.4">
      <c r="A30" s="20">
        <v>5.4284413420998181</v>
      </c>
      <c r="B30" s="27">
        <v>2.4266118789391555E-2</v>
      </c>
      <c r="C30" s="13">
        <v>3.9733333333333332</v>
      </c>
      <c r="D30" s="24">
        <v>1.6196582699094186E-2</v>
      </c>
    </row>
    <row r="31" spans="1:4" ht="26.25" x14ac:dyDescent="0.4">
      <c r="A31" s="20">
        <v>-1.6143974102495351</v>
      </c>
      <c r="B31" s="27">
        <v>1.3474209193455877E-2</v>
      </c>
      <c r="C31" s="13">
        <v>4.0766666666666671</v>
      </c>
      <c r="D31" s="24">
        <v>5.6328108764398532E-3</v>
      </c>
    </row>
    <row r="32" spans="1:4" ht="26.25" x14ac:dyDescent="0.4">
      <c r="A32" s="20">
        <v>5.2428225135359314</v>
      </c>
      <c r="B32" s="27">
        <v>2.0083171553876511E-2</v>
      </c>
      <c r="C32" s="13">
        <v>4.0733333333333333</v>
      </c>
      <c r="D32" s="24">
        <v>-9.4369352303980136E-3</v>
      </c>
    </row>
    <row r="33" spans="1:4" ht="26.25" x14ac:dyDescent="0.4">
      <c r="A33" s="20">
        <v>4.5823521695976677</v>
      </c>
      <c r="B33" s="27">
        <v>2.3831678252381749E-2</v>
      </c>
      <c r="C33" s="13">
        <v>4.166666666666667</v>
      </c>
      <c r="D33" s="24">
        <v>4.7677309726316119E-2</v>
      </c>
    </row>
    <row r="34" spans="1:4" ht="26.25" x14ac:dyDescent="0.4">
      <c r="A34" s="20">
        <v>6.3793829932672717</v>
      </c>
      <c r="B34" s="27">
        <v>2.4247149104459353E-2</v>
      </c>
      <c r="C34" s="13">
        <v>4.5566666666666666</v>
      </c>
      <c r="D34" s="24">
        <v>-7.8411702801948202E-3</v>
      </c>
    </row>
    <row r="35" spans="1:4" ht="26.25" x14ac:dyDescent="0.4">
      <c r="A35" s="20">
        <v>-2.2665563631711034</v>
      </c>
      <c r="B35" s="27">
        <v>3.3230880322054901E-3</v>
      </c>
      <c r="C35" s="13">
        <v>4.9133333333333331</v>
      </c>
      <c r="D35" s="24">
        <v>-4.7280323646393452E-2</v>
      </c>
    </row>
    <row r="36" spans="1:4" ht="26.25" x14ac:dyDescent="0.4">
      <c r="A36" s="20">
        <v>1.1063302655538569</v>
      </c>
      <c r="B36" s="27">
        <v>6.5613274681890488E-3</v>
      </c>
      <c r="C36" s="13">
        <v>5.41</v>
      </c>
      <c r="D36" s="24">
        <v>-8.9479775918515081E-2</v>
      </c>
    </row>
    <row r="37" spans="1:4" ht="26.25" x14ac:dyDescent="0.4">
      <c r="A37" s="20">
        <v>3.5271083834260084</v>
      </c>
      <c r="B37" s="27">
        <v>8.0643513886631268E-3</v>
      </c>
      <c r="C37" s="13">
        <v>5.5633333333333326</v>
      </c>
      <c r="D37" s="24">
        <v>-2.91840734834381E-2</v>
      </c>
    </row>
    <row r="38" spans="1:4" ht="26.25" x14ac:dyDescent="0.4">
      <c r="A38" s="20">
        <v>3.8267795024893472</v>
      </c>
      <c r="B38" s="27">
        <v>8.7656907387021477E-3</v>
      </c>
      <c r="C38" s="13">
        <v>4.8233333333333341</v>
      </c>
      <c r="D38" s="24">
        <v>8.2493451736830536E-2</v>
      </c>
    </row>
    <row r="39" spans="1:4" ht="26.25" x14ac:dyDescent="0.4">
      <c r="A39" s="20">
        <v>2.0779277160115042</v>
      </c>
      <c r="B39" s="27">
        <v>2.2964163248673231E-4</v>
      </c>
      <c r="C39" s="13">
        <v>3.99</v>
      </c>
      <c r="D39" s="24">
        <v>4.5940576579545533E-2</v>
      </c>
    </row>
    <row r="40" spans="1:4" ht="26.25" x14ac:dyDescent="0.4">
      <c r="A40" s="20">
        <v>0.41204595713550257</v>
      </c>
      <c r="B40" s="27">
        <v>7.9284822723089121E-3</v>
      </c>
      <c r="C40" s="13">
        <v>3.8933333333333331</v>
      </c>
      <c r="D40" s="24">
        <v>2.0123085320643996E-2</v>
      </c>
    </row>
    <row r="41" spans="1:4" ht="26.25" x14ac:dyDescent="0.4">
      <c r="A41" s="20">
        <v>0.39307572762449838</v>
      </c>
      <c r="B41" s="27">
        <v>7.6149539663443733E-3</v>
      </c>
      <c r="C41" s="13">
        <v>4.1733333333333329</v>
      </c>
      <c r="D41" s="24">
        <v>-9.8949146573856783E-3</v>
      </c>
    </row>
    <row r="42" spans="1:4" ht="26.25" x14ac:dyDescent="0.4">
      <c r="A42" s="20">
        <v>6.9045763753072444</v>
      </c>
      <c r="B42" s="27">
        <v>2.0388572987409148E-2</v>
      </c>
      <c r="C42" s="13">
        <v>4.7866666666666662</v>
      </c>
      <c r="D42" s="24">
        <v>-4.21626716819683E-2</v>
      </c>
    </row>
    <row r="43" spans="1:4" ht="26.25" x14ac:dyDescent="0.4">
      <c r="A43" s="20">
        <v>2.3998536044616934</v>
      </c>
      <c r="B43" s="27">
        <v>1.6839934251802191E-2</v>
      </c>
      <c r="C43" s="13">
        <v>5.98</v>
      </c>
      <c r="D43" s="24">
        <v>5.7047192363925969E-2</v>
      </c>
    </row>
    <row r="44" spans="1:4" ht="26.25" x14ac:dyDescent="0.4">
      <c r="A44" s="20">
        <v>-2.035509538608403</v>
      </c>
      <c r="B44" s="27">
        <v>6.8256358002063422E-3</v>
      </c>
      <c r="C44" s="13">
        <v>5.9433333333333342</v>
      </c>
      <c r="D44" s="24">
        <v>9.314077222397632E-3</v>
      </c>
    </row>
    <row r="45" spans="1:4" ht="26.25" x14ac:dyDescent="0.4">
      <c r="A45" s="20">
        <v>-2.8491814044457531</v>
      </c>
      <c r="B45" s="27">
        <v>4.3172781901823498E-3</v>
      </c>
      <c r="C45" s="13">
        <v>5.916666666666667</v>
      </c>
      <c r="D45" s="24">
        <v>3.7670212089960797E-2</v>
      </c>
    </row>
    <row r="46" spans="1:4" ht="26.25" x14ac:dyDescent="0.4">
      <c r="A46" s="20">
        <v>0.32179526710366702</v>
      </c>
      <c r="B46" s="27">
        <v>1.5625317903081637E-2</v>
      </c>
      <c r="C46" s="13">
        <v>6.5666666666666664</v>
      </c>
      <c r="D46" s="24">
        <v>-5.1874779725560316E-2</v>
      </c>
    </row>
    <row r="47" spans="1:4" ht="26.25" x14ac:dyDescent="0.4">
      <c r="A47" s="20">
        <v>-1.7632457559496195</v>
      </c>
      <c r="B47" s="27">
        <v>2.9174431911123122E-3</v>
      </c>
      <c r="C47" s="13">
        <v>8.3266666666666662</v>
      </c>
      <c r="D47" s="24">
        <v>-5.5102110099660706E-3</v>
      </c>
    </row>
    <row r="48" spans="1:4" ht="26.25" x14ac:dyDescent="0.4">
      <c r="A48" s="20">
        <v>1.1626365936142979</v>
      </c>
      <c r="B48" s="27">
        <v>6.2998604123585267E-3</v>
      </c>
      <c r="C48" s="13">
        <v>8.9833333333333325</v>
      </c>
      <c r="D48" s="24">
        <v>-8.7713045961637981E-2</v>
      </c>
    </row>
    <row r="49" spans="1:4" ht="26.25" x14ac:dyDescent="0.4">
      <c r="A49" s="20">
        <v>-0.75378798478247289</v>
      </c>
      <c r="B49" s="27">
        <v>-4.7035784705435901E-3</v>
      </c>
      <c r="C49" s="13">
        <v>8.94</v>
      </c>
      <c r="D49" s="24">
        <v>-1.4839144709668295E-2</v>
      </c>
    </row>
    <row r="50" spans="1:4" ht="26.25" x14ac:dyDescent="0.4">
      <c r="A50" s="20">
        <v>2.5408900582992198</v>
      </c>
      <c r="B50" s="27">
        <v>-1.5727887372225524E-3</v>
      </c>
      <c r="C50" s="13">
        <v>8.5733333333333324</v>
      </c>
      <c r="D50" s="24">
        <v>-7.5006703491881543E-2</v>
      </c>
    </row>
    <row r="51" spans="1:4" ht="26.25" x14ac:dyDescent="0.4">
      <c r="A51" s="20">
        <v>4.798634752186981</v>
      </c>
      <c r="B51" s="27">
        <v>1.8073213148728229E-3</v>
      </c>
      <c r="C51" s="13">
        <v>7.88</v>
      </c>
      <c r="D51" s="24">
        <v>-0.12711970964591734</v>
      </c>
    </row>
    <row r="52" spans="1:4" ht="26.25" x14ac:dyDescent="0.4">
      <c r="A52" s="20">
        <v>6.2744861682601707</v>
      </c>
      <c r="B52" s="27">
        <v>8.8717225597001459E-3</v>
      </c>
      <c r="C52" s="13">
        <v>6.7033333333333331</v>
      </c>
      <c r="D52" s="24">
        <v>-1.3678187723192403E-2</v>
      </c>
    </row>
    <row r="53" spans="1:4" ht="26.25" x14ac:dyDescent="0.4">
      <c r="A53" s="20">
        <v>-4.4691969297403054</v>
      </c>
      <c r="B53" s="27">
        <v>-1.0679043874572969E-2</v>
      </c>
      <c r="C53" s="13">
        <v>5.5666666666666673</v>
      </c>
      <c r="D53" s="24">
        <v>7.8164178999248213E-2</v>
      </c>
    </row>
    <row r="54" spans="1:4" ht="26.25" x14ac:dyDescent="0.4">
      <c r="A54" s="20">
        <v>9.6413489769214866</v>
      </c>
      <c r="B54" s="27">
        <v>2.7207202708009248E-2</v>
      </c>
      <c r="C54" s="13">
        <v>3.8566666666666669</v>
      </c>
      <c r="D54" s="24">
        <v>9.9891556384158697E-2</v>
      </c>
    </row>
    <row r="55" spans="1:4" ht="26.25" x14ac:dyDescent="0.4">
      <c r="A55" s="20">
        <v>-2.4437464956140631</v>
      </c>
      <c r="B55" s="27">
        <v>5.653854200065922E-3</v>
      </c>
      <c r="C55" s="13">
        <v>4.5633333333333335</v>
      </c>
      <c r="D55" s="24">
        <v>3.4758669202637593E-2</v>
      </c>
    </row>
    <row r="56" spans="1:4" ht="26.25" x14ac:dyDescent="0.4">
      <c r="A56" s="20">
        <v>0.31660072172537213</v>
      </c>
      <c r="B56" s="27">
        <v>7.9477814856065976E-3</v>
      </c>
      <c r="C56" s="13">
        <v>5.4733333333333327</v>
      </c>
      <c r="D56" s="24">
        <v>-3.9215372065710685E-2</v>
      </c>
    </row>
    <row r="57" spans="1:4" ht="26.25" x14ac:dyDescent="0.4">
      <c r="A57" s="20">
        <v>-5.5362082414710923</v>
      </c>
      <c r="B57" s="27">
        <v>2.792731708593621E-3</v>
      </c>
      <c r="C57" s="13">
        <v>4.75</v>
      </c>
      <c r="D57" s="24">
        <v>-2.9918176350657744E-2</v>
      </c>
    </row>
    <row r="58" spans="1:4" ht="26.25" x14ac:dyDescent="0.4">
      <c r="A58" s="20">
        <v>1.9412654175351478</v>
      </c>
      <c r="B58" s="27">
        <v>1.7722067456661605E-2</v>
      </c>
      <c r="C58" s="13">
        <v>3.5400000000000005</v>
      </c>
      <c r="D58" s="24">
        <v>7.3850113358489455E-2</v>
      </c>
    </row>
    <row r="59" spans="1:4" ht="26.25" x14ac:dyDescent="0.4">
      <c r="A59" s="20">
        <v>7.3521705761985956</v>
      </c>
      <c r="B59" s="27">
        <v>2.3431833382709044E-2</v>
      </c>
      <c r="C59" s="13">
        <v>4.3</v>
      </c>
      <c r="D59" s="24">
        <v>1.984946138043564E-2</v>
      </c>
    </row>
    <row r="60" spans="1:4" ht="26.25" x14ac:dyDescent="0.4">
      <c r="A60" s="20">
        <v>-0.95585682194918453</v>
      </c>
      <c r="B60" s="27">
        <v>9.5375886778956698E-3</v>
      </c>
      <c r="C60" s="13">
        <v>4.7399999999999993</v>
      </c>
      <c r="D60" s="24">
        <v>-6.7159458865262422E-6</v>
      </c>
    </row>
    <row r="61" spans="1:4" ht="26.25" x14ac:dyDescent="0.4">
      <c r="A61" s="20">
        <v>1.8610268122366738</v>
      </c>
      <c r="B61" s="27">
        <v>1.6327758831254258E-2</v>
      </c>
      <c r="C61" s="13">
        <v>5.1433333333333335</v>
      </c>
      <c r="D61" s="24">
        <v>3.0220944931411697E-2</v>
      </c>
    </row>
    <row r="62" spans="1:4" ht="26.25" x14ac:dyDescent="0.4">
      <c r="A62" s="20">
        <v>5.6574039103662539</v>
      </c>
      <c r="B62" s="27">
        <v>2.527469000771454E-2</v>
      </c>
      <c r="C62" s="13">
        <v>6.5366666666666662</v>
      </c>
      <c r="D62" s="24">
        <v>-3.3470258937562392E-3</v>
      </c>
    </row>
    <row r="63" spans="1:4" ht="26.25" x14ac:dyDescent="0.4">
      <c r="A63" s="20">
        <v>-0.76685823157518518</v>
      </c>
      <c r="B63" s="27">
        <v>1.1500004398929065E-2</v>
      </c>
      <c r="C63" s="13">
        <v>7.8166666666666673</v>
      </c>
      <c r="D63" s="24">
        <v>-8.3617986160974933E-2</v>
      </c>
    </row>
    <row r="64" spans="1:4" ht="26.25" x14ac:dyDescent="0.4">
      <c r="A64" s="20">
        <v>-6.8260107948944011</v>
      </c>
      <c r="B64" s="27">
        <v>-5.3461388245512609E-3</v>
      </c>
      <c r="C64" s="13">
        <v>10.56</v>
      </c>
      <c r="D64" s="24">
        <v>-4.1265284269347058E-2</v>
      </c>
    </row>
    <row r="65" spans="1:4" ht="26.25" x14ac:dyDescent="0.4">
      <c r="A65" s="20">
        <v>2.4280963543944671</v>
      </c>
      <c r="B65" s="27">
        <v>9.4935496068035974E-3</v>
      </c>
      <c r="C65" s="13">
        <v>9.9966666666666661</v>
      </c>
      <c r="D65" s="24">
        <v>-4.7221813949317903E-2</v>
      </c>
    </row>
    <row r="66" spans="1:4" ht="26.25" x14ac:dyDescent="0.4">
      <c r="A66" s="20">
        <v>-3.4147824363206967</v>
      </c>
      <c r="B66" s="27">
        <v>-8.8211710935084398E-3</v>
      </c>
      <c r="C66" s="13">
        <v>9.3233333333333324</v>
      </c>
      <c r="D66" s="24">
        <v>-8.5276051561055777E-2</v>
      </c>
    </row>
    <row r="67" spans="1:4" ht="26.25" x14ac:dyDescent="0.4">
      <c r="A67" s="20">
        <v>5.623319007844831</v>
      </c>
      <c r="B67" s="27">
        <v>2.5631129392440499E-3</v>
      </c>
      <c r="C67" s="13">
        <v>11.25</v>
      </c>
      <c r="D67" s="24">
        <v>-7.755801818856134E-2</v>
      </c>
    </row>
    <row r="68" spans="1:4" ht="26.25" x14ac:dyDescent="0.4">
      <c r="A68" s="20">
        <v>0.6830664451509687</v>
      </c>
      <c r="B68" s="27">
        <v>-9.9432202368667788E-3</v>
      </c>
      <c r="C68" s="13">
        <v>12.089999999999998</v>
      </c>
      <c r="D68" s="24">
        <v>-0.20985880847759653</v>
      </c>
    </row>
    <row r="69" spans="1:4" ht="26.25" x14ac:dyDescent="0.4">
      <c r="A69" s="20">
        <v>4.5837342958000749</v>
      </c>
      <c r="B69" s="27">
        <v>-3.9474547033915286E-3</v>
      </c>
      <c r="C69" s="13">
        <v>9.3466666666666658</v>
      </c>
      <c r="D69" s="24">
        <v>-0.11551912186585167</v>
      </c>
    </row>
    <row r="70" spans="1:4" ht="26.25" x14ac:dyDescent="0.4">
      <c r="A70" s="20">
        <v>2.5608956034492629</v>
      </c>
      <c r="B70" s="27">
        <v>-1.2228638541397885E-2</v>
      </c>
      <c r="C70" s="13">
        <v>6.3033333333333337</v>
      </c>
      <c r="D70" s="24">
        <v>0.1040141988091996</v>
      </c>
    </row>
    <row r="71" spans="1:4" ht="26.25" x14ac:dyDescent="0.4">
      <c r="A71" s="20">
        <v>4.1661383185370005</v>
      </c>
      <c r="B71" s="27">
        <v>7.6034935037849749E-3</v>
      </c>
      <c r="C71" s="13">
        <v>5.4200000000000008</v>
      </c>
      <c r="D71" s="24">
        <v>0.10760814786790807</v>
      </c>
    </row>
    <row r="72" spans="1:4" ht="26.25" x14ac:dyDescent="0.4">
      <c r="A72" s="20">
        <v>1.8712976325966104</v>
      </c>
      <c r="B72" s="27">
        <v>1.6706048755429137E-2</v>
      </c>
      <c r="C72" s="13">
        <v>6.1599999999999993</v>
      </c>
      <c r="D72" s="24">
        <v>-3.4876819833644879E-2</v>
      </c>
    </row>
    <row r="73" spans="1:4" ht="26.25" x14ac:dyDescent="0.4">
      <c r="A73" s="20">
        <v>-1.7802840616161846</v>
      </c>
      <c r="B73" s="27">
        <v>1.29819431466629E-2</v>
      </c>
      <c r="C73" s="13">
        <v>5.4133333333333331</v>
      </c>
      <c r="D73" s="24">
        <v>-6.5793042909800814E-4</v>
      </c>
    </row>
    <row r="74" spans="1:4" ht="26.25" x14ac:dyDescent="0.4">
      <c r="A74" s="20">
        <v>3.6140026150583071</v>
      </c>
      <c r="B74" s="27">
        <v>2.2487588708537842E-2</v>
      </c>
      <c r="C74" s="13">
        <v>4.8266666666666671</v>
      </c>
      <c r="D74" s="24">
        <v>9.9720627715383703E-2</v>
      </c>
    </row>
    <row r="75" spans="1:4" ht="26.25" x14ac:dyDescent="0.4">
      <c r="A75" s="20">
        <v>0.33493060276565578</v>
      </c>
      <c r="B75" s="27">
        <v>7.4758655743423219E-3</v>
      </c>
      <c r="C75" s="13">
        <v>5.1966666666666663</v>
      </c>
      <c r="D75" s="24">
        <v>1.0209030795462093E-2</v>
      </c>
    </row>
    <row r="76" spans="1:4" ht="26.25" x14ac:dyDescent="0.4">
      <c r="A76" s="20">
        <v>-0.51418871869285665</v>
      </c>
      <c r="B76" s="27">
        <v>4.9013032087525943E-3</v>
      </c>
      <c r="C76" s="13">
        <v>5.2833333333333332</v>
      </c>
      <c r="D76" s="24">
        <v>1.2687126264241178E-2</v>
      </c>
    </row>
    <row r="77" spans="1:4" ht="26.25" x14ac:dyDescent="0.4">
      <c r="A77" s="20">
        <v>2.2462608708646865</v>
      </c>
      <c r="B77" s="27">
        <v>7.2301583135239156E-3</v>
      </c>
      <c r="C77" s="13">
        <v>4.8733333333333331</v>
      </c>
      <c r="D77" s="24">
        <v>-3.4681364529376646E-2</v>
      </c>
    </row>
    <row r="78" spans="1:4" ht="26.25" x14ac:dyDescent="0.4">
      <c r="A78" s="20">
        <v>2.5812208829868899</v>
      </c>
      <c r="B78" s="27">
        <v>1.1548202222938286E-2</v>
      </c>
      <c r="C78" s="13">
        <v>4.66</v>
      </c>
      <c r="D78" s="24">
        <v>-2.4521229133276812E-2</v>
      </c>
    </row>
    <row r="79" spans="1:4" ht="26.25" x14ac:dyDescent="0.4">
      <c r="A79" s="20">
        <v>2.2069909426586833</v>
      </c>
      <c r="B79" s="27">
        <v>1.9665223320060932E-2</v>
      </c>
      <c r="C79" s="13">
        <v>5.1566666666666663</v>
      </c>
      <c r="D79" s="24">
        <v>-4.1537115011467729E-2</v>
      </c>
    </row>
    <row r="80" spans="1:4" ht="26.25" x14ac:dyDescent="0.4">
      <c r="A80" s="20">
        <v>3.1035546522136812</v>
      </c>
      <c r="B80" s="27">
        <v>1.7728073468816774E-2</v>
      </c>
      <c r="C80" s="13">
        <v>5.82</v>
      </c>
      <c r="D80" s="24">
        <v>-2.2051535947085199E-2</v>
      </c>
    </row>
    <row r="81" spans="1:4" ht="26.25" x14ac:dyDescent="0.4">
      <c r="A81" s="20">
        <v>-7.2871619560669085</v>
      </c>
      <c r="B81" s="27">
        <v>-2.0178487965871739E-4</v>
      </c>
      <c r="C81" s="13">
        <v>6.5133333333333328</v>
      </c>
      <c r="D81" s="24">
        <v>-6.446995343043771E-2</v>
      </c>
    </row>
    <row r="82" spans="1:4" ht="26.25" x14ac:dyDescent="0.4">
      <c r="A82" s="20">
        <v>-5.257802847406257</v>
      </c>
      <c r="B82" s="27">
        <v>3.4065343101659096E-3</v>
      </c>
      <c r="C82" s="13">
        <v>6.7566666666666668</v>
      </c>
      <c r="D82" s="24">
        <v>-6.4705101375236107E-2</v>
      </c>
    </row>
    <row r="83" spans="1:4" ht="26.25" x14ac:dyDescent="0.4">
      <c r="A83" s="20">
        <v>7.7954142937528825</v>
      </c>
      <c r="B83" s="27">
        <v>3.8591842925317366E-2</v>
      </c>
      <c r="C83" s="13">
        <v>7.2833333333333341</v>
      </c>
      <c r="D83" s="24">
        <v>5.2767805609689411E-2</v>
      </c>
    </row>
    <row r="84" spans="1:4" ht="26.25" x14ac:dyDescent="0.4">
      <c r="A84" s="20">
        <v>-0.66890715123194056</v>
      </c>
      <c r="B84" s="27">
        <v>9.7507096450684116E-3</v>
      </c>
      <c r="C84" s="13">
        <v>8.1</v>
      </c>
      <c r="D84" s="24">
        <v>4.1535137066556427E-2</v>
      </c>
    </row>
    <row r="85" spans="1:4" ht="26.25" x14ac:dyDescent="0.4">
      <c r="A85" s="20">
        <v>1.8507725975379581</v>
      </c>
      <c r="B85" s="27">
        <v>1.3135653761349175E-2</v>
      </c>
      <c r="C85" s="13">
        <v>9.5833333333333339</v>
      </c>
      <c r="D85" s="24">
        <v>-6.6418893538910506E-2</v>
      </c>
    </row>
    <row r="86" spans="1:4" ht="26.25" x14ac:dyDescent="0.4">
      <c r="A86" s="20">
        <v>-0.86378747749281981</v>
      </c>
      <c r="B86" s="27">
        <v>1.6663664192133609E-3</v>
      </c>
      <c r="C86" s="13">
        <v>10.073333333333334</v>
      </c>
      <c r="D86" s="24">
        <v>4.8631504947364013E-3</v>
      </c>
    </row>
    <row r="87" spans="1:4" ht="26.25" x14ac:dyDescent="0.4">
      <c r="A87" s="20">
        <v>0.15506112837138719</v>
      </c>
      <c r="B87" s="27">
        <v>9.4361480070048742E-4</v>
      </c>
      <c r="C87" s="13">
        <v>10.18</v>
      </c>
      <c r="D87" s="24">
        <v>-6.1458827308229491E-3</v>
      </c>
    </row>
    <row r="88" spans="1:4" ht="26.25" x14ac:dyDescent="0.4">
      <c r="A88" s="20">
        <v>3.327513408879728</v>
      </c>
      <c r="B88" s="27">
        <v>7.1595476995760521E-3</v>
      </c>
      <c r="C88" s="13">
        <v>10.946666666666667</v>
      </c>
      <c r="D88" s="24">
        <v>2.7249921551825707E-2</v>
      </c>
    </row>
    <row r="89" spans="1:4" ht="26.25" x14ac:dyDescent="0.4">
      <c r="A89" s="20">
        <v>0.69658050287032336</v>
      </c>
      <c r="B89" s="27">
        <v>2.7544479617827022E-3</v>
      </c>
      <c r="C89" s="13">
        <v>13.576666666666666</v>
      </c>
      <c r="D89" s="24">
        <v>-2.865065118606358E-2</v>
      </c>
    </row>
    <row r="90" spans="1:4" ht="26.25" x14ac:dyDescent="0.4">
      <c r="A90" s="20">
        <v>1.0595387119090709</v>
      </c>
      <c r="B90" s="27">
        <v>3.2208876802304331E-3</v>
      </c>
      <c r="C90" s="13">
        <v>15.046666666666667</v>
      </c>
      <c r="D90" s="24">
        <v>2.5541629208527539E-2</v>
      </c>
    </row>
    <row r="91" spans="1:4" ht="26.25" x14ac:dyDescent="0.4">
      <c r="A91" s="20">
        <v>-9.9136799441442687</v>
      </c>
      <c r="B91" s="27">
        <v>-2.0708851451567867E-2</v>
      </c>
      <c r="C91" s="13">
        <v>12.686666666666667</v>
      </c>
      <c r="D91" s="24">
        <v>-3.948501363124779E-2</v>
      </c>
    </row>
    <row r="92" spans="1:4" ht="26.25" x14ac:dyDescent="0.4">
      <c r="A92" s="20">
        <v>-4.0964659516379207</v>
      </c>
      <c r="B92" s="27">
        <v>-1.8678663334537049E-3</v>
      </c>
      <c r="C92" s="13">
        <v>9.836666666666666</v>
      </c>
      <c r="D92" s="24">
        <v>0.10599050641240804</v>
      </c>
    </row>
    <row r="93" spans="1:4" ht="26.25" x14ac:dyDescent="0.4">
      <c r="A93" s="20">
        <v>1.4133844531789759</v>
      </c>
      <c r="B93" s="27">
        <v>1.8336548609935832E-2</v>
      </c>
      <c r="C93" s="13">
        <v>15.853333333333333</v>
      </c>
      <c r="D93" s="24">
        <v>4.9437983504689864E-2</v>
      </c>
    </row>
    <row r="94" spans="1:4" ht="26.25" x14ac:dyDescent="0.4">
      <c r="A94" s="20">
        <v>4.8504339856511445</v>
      </c>
      <c r="B94" s="27">
        <v>2.0557195341796231E-2</v>
      </c>
      <c r="C94" s="13">
        <v>16.569999999999997</v>
      </c>
      <c r="D94" s="24">
        <v>-3.7120889747006225E-2</v>
      </c>
    </row>
    <row r="95" spans="1:4" ht="26.25" x14ac:dyDescent="0.4">
      <c r="A95" s="20">
        <v>-5.920430224469948</v>
      </c>
      <c r="B95" s="27">
        <v>-8.0077328474956744E-3</v>
      </c>
      <c r="C95" s="13">
        <v>17.78</v>
      </c>
      <c r="D95" s="24">
        <v>-8.9544995106168868E-3</v>
      </c>
    </row>
    <row r="96" spans="1:4" ht="26.25" x14ac:dyDescent="0.4">
      <c r="A96" s="20">
        <v>5.6536636269353355</v>
      </c>
      <c r="B96" s="27">
        <v>1.2078892268771568E-2</v>
      </c>
      <c r="C96" s="13">
        <v>17.576666666666664</v>
      </c>
      <c r="D96" s="24">
        <v>-7.2766270832004487E-2</v>
      </c>
    </row>
    <row r="97" spans="1:4" ht="26.25" x14ac:dyDescent="0.4">
      <c r="A97" s="20">
        <v>-3.9982544479321271</v>
      </c>
      <c r="B97" s="27">
        <v>-1.2532182407399617E-2</v>
      </c>
      <c r="C97" s="13">
        <v>13.586666666666666</v>
      </c>
      <c r="D97" s="24">
        <v>-4.6377730029842246E-2</v>
      </c>
    </row>
    <row r="98" spans="1:4" ht="26.25" x14ac:dyDescent="0.4">
      <c r="A98" s="20">
        <v>-1.8236706859625054</v>
      </c>
      <c r="B98" s="27">
        <v>-1.6559248720129816E-2</v>
      </c>
      <c r="C98" s="13">
        <v>14.226666666666667</v>
      </c>
      <c r="D98" s="24">
        <v>-8.0898506528213177E-2</v>
      </c>
    </row>
    <row r="99" spans="1:4" ht="26.25" x14ac:dyDescent="0.4">
      <c r="A99" s="20">
        <v>4.0678959643090451</v>
      </c>
      <c r="B99" s="27">
        <v>5.4144380725542618E-3</v>
      </c>
      <c r="C99" s="13">
        <v>14.513333333333334</v>
      </c>
      <c r="D99" s="24">
        <v>-1.2790580865658541E-2</v>
      </c>
    </row>
    <row r="100" spans="1:4" ht="26.25" x14ac:dyDescent="0.4">
      <c r="A100" s="20">
        <v>-0.57886938367331031</v>
      </c>
      <c r="B100" s="27">
        <v>-3.8620268324915941E-3</v>
      </c>
      <c r="C100" s="13">
        <v>11.006666666666668</v>
      </c>
      <c r="D100" s="24">
        <v>-1.6759834502818483E-2</v>
      </c>
    </row>
    <row r="101" spans="1:4" ht="26.25" x14ac:dyDescent="0.4">
      <c r="A101" s="20">
        <v>0.20665853080707564</v>
      </c>
      <c r="B101" s="27">
        <v>7.8381928459592132E-4</v>
      </c>
      <c r="C101" s="13">
        <v>9.2866666666666671</v>
      </c>
      <c r="D101" s="24">
        <v>0.17244505403774368</v>
      </c>
    </row>
    <row r="102" spans="1:4" ht="26.25" x14ac:dyDescent="0.4">
      <c r="A102" s="20">
        <v>-2.2850659216022216</v>
      </c>
      <c r="B102" s="27">
        <v>1.2357330333410133E-2</v>
      </c>
      <c r="C102" s="13">
        <v>8.6533333333333324</v>
      </c>
      <c r="D102" s="24">
        <v>6.8898082119160264E-2</v>
      </c>
    </row>
    <row r="103" spans="1:4" ht="26.25" x14ac:dyDescent="0.4">
      <c r="A103" s="20">
        <v>0.84794071382685665</v>
      </c>
      <c r="B103" s="27">
        <v>2.2227573791417043E-2</v>
      </c>
      <c r="C103" s="13">
        <v>8.8033333333333328</v>
      </c>
      <c r="D103" s="24">
        <v>8.9979184996785144E-2</v>
      </c>
    </row>
    <row r="104" spans="1:4" ht="26.25" x14ac:dyDescent="0.4">
      <c r="A104" s="20">
        <v>-3.2741938916814366</v>
      </c>
      <c r="B104" s="27">
        <v>1.9536103720332321E-2</v>
      </c>
      <c r="C104" s="13">
        <v>9.4599999999999991</v>
      </c>
      <c r="D104" s="24">
        <v>6.7978321261676911E-3</v>
      </c>
    </row>
    <row r="105" spans="1:4" ht="26.25" x14ac:dyDescent="0.4">
      <c r="A105" s="20">
        <v>-0.39999882126684394</v>
      </c>
      <c r="B105" s="27">
        <v>2.0458906847371949E-2</v>
      </c>
      <c r="C105" s="13">
        <v>9.43</v>
      </c>
      <c r="D105" s="24">
        <v>-5.9031634355335427E-3</v>
      </c>
    </row>
    <row r="106" spans="1:4" ht="26.25" x14ac:dyDescent="0.4">
      <c r="A106" s="20">
        <v>1.5933656736111028</v>
      </c>
      <c r="B106" s="27">
        <v>1.9211638402035547E-2</v>
      </c>
      <c r="C106" s="13">
        <v>9.6866666666666656</v>
      </c>
      <c r="D106" s="24">
        <v>-4.5653253661304238E-2</v>
      </c>
    </row>
    <row r="107" spans="1:4" ht="26.25" x14ac:dyDescent="0.4">
      <c r="A107" s="20">
        <v>5.3952157511384033</v>
      </c>
      <c r="B107" s="27">
        <v>1.7113095310538284E-2</v>
      </c>
      <c r="C107" s="13">
        <v>10.556666666666667</v>
      </c>
      <c r="D107" s="24">
        <v>-3.7657410514783107E-2</v>
      </c>
    </row>
    <row r="108" spans="1:4" ht="26.25" x14ac:dyDescent="0.4">
      <c r="A108" s="20">
        <v>3.8356215799128335</v>
      </c>
      <c r="B108" s="27">
        <v>9.6641096831664441E-3</v>
      </c>
      <c r="C108" s="13">
        <v>11.39</v>
      </c>
      <c r="D108" s="24">
        <v>2.2232654603441704E-2</v>
      </c>
    </row>
    <row r="109" spans="1:4" ht="26.25" x14ac:dyDescent="0.4">
      <c r="A109" s="20">
        <v>3.5666020538110446</v>
      </c>
      <c r="B109" s="27">
        <v>8.1199790540189554E-3</v>
      </c>
      <c r="C109" s="13">
        <v>9.2666666666666675</v>
      </c>
      <c r="D109" s="24">
        <v>2.2195346187519172E-2</v>
      </c>
    </row>
    <row r="110" spans="1:4" ht="26.25" x14ac:dyDescent="0.4">
      <c r="A110" s="20">
        <v>5.6188062258118041</v>
      </c>
      <c r="B110" s="27">
        <v>9.3907200950749115E-3</v>
      </c>
      <c r="C110" s="13">
        <v>8.4766666666666666</v>
      </c>
      <c r="D110" s="24">
        <v>5.9734525355706003E-2</v>
      </c>
    </row>
    <row r="111" spans="1:4" ht="26.25" x14ac:dyDescent="0.4">
      <c r="A111" s="20">
        <v>1.2130269912678924</v>
      </c>
      <c r="B111" s="27">
        <v>8.4210401903899168E-3</v>
      </c>
      <c r="C111" s="13">
        <v>7.9233333333333329</v>
      </c>
      <c r="D111" s="24">
        <v>3.574926075457352E-2</v>
      </c>
    </row>
    <row r="112" spans="1:4" ht="26.25" x14ac:dyDescent="0.4">
      <c r="A112" s="20">
        <v>5.9986247536540382</v>
      </c>
      <c r="B112" s="27">
        <v>1.550305486426673E-2</v>
      </c>
      <c r="C112" s="13">
        <v>7.9000000000000012</v>
      </c>
      <c r="D112" s="24">
        <v>1.4668202247467566E-2</v>
      </c>
    </row>
    <row r="113" spans="1:4" ht="26.25" x14ac:dyDescent="0.4">
      <c r="A113" s="20">
        <v>0.61544757572391018</v>
      </c>
      <c r="B113" s="27">
        <v>7.5616909364235596E-3</v>
      </c>
      <c r="C113" s="13">
        <v>8.1033333333333335</v>
      </c>
      <c r="D113" s="24">
        <v>3.8435265234002092E-2</v>
      </c>
    </row>
    <row r="114" spans="1:4" ht="26.25" x14ac:dyDescent="0.4">
      <c r="A114" s="20">
        <v>2.8590755615680701</v>
      </c>
      <c r="B114" s="27">
        <v>9.5717786024227536E-3</v>
      </c>
      <c r="C114" s="13">
        <v>7.8266666666666671</v>
      </c>
      <c r="D114" s="24">
        <v>0.10536673265824281</v>
      </c>
    </row>
    <row r="115" spans="1:4" ht="26.25" x14ac:dyDescent="0.4">
      <c r="A115" s="20">
        <v>0.74061415196919256</v>
      </c>
      <c r="B115" s="27">
        <v>4.0074518239876511E-3</v>
      </c>
      <c r="C115" s="13">
        <v>6.919999999999999</v>
      </c>
      <c r="D115" s="24">
        <v>8.4334991046517205E-2</v>
      </c>
    </row>
    <row r="116" spans="1:4" ht="26.25" x14ac:dyDescent="0.4">
      <c r="A116" s="20">
        <v>1.7792174062679993</v>
      </c>
      <c r="B116" s="27">
        <v>9.5978153848310654E-3</v>
      </c>
      <c r="C116" s="13">
        <v>6.206666666666667</v>
      </c>
      <c r="D116" s="24">
        <v>-3.308271663383211E-3</v>
      </c>
    </row>
    <row r="117" spans="1:4" ht="26.25" x14ac:dyDescent="0.4">
      <c r="A117" s="20">
        <v>-1.9908725977702324</v>
      </c>
      <c r="B117" s="27">
        <v>4.8205020337714899E-3</v>
      </c>
      <c r="C117" s="13">
        <v>6.2666666666666666</v>
      </c>
      <c r="D117" s="24">
        <v>3.7672869472775705E-3</v>
      </c>
    </row>
    <row r="118" spans="1:4" ht="26.25" x14ac:dyDescent="0.4">
      <c r="A118" s="20">
        <v>-3.6329827294214621</v>
      </c>
      <c r="B118" s="27">
        <v>5.5205627297123527E-3</v>
      </c>
      <c r="C118" s="13">
        <v>6.22</v>
      </c>
      <c r="D118" s="24">
        <v>0.12713484444969958</v>
      </c>
    </row>
    <row r="119" spans="1:4" ht="26.25" x14ac:dyDescent="0.4">
      <c r="A119" s="20">
        <v>1.7383407682080634</v>
      </c>
      <c r="B119" s="27">
        <v>1.0579182504123708E-2</v>
      </c>
      <c r="C119" s="13">
        <v>6.6499999999999995</v>
      </c>
      <c r="D119" s="24">
        <v>4.3113555510549739E-2</v>
      </c>
    </row>
    <row r="120" spans="1:4" ht="26.25" x14ac:dyDescent="0.4">
      <c r="A120" s="20">
        <v>-1.9736260617329646</v>
      </c>
      <c r="B120" s="27">
        <v>8.6426463005295773E-3</v>
      </c>
      <c r="C120" s="13">
        <v>6.8433333333333337</v>
      </c>
      <c r="D120" s="24">
        <v>7.7428538596759022E-2</v>
      </c>
    </row>
    <row r="121" spans="1:4" ht="26.25" x14ac:dyDescent="0.4">
      <c r="A121" s="20">
        <v>1.304883285140142</v>
      </c>
      <c r="B121" s="27">
        <v>1.6957122066756369E-2</v>
      </c>
      <c r="C121" s="13">
        <v>6.916666666666667</v>
      </c>
      <c r="D121" s="24">
        <v>-0.23124444980114078</v>
      </c>
    </row>
    <row r="122" spans="1:4" ht="26.25" x14ac:dyDescent="0.4">
      <c r="A122" s="20">
        <v>-0.4246719594311798</v>
      </c>
      <c r="B122" s="27">
        <v>5.1623026656812954E-3</v>
      </c>
      <c r="C122" s="13">
        <v>6.663333333333334</v>
      </c>
      <c r="D122" s="24">
        <v>2.5039324841034105E-3</v>
      </c>
    </row>
    <row r="123" spans="1:4" ht="26.25" x14ac:dyDescent="0.4">
      <c r="A123" s="20">
        <v>1.4796756166586882</v>
      </c>
      <c r="B123" s="27">
        <v>1.2764015697037223E-2</v>
      </c>
      <c r="C123" s="13">
        <v>7.1566666666666663</v>
      </c>
      <c r="D123" s="24">
        <v>9.9134396467970287E-3</v>
      </c>
    </row>
    <row r="124" spans="1:4" ht="26.25" x14ac:dyDescent="0.4">
      <c r="A124" s="20">
        <v>1.4424071888486845</v>
      </c>
      <c r="B124" s="27">
        <v>5.1494366661657409E-3</v>
      </c>
      <c r="C124" s="13">
        <v>7.9833333333333334</v>
      </c>
      <c r="D124" s="24">
        <v>3.0402811721272904E-3</v>
      </c>
    </row>
    <row r="125" spans="1:4" ht="26.25" x14ac:dyDescent="0.4">
      <c r="A125" s="20">
        <v>2.2576072563967222</v>
      </c>
      <c r="B125" s="27">
        <v>1.3263156399592191E-2</v>
      </c>
      <c r="C125" s="13">
        <v>8.4699999999999989</v>
      </c>
      <c r="D125" s="24">
        <v>2.2194916017923338E-2</v>
      </c>
    </row>
    <row r="126" spans="1:4" ht="26.25" x14ac:dyDescent="0.4">
      <c r="A126" s="20">
        <v>0.34380419256950256</v>
      </c>
      <c r="B126" s="27">
        <v>9.3433365702431104E-3</v>
      </c>
      <c r="C126" s="13">
        <v>9.4433333333333334</v>
      </c>
      <c r="D126" s="24">
        <v>4.4376098627595395E-2</v>
      </c>
    </row>
    <row r="127" spans="1:4" ht="26.25" x14ac:dyDescent="0.4">
      <c r="A127" s="20">
        <v>-0.94838851802353441</v>
      </c>
      <c r="B127" s="27">
        <v>7.4530067548934653E-3</v>
      </c>
      <c r="C127" s="13">
        <v>9.7266666666666666</v>
      </c>
      <c r="D127" s="24">
        <v>6.5047670860121309E-2</v>
      </c>
    </row>
    <row r="128" spans="1:4" ht="26.25" x14ac:dyDescent="0.4">
      <c r="A128" s="20">
        <v>0.34585584820902004</v>
      </c>
      <c r="B128" s="27">
        <v>7.9025765233122769E-3</v>
      </c>
      <c r="C128" s="13">
        <v>9.0833333333333339</v>
      </c>
      <c r="D128" s="24">
        <v>8.09737910567494E-2</v>
      </c>
    </row>
    <row r="129" spans="1:4" ht="26.25" x14ac:dyDescent="0.4">
      <c r="A129" s="20">
        <v>-1.7826504035220516</v>
      </c>
      <c r="B129" s="27">
        <v>2.1799266449828991E-3</v>
      </c>
      <c r="C129" s="13">
        <v>8.6133333333333333</v>
      </c>
      <c r="D129" s="24">
        <v>3.4119085161741225E-3</v>
      </c>
    </row>
    <row r="130" spans="1:4" ht="26.25" x14ac:dyDescent="0.4">
      <c r="A130" s="20">
        <v>2.397956217847387</v>
      </c>
      <c r="B130" s="27">
        <v>1.0393021349536014E-2</v>
      </c>
      <c r="C130" s="13">
        <v>8.25</v>
      </c>
      <c r="D130" s="24">
        <v>-3.8711556049634055E-2</v>
      </c>
    </row>
    <row r="131" spans="1:4" ht="26.25" x14ac:dyDescent="0.4">
      <c r="A131" s="20">
        <v>2.2306154725872052</v>
      </c>
      <c r="B131" s="27">
        <v>3.965866467401824E-3</v>
      </c>
      <c r="C131" s="13">
        <v>8.2433333333333323</v>
      </c>
      <c r="D131" s="24">
        <v>2.7279363611009577E-2</v>
      </c>
    </row>
    <row r="132" spans="1:4" ht="26.25" x14ac:dyDescent="0.4">
      <c r="A132" s="20">
        <v>0.50620336531243715</v>
      </c>
      <c r="B132" s="27">
        <v>-1.2407640626932448E-5</v>
      </c>
      <c r="C132" s="13">
        <v>8.16</v>
      </c>
      <c r="D132" s="24">
        <v>-5.0655933920582763E-2</v>
      </c>
    </row>
    <row r="133" spans="1:4" ht="26.25" x14ac:dyDescent="0.4">
      <c r="A133" s="20">
        <v>-3.6020545014728063</v>
      </c>
      <c r="B133" s="27">
        <v>-8.7984416444495395E-3</v>
      </c>
      <c r="C133" s="13">
        <v>7.7433333333333323</v>
      </c>
      <c r="D133" s="24">
        <v>-6.4244952378751385E-2</v>
      </c>
    </row>
    <row r="134" spans="1:4" ht="26.25" x14ac:dyDescent="0.4">
      <c r="A134" s="20">
        <v>-1.9437812576171445</v>
      </c>
      <c r="B134" s="27">
        <v>-4.8559926278919363E-3</v>
      </c>
      <c r="C134" s="13">
        <v>6.4266666666666667</v>
      </c>
      <c r="D134" s="24">
        <v>9.7672834414702425E-2</v>
      </c>
    </row>
    <row r="135" spans="1:4" ht="26.25" x14ac:dyDescent="0.4">
      <c r="A135" s="20">
        <v>4.0751338072238275</v>
      </c>
      <c r="B135" s="27">
        <v>6.7193433205403608E-3</v>
      </c>
      <c r="C135" s="13">
        <v>5.8633333333333342</v>
      </c>
      <c r="D135" s="24">
        <v>6.2081041832345418E-2</v>
      </c>
    </row>
    <row r="136" spans="1:4" ht="26.25" x14ac:dyDescent="0.4">
      <c r="A136" s="20">
        <v>0.23830715841182704</v>
      </c>
      <c r="B136" s="27">
        <v>4.2016606606907203E-3</v>
      </c>
      <c r="C136" s="13">
        <v>5.6433333333333335</v>
      </c>
      <c r="D136" s="24">
        <v>1.0463475190193972E-2</v>
      </c>
    </row>
    <row r="137" spans="1:4" ht="26.25" x14ac:dyDescent="0.4">
      <c r="A137" s="20">
        <v>-1.6557713030218593</v>
      </c>
      <c r="B137" s="27">
        <v>3.9114693026309766E-3</v>
      </c>
      <c r="C137" s="13">
        <v>4.8166666666666664</v>
      </c>
      <c r="D137" s="24">
        <v>-1.9268771531479878E-3</v>
      </c>
    </row>
    <row r="138" spans="1:4" ht="26.25" x14ac:dyDescent="0.4">
      <c r="A138" s="20">
        <v>5.9068419025361365</v>
      </c>
      <c r="B138" s="27">
        <v>1.0920449201510252E-2</v>
      </c>
      <c r="C138" s="13">
        <v>4.0233333333333334</v>
      </c>
      <c r="D138" s="24">
        <v>5.7259674725947729E-2</v>
      </c>
    </row>
    <row r="139" spans="1:4" ht="26.25" x14ac:dyDescent="0.4">
      <c r="A139" s="20">
        <v>1.8708373349389982</v>
      </c>
      <c r="B139" s="27">
        <v>1.0572044400122493E-2</v>
      </c>
      <c r="C139" s="13">
        <v>3.7699999999999996</v>
      </c>
      <c r="D139" s="24">
        <v>-1.0629768110768989E-2</v>
      </c>
    </row>
    <row r="140" spans="1:4" ht="26.25" x14ac:dyDescent="0.4">
      <c r="A140" s="20">
        <v>3.2146274870390892</v>
      </c>
      <c r="B140" s="27">
        <v>1.0269372305025115E-2</v>
      </c>
      <c r="C140" s="13">
        <v>3.2566666666666664</v>
      </c>
      <c r="D140" s="24">
        <v>1.2260040566917096E-2</v>
      </c>
    </row>
    <row r="141" spans="1:4" ht="26.25" x14ac:dyDescent="0.4">
      <c r="A141" s="20">
        <v>2.5447614964233614</v>
      </c>
      <c r="B141" s="27">
        <v>1.0462045456412383E-2</v>
      </c>
      <c r="C141" s="13">
        <v>3.0366666666666666</v>
      </c>
      <c r="D141" s="24">
        <v>9.8107543506122941E-3</v>
      </c>
    </row>
    <row r="142" spans="1:4" ht="26.25" x14ac:dyDescent="0.4">
      <c r="A142" s="20">
        <v>-2.3438525798344774</v>
      </c>
      <c r="B142" s="27">
        <v>1.8398177242300306E-3</v>
      </c>
      <c r="C142" s="13">
        <v>3.0399999999999996</v>
      </c>
      <c r="D142" s="24">
        <v>3.7241897330843932E-2</v>
      </c>
    </row>
    <row r="143" spans="1:4" ht="26.25" x14ac:dyDescent="0.4">
      <c r="A143" s="20">
        <v>-0.61488167754275858</v>
      </c>
      <c r="B143" s="27">
        <v>6.371594175627493E-3</v>
      </c>
      <c r="C143" s="13">
        <v>3</v>
      </c>
      <c r="D143" s="24">
        <v>1.470961856042452E-3</v>
      </c>
    </row>
    <row r="144" spans="1:4" ht="26.25" x14ac:dyDescent="0.4">
      <c r="A144" s="20">
        <v>-1.25397025944602</v>
      </c>
      <c r="B144" s="27">
        <v>5.2534276837814531E-3</v>
      </c>
      <c r="C144" s="13">
        <v>3.06</v>
      </c>
      <c r="D144" s="24">
        <v>1.3395470370995755E-2</v>
      </c>
    </row>
    <row r="145" spans="1:4" ht="26.25" x14ac:dyDescent="0.4">
      <c r="A145" s="20">
        <v>1.9645967491518159</v>
      </c>
      <c r="B145" s="27">
        <v>1.31239911275145E-2</v>
      </c>
      <c r="C145" s="13">
        <v>2.9899999999999998</v>
      </c>
      <c r="D145" s="24">
        <v>1.7834829359028248E-2</v>
      </c>
    </row>
    <row r="146" spans="1:4" ht="26.25" x14ac:dyDescent="0.4">
      <c r="A146" s="20">
        <v>-2.2341881157887351</v>
      </c>
      <c r="B146" s="27">
        <v>9.6824901459893198E-3</v>
      </c>
      <c r="C146" s="13">
        <v>3.2133333333333334</v>
      </c>
      <c r="D146" s="24">
        <v>5.9156091778058695E-3</v>
      </c>
    </row>
    <row r="147" spans="1:4" ht="26.25" x14ac:dyDescent="0.4">
      <c r="A147" s="20">
        <v>-0.8048946131102378</v>
      </c>
      <c r="B147" s="27">
        <v>1.3587536639674269E-2</v>
      </c>
      <c r="C147" s="13">
        <v>3.94</v>
      </c>
      <c r="D147" s="24">
        <v>-4.489076078680565E-2</v>
      </c>
    </row>
    <row r="148" spans="1:4" ht="26.25" x14ac:dyDescent="0.4">
      <c r="A148" s="20">
        <v>-2.3744733807162657</v>
      </c>
      <c r="B148" s="27">
        <v>6.4219784017733872E-3</v>
      </c>
      <c r="C148" s="13">
        <v>4.4866666666666672</v>
      </c>
      <c r="D148" s="24">
        <v>1.5747916114276839E-2</v>
      </c>
    </row>
    <row r="149" spans="1:4" ht="26.25" x14ac:dyDescent="0.4">
      <c r="A149" s="20">
        <v>5.1375266952442376</v>
      </c>
      <c r="B149" s="27">
        <v>1.1045763568848344E-2</v>
      </c>
      <c r="C149" s="13">
        <v>5.166666666666667</v>
      </c>
      <c r="D149" s="24">
        <v>-7.0196791808851966E-3</v>
      </c>
    </row>
    <row r="150" spans="1:4" ht="26.25" x14ac:dyDescent="0.4">
      <c r="A150" s="20">
        <v>-0.45715520124576603</v>
      </c>
      <c r="B150" s="27">
        <v>2.4516749668261895E-3</v>
      </c>
      <c r="C150" s="13">
        <v>5.81</v>
      </c>
      <c r="D150" s="24">
        <v>3.7053756322550147E-2</v>
      </c>
    </row>
    <row r="151" spans="1:4" ht="26.25" x14ac:dyDescent="0.4">
      <c r="A151" s="20">
        <v>0.89601499590196498</v>
      </c>
      <c r="B151" s="27">
        <v>2.1472061376464069E-3</v>
      </c>
      <c r="C151" s="13">
        <v>6.02</v>
      </c>
      <c r="D151" s="24">
        <v>8.2466915139126851E-2</v>
      </c>
    </row>
    <row r="152" spans="1:4" ht="26.25" x14ac:dyDescent="0.4">
      <c r="A152" s="20">
        <v>3.1982541053334161</v>
      </c>
      <c r="B152" s="27">
        <v>8.3676047253877783E-3</v>
      </c>
      <c r="C152" s="13">
        <v>5.7966666666666669</v>
      </c>
      <c r="D152" s="24">
        <v>7.1386684118629695E-2</v>
      </c>
    </row>
    <row r="153" spans="1:4" ht="26.25" x14ac:dyDescent="0.4">
      <c r="A153" s="20">
        <v>2.5486257073530902</v>
      </c>
      <c r="B153" s="27">
        <v>6.9489490221936734E-3</v>
      </c>
      <c r="C153" s="13">
        <v>5.7199999999999989</v>
      </c>
      <c r="D153" s="24">
        <v>5.1005075225747598E-2</v>
      </c>
    </row>
    <row r="154" spans="1:4" ht="26.25" x14ac:dyDescent="0.4">
      <c r="A154" s="20">
        <v>2.0780617381840027</v>
      </c>
      <c r="B154" s="27">
        <v>6.8252984489891588E-3</v>
      </c>
      <c r="C154" s="13">
        <v>5.3633333333333333</v>
      </c>
      <c r="D154" s="24">
        <v>5.7974368667835341E-2</v>
      </c>
    </row>
    <row r="155" spans="1:4" ht="26.25" x14ac:dyDescent="0.4">
      <c r="A155" s="20">
        <v>3.3725568502265362</v>
      </c>
      <c r="B155" s="27">
        <v>1.714392031702161E-2</v>
      </c>
      <c r="C155" s="13">
        <v>5.2433333333333332</v>
      </c>
      <c r="D155" s="24">
        <v>3.0069736729733343E-2</v>
      </c>
    </row>
    <row r="156" spans="1:4" ht="26.25" x14ac:dyDescent="0.4">
      <c r="A156" s="20">
        <v>-0.4379266790926537</v>
      </c>
      <c r="B156" s="27">
        <v>8.657971102863371E-3</v>
      </c>
      <c r="C156" s="13">
        <v>5.3066666666666675</v>
      </c>
      <c r="D156" s="24">
        <v>-7.7809832203667995E-4</v>
      </c>
    </row>
    <row r="157" spans="1:4" ht="26.25" x14ac:dyDescent="0.4">
      <c r="A157" s="20">
        <v>-1.2033541111959236</v>
      </c>
      <c r="B157" s="27">
        <v>1.085884872116516E-2</v>
      </c>
      <c r="C157" s="13">
        <v>5.28</v>
      </c>
      <c r="D157" s="24">
        <v>9.0072303296504064E-2</v>
      </c>
    </row>
    <row r="158" spans="1:4" ht="26.25" x14ac:dyDescent="0.4">
      <c r="A158" s="20">
        <v>-3.941335214998106</v>
      </c>
      <c r="B158" s="27">
        <v>7.6537211520069093E-3</v>
      </c>
      <c r="C158" s="13">
        <v>5.2766666666666673</v>
      </c>
      <c r="D158" s="24">
        <v>7.1349928656049943E-2</v>
      </c>
    </row>
    <row r="159" spans="1:4" ht="26.25" x14ac:dyDescent="0.4">
      <c r="A159" s="20">
        <v>2.5802278547176885</v>
      </c>
      <c r="B159" s="27">
        <v>1.4726233735308014E-2</v>
      </c>
      <c r="C159" s="13">
        <v>5.5233333333333334</v>
      </c>
      <c r="D159" s="24">
        <v>4.5940036072762425E-2</v>
      </c>
    </row>
    <row r="160" spans="1:4" ht="26.25" x14ac:dyDescent="0.4">
      <c r="A160" s="20">
        <v>2.260998464564933</v>
      </c>
      <c r="B160" s="27">
        <v>1.2470846395048696E-2</v>
      </c>
      <c r="C160" s="13">
        <v>5.5333333333333323</v>
      </c>
      <c r="D160" s="24">
        <v>0.11702374858217368</v>
      </c>
    </row>
    <row r="161" spans="1:4" ht="26.25" x14ac:dyDescent="0.4">
      <c r="A161" s="20">
        <v>-6.2256492772006761E-2</v>
      </c>
      <c r="B161" s="27">
        <v>7.642352757544657E-3</v>
      </c>
      <c r="C161" s="13">
        <v>5.5066666666666668</v>
      </c>
      <c r="D161" s="24">
        <v>1.8428817123022245E-2</v>
      </c>
    </row>
    <row r="162" spans="1:4" ht="26.25" x14ac:dyDescent="0.4">
      <c r="A162" s="20">
        <v>2.0168199065415742</v>
      </c>
      <c r="B162" s="27">
        <v>9.3973036833023826E-3</v>
      </c>
      <c r="C162" s="13">
        <v>5.5200000000000005</v>
      </c>
      <c r="D162" s="24">
        <v>6.9838485861374533E-2</v>
      </c>
    </row>
    <row r="163" spans="1:4" ht="26.25" x14ac:dyDescent="0.4">
      <c r="A163" s="20">
        <v>1.0033619348148122</v>
      </c>
      <c r="B163" s="27">
        <v>8.9567396985685832E-3</v>
      </c>
      <c r="C163" s="13">
        <v>5.5</v>
      </c>
      <c r="D163" s="24">
        <v>8.0582948026718615E-2</v>
      </c>
    </row>
    <row r="164" spans="1:4" ht="26.25" x14ac:dyDescent="0.4">
      <c r="A164" s="20">
        <v>3.7827759333768518</v>
      </c>
      <c r="B164" s="27">
        <v>1.3107369317621576E-2</v>
      </c>
      <c r="C164" s="13">
        <v>5.5333333333333341</v>
      </c>
      <c r="D164" s="24">
        <v>-2.727579891688281E-2</v>
      </c>
    </row>
    <row r="165" spans="1:4" ht="26.25" x14ac:dyDescent="0.4">
      <c r="A165" s="20">
        <v>2.0193095652596655</v>
      </c>
      <c r="B165" s="27">
        <v>1.7162694985135118E-2</v>
      </c>
      <c r="C165" s="13">
        <v>4.8600000000000003</v>
      </c>
      <c r="D165" s="24">
        <v>3.1776000834035312E-2</v>
      </c>
    </row>
    <row r="166" spans="1:4" ht="26.25" x14ac:dyDescent="0.4">
      <c r="A166" s="20">
        <v>1.9834341342950921</v>
      </c>
      <c r="B166" s="27">
        <v>8.86839739419365E-3</v>
      </c>
      <c r="C166" s="13">
        <v>4.7333333333333334</v>
      </c>
      <c r="D166" s="24">
        <v>0.11046521258263642</v>
      </c>
    </row>
    <row r="167" spans="1:4" ht="26.25" x14ac:dyDescent="0.4">
      <c r="A167" s="20">
        <v>-3.2312572613500024</v>
      </c>
      <c r="B167" s="27">
        <v>7.7800929900142535E-3</v>
      </c>
      <c r="C167" s="13">
        <v>4.746666666666667</v>
      </c>
      <c r="D167" s="24">
        <v>5.1186665979872981E-2</v>
      </c>
    </row>
    <row r="168" spans="1:4" ht="26.25" x14ac:dyDescent="0.4">
      <c r="A168" s="20">
        <v>-2.5573198528725527E-3</v>
      </c>
      <c r="B168" s="27">
        <v>1.2639735983734468E-2</v>
      </c>
      <c r="C168" s="13">
        <v>5.0933333333333337</v>
      </c>
      <c r="D168" s="24">
        <v>5.5881697439503775E-3</v>
      </c>
    </row>
    <row r="169" spans="1:4" ht="26.25" x14ac:dyDescent="0.4">
      <c r="A169" s="20">
        <v>3.611148874723777</v>
      </c>
      <c r="B169" s="27">
        <v>1.7807397298541972E-2</v>
      </c>
      <c r="C169" s="13">
        <v>5.3066666666666675</v>
      </c>
      <c r="D169" s="24">
        <v>1.9328769921961975E-2</v>
      </c>
    </row>
    <row r="170" spans="1:4" ht="26.25" x14ac:dyDescent="0.4">
      <c r="A170" s="20">
        <v>-3.3255257925009376</v>
      </c>
      <c r="B170" s="27">
        <v>2.6023145350020371E-3</v>
      </c>
      <c r="C170" s="13">
        <v>5.6766666666666667</v>
      </c>
      <c r="D170" s="24">
        <v>2.4784750128575173E-2</v>
      </c>
    </row>
    <row r="171" spans="1:4" ht="26.25" x14ac:dyDescent="0.4">
      <c r="A171" s="20">
        <v>8.5493248609728383</v>
      </c>
      <c r="B171" s="27">
        <v>1.9326655852584196E-2</v>
      </c>
      <c r="C171" s="13">
        <v>6.2733333333333334</v>
      </c>
      <c r="D171" s="24">
        <v>1.4742333966239585E-2</v>
      </c>
    </row>
    <row r="172" spans="1:4" ht="26.25" x14ac:dyDescent="0.4">
      <c r="A172" s="20">
        <v>-1.2410820120210821</v>
      </c>
      <c r="B172" s="27">
        <v>8.3457636778305755E-4</v>
      </c>
      <c r="C172" s="13">
        <v>6.52</v>
      </c>
      <c r="D172" s="24">
        <v>1.3308656081920667E-2</v>
      </c>
    </row>
    <row r="173" spans="1:4" ht="26.25" x14ac:dyDescent="0.4">
      <c r="A173" s="20">
        <v>5.3059447411594647</v>
      </c>
      <c r="B173" s="27">
        <v>5.8931965410824461E-3</v>
      </c>
      <c r="C173" s="13">
        <v>6.4733333333333336</v>
      </c>
      <c r="D173" s="24">
        <v>-8.2823851466236942E-2</v>
      </c>
    </row>
    <row r="174" spans="1:4" ht="26.25" x14ac:dyDescent="0.4">
      <c r="A174" s="20">
        <v>-3.2582262182079598</v>
      </c>
      <c r="B174" s="27">
        <v>-3.2962644231897542E-3</v>
      </c>
      <c r="C174" s="13">
        <v>5.5933333333333337</v>
      </c>
      <c r="D174" s="24">
        <v>-7.4676765201408202E-2</v>
      </c>
    </row>
    <row r="175" spans="1:4" ht="26.25" x14ac:dyDescent="0.4">
      <c r="A175" s="20">
        <v>5.4424337775220284</v>
      </c>
      <c r="B175" s="27">
        <v>6.5377297951876301E-3</v>
      </c>
      <c r="C175" s="13">
        <v>4.3266666666666671</v>
      </c>
      <c r="D175" s="24">
        <v>-4.0867949756934863E-2</v>
      </c>
    </row>
    <row r="176" spans="1:4" ht="26.25" x14ac:dyDescent="0.4">
      <c r="A176" s="20">
        <v>-0.75922795874404958</v>
      </c>
      <c r="B176" s="27">
        <v>-2.7475205955642679E-3</v>
      </c>
      <c r="C176" s="13">
        <v>3.4966666666666666</v>
      </c>
      <c r="D176" s="24">
        <v>-7.9313324470450031E-2</v>
      </c>
    </row>
    <row r="177" spans="1:4" ht="26.25" x14ac:dyDescent="0.4">
      <c r="A177" s="20">
        <v>4.0452775286692217</v>
      </c>
      <c r="B177" s="27">
        <v>3.5210994029206688E-3</v>
      </c>
      <c r="C177" s="13">
        <v>2.1333333333333333</v>
      </c>
      <c r="D177" s="24">
        <v>-2.5582141589009844E-2</v>
      </c>
    </row>
    <row r="178" spans="1:4" ht="26.25" x14ac:dyDescent="0.4">
      <c r="A178" s="20">
        <v>5.3682555732124895</v>
      </c>
      <c r="B178" s="27">
        <v>8.5572313232020747E-3</v>
      </c>
      <c r="C178" s="13">
        <v>1.7333333333333332</v>
      </c>
      <c r="D178" s="24">
        <v>9.4054149763533879E-3</v>
      </c>
    </row>
    <row r="179" spans="1:4" ht="26.25" x14ac:dyDescent="0.4">
      <c r="A179" s="20">
        <v>-0.13415328933054352</v>
      </c>
      <c r="B179" s="27">
        <v>5.2918222088393918E-3</v>
      </c>
      <c r="C179" s="13">
        <v>1.75</v>
      </c>
      <c r="D179" s="24">
        <v>-6.1879704780687383E-2</v>
      </c>
    </row>
    <row r="180" spans="1:4" ht="26.25" x14ac:dyDescent="0.4">
      <c r="A180" s="20">
        <v>3.0209544159608877</v>
      </c>
      <c r="B180" s="27">
        <v>4.979435579972602E-3</v>
      </c>
      <c r="C180" s="13">
        <v>1.74</v>
      </c>
      <c r="D180" s="24">
        <v>-0.18190821593486595</v>
      </c>
    </row>
    <row r="181" spans="1:4" ht="26.25" x14ac:dyDescent="0.4">
      <c r="A181" s="20">
        <v>-0.71787780490359221</v>
      </c>
      <c r="B181" s="27">
        <v>2.0693936750326714E-4</v>
      </c>
      <c r="C181" s="13">
        <v>1.4433333333333334</v>
      </c>
      <c r="D181" s="24">
        <v>-1.3436354835488995E-2</v>
      </c>
    </row>
    <row r="182" spans="1:4" ht="26.25" x14ac:dyDescent="0.4">
      <c r="A182" s="20">
        <v>2.2123377298548084</v>
      </c>
      <c r="B182" s="27">
        <v>4.043955503771457E-3</v>
      </c>
      <c r="C182" s="13">
        <v>1.25</v>
      </c>
      <c r="D182" s="24">
        <v>-3.9080317326308567E-2</v>
      </c>
    </row>
    <row r="183" spans="1:4" ht="26.25" x14ac:dyDescent="0.4">
      <c r="A183" s="20">
        <v>3.6005039867937958</v>
      </c>
      <c r="B183" s="27">
        <v>7.9454757412342758E-3</v>
      </c>
      <c r="C183" s="13">
        <v>1.2466666666666668</v>
      </c>
      <c r="D183" s="24">
        <v>8.3792661500082577E-2</v>
      </c>
    </row>
    <row r="184" spans="1:4" ht="26.25" x14ac:dyDescent="0.4">
      <c r="A184" s="20">
        <v>5.998950605014624</v>
      </c>
      <c r="B184" s="27">
        <v>1.662607677324246E-2</v>
      </c>
      <c r="C184" s="13">
        <v>1.0166666666666666</v>
      </c>
      <c r="D184" s="24">
        <v>5.889675499196434E-2</v>
      </c>
    </row>
    <row r="185" spans="1:4" ht="26.25" x14ac:dyDescent="0.4">
      <c r="A185" s="20">
        <v>-0.68195461663619061</v>
      </c>
      <c r="B185" s="27">
        <v>8.9498184791949598E-3</v>
      </c>
      <c r="C185" s="13">
        <v>0.99666666666666659</v>
      </c>
      <c r="D185" s="24">
        <v>4.9150545595117112E-2</v>
      </c>
    </row>
    <row r="186" spans="1:4" ht="26.25" x14ac:dyDescent="0.4">
      <c r="A186" s="20">
        <v>1.4741370644143568</v>
      </c>
      <c r="B186" s="27">
        <v>7.0168758430124711E-3</v>
      </c>
      <c r="C186" s="13">
        <v>1.0033333333333332</v>
      </c>
      <c r="D186" s="24">
        <v>6.1547697579260152E-2</v>
      </c>
    </row>
    <row r="187" spans="1:4" ht="26.25" x14ac:dyDescent="0.4">
      <c r="A187" s="20">
        <v>1.7215237749532739</v>
      </c>
      <c r="B187" s="27">
        <v>7.0826131890679989E-3</v>
      </c>
      <c r="C187" s="13">
        <v>1.01</v>
      </c>
      <c r="D187" s="24">
        <v>-1.7700666619944183E-2</v>
      </c>
    </row>
    <row r="188" spans="1:4" ht="26.25" x14ac:dyDescent="0.4">
      <c r="A188" s="20">
        <v>2.456800975881678</v>
      </c>
      <c r="B188" s="27">
        <v>7.317314731579927E-3</v>
      </c>
      <c r="C188" s="13">
        <v>1.4333333333333333</v>
      </c>
      <c r="D188" s="24">
        <v>-2.3961618187891887E-2</v>
      </c>
    </row>
    <row r="189" spans="1:4" ht="26.25" x14ac:dyDescent="0.4">
      <c r="A189" s="20">
        <v>1.2919549251917861</v>
      </c>
      <c r="B189" s="27">
        <v>8.6429982310924913E-3</v>
      </c>
      <c r="C189" s="13">
        <v>1.95</v>
      </c>
      <c r="D189" s="24">
        <v>4.363193081511163E-2</v>
      </c>
    </row>
    <row r="190" spans="1:4" ht="26.25" x14ac:dyDescent="0.4">
      <c r="A190" s="20">
        <v>2.3527537217165988</v>
      </c>
      <c r="B190" s="27">
        <v>9.9261570921740372E-3</v>
      </c>
      <c r="C190" s="13">
        <v>2.4699999999999998</v>
      </c>
      <c r="D190" s="24">
        <v>1.621521784163038E-2</v>
      </c>
    </row>
    <row r="191" spans="1:4" ht="26.25" x14ac:dyDescent="0.4">
      <c r="A191" s="20">
        <v>-1.2633824181970339</v>
      </c>
      <c r="B191" s="27">
        <v>4.2513279749964994E-3</v>
      </c>
      <c r="C191" s="13">
        <v>2.9433333333333334</v>
      </c>
      <c r="D191" s="24">
        <v>-1.5425704086355463E-2</v>
      </c>
    </row>
    <row r="192" spans="1:4" ht="26.25" x14ac:dyDescent="0.4">
      <c r="A192" s="20">
        <v>1.3599334140095463</v>
      </c>
      <c r="B192" s="27">
        <v>7.5740250560727418E-3</v>
      </c>
      <c r="C192" s="13">
        <v>3.4599999999999995</v>
      </c>
      <c r="D192" s="24">
        <v>2.5032294231777552E-2</v>
      </c>
    </row>
    <row r="193" spans="1:4" ht="26.25" x14ac:dyDescent="0.4">
      <c r="A193" s="20">
        <v>-2.9833077718798009</v>
      </c>
      <c r="B193" s="27">
        <v>5.1510225210140703E-3</v>
      </c>
      <c r="C193" s="13">
        <v>3.98</v>
      </c>
      <c r="D193" s="24">
        <v>-3.2504443514498327E-3</v>
      </c>
    </row>
    <row r="194" spans="1:4" ht="26.25" x14ac:dyDescent="0.4">
      <c r="A194" s="20">
        <v>0.47205599351553795</v>
      </c>
      <c r="B194" s="27">
        <v>1.3029804909200138E-2</v>
      </c>
      <c r="C194" s="13">
        <v>4.456666666666667</v>
      </c>
      <c r="D194" s="24">
        <v>3.4342754511772711E-2</v>
      </c>
    </row>
    <row r="195" spans="1:4" ht="26.25" x14ac:dyDescent="0.4">
      <c r="A195" s="20">
        <v>-1.8370838253095723</v>
      </c>
      <c r="B195" s="27">
        <v>3.6014630246778978E-3</v>
      </c>
      <c r="C195" s="13">
        <v>4.9066666666666672</v>
      </c>
      <c r="D195" s="24">
        <v>-9.788497544777286E-3</v>
      </c>
    </row>
    <row r="196" spans="1:4" ht="26.25" x14ac:dyDescent="0.4">
      <c r="A196" s="20">
        <v>-4.0525501891094358</v>
      </c>
      <c r="B196" s="27">
        <v>2.6226068862555962E-4</v>
      </c>
      <c r="C196" s="13">
        <v>5.246666666666667</v>
      </c>
      <c r="D196" s="24">
        <v>-4.5970085890982837E-3</v>
      </c>
    </row>
    <row r="197" spans="1:4" ht="26.25" x14ac:dyDescent="0.4">
      <c r="A197" s="20">
        <v>1.7285083404884789</v>
      </c>
      <c r="B197" s="27">
        <v>7.2848869425357066E-3</v>
      </c>
      <c r="C197" s="13">
        <v>5.246666666666667</v>
      </c>
      <c r="D197" s="24">
        <v>7.3266790046541352E-2</v>
      </c>
    </row>
    <row r="198" spans="1:4" ht="26.25" x14ac:dyDescent="0.4">
      <c r="A198" s="20">
        <v>-2.0092084795285405</v>
      </c>
      <c r="B198" s="27">
        <v>2.1873813692838695E-3</v>
      </c>
      <c r="C198" s="13">
        <v>5.2566666666666668</v>
      </c>
      <c r="D198" s="24">
        <v>1.4661111618346823E-2</v>
      </c>
    </row>
    <row r="199" spans="1:4" ht="26.25" x14ac:dyDescent="0.4">
      <c r="A199" s="20">
        <v>1.4644696169951481</v>
      </c>
      <c r="B199" s="27">
        <v>7.9746574185346475E-3</v>
      </c>
      <c r="C199" s="13">
        <v>5.25</v>
      </c>
      <c r="D199" s="24">
        <v>4.0946437439135508E-2</v>
      </c>
    </row>
    <row r="200" spans="1:4" ht="26.25" x14ac:dyDescent="0.4">
      <c r="A200" s="20">
        <v>1.0085187830391766</v>
      </c>
      <c r="B200" s="27">
        <v>5.6230450549392685E-3</v>
      </c>
      <c r="C200" s="13">
        <v>5.0733333333333333</v>
      </c>
      <c r="D200" s="24">
        <v>-8.8058877006869096E-3</v>
      </c>
    </row>
    <row r="201" spans="1:4" ht="26.25" x14ac:dyDescent="0.4">
      <c r="A201" s="20">
        <v>1.0233756005429058</v>
      </c>
      <c r="B201" s="27">
        <v>7.1343048171055301E-3</v>
      </c>
      <c r="C201" s="13">
        <v>4.496666666666667</v>
      </c>
      <c r="D201" s="24">
        <v>-2.086805288925575E-5</v>
      </c>
    </row>
    <row r="202" spans="1:4" ht="26.25" x14ac:dyDescent="0.4">
      <c r="A202" s="20">
        <v>-3.6863504674566325</v>
      </c>
      <c r="B202" s="28">
        <v>-1.8200411724578203E-3</v>
      </c>
      <c r="C202" s="16">
        <v>3.1766666666666663</v>
      </c>
      <c r="D202" s="24">
        <v>-0.1056871750105981</v>
      </c>
    </row>
    <row r="203" spans="1:4" ht="26.25" x14ac:dyDescent="0.4">
      <c r="A203" s="20">
        <v>4.2700957487555762</v>
      </c>
      <c r="B203" s="28">
        <v>1.483246333462418E-3</v>
      </c>
      <c r="C203" s="16">
        <v>2.0866666666666664</v>
      </c>
      <c r="D203" s="24">
        <v>7.2939070944588735E-3</v>
      </c>
    </row>
    <row r="204" spans="1:4" ht="26.25" x14ac:dyDescent="0.4">
      <c r="A204" s="20">
        <v>1.9682237394544808</v>
      </c>
      <c r="B204" s="28">
        <v>-1.0194765246117399E-2</v>
      </c>
      <c r="C204" s="16">
        <v>1.9400000000000002</v>
      </c>
      <c r="D204" s="24">
        <v>-0.10241878191770049</v>
      </c>
    </row>
    <row r="205" spans="1:4" ht="26.25" x14ac:dyDescent="0.4">
      <c r="A205" s="20">
        <v>-1.1317593008438704</v>
      </c>
      <c r="B205" s="28">
        <v>-1.7530925148623311E-2</v>
      </c>
      <c r="C205" s="16">
        <v>0.5066666666666666</v>
      </c>
      <c r="D205" s="24">
        <v>-0.3162693582649112</v>
      </c>
    </row>
    <row r="206" spans="1:4" ht="26.25" x14ac:dyDescent="0.4">
      <c r="A206" s="20">
        <v>2.0098010087285827</v>
      </c>
      <c r="B206" s="28">
        <v>-1.2475816477163448E-2</v>
      </c>
      <c r="C206" s="16">
        <v>0.18333333333333335</v>
      </c>
      <c r="D206" s="24">
        <v>-0.11948990263312798</v>
      </c>
    </row>
    <row r="207" spans="1:4" ht="26.25" x14ac:dyDescent="0.4">
      <c r="A207" s="20">
        <v>6.3388052169729132</v>
      </c>
      <c r="B207" s="28">
        <v>-1.7626922271283263E-3</v>
      </c>
      <c r="C207" s="16">
        <v>0.17999999999999997</v>
      </c>
      <c r="D207" s="24">
        <v>9.6859175340100467E-2</v>
      </c>
    </row>
    <row r="208" spans="1:4" ht="26.25" x14ac:dyDescent="0.4">
      <c r="A208" s="20">
        <v>3.8714519250932202</v>
      </c>
      <c r="B208" s="28">
        <v>3.9578093641026157E-3</v>
      </c>
      <c r="C208" s="16">
        <v>0.15666666666666665</v>
      </c>
      <c r="D208" s="24">
        <v>0.10897526496224197</v>
      </c>
    </row>
    <row r="209" spans="1:4" ht="26.25" x14ac:dyDescent="0.4">
      <c r="A209" s="20">
        <v>0.5974105140365209</v>
      </c>
      <c r="B209" s="28">
        <v>1.2225903642514524E-2</v>
      </c>
      <c r="C209" s="16">
        <v>0.12</v>
      </c>
      <c r="D209" s="24">
        <v>8.907033396917674E-2</v>
      </c>
    </row>
    <row r="210" spans="1:4" ht="26.25" x14ac:dyDescent="0.4">
      <c r="A210" s="20">
        <v>-2.6282577018457434</v>
      </c>
      <c r="B210" s="28">
        <v>9.1598557699832384E-3</v>
      </c>
      <c r="C210" s="16">
        <v>0.13333333333333333</v>
      </c>
      <c r="D210" s="24">
        <v>2.7152840554657942E-2</v>
      </c>
    </row>
    <row r="211" spans="1:4" ht="26.25" x14ac:dyDescent="0.4">
      <c r="A211" s="20">
        <v>-3.7585567253225038</v>
      </c>
      <c r="B211" s="28">
        <v>4.2607066130582183E-3</v>
      </c>
      <c r="C211" s="16">
        <v>0.19333333333333336</v>
      </c>
      <c r="D211" s="24">
        <v>7.2336750045471909E-3</v>
      </c>
    </row>
    <row r="212" spans="1:4" ht="26.25" x14ac:dyDescent="0.4">
      <c r="A212" s="20">
        <v>-4.051647576477758</v>
      </c>
      <c r="B212" s="28">
        <v>6.3157945632212886E-3</v>
      </c>
      <c r="C212" s="16">
        <v>0.18666666666666668</v>
      </c>
      <c r="D212" s="24">
        <v>-3.9858626800540087E-2</v>
      </c>
    </row>
    <row r="213" spans="1:4" ht="26.25" x14ac:dyDescent="0.4">
      <c r="A213" s="20">
        <v>-1.7504306293422638</v>
      </c>
      <c r="B213" s="28">
        <v>7.6671843609616985E-3</v>
      </c>
      <c r="C213" s="16">
        <v>0.18666666666666668</v>
      </c>
      <c r="D213" s="24">
        <v>9.2764977588198239E-2</v>
      </c>
    </row>
    <row r="214" spans="1:4" ht="26.25" x14ac:dyDescent="0.4">
      <c r="A214" s="20">
        <v>-1.0404522402004781</v>
      </c>
      <c r="B214" s="29">
        <v>4.5633239284761373E-3</v>
      </c>
      <c r="C214" s="17">
        <v>0.15666666666666668</v>
      </c>
      <c r="D214" s="24">
        <v>7.4092176744950056E-2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7"/>
  <sheetViews>
    <sheetView workbookViewId="0">
      <selection activeCell="BE15" sqref="BE15"/>
    </sheetView>
  </sheetViews>
  <sheetFormatPr defaultRowHeight="15" x14ac:dyDescent="0.25"/>
  <cols>
    <col min="1" max="1" width="13.42578125" customWidth="1"/>
    <col min="2" max="2" width="12.42578125" customWidth="1"/>
    <col min="3" max="3" width="11.7109375" customWidth="1"/>
    <col min="5" max="5" width="13.28515625" customWidth="1"/>
    <col min="8" max="8" width="10.85546875" customWidth="1"/>
    <col min="9" max="9" width="12.7109375" customWidth="1"/>
    <col min="10" max="10" width="12.42578125" customWidth="1"/>
    <col min="23" max="23" width="14.85546875" customWidth="1"/>
    <col min="57" max="57" width="12.28515625" customWidth="1"/>
  </cols>
  <sheetData>
    <row r="1" spans="1:63" x14ac:dyDescent="0.25">
      <c r="A1" s="10" t="s">
        <v>216</v>
      </c>
      <c r="B1" s="11" t="s">
        <v>215</v>
      </c>
      <c r="C1" s="11" t="s">
        <v>212</v>
      </c>
      <c r="D1" s="11" t="s">
        <v>210</v>
      </c>
      <c r="E1" s="11" t="s">
        <v>206</v>
      </c>
      <c r="F1" s="11" t="s">
        <v>204</v>
      </c>
      <c r="G1" s="11" t="s">
        <v>202</v>
      </c>
      <c r="H1" s="11" t="s">
        <v>199</v>
      </c>
      <c r="I1" s="11" t="s">
        <v>198</v>
      </c>
      <c r="J1" s="11" t="s">
        <v>197</v>
      </c>
      <c r="K1" s="11" t="s">
        <v>196</v>
      </c>
      <c r="L1" s="11" t="s">
        <v>195</v>
      </c>
      <c r="M1" s="11" t="s">
        <v>194</v>
      </c>
      <c r="N1" s="11" t="s">
        <v>193</v>
      </c>
      <c r="O1" s="11" t="s">
        <v>191</v>
      </c>
      <c r="P1" s="11" t="s">
        <v>189</v>
      </c>
      <c r="Q1" s="12" t="s">
        <v>188</v>
      </c>
      <c r="R1" s="11" t="s">
        <v>186</v>
      </c>
      <c r="S1" s="11" t="s">
        <v>184</v>
      </c>
      <c r="T1" s="11" t="s">
        <v>183</v>
      </c>
      <c r="U1" s="11" t="s">
        <v>182</v>
      </c>
      <c r="V1" s="11" t="s">
        <v>179</v>
      </c>
      <c r="W1" s="11" t="s">
        <v>173</v>
      </c>
      <c r="X1" s="11" t="s">
        <v>176</v>
      </c>
      <c r="Y1" s="11" t="s">
        <v>169</v>
      </c>
      <c r="Z1" s="11" t="s">
        <v>168</v>
      </c>
      <c r="AA1" s="11" t="s">
        <v>167</v>
      </c>
      <c r="AB1" s="11" t="s">
        <v>166</v>
      </c>
      <c r="AC1" s="11" t="s">
        <v>165</v>
      </c>
      <c r="AD1" s="11" t="s">
        <v>164</v>
      </c>
      <c r="AE1" s="11" t="s">
        <v>162</v>
      </c>
      <c r="AF1" s="11" t="s">
        <v>160</v>
      </c>
      <c r="AG1" s="11" t="s">
        <v>155</v>
      </c>
      <c r="AH1" s="11" t="s">
        <v>153</v>
      </c>
      <c r="AI1" s="12" t="s">
        <v>152</v>
      </c>
      <c r="AJ1" s="12" t="s">
        <v>151</v>
      </c>
      <c r="AK1" s="11" t="s">
        <v>147</v>
      </c>
      <c r="AL1" s="11" t="s">
        <v>144</v>
      </c>
      <c r="AM1" s="11" t="s">
        <v>141</v>
      </c>
      <c r="AN1" s="11" t="s">
        <v>139</v>
      </c>
      <c r="AO1" s="11" t="s">
        <v>138</v>
      </c>
      <c r="AP1" s="11" t="s">
        <v>136</v>
      </c>
      <c r="AQ1" s="11" t="s">
        <v>135</v>
      </c>
      <c r="AR1" s="11" t="s">
        <v>133</v>
      </c>
      <c r="AS1" s="11" t="s">
        <v>132</v>
      </c>
      <c r="AT1" s="11" t="s">
        <v>131</v>
      </c>
      <c r="AU1" s="11" t="s">
        <v>129</v>
      </c>
      <c r="AV1" s="11" t="s">
        <v>128</v>
      </c>
      <c r="AW1" s="11" t="s">
        <v>127</v>
      </c>
      <c r="AX1" s="11" t="s">
        <v>420</v>
      </c>
      <c r="AY1" s="36" t="s">
        <v>421</v>
      </c>
      <c r="AZ1" s="11" t="s">
        <v>124</v>
      </c>
      <c r="BA1" s="11" t="s">
        <v>123</v>
      </c>
      <c r="BB1" s="11"/>
      <c r="BC1" s="11"/>
      <c r="BD1" s="11"/>
      <c r="BE1" s="11"/>
      <c r="BF1" s="11" t="s">
        <v>422</v>
      </c>
      <c r="BG1" s="11" t="s">
        <v>423</v>
      </c>
      <c r="BH1" s="11" t="s">
        <v>424</v>
      </c>
      <c r="BI1" s="11" t="s">
        <v>425</v>
      </c>
      <c r="BJ1" s="11" t="s">
        <v>134</v>
      </c>
      <c r="BK1" s="31" t="s">
        <v>418</v>
      </c>
    </row>
    <row r="2" spans="1:63" ht="120" x14ac:dyDescent="0.25">
      <c r="A2" s="9" t="s">
        <v>412</v>
      </c>
      <c r="B2" s="7" t="s">
        <v>106</v>
      </c>
      <c r="C2" s="7" t="s">
        <v>103</v>
      </c>
      <c r="D2" s="7" t="s">
        <v>102</v>
      </c>
      <c r="E2" s="7" t="s">
        <v>101</v>
      </c>
      <c r="F2" s="7" t="s">
        <v>99</v>
      </c>
      <c r="G2" s="7" t="s">
        <v>97</v>
      </c>
      <c r="H2" s="7" t="s">
        <v>95</v>
      </c>
      <c r="I2" s="7" t="s">
        <v>94</v>
      </c>
      <c r="J2" s="7" t="s">
        <v>93</v>
      </c>
      <c r="K2" s="7" t="s">
        <v>92</v>
      </c>
      <c r="L2" s="7" t="s">
        <v>91</v>
      </c>
      <c r="M2" s="7" t="s">
        <v>90</v>
      </c>
      <c r="N2" s="7" t="s">
        <v>89</v>
      </c>
      <c r="O2" s="7" t="s">
        <v>87</v>
      </c>
      <c r="P2" s="7" t="s">
        <v>85</v>
      </c>
      <c r="Q2" s="7" t="s">
        <v>84</v>
      </c>
      <c r="R2" s="7" t="s">
        <v>82</v>
      </c>
      <c r="S2" s="7" t="s">
        <v>80</v>
      </c>
      <c r="T2" s="7" t="s">
        <v>79</v>
      </c>
      <c r="U2" s="7" t="s">
        <v>78</v>
      </c>
      <c r="V2" s="7" t="s">
        <v>75</v>
      </c>
      <c r="W2" s="7" t="s">
        <v>71</v>
      </c>
      <c r="X2" s="7" t="s">
        <v>416</v>
      </c>
      <c r="Y2" s="7" t="s">
        <v>67</v>
      </c>
      <c r="Z2" s="7" t="s">
        <v>66</v>
      </c>
      <c r="AA2" s="7" t="s">
        <v>65</v>
      </c>
      <c r="AB2" s="7" t="s">
        <v>64</v>
      </c>
      <c r="AC2" s="7" t="s">
        <v>63</v>
      </c>
      <c r="AD2" s="7" t="s">
        <v>62</v>
      </c>
      <c r="AE2" s="7" t="s">
        <v>60</v>
      </c>
      <c r="AF2" s="7" t="s">
        <v>58</v>
      </c>
      <c r="AG2" s="7" t="s">
        <v>53</v>
      </c>
      <c r="AH2" s="7" t="s">
        <v>51</v>
      </c>
      <c r="AI2" s="7" t="s">
        <v>50</v>
      </c>
      <c r="AJ2" s="7" t="s">
        <v>49</v>
      </c>
      <c r="AK2" s="7" t="s">
        <v>45</v>
      </c>
      <c r="AL2" s="7" t="s">
        <v>42</v>
      </c>
      <c r="AM2" s="7" t="s">
        <v>39</v>
      </c>
      <c r="AN2" s="7" t="s">
        <v>37</v>
      </c>
      <c r="AO2" s="7" t="s">
        <v>36</v>
      </c>
      <c r="AP2" s="7" t="s">
        <v>34</v>
      </c>
      <c r="AQ2" s="8" t="s">
        <v>33</v>
      </c>
      <c r="AR2" s="7" t="s">
        <v>31</v>
      </c>
      <c r="AS2" s="7" t="s">
        <v>30</v>
      </c>
      <c r="AT2" s="7" t="s">
        <v>29</v>
      </c>
      <c r="AU2" s="7" t="s">
        <v>28</v>
      </c>
      <c r="AV2" s="7" t="s">
        <v>27</v>
      </c>
      <c r="AW2" s="7" t="s">
        <v>26</v>
      </c>
      <c r="AX2" s="7" t="s">
        <v>25</v>
      </c>
      <c r="AY2" s="18" t="s">
        <v>415</v>
      </c>
      <c r="AZ2" s="7"/>
      <c r="BA2" s="7"/>
      <c r="BB2" s="7" t="s">
        <v>18</v>
      </c>
      <c r="BC2" s="8" t="s">
        <v>17</v>
      </c>
      <c r="BD2" s="7" t="s">
        <v>16</v>
      </c>
      <c r="BE2" s="7" t="s">
        <v>13</v>
      </c>
      <c r="BF2" s="7" t="s">
        <v>23</v>
      </c>
      <c r="BG2" s="7" t="s">
        <v>22</v>
      </c>
      <c r="BH2" s="7"/>
      <c r="BI2" s="7" t="s">
        <v>20</v>
      </c>
      <c r="BJ2" s="7" t="s">
        <v>32</v>
      </c>
      <c r="BK2" s="32" t="s">
        <v>417</v>
      </c>
    </row>
    <row r="3" spans="1:63" x14ac:dyDescent="0.2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8"/>
      <c r="AR3" s="7"/>
      <c r="AS3" s="7"/>
      <c r="AT3" s="7"/>
      <c r="AU3" s="7"/>
      <c r="AV3" s="7"/>
      <c r="AW3" s="7"/>
      <c r="AX3" s="7"/>
      <c r="AY3" s="18"/>
      <c r="AZ3" s="7"/>
      <c r="BA3" s="7"/>
      <c r="BB3" s="7"/>
      <c r="BC3" s="8"/>
      <c r="BD3" s="7"/>
      <c r="BE3" s="7"/>
      <c r="BF3" s="7"/>
      <c r="BG3" s="7"/>
      <c r="BH3" s="7"/>
      <c r="BI3" s="7"/>
      <c r="BJ3" s="7"/>
      <c r="BK3" s="32"/>
    </row>
    <row r="4" spans="1:63" x14ac:dyDescent="0.25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18"/>
      <c r="AZ4" s="7"/>
      <c r="BA4" s="7"/>
      <c r="BB4" s="7"/>
      <c r="BC4" s="8"/>
      <c r="BD4" s="7"/>
      <c r="BE4" s="7"/>
      <c r="BF4" s="7"/>
      <c r="BG4" s="7"/>
      <c r="BH4" s="7"/>
      <c r="BI4" s="7"/>
      <c r="BJ4" s="7"/>
      <c r="BK4" s="32"/>
    </row>
    <row r="5" spans="1:63" x14ac:dyDescent="0.25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8"/>
      <c r="AR5" s="7"/>
      <c r="AS5" s="7"/>
      <c r="AT5" s="7"/>
      <c r="AU5" s="7"/>
      <c r="AV5" s="7"/>
      <c r="AW5" s="7"/>
      <c r="AX5" s="7"/>
      <c r="AY5" s="18"/>
      <c r="AZ5" s="7"/>
      <c r="BA5" s="7"/>
      <c r="BB5" s="7"/>
      <c r="BC5" s="8"/>
      <c r="BD5" s="7"/>
      <c r="BE5" s="7"/>
      <c r="BF5" s="7"/>
      <c r="BG5" s="7"/>
      <c r="BH5" s="7"/>
      <c r="BI5" s="7"/>
      <c r="BJ5" s="7"/>
      <c r="BK5" s="32"/>
    </row>
    <row r="6" spans="1:63" x14ac:dyDescent="0.25">
      <c r="A6" s="5" t="s">
        <v>419</v>
      </c>
      <c r="B6" s="4">
        <v>2</v>
      </c>
      <c r="C6" s="6">
        <v>2</v>
      </c>
      <c r="D6" s="4">
        <v>2</v>
      </c>
      <c r="E6" s="4">
        <v>2</v>
      </c>
      <c r="F6" s="4">
        <v>2</v>
      </c>
      <c r="G6" s="6">
        <v>2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6">
        <v>2</v>
      </c>
      <c r="O6" s="4">
        <v>2</v>
      </c>
      <c r="P6" s="4">
        <v>2</v>
      </c>
      <c r="Q6" s="4">
        <v>3</v>
      </c>
      <c r="R6" s="4">
        <v>3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1</v>
      </c>
      <c r="Y6" s="4">
        <v>2</v>
      </c>
      <c r="Z6" s="4">
        <v>2</v>
      </c>
      <c r="AA6" s="4">
        <v>1</v>
      </c>
      <c r="AB6" s="4">
        <v>2</v>
      </c>
      <c r="AC6" s="4">
        <v>1</v>
      </c>
      <c r="AD6" s="4">
        <v>1</v>
      </c>
      <c r="AE6" s="4">
        <v>1</v>
      </c>
      <c r="AF6" s="4">
        <v>1</v>
      </c>
      <c r="AG6" s="4">
        <v>3</v>
      </c>
      <c r="AH6" s="4">
        <v>3</v>
      </c>
      <c r="AI6" s="4">
        <v>3</v>
      </c>
      <c r="AJ6" s="4">
        <v>3</v>
      </c>
      <c r="AK6" s="4">
        <v>3</v>
      </c>
      <c r="AL6" s="4">
        <v>3</v>
      </c>
      <c r="AM6" s="4">
        <v>3</v>
      </c>
      <c r="AN6" s="4">
        <v>3</v>
      </c>
      <c r="AO6" s="4">
        <v>3</v>
      </c>
      <c r="AP6" s="4">
        <v>3</v>
      </c>
      <c r="AQ6" s="4">
        <v>2</v>
      </c>
      <c r="AR6" s="4">
        <v>2</v>
      </c>
      <c r="AS6" s="4">
        <v>2</v>
      </c>
      <c r="AT6" s="4">
        <v>1</v>
      </c>
      <c r="AU6" s="4">
        <v>2</v>
      </c>
      <c r="AV6" s="4">
        <v>2</v>
      </c>
      <c r="AW6" s="6">
        <v>2</v>
      </c>
      <c r="AX6" s="6">
        <v>2</v>
      </c>
      <c r="AY6" s="6">
        <v>2</v>
      </c>
      <c r="AZ6" s="4">
        <v>2</v>
      </c>
      <c r="BA6" s="4">
        <v>2</v>
      </c>
      <c r="BB6" s="4">
        <v>1</v>
      </c>
      <c r="BC6" s="4">
        <v>1</v>
      </c>
      <c r="BD6" s="4">
        <v>1</v>
      </c>
      <c r="BE6" s="4">
        <v>1</v>
      </c>
      <c r="BF6" s="4">
        <v>2</v>
      </c>
      <c r="BG6" s="4">
        <v>2</v>
      </c>
      <c r="BH6" s="4">
        <v>2</v>
      </c>
      <c r="BI6" s="4">
        <v>2</v>
      </c>
      <c r="BJ6" s="4">
        <v>3</v>
      </c>
      <c r="BK6" s="4">
        <v>2</v>
      </c>
    </row>
    <row r="7" spans="1:63" x14ac:dyDescent="0.25">
      <c r="A7" s="5" t="s">
        <v>0</v>
      </c>
      <c r="B7" s="4">
        <v>1</v>
      </c>
      <c r="C7" s="4">
        <f>B7+1</f>
        <v>2</v>
      </c>
      <c r="D7" s="4">
        <f t="shared" ref="D7:BK7" si="0">C7+1</f>
        <v>3</v>
      </c>
      <c r="E7" s="4">
        <f t="shared" si="0"/>
        <v>4</v>
      </c>
      <c r="F7" s="4">
        <f t="shared" si="0"/>
        <v>5</v>
      </c>
      <c r="G7" s="4">
        <f t="shared" si="0"/>
        <v>6</v>
      </c>
      <c r="H7" s="4">
        <f t="shared" si="0"/>
        <v>7</v>
      </c>
      <c r="I7" s="4">
        <f t="shared" si="0"/>
        <v>8</v>
      </c>
      <c r="J7" s="4">
        <f t="shared" si="0"/>
        <v>9</v>
      </c>
      <c r="K7" s="4">
        <f t="shared" si="0"/>
        <v>10</v>
      </c>
      <c r="L7" s="4">
        <f t="shared" si="0"/>
        <v>11</v>
      </c>
      <c r="M7" s="4">
        <f t="shared" si="0"/>
        <v>12</v>
      </c>
      <c r="N7" s="4">
        <f t="shared" si="0"/>
        <v>13</v>
      </c>
      <c r="O7" s="4">
        <f t="shared" si="0"/>
        <v>14</v>
      </c>
      <c r="P7" s="4">
        <f t="shared" si="0"/>
        <v>15</v>
      </c>
      <c r="Q7" s="4">
        <f t="shared" si="0"/>
        <v>16</v>
      </c>
      <c r="R7" s="4">
        <f t="shared" si="0"/>
        <v>17</v>
      </c>
      <c r="S7" s="4">
        <f t="shared" si="0"/>
        <v>18</v>
      </c>
      <c r="T7" s="4">
        <f t="shared" si="0"/>
        <v>19</v>
      </c>
      <c r="U7" s="4">
        <f t="shared" si="0"/>
        <v>20</v>
      </c>
      <c r="V7" s="4">
        <f t="shared" si="0"/>
        <v>21</v>
      </c>
      <c r="W7" s="4">
        <f t="shared" si="0"/>
        <v>22</v>
      </c>
      <c r="X7" s="4">
        <f t="shared" si="0"/>
        <v>23</v>
      </c>
      <c r="Y7" s="4">
        <f t="shared" si="0"/>
        <v>24</v>
      </c>
      <c r="Z7" s="4">
        <f t="shared" si="0"/>
        <v>25</v>
      </c>
      <c r="AA7" s="4">
        <f t="shared" si="0"/>
        <v>26</v>
      </c>
      <c r="AB7" s="4">
        <f t="shared" si="0"/>
        <v>27</v>
      </c>
      <c r="AC7" s="4">
        <f t="shared" si="0"/>
        <v>28</v>
      </c>
      <c r="AD7" s="4">
        <f t="shared" si="0"/>
        <v>29</v>
      </c>
      <c r="AE7" s="4">
        <f t="shared" si="0"/>
        <v>30</v>
      </c>
      <c r="AF7" s="4">
        <f t="shared" si="0"/>
        <v>31</v>
      </c>
      <c r="AG7" s="4">
        <f t="shared" si="0"/>
        <v>32</v>
      </c>
      <c r="AH7" s="4">
        <f t="shared" si="0"/>
        <v>33</v>
      </c>
      <c r="AI7" s="4">
        <f t="shared" si="0"/>
        <v>34</v>
      </c>
      <c r="AJ7" s="4">
        <f t="shared" si="0"/>
        <v>35</v>
      </c>
      <c r="AK7" s="4">
        <f t="shared" si="0"/>
        <v>36</v>
      </c>
      <c r="AL7" s="4">
        <f t="shared" si="0"/>
        <v>37</v>
      </c>
      <c r="AM7" s="4">
        <f t="shared" si="0"/>
        <v>38</v>
      </c>
      <c r="AN7" s="4">
        <f t="shared" si="0"/>
        <v>39</v>
      </c>
      <c r="AO7" s="4">
        <f t="shared" si="0"/>
        <v>40</v>
      </c>
      <c r="AP7" s="4">
        <f t="shared" si="0"/>
        <v>41</v>
      </c>
      <c r="AQ7" s="4">
        <f t="shared" si="0"/>
        <v>42</v>
      </c>
      <c r="AR7" s="4">
        <f t="shared" si="0"/>
        <v>43</v>
      </c>
      <c r="AS7" s="4">
        <f t="shared" si="0"/>
        <v>44</v>
      </c>
      <c r="AT7" s="4">
        <f t="shared" si="0"/>
        <v>45</v>
      </c>
      <c r="AU7" s="4">
        <f t="shared" si="0"/>
        <v>46</v>
      </c>
      <c r="AV7" s="4">
        <f t="shared" si="0"/>
        <v>47</v>
      </c>
      <c r="AW7" s="4">
        <f>AV7+1</f>
        <v>48</v>
      </c>
      <c r="AX7" s="4">
        <v>49</v>
      </c>
      <c r="AY7" s="4">
        <f>AX7+1</f>
        <v>50</v>
      </c>
      <c r="AZ7" s="4">
        <f>AY7+1</f>
        <v>51</v>
      </c>
      <c r="BA7" s="4">
        <f t="shared" si="0"/>
        <v>52</v>
      </c>
      <c r="BB7" s="4">
        <f t="shared" si="0"/>
        <v>53</v>
      </c>
      <c r="BC7" s="4">
        <f t="shared" si="0"/>
        <v>54</v>
      </c>
      <c r="BD7" s="4">
        <f t="shared" si="0"/>
        <v>55</v>
      </c>
      <c r="BE7" s="4">
        <f t="shared" si="0"/>
        <v>56</v>
      </c>
      <c r="BF7" s="4">
        <f t="shared" si="0"/>
        <v>57</v>
      </c>
      <c r="BG7" s="4">
        <f t="shared" si="0"/>
        <v>58</v>
      </c>
      <c r="BH7" s="4">
        <f t="shared" si="0"/>
        <v>59</v>
      </c>
      <c r="BI7" s="4">
        <f t="shared" si="0"/>
        <v>60</v>
      </c>
      <c r="BJ7" s="4">
        <f t="shared" si="0"/>
        <v>61</v>
      </c>
      <c r="BK7" s="4">
        <f t="shared" si="0"/>
        <v>62</v>
      </c>
    </row>
    <row r="8" spans="1:63" x14ac:dyDescent="0.25">
      <c r="A8" s="3">
        <v>21551</v>
      </c>
      <c r="B8" s="13">
        <v>2710.3</v>
      </c>
      <c r="C8" s="13">
        <v>18.943999999999999</v>
      </c>
      <c r="D8" s="13">
        <v>13.489000000000001</v>
      </c>
      <c r="E8" s="13">
        <v>1707.4</v>
      </c>
      <c r="F8" s="13">
        <v>7.8070000000000004</v>
      </c>
      <c r="G8" s="13">
        <v>53.665999999999997</v>
      </c>
      <c r="H8" s="13">
        <v>10.4</v>
      </c>
      <c r="I8" s="13">
        <v>81.2</v>
      </c>
      <c r="J8" s="13">
        <v>109.3</v>
      </c>
      <c r="K8" s="13">
        <v>1.6301077621574314</v>
      </c>
      <c r="L8" s="13">
        <v>2.2154149116569117</v>
      </c>
      <c r="M8" s="13">
        <v>50.493000000000002</v>
      </c>
      <c r="N8" s="13">
        <v>37.518000000000001</v>
      </c>
      <c r="O8" s="13">
        <v>22.486999999999998</v>
      </c>
      <c r="P8" s="13">
        <v>51.817999999999998</v>
      </c>
      <c r="Q8" s="13">
        <v>18.266999999999999</v>
      </c>
      <c r="R8" s="13">
        <v>18.280999999999999</v>
      </c>
      <c r="S8" s="13">
        <v>22.285933333333332</v>
      </c>
      <c r="T8" s="13">
        <v>8.7628000000000004</v>
      </c>
      <c r="U8" s="13">
        <v>28.488399999999999</v>
      </c>
      <c r="V8" s="13">
        <v>22.515866666666668</v>
      </c>
      <c r="W8" s="13">
        <v>63939.666666666664</v>
      </c>
      <c r="X8" s="13">
        <v>2.6333333333333333</v>
      </c>
      <c r="Y8" s="13">
        <v>3944.6666666666665</v>
      </c>
      <c r="Z8" s="13">
        <v>15.700000000000001</v>
      </c>
      <c r="AA8" s="13">
        <v>5.833333333333333</v>
      </c>
      <c r="AB8" s="13">
        <v>1648</v>
      </c>
      <c r="AC8" s="13">
        <v>2.57</v>
      </c>
      <c r="AD8" s="13">
        <v>2.7733333333333334</v>
      </c>
      <c r="AE8" s="13">
        <v>3.9899999999999998</v>
      </c>
      <c r="AF8" s="13">
        <v>4.87</v>
      </c>
      <c r="AG8" s="13">
        <v>139.33333333333334</v>
      </c>
      <c r="AH8" s="13">
        <v>287.83333333333331</v>
      </c>
      <c r="AI8" s="14">
        <v>35.166666666666664</v>
      </c>
      <c r="AJ8" s="14">
        <v>20.966666666666669</v>
      </c>
      <c r="AK8" s="13">
        <v>28.993333333333336</v>
      </c>
      <c r="AL8" s="13">
        <v>29.933333333333334</v>
      </c>
      <c r="AM8" s="13">
        <v>32.5</v>
      </c>
      <c r="AN8" s="13">
        <v>33.366666666666667</v>
      </c>
      <c r="AO8" s="13">
        <v>33.166666666666671</v>
      </c>
      <c r="AP8" s="13">
        <v>601.71</v>
      </c>
      <c r="AQ8" s="13">
        <v>55.512999999999998</v>
      </c>
      <c r="AR8" s="13">
        <v>29050</v>
      </c>
      <c r="AS8" s="13">
        <v>149460</v>
      </c>
      <c r="AT8" s="13">
        <v>69.900000000000006</v>
      </c>
      <c r="AU8" s="13">
        <v>32.466999999999999</v>
      </c>
      <c r="AV8" s="13">
        <v>56.9</v>
      </c>
      <c r="AW8" s="13">
        <v>856.6</v>
      </c>
      <c r="AX8" s="34">
        <v>-3.2671862485330299</v>
      </c>
      <c r="AY8" s="34">
        <v>5.1258253595905803</v>
      </c>
      <c r="AZ8" s="13">
        <v>32.914501394890877</v>
      </c>
      <c r="BA8" s="13">
        <v>3.0366500738471638</v>
      </c>
      <c r="BB8" s="15"/>
      <c r="BC8" s="13"/>
      <c r="BD8" s="13"/>
      <c r="BE8" s="13"/>
      <c r="BF8" s="33">
        <v>0.54391595671311199</v>
      </c>
      <c r="BG8" s="33">
        <v>6.1134503436864298</v>
      </c>
      <c r="BH8" s="37">
        <v>-9.4273550488653708</v>
      </c>
      <c r="BI8" s="37">
        <v>-1.93936937602237</v>
      </c>
      <c r="BJ8" s="13">
        <v>5.7</v>
      </c>
      <c r="BK8" s="30">
        <v>2989.7</v>
      </c>
    </row>
    <row r="9" spans="1:63" x14ac:dyDescent="0.25">
      <c r="A9" s="3">
        <v>21641</v>
      </c>
      <c r="B9" s="13">
        <v>2778.8</v>
      </c>
      <c r="C9" s="13">
        <v>19.556000000000001</v>
      </c>
      <c r="D9" s="13">
        <v>13.926</v>
      </c>
      <c r="E9" s="13">
        <v>1733.7</v>
      </c>
      <c r="F9" s="13">
        <v>8.1010000000000009</v>
      </c>
      <c r="G9" s="13">
        <v>54.95</v>
      </c>
      <c r="H9" s="13">
        <v>26.5</v>
      </c>
      <c r="I9" s="13">
        <v>83.9</v>
      </c>
      <c r="J9" s="13">
        <v>114.6</v>
      </c>
      <c r="K9" s="13">
        <v>1.7760533362478825</v>
      </c>
      <c r="L9" s="13">
        <v>2.3553199628394994</v>
      </c>
      <c r="M9" s="13">
        <v>51.459000000000003</v>
      </c>
      <c r="N9" s="13">
        <v>38.003</v>
      </c>
      <c r="O9" s="13">
        <v>22.425000000000001</v>
      </c>
      <c r="P9" s="13">
        <v>52.253999999999998</v>
      </c>
      <c r="Q9" s="13">
        <v>18.309000000000001</v>
      </c>
      <c r="R9" s="13">
        <v>18.298999999999999</v>
      </c>
      <c r="S9" s="13">
        <v>23.366799999999998</v>
      </c>
      <c r="T9" s="13">
        <v>9.3664333333333332</v>
      </c>
      <c r="U9" s="13">
        <v>29.054500000000001</v>
      </c>
      <c r="V9" s="13">
        <v>24.1311</v>
      </c>
      <c r="W9" s="13">
        <v>64772</v>
      </c>
      <c r="X9" s="13">
        <v>2.9</v>
      </c>
      <c r="Y9" s="13">
        <v>3493</v>
      </c>
      <c r="Z9" s="13">
        <v>14.833333333333334</v>
      </c>
      <c r="AA9" s="13">
        <v>5.1000000000000005</v>
      </c>
      <c r="AB9" s="13">
        <v>1530.3333333333333</v>
      </c>
      <c r="AC9" s="13">
        <v>3.0833333333333335</v>
      </c>
      <c r="AD9" s="13">
        <v>3</v>
      </c>
      <c r="AE9" s="13">
        <v>4.2566666666666668</v>
      </c>
      <c r="AF9" s="13">
        <v>4.9533333333333331</v>
      </c>
      <c r="AG9" s="13">
        <v>140.53333333333333</v>
      </c>
      <c r="AH9" s="13">
        <v>292.13333333333333</v>
      </c>
      <c r="AI9" s="14">
        <v>36.333333333333336</v>
      </c>
      <c r="AJ9" s="14">
        <v>21.733333333333334</v>
      </c>
      <c r="AK9" s="13">
        <v>29.043333333333333</v>
      </c>
      <c r="AL9" s="13">
        <v>30.099999999999998</v>
      </c>
      <c r="AM9" s="13">
        <v>32.766666666666673</v>
      </c>
      <c r="AN9" s="13">
        <v>33.366666666666667</v>
      </c>
      <c r="AO9" s="13">
        <v>33.233333333333334</v>
      </c>
      <c r="AP9" s="13">
        <v>643.6</v>
      </c>
      <c r="AQ9" s="13">
        <v>57.506999999999998</v>
      </c>
      <c r="AR9" s="13">
        <v>31250</v>
      </c>
      <c r="AS9" s="13">
        <v>150650</v>
      </c>
      <c r="AT9" s="13">
        <v>67</v>
      </c>
      <c r="AU9" s="13">
        <v>32.966999999999999</v>
      </c>
      <c r="AV9" s="13">
        <v>58.2</v>
      </c>
      <c r="AW9" s="13">
        <v>869.7</v>
      </c>
      <c r="AX9" s="34">
        <v>-4.8416347465201399</v>
      </c>
      <c r="AY9" s="34">
        <v>9.401291128569877</v>
      </c>
      <c r="AZ9" s="13">
        <v>35.17132083720422</v>
      </c>
      <c r="BA9" s="15">
        <v>3.1426307448494453</v>
      </c>
      <c r="BB9" s="15"/>
      <c r="BC9" s="13"/>
      <c r="BD9" s="13"/>
      <c r="BE9" s="13"/>
      <c r="BF9" s="33">
        <v>3.6376951283197436</v>
      </c>
      <c r="BG9" s="33">
        <v>10.6471469130417</v>
      </c>
      <c r="BH9" s="37">
        <v>-14.608076684889479</v>
      </c>
      <c r="BI9" s="37">
        <v>-2.7257486846997381</v>
      </c>
      <c r="BJ9" s="13">
        <v>5.9</v>
      </c>
      <c r="BK9" s="30">
        <v>3015.4</v>
      </c>
    </row>
    <row r="10" spans="1:63" x14ac:dyDescent="0.25">
      <c r="A10" s="3">
        <v>21732</v>
      </c>
      <c r="B10" s="13">
        <v>2775.5</v>
      </c>
      <c r="C10" s="13">
        <v>19.484999999999999</v>
      </c>
      <c r="D10" s="13">
        <v>14.096</v>
      </c>
      <c r="E10" s="13">
        <v>1751.8</v>
      </c>
      <c r="F10" s="13">
        <v>8.2579999999999991</v>
      </c>
      <c r="G10" s="13">
        <v>56.085000000000001</v>
      </c>
      <c r="H10" s="13">
        <v>3.2</v>
      </c>
      <c r="I10" s="13">
        <v>86.5</v>
      </c>
      <c r="J10" s="13">
        <v>115.6</v>
      </c>
      <c r="K10" s="13">
        <v>1.5912806539509534</v>
      </c>
      <c r="L10" s="13">
        <v>2.196185286103542</v>
      </c>
      <c r="M10" s="13">
        <v>51.308</v>
      </c>
      <c r="N10" s="13">
        <v>37.976999999999997</v>
      </c>
      <c r="O10" s="13">
        <v>22.591999999999999</v>
      </c>
      <c r="P10" s="13">
        <v>52.335000000000001</v>
      </c>
      <c r="Q10" s="13">
        <v>18.369</v>
      </c>
      <c r="R10" s="13">
        <v>18.350000000000001</v>
      </c>
      <c r="S10" s="13">
        <v>22.411000000000001</v>
      </c>
      <c r="T10" s="13">
        <v>9.5524000000000004</v>
      </c>
      <c r="U10" s="13">
        <v>29.377966666666666</v>
      </c>
      <c r="V10" s="13">
        <v>21.628399999999999</v>
      </c>
      <c r="W10" s="13">
        <v>64875</v>
      </c>
      <c r="X10" s="13">
        <v>2.8333333333333335</v>
      </c>
      <c r="Y10" s="13">
        <v>3630.3333333333335</v>
      </c>
      <c r="Z10" s="13">
        <v>13.9</v>
      </c>
      <c r="AA10" s="13">
        <v>5.2666666666666666</v>
      </c>
      <c r="AB10" s="13">
        <v>1505.6666666666667</v>
      </c>
      <c r="AC10" s="13">
        <v>3.5766666666666667</v>
      </c>
      <c r="AD10" s="13">
        <v>3.5400000000000005</v>
      </c>
      <c r="AE10" s="13">
        <v>4.503333333333333</v>
      </c>
      <c r="AF10" s="13">
        <v>5.1166666666666663</v>
      </c>
      <c r="AG10" s="13">
        <v>141.53333333333333</v>
      </c>
      <c r="AH10" s="13">
        <v>296.09999999999997</v>
      </c>
      <c r="AI10" s="14">
        <v>38.033333333333339</v>
      </c>
      <c r="AJ10" s="14">
        <v>22.8</v>
      </c>
      <c r="AK10" s="13">
        <v>29.193333333333332</v>
      </c>
      <c r="AL10" s="13">
        <v>30.233333333333334</v>
      </c>
      <c r="AM10" s="13">
        <v>32.833333333333336</v>
      </c>
      <c r="AN10" s="13">
        <v>33.333333333333336</v>
      </c>
      <c r="AO10" s="13">
        <v>33.166666666666664</v>
      </c>
      <c r="AP10" s="13">
        <v>631.67999999999995</v>
      </c>
      <c r="AQ10" s="13">
        <v>58.73</v>
      </c>
      <c r="AR10" s="13">
        <v>31726</v>
      </c>
      <c r="AS10" s="13">
        <v>143190</v>
      </c>
      <c r="AT10" s="13">
        <v>53.1</v>
      </c>
      <c r="AU10" s="13">
        <v>32.767000000000003</v>
      </c>
      <c r="AV10" s="13">
        <v>58</v>
      </c>
      <c r="AW10" s="13">
        <v>880.6</v>
      </c>
      <c r="AX10" s="34">
        <v>-6.1483876067734347</v>
      </c>
      <c r="AY10" s="34">
        <v>9.4695433085665695</v>
      </c>
      <c r="AZ10" s="13">
        <v>34.423978201634874</v>
      </c>
      <c r="BA10" s="15">
        <v>3.2005449591280648</v>
      </c>
      <c r="BB10" s="15"/>
      <c r="BC10" s="13"/>
      <c r="BD10" s="13"/>
      <c r="BE10" s="13"/>
      <c r="BF10" s="33">
        <v>4.1305734736090214</v>
      </c>
      <c r="BG10" s="33">
        <v>10.61962639527273</v>
      </c>
      <c r="BH10" s="37">
        <v>-17.847346038798801</v>
      </c>
      <c r="BI10" s="37">
        <v>-3.5966303405807163</v>
      </c>
      <c r="BJ10" s="13">
        <v>6.2</v>
      </c>
      <c r="BK10" s="30">
        <v>3041.8</v>
      </c>
    </row>
    <row r="11" spans="1:63" x14ac:dyDescent="0.25">
      <c r="A11" s="3">
        <v>21824</v>
      </c>
      <c r="B11" s="13">
        <v>2785.2</v>
      </c>
      <c r="C11" s="13">
        <v>19.446000000000002</v>
      </c>
      <c r="D11" s="13">
        <v>13.909000000000001</v>
      </c>
      <c r="E11" s="13">
        <v>1753.7</v>
      </c>
      <c r="F11" s="13">
        <v>7.8639999999999999</v>
      </c>
      <c r="G11" s="13">
        <v>55.268000000000001</v>
      </c>
      <c r="H11" s="13">
        <v>15.6</v>
      </c>
      <c r="I11" s="13">
        <v>84.2</v>
      </c>
      <c r="J11" s="13">
        <v>112.7</v>
      </c>
      <c r="K11" s="13">
        <v>1.5520703315786619</v>
      </c>
      <c r="L11" s="13">
        <v>2.2304227492266784</v>
      </c>
      <c r="M11" s="13">
        <v>51.314999999999998</v>
      </c>
      <c r="N11" s="13">
        <v>37.895000000000003</v>
      </c>
      <c r="O11" s="13">
        <v>22.86</v>
      </c>
      <c r="P11" s="13">
        <v>52.524999999999999</v>
      </c>
      <c r="Q11" s="13">
        <v>18.446000000000002</v>
      </c>
      <c r="R11" s="13">
        <v>18.427</v>
      </c>
      <c r="S11" s="13">
        <v>22.518166666666662</v>
      </c>
      <c r="T11" s="13">
        <v>9.348866666666666</v>
      </c>
      <c r="U11" s="13">
        <v>29.0776</v>
      </c>
      <c r="V11" s="13">
        <v>22.1431</v>
      </c>
      <c r="W11" s="13">
        <v>64927.333333333336</v>
      </c>
      <c r="X11" s="13">
        <v>2.6666666666666665</v>
      </c>
      <c r="Y11" s="13">
        <v>3855.3333333333335</v>
      </c>
      <c r="Z11" s="13">
        <v>13.033333333333333</v>
      </c>
      <c r="AA11" s="13">
        <v>5.6000000000000005</v>
      </c>
      <c r="AB11" s="13">
        <v>1457.3333333333333</v>
      </c>
      <c r="AC11" s="13">
        <v>3.99</v>
      </c>
      <c r="AD11" s="13">
        <v>4.2299999999999995</v>
      </c>
      <c r="AE11" s="13">
        <v>4.583333333333333</v>
      </c>
      <c r="AF11" s="13">
        <v>5.2733333333333334</v>
      </c>
      <c r="AG11" s="13">
        <v>140.29999999999998</v>
      </c>
      <c r="AH11" s="13">
        <v>297.13333333333338</v>
      </c>
      <c r="AI11" s="14">
        <v>38.799999999999997</v>
      </c>
      <c r="AJ11" s="14">
        <v>23.8</v>
      </c>
      <c r="AK11" s="13">
        <v>29.37</v>
      </c>
      <c r="AL11" s="13">
        <v>30.433333333333334</v>
      </c>
      <c r="AM11" s="13">
        <v>32.733333333333334</v>
      </c>
      <c r="AN11" s="13">
        <v>33.133333333333333</v>
      </c>
      <c r="AO11" s="13">
        <v>33.033333333333331</v>
      </c>
      <c r="AP11" s="13">
        <v>679.36</v>
      </c>
      <c r="AQ11" s="13">
        <v>57.762999999999998</v>
      </c>
      <c r="AR11" s="13">
        <v>31021</v>
      </c>
      <c r="AS11" s="13">
        <v>142062</v>
      </c>
      <c r="AT11" s="13">
        <v>54.6</v>
      </c>
      <c r="AU11" s="13">
        <v>32.533000000000001</v>
      </c>
      <c r="AV11" s="13">
        <v>57.2</v>
      </c>
      <c r="AW11" s="13">
        <v>871</v>
      </c>
      <c r="AX11" s="34">
        <v>-3.0361209791653971</v>
      </c>
      <c r="AY11" s="34">
        <v>9.0517371007106515</v>
      </c>
      <c r="AZ11" s="13">
        <v>36.86763987626852</v>
      </c>
      <c r="BA11" s="15">
        <v>3.1346936560481899</v>
      </c>
      <c r="BB11" s="15"/>
      <c r="BC11" s="13"/>
      <c r="BD11" s="13"/>
      <c r="BE11" s="13"/>
      <c r="BF11" s="33">
        <v>4.9099386482717557</v>
      </c>
      <c r="BG11" s="33">
        <v>9.9426569790924848</v>
      </c>
      <c r="BH11" s="37">
        <v>-15.075056610496674</v>
      </c>
      <c r="BI11" s="37">
        <v>-0.41076557738755692</v>
      </c>
      <c r="BJ11" s="13">
        <v>6.2</v>
      </c>
      <c r="BK11" s="30">
        <v>3069.1</v>
      </c>
    </row>
    <row r="12" spans="1:63" x14ac:dyDescent="0.25">
      <c r="A12" s="3">
        <v>21916</v>
      </c>
      <c r="B12" s="13">
        <v>2847.7</v>
      </c>
      <c r="C12" s="13">
        <v>20.024999999999999</v>
      </c>
      <c r="D12" s="13">
        <v>14.394</v>
      </c>
      <c r="E12" s="13">
        <v>1770.5</v>
      </c>
      <c r="F12" s="13">
        <v>8.1159999999999997</v>
      </c>
      <c r="G12" s="13">
        <v>52.781999999999996</v>
      </c>
      <c r="H12" s="13">
        <v>38.799999999999997</v>
      </c>
      <c r="I12" s="13">
        <v>94.8</v>
      </c>
      <c r="J12" s="13">
        <v>117</v>
      </c>
      <c r="K12" s="13">
        <v>1.7022426371251014</v>
      </c>
      <c r="L12" s="13">
        <v>2.3074844636584708</v>
      </c>
      <c r="M12" s="13">
        <v>51.631999999999998</v>
      </c>
      <c r="N12" s="13">
        <v>38.783999999999999</v>
      </c>
      <c r="O12" s="13">
        <v>22.806999999999999</v>
      </c>
      <c r="P12" s="13">
        <v>53.584000000000003</v>
      </c>
      <c r="Q12" s="13">
        <v>18.483000000000001</v>
      </c>
      <c r="R12" s="13">
        <v>18.504999999999999</v>
      </c>
      <c r="S12" s="13">
        <v>23.875900000000001</v>
      </c>
      <c r="T12" s="13">
        <v>9.7875333333333341</v>
      </c>
      <c r="U12" s="13">
        <v>30.209733333333332</v>
      </c>
      <c r="V12" s="13">
        <v>24.308633333333333</v>
      </c>
      <c r="W12" s="13">
        <v>65213.333333333336</v>
      </c>
      <c r="X12" s="13">
        <v>2.8333333333333335</v>
      </c>
      <c r="Y12" s="13">
        <v>3556.6666666666665</v>
      </c>
      <c r="Z12" s="13">
        <v>13.200000000000001</v>
      </c>
      <c r="AA12" s="13">
        <v>5.1333333333333337</v>
      </c>
      <c r="AB12" s="13">
        <v>1357.3333333333333</v>
      </c>
      <c r="AC12" s="13">
        <v>3.9333333333333336</v>
      </c>
      <c r="AD12" s="13">
        <v>3.8733333333333331</v>
      </c>
      <c r="AE12" s="13">
        <v>4.4866666666666672</v>
      </c>
      <c r="AF12" s="13">
        <v>5.31</v>
      </c>
      <c r="AG12" s="13">
        <v>139.9</v>
      </c>
      <c r="AH12" s="13">
        <v>298.7</v>
      </c>
      <c r="AI12" s="14">
        <v>39.800000000000004</v>
      </c>
      <c r="AJ12" s="14">
        <v>24.433333333333337</v>
      </c>
      <c r="AK12" s="13">
        <v>29.396666666666665</v>
      </c>
      <c r="AL12" s="13">
        <v>30.566666666666666</v>
      </c>
      <c r="AM12" s="13">
        <v>32.866666666666667</v>
      </c>
      <c r="AN12" s="13">
        <v>33.333333333333336</v>
      </c>
      <c r="AO12" s="13">
        <v>33.199999999999996</v>
      </c>
      <c r="AP12" s="13">
        <v>616.59</v>
      </c>
      <c r="AQ12" s="13">
        <v>56.277000000000001</v>
      </c>
      <c r="AR12" s="13">
        <v>29869</v>
      </c>
      <c r="AS12" s="13">
        <v>142770</v>
      </c>
      <c r="AT12" s="13">
        <v>56.7</v>
      </c>
      <c r="AU12" s="13">
        <v>32.466999999999999</v>
      </c>
      <c r="AV12" s="13">
        <v>57</v>
      </c>
      <c r="AW12" s="13">
        <v>853.9</v>
      </c>
      <c r="AX12" s="34">
        <v>12.978160714464963</v>
      </c>
      <c r="AY12" s="34">
        <v>18.054752281841434</v>
      </c>
      <c r="AZ12" s="13">
        <v>33.320183734125912</v>
      </c>
      <c r="BA12" s="15">
        <v>3.0411780599837885</v>
      </c>
      <c r="BB12" s="15">
        <v>134</v>
      </c>
      <c r="BC12" s="15">
        <v>168</v>
      </c>
      <c r="BD12" s="15">
        <v>117</v>
      </c>
      <c r="BE12" s="15">
        <v>104.6</v>
      </c>
      <c r="BF12" s="33">
        <v>14.790122667483708</v>
      </c>
      <c r="BG12" s="33">
        <v>18.754753008288979</v>
      </c>
      <c r="BH12" s="33">
        <v>1.5719801186256497</v>
      </c>
      <c r="BI12" s="37">
        <v>15.465794563089432</v>
      </c>
      <c r="BJ12" s="13">
        <v>6</v>
      </c>
      <c r="BK12" s="30">
        <v>3097.9</v>
      </c>
    </row>
    <row r="13" spans="1:63" x14ac:dyDescent="0.25">
      <c r="A13" s="3">
        <v>22007</v>
      </c>
      <c r="B13" s="13">
        <v>2834.4</v>
      </c>
      <c r="C13" s="13">
        <v>19.779</v>
      </c>
      <c r="D13" s="13">
        <v>14.105</v>
      </c>
      <c r="E13" s="13">
        <v>1792.9</v>
      </c>
      <c r="F13" s="13">
        <v>8.3010000000000002</v>
      </c>
      <c r="G13" s="13">
        <v>52.58</v>
      </c>
      <c r="H13" s="13">
        <v>11.1</v>
      </c>
      <c r="I13" s="13">
        <v>100.8</v>
      </c>
      <c r="J13" s="13">
        <v>117.8</v>
      </c>
      <c r="K13" s="13">
        <v>1.5729368670545141</v>
      </c>
      <c r="L13" s="13">
        <v>2.20318896789485</v>
      </c>
      <c r="M13" s="13">
        <v>51.723999999999997</v>
      </c>
      <c r="N13" s="13">
        <v>38.24</v>
      </c>
      <c r="O13" s="13">
        <v>23.268000000000001</v>
      </c>
      <c r="P13" s="13">
        <v>53.578000000000003</v>
      </c>
      <c r="Q13" s="13">
        <v>18.561</v>
      </c>
      <c r="R13" s="13">
        <v>18.564</v>
      </c>
      <c r="S13" s="13">
        <v>23.357866666666666</v>
      </c>
      <c r="T13" s="13">
        <v>9.6963000000000008</v>
      </c>
      <c r="U13" s="13">
        <v>30.371433333333332</v>
      </c>
      <c r="V13" s="13">
        <v>23.110533333333333</v>
      </c>
      <c r="W13" s="13">
        <v>66061.333333333328</v>
      </c>
      <c r="X13" s="13">
        <v>2.4333333333333336</v>
      </c>
      <c r="Y13" s="13">
        <v>3651.6666666666665</v>
      </c>
      <c r="Z13" s="13">
        <v>12.133333333333333</v>
      </c>
      <c r="AA13" s="13">
        <v>5.2333333333333334</v>
      </c>
      <c r="AB13" s="13">
        <v>1269</v>
      </c>
      <c r="AC13" s="13">
        <v>3.6966666666666668</v>
      </c>
      <c r="AD13" s="13">
        <v>2.9933333333333336</v>
      </c>
      <c r="AE13" s="13">
        <v>4.26</v>
      </c>
      <c r="AF13" s="13">
        <v>5.246666666666667</v>
      </c>
      <c r="AG13" s="13">
        <v>139.6</v>
      </c>
      <c r="AH13" s="13">
        <v>301.09999999999997</v>
      </c>
      <c r="AI13" s="14">
        <v>40.933333333333337</v>
      </c>
      <c r="AJ13" s="14">
        <v>24.966666666666669</v>
      </c>
      <c r="AK13" s="13">
        <v>29.573333333333334</v>
      </c>
      <c r="AL13" s="13">
        <v>30.633333333333336</v>
      </c>
      <c r="AM13" s="13">
        <v>32.766666666666666</v>
      </c>
      <c r="AN13" s="13">
        <v>33.6</v>
      </c>
      <c r="AO13" s="13">
        <v>33.4</v>
      </c>
      <c r="AP13" s="13">
        <v>640.62</v>
      </c>
      <c r="AQ13" s="13">
        <v>56.07</v>
      </c>
      <c r="AR13" s="13">
        <v>31065</v>
      </c>
      <c r="AS13" s="13">
        <v>140641</v>
      </c>
      <c r="AT13" s="13">
        <v>49</v>
      </c>
      <c r="AU13" s="13">
        <v>32.232999999999997</v>
      </c>
      <c r="AV13" s="13">
        <v>56.3</v>
      </c>
      <c r="AW13" s="13">
        <v>860.8</v>
      </c>
      <c r="AX13" s="34">
        <v>12.852386806827539</v>
      </c>
      <c r="AY13" s="34">
        <v>10.101141506172663</v>
      </c>
      <c r="AZ13" s="13">
        <v>34.508726567550099</v>
      </c>
      <c r="BA13" s="15">
        <v>3.0203619909502262</v>
      </c>
      <c r="BB13" s="15">
        <v>129</v>
      </c>
      <c r="BC13" s="15">
        <v>154</v>
      </c>
      <c r="BD13" s="15">
        <v>112</v>
      </c>
      <c r="BE13" s="15">
        <v>98.6</v>
      </c>
      <c r="BF13" s="33">
        <v>7.9399606412187653</v>
      </c>
      <c r="BG13" s="33">
        <v>10.552609049843648</v>
      </c>
      <c r="BH13" s="33">
        <v>3.6091890185006106</v>
      </c>
      <c r="BI13" s="37">
        <v>14.852845331965099</v>
      </c>
      <c r="BJ13" s="13">
        <v>5.9</v>
      </c>
      <c r="BK13" s="30">
        <v>3128</v>
      </c>
    </row>
    <row r="14" spans="1:63" x14ac:dyDescent="0.25">
      <c r="A14" s="3">
        <v>22098</v>
      </c>
      <c r="B14" s="13">
        <v>2839</v>
      </c>
      <c r="C14" s="13">
        <v>19.704999999999998</v>
      </c>
      <c r="D14" s="13">
        <v>13.727</v>
      </c>
      <c r="E14" s="13">
        <v>1785.8</v>
      </c>
      <c r="F14" s="13">
        <v>8.2349999999999994</v>
      </c>
      <c r="G14" s="13">
        <v>54.212000000000003</v>
      </c>
      <c r="H14" s="13">
        <v>15.6</v>
      </c>
      <c r="I14" s="13">
        <v>98.2</v>
      </c>
      <c r="J14" s="13">
        <v>114.4</v>
      </c>
      <c r="K14" s="13">
        <v>1.4974237870330611</v>
      </c>
      <c r="L14" s="13">
        <v>2.1897810218978098</v>
      </c>
      <c r="M14" s="13">
        <v>51.430999999999997</v>
      </c>
      <c r="N14" s="13">
        <v>38.314</v>
      </c>
      <c r="O14" s="13">
        <v>23.355</v>
      </c>
      <c r="P14" s="13">
        <v>53.853000000000002</v>
      </c>
      <c r="Q14" s="13">
        <v>18.646000000000001</v>
      </c>
      <c r="R14" s="13">
        <v>18.632000000000001</v>
      </c>
      <c r="S14" s="13">
        <v>22.973733333333332</v>
      </c>
      <c r="T14" s="13">
        <v>9.3945000000000007</v>
      </c>
      <c r="U14" s="13">
        <v>30.013333333333335</v>
      </c>
      <c r="V14" s="13">
        <v>22.622366666666665</v>
      </c>
      <c r="W14" s="13">
        <v>66023.666666666672</v>
      </c>
      <c r="X14" s="13">
        <v>2.3666666666666667</v>
      </c>
      <c r="Y14" s="13">
        <v>3888.6666666666665</v>
      </c>
      <c r="Z14" s="13">
        <v>12.566666666666665</v>
      </c>
      <c r="AA14" s="13">
        <v>5.5333333333333341</v>
      </c>
      <c r="AB14" s="13">
        <v>1212.6666666666667</v>
      </c>
      <c r="AC14" s="13">
        <v>2.936666666666667</v>
      </c>
      <c r="AD14" s="13">
        <v>2.36</v>
      </c>
      <c r="AE14" s="13">
        <v>3.8333333333333335</v>
      </c>
      <c r="AF14" s="13">
        <v>5.1033333333333335</v>
      </c>
      <c r="AG14" s="13">
        <v>140.9</v>
      </c>
      <c r="AH14" s="13">
        <v>306.46666666666664</v>
      </c>
      <c r="AI14" s="14">
        <v>41.366666666666667</v>
      </c>
      <c r="AJ14" s="14">
        <v>25.599999999999998</v>
      </c>
      <c r="AK14" s="13">
        <v>29.59</v>
      </c>
      <c r="AL14" s="13">
        <v>30.600000000000005</v>
      </c>
      <c r="AM14" s="13">
        <v>32.766666666666659</v>
      </c>
      <c r="AN14" s="13">
        <v>33.666666666666671</v>
      </c>
      <c r="AO14" s="13">
        <v>33.433333333333337</v>
      </c>
      <c r="AP14" s="13">
        <v>580.14</v>
      </c>
      <c r="AQ14" s="13">
        <v>55.72</v>
      </c>
      <c r="AR14" s="13">
        <v>29810</v>
      </c>
      <c r="AS14" s="13">
        <v>142853</v>
      </c>
      <c r="AT14" s="13">
        <v>50.6</v>
      </c>
      <c r="AU14" s="13">
        <v>32.332999999999998</v>
      </c>
      <c r="AV14" s="13">
        <v>55.6</v>
      </c>
      <c r="AW14" s="13">
        <v>881.5</v>
      </c>
      <c r="AX14" s="34">
        <v>17.93431353034498</v>
      </c>
      <c r="AY14" s="34">
        <v>9.3046541427475571</v>
      </c>
      <c r="AZ14" s="13">
        <v>31.136753971661655</v>
      </c>
      <c r="BA14" s="15">
        <v>2.9905538857878917</v>
      </c>
      <c r="BB14" s="15">
        <v>133</v>
      </c>
      <c r="BC14" s="15">
        <v>152</v>
      </c>
      <c r="BD14" s="15">
        <v>116</v>
      </c>
      <c r="BE14" s="15">
        <v>97.5</v>
      </c>
      <c r="BF14" s="33">
        <v>8.7971234715150093</v>
      </c>
      <c r="BG14" s="33">
        <v>9.3950731334227005</v>
      </c>
      <c r="BH14" s="33">
        <v>12.247890230560287</v>
      </c>
      <c r="BI14" s="37">
        <v>19.158206196937318</v>
      </c>
      <c r="BJ14" s="13">
        <v>5.8</v>
      </c>
      <c r="BK14" s="30">
        <v>3158.9</v>
      </c>
    </row>
    <row r="15" spans="1:63" x14ac:dyDescent="0.25">
      <c r="A15" s="3">
        <v>22190</v>
      </c>
      <c r="B15" s="13">
        <v>2802.6</v>
      </c>
      <c r="C15" s="13">
        <v>19.277999999999999</v>
      </c>
      <c r="D15" s="13">
        <v>13.67</v>
      </c>
      <c r="E15" s="13">
        <v>1788.2</v>
      </c>
      <c r="F15" s="13">
        <v>8.0280000000000005</v>
      </c>
      <c r="G15" s="13">
        <v>54.41</v>
      </c>
      <c r="H15" s="13">
        <v>-18.2</v>
      </c>
      <c r="I15" s="13">
        <v>100.3</v>
      </c>
      <c r="J15" s="13">
        <v>109</v>
      </c>
      <c r="K15" s="13">
        <v>1.4343823592378506</v>
      </c>
      <c r="L15" s="13">
        <v>2.1248126739456219</v>
      </c>
      <c r="M15" s="13">
        <v>50.953000000000003</v>
      </c>
      <c r="N15" s="13">
        <v>37.835000000000001</v>
      </c>
      <c r="O15" s="13">
        <v>23.753</v>
      </c>
      <c r="P15" s="13">
        <v>53.74</v>
      </c>
      <c r="Q15" s="13">
        <v>18.725999999999999</v>
      </c>
      <c r="R15" s="13">
        <v>18.684000000000001</v>
      </c>
      <c r="S15" s="13">
        <v>22.419933333333333</v>
      </c>
      <c r="T15" s="13">
        <v>9.1382999999999992</v>
      </c>
      <c r="U15" s="13">
        <v>29.816966666666669</v>
      </c>
      <c r="V15" s="13">
        <v>21.672766666666664</v>
      </c>
      <c r="W15" s="13">
        <v>65839.666666666672</v>
      </c>
      <c r="X15" s="13">
        <v>2.1666666666666665</v>
      </c>
      <c r="Y15" s="13">
        <v>4399.666666666667</v>
      </c>
      <c r="Z15" s="13">
        <v>13.266666666666666</v>
      </c>
      <c r="AA15" s="13">
        <v>6.2666666666666657</v>
      </c>
      <c r="AB15" s="13">
        <v>1185</v>
      </c>
      <c r="AC15" s="13">
        <v>2.2966666666666669</v>
      </c>
      <c r="AD15" s="13">
        <v>2.3066666666666666</v>
      </c>
      <c r="AE15" s="13">
        <v>3.8866666666666667</v>
      </c>
      <c r="AF15" s="13">
        <v>5.0966666666666667</v>
      </c>
      <c r="AG15" s="13">
        <v>140.83333333333334</v>
      </c>
      <c r="AH15" s="13">
        <v>310.93333333333334</v>
      </c>
      <c r="AI15" s="14">
        <v>41.766666666666673</v>
      </c>
      <c r="AJ15" s="14">
        <v>26.133333333333336</v>
      </c>
      <c r="AK15" s="13">
        <v>29.78</v>
      </c>
      <c r="AL15" s="13">
        <v>30.766666666666666</v>
      </c>
      <c r="AM15" s="13">
        <v>32.799999999999997</v>
      </c>
      <c r="AN15" s="13">
        <v>33.93333333333333</v>
      </c>
      <c r="AO15" s="13">
        <v>33.666666666666664</v>
      </c>
      <c r="AP15" s="13">
        <v>615.89</v>
      </c>
      <c r="AQ15" s="13">
        <v>55.332999999999998</v>
      </c>
      <c r="AR15" s="13">
        <v>29249</v>
      </c>
      <c r="AS15" s="13">
        <v>139715</v>
      </c>
      <c r="AT15" s="13">
        <v>48.6</v>
      </c>
      <c r="AU15" s="13">
        <v>32.267000000000003</v>
      </c>
      <c r="AV15" s="13">
        <v>55.5</v>
      </c>
      <c r="AW15" s="13">
        <v>887.7</v>
      </c>
      <c r="AX15" s="34">
        <v>14.85623593478787</v>
      </c>
      <c r="AY15" s="34">
        <v>4.0682469559268082</v>
      </c>
      <c r="AZ15" s="13">
        <v>32.963498180261183</v>
      </c>
      <c r="BA15" s="15">
        <v>2.9615178762577603</v>
      </c>
      <c r="BB15" s="15">
        <v>126</v>
      </c>
      <c r="BC15" s="15">
        <v>142</v>
      </c>
      <c r="BD15" s="15">
        <v>116</v>
      </c>
      <c r="BE15" s="15">
        <v>93.4</v>
      </c>
      <c r="BF15" s="33">
        <v>5.7024800955476538</v>
      </c>
      <c r="BG15" s="33">
        <v>3.69828093975282</v>
      </c>
      <c r="BH15" s="33">
        <v>13.342076554578961</v>
      </c>
      <c r="BI15" s="37">
        <v>15.183275389342358</v>
      </c>
      <c r="BJ15" s="13">
        <v>5.7</v>
      </c>
      <c r="BK15" s="30">
        <v>3190.4</v>
      </c>
    </row>
    <row r="16" spans="1:63" x14ac:dyDescent="0.25">
      <c r="A16" s="3">
        <v>22282</v>
      </c>
      <c r="B16" s="13">
        <v>2819.3</v>
      </c>
      <c r="C16" s="13">
        <v>19.401</v>
      </c>
      <c r="D16" s="13">
        <v>13.499000000000001</v>
      </c>
      <c r="E16" s="13">
        <v>1787.7</v>
      </c>
      <c r="F16" s="13">
        <v>7.5869999999999997</v>
      </c>
      <c r="G16" s="13">
        <v>54.338999999999999</v>
      </c>
      <c r="H16" s="13">
        <v>-8.3000000000000007</v>
      </c>
      <c r="I16" s="13">
        <v>99.6</v>
      </c>
      <c r="J16" s="13">
        <v>108.5</v>
      </c>
      <c r="K16" s="13">
        <v>1.3990495007208843</v>
      </c>
      <c r="L16" s="13">
        <v>2.0878944839002509</v>
      </c>
      <c r="M16" s="13">
        <v>50.667000000000002</v>
      </c>
      <c r="N16" s="13">
        <v>38.290999999999997</v>
      </c>
      <c r="O16" s="13">
        <v>23.68</v>
      </c>
      <c r="P16" s="13">
        <v>54.112000000000002</v>
      </c>
      <c r="Q16" s="13">
        <v>18.75</v>
      </c>
      <c r="R16" s="13">
        <v>18.727</v>
      </c>
      <c r="S16" s="13">
        <v>22.080500000000001</v>
      </c>
      <c r="T16" s="13">
        <v>8.9944333333333333</v>
      </c>
      <c r="U16" s="13">
        <v>29.366433333333333</v>
      </c>
      <c r="V16" s="13">
        <v>21.228999999999999</v>
      </c>
      <c r="W16" s="13">
        <v>65738</v>
      </c>
      <c r="X16" s="13">
        <v>2.1</v>
      </c>
      <c r="Y16" s="13">
        <v>4785.333333333333</v>
      </c>
      <c r="Z16" s="13">
        <v>13.799999999999999</v>
      </c>
      <c r="AA16" s="13">
        <v>6.8</v>
      </c>
      <c r="AB16" s="13">
        <v>1240.3333333333333</v>
      </c>
      <c r="AC16" s="13">
        <v>2.0033333333333334</v>
      </c>
      <c r="AD16" s="13">
        <v>2.35</v>
      </c>
      <c r="AE16" s="13">
        <v>3.7866666666666666</v>
      </c>
      <c r="AF16" s="13">
        <v>5.0633333333333335</v>
      </c>
      <c r="AG16" s="13">
        <v>141.53333333333333</v>
      </c>
      <c r="AH16" s="13">
        <v>316.3</v>
      </c>
      <c r="AI16" s="14">
        <v>42.033333333333331</v>
      </c>
      <c r="AJ16" s="14">
        <v>26.866666666666664</v>
      </c>
      <c r="AK16" s="13">
        <v>29.84</v>
      </c>
      <c r="AL16" s="13">
        <v>30.833333333333332</v>
      </c>
      <c r="AM16" s="13">
        <v>32.9</v>
      </c>
      <c r="AN16" s="13">
        <v>33.866666666666667</v>
      </c>
      <c r="AO16" s="13">
        <v>33.633333333333333</v>
      </c>
      <c r="AP16" s="13">
        <v>676.63</v>
      </c>
      <c r="AQ16" s="13">
        <v>62.003</v>
      </c>
      <c r="AR16" s="13">
        <v>29504</v>
      </c>
      <c r="AS16" s="13">
        <v>135766</v>
      </c>
      <c r="AT16" s="13">
        <v>50.4</v>
      </c>
      <c r="AU16" s="13">
        <v>32.799999999999997</v>
      </c>
      <c r="AV16" s="13">
        <v>56.3</v>
      </c>
      <c r="AW16" s="13">
        <v>899.3</v>
      </c>
      <c r="AX16" s="34">
        <v>15.917895299582881</v>
      </c>
      <c r="AY16" s="34">
        <v>6.8062154929598275</v>
      </c>
      <c r="AZ16" s="13">
        <v>36.131254338655417</v>
      </c>
      <c r="BA16" s="15">
        <v>3.3108880226411062</v>
      </c>
      <c r="BB16" s="15">
        <v>132</v>
      </c>
      <c r="BC16" s="15">
        <v>135</v>
      </c>
      <c r="BD16" s="15">
        <v>113</v>
      </c>
      <c r="BE16" s="15">
        <v>94.9</v>
      </c>
      <c r="BF16" s="33">
        <v>9.0948416145885709</v>
      </c>
      <c r="BG16" s="33">
        <v>6.3047681004353757</v>
      </c>
      <c r="BH16" s="33">
        <v>16.5017839302851</v>
      </c>
      <c r="BI16" s="37">
        <v>15.82339258038493</v>
      </c>
      <c r="BJ16" s="13">
        <v>6.2</v>
      </c>
      <c r="BK16" s="30">
        <v>3222.4</v>
      </c>
    </row>
    <row r="17" spans="1:63" x14ac:dyDescent="0.25">
      <c r="A17" s="3">
        <v>22372</v>
      </c>
      <c r="B17" s="13">
        <v>2872</v>
      </c>
      <c r="C17" s="13">
        <v>19.911000000000001</v>
      </c>
      <c r="D17" s="13">
        <v>13.698</v>
      </c>
      <c r="E17" s="13">
        <v>1814.3</v>
      </c>
      <c r="F17" s="13">
        <v>7.7450000000000001</v>
      </c>
      <c r="G17" s="13">
        <v>54.847000000000001</v>
      </c>
      <c r="H17" s="13">
        <v>7.2</v>
      </c>
      <c r="I17" s="13">
        <v>98.2</v>
      </c>
      <c r="J17" s="13">
        <v>109.8</v>
      </c>
      <c r="K17" s="13">
        <v>1.4705098833182377</v>
      </c>
      <c r="L17" s="13">
        <v>2.2430603654962975</v>
      </c>
      <c r="M17" s="13">
        <v>50.548999999999999</v>
      </c>
      <c r="N17" s="13">
        <v>39.39</v>
      </c>
      <c r="O17" s="13">
        <v>23.344000000000001</v>
      </c>
      <c r="P17" s="13">
        <v>54.893000000000001</v>
      </c>
      <c r="Q17" s="13">
        <v>18.786000000000001</v>
      </c>
      <c r="R17" s="13">
        <v>18.768999999999998</v>
      </c>
      <c r="S17" s="13">
        <v>22.9559</v>
      </c>
      <c r="T17" s="13">
        <v>9.0856666666666666</v>
      </c>
      <c r="U17" s="13">
        <v>30.463899999999999</v>
      </c>
      <c r="V17" s="13">
        <v>22.498099999999997</v>
      </c>
      <c r="W17" s="13">
        <v>65605.333333333328</v>
      </c>
      <c r="X17" s="13">
        <v>2.2333333333333334</v>
      </c>
      <c r="Y17" s="13">
        <v>4927</v>
      </c>
      <c r="Z17" s="13">
        <v>15.766666666666666</v>
      </c>
      <c r="AA17" s="13">
        <v>7</v>
      </c>
      <c r="AB17" s="13">
        <v>1258.6666666666667</v>
      </c>
      <c r="AC17" s="13">
        <v>1.7333333333333332</v>
      </c>
      <c r="AD17" s="13">
        <v>2.3033333333333332</v>
      </c>
      <c r="AE17" s="13">
        <v>3.7900000000000005</v>
      </c>
      <c r="AF17" s="13">
        <v>5.0166666666666666</v>
      </c>
      <c r="AG17" s="13">
        <v>142.56666666666663</v>
      </c>
      <c r="AH17" s="13">
        <v>322.13333333333327</v>
      </c>
      <c r="AI17" s="14">
        <v>42.266666666666673</v>
      </c>
      <c r="AJ17" s="14">
        <v>27.066666666666666</v>
      </c>
      <c r="AK17" s="13">
        <v>29.83</v>
      </c>
      <c r="AL17" s="13">
        <v>30.933333333333334</v>
      </c>
      <c r="AM17" s="13">
        <v>32.9</v>
      </c>
      <c r="AN17" s="13">
        <v>33.466666666666669</v>
      </c>
      <c r="AO17" s="13">
        <v>33.333333333333329</v>
      </c>
      <c r="AP17" s="13">
        <v>683.96</v>
      </c>
      <c r="AQ17" s="13">
        <v>65.983000000000004</v>
      </c>
      <c r="AR17" s="13">
        <v>29335</v>
      </c>
      <c r="AS17" s="13">
        <v>146455</v>
      </c>
      <c r="AT17" s="13">
        <v>65.5</v>
      </c>
      <c r="AU17" s="13">
        <v>33.832999999999998</v>
      </c>
      <c r="AV17" s="13">
        <v>57.8</v>
      </c>
      <c r="AW17" s="13">
        <v>901.4</v>
      </c>
      <c r="AX17" s="34">
        <v>22.988213284849927</v>
      </c>
      <c r="AY17" s="34">
        <v>17.892238383388491</v>
      </c>
      <c r="AZ17" s="13">
        <v>36.440939847621081</v>
      </c>
      <c r="BA17" s="15">
        <v>3.5155309286589596</v>
      </c>
      <c r="BB17" s="15">
        <v>131</v>
      </c>
      <c r="BC17" s="15">
        <v>147</v>
      </c>
      <c r="BD17" s="15">
        <v>114</v>
      </c>
      <c r="BE17" s="15">
        <v>98.1</v>
      </c>
      <c r="BF17" s="33">
        <v>19.694854743006488</v>
      </c>
      <c r="BG17" s="33">
        <v>17.489526701883975</v>
      </c>
      <c r="BH17" s="33">
        <v>23.430804240515528</v>
      </c>
      <c r="BI17" s="37">
        <v>22.922416010481903</v>
      </c>
      <c r="BJ17" s="13">
        <v>6.5</v>
      </c>
      <c r="BK17" s="30">
        <v>3254.6</v>
      </c>
    </row>
    <row r="18" spans="1:63" x14ac:dyDescent="0.25">
      <c r="A18" s="3">
        <v>22463</v>
      </c>
      <c r="B18" s="13">
        <v>2918.4</v>
      </c>
      <c r="C18" s="13">
        <v>20.295000000000002</v>
      </c>
      <c r="D18" s="13">
        <v>14.026999999999999</v>
      </c>
      <c r="E18" s="13">
        <v>1823.1</v>
      </c>
      <c r="F18" s="13">
        <v>7.9340000000000002</v>
      </c>
      <c r="G18" s="13">
        <v>56.387</v>
      </c>
      <c r="H18" s="13">
        <v>23.8</v>
      </c>
      <c r="I18" s="13">
        <v>97.7</v>
      </c>
      <c r="J18" s="13">
        <v>117</v>
      </c>
      <c r="K18" s="13">
        <v>1.5562755616933126</v>
      </c>
      <c r="L18" s="13">
        <v>2.2786423753120517</v>
      </c>
      <c r="M18" s="13">
        <v>50.845999999999997</v>
      </c>
      <c r="N18" s="13">
        <v>39.914999999999999</v>
      </c>
      <c r="O18" s="13">
        <v>23.209</v>
      </c>
      <c r="P18" s="13">
        <v>55.087000000000003</v>
      </c>
      <c r="Q18" s="13">
        <v>18.835000000000001</v>
      </c>
      <c r="R18" s="13">
        <v>18.827000000000002</v>
      </c>
      <c r="S18" s="13">
        <v>23.688299999999998</v>
      </c>
      <c r="T18" s="13">
        <v>9.2646666666666686</v>
      </c>
      <c r="U18" s="13">
        <v>31.053066666666666</v>
      </c>
      <c r="V18" s="13">
        <v>23.589733333333331</v>
      </c>
      <c r="W18" s="13">
        <v>65667</v>
      </c>
      <c r="X18" s="13">
        <v>2.5333333333333332</v>
      </c>
      <c r="Y18" s="13">
        <v>4762</v>
      </c>
      <c r="Z18" s="13">
        <v>16.8</v>
      </c>
      <c r="AA18" s="13">
        <v>6.7666666666666666</v>
      </c>
      <c r="AB18" s="13">
        <v>1358.6666666666667</v>
      </c>
      <c r="AC18" s="13">
        <v>1.6833333333333333</v>
      </c>
      <c r="AD18" s="13">
        <v>2.3033333333333332</v>
      </c>
      <c r="AE18" s="13">
        <v>3.98</v>
      </c>
      <c r="AF18" s="13">
        <v>5.1066666666666665</v>
      </c>
      <c r="AG18" s="13">
        <v>143.4</v>
      </c>
      <c r="AH18" s="13">
        <v>327.56666666666666</v>
      </c>
      <c r="AI18" s="14">
        <v>42.70000000000001</v>
      </c>
      <c r="AJ18" s="14">
        <v>27.2</v>
      </c>
      <c r="AK18" s="13">
        <v>29.946666666666669</v>
      </c>
      <c r="AL18" s="13">
        <v>31.066666666666666</v>
      </c>
      <c r="AM18" s="13">
        <v>32.9</v>
      </c>
      <c r="AN18" s="13">
        <v>33.5</v>
      </c>
      <c r="AO18" s="13">
        <v>33.333333333333329</v>
      </c>
      <c r="AP18" s="13">
        <v>701.21</v>
      </c>
      <c r="AQ18" s="13">
        <v>66.83</v>
      </c>
      <c r="AR18" s="13">
        <v>31945</v>
      </c>
      <c r="AS18" s="13">
        <v>150320</v>
      </c>
      <c r="AT18" s="13">
        <v>65.599999999999994</v>
      </c>
      <c r="AU18" s="13">
        <v>34.533000000000001</v>
      </c>
      <c r="AV18" s="13">
        <v>58.6</v>
      </c>
      <c r="AW18" s="13">
        <v>919.1</v>
      </c>
      <c r="AX18" s="34">
        <v>22.497825211347873</v>
      </c>
      <c r="AY18" s="34">
        <v>21.600100595700539</v>
      </c>
      <c r="AZ18" s="13">
        <v>37.244914218940885</v>
      </c>
      <c r="BA18" s="15">
        <v>3.5496892760397296</v>
      </c>
      <c r="BB18" s="15">
        <v>130</v>
      </c>
      <c r="BC18" s="15">
        <v>156</v>
      </c>
      <c r="BD18" s="15">
        <v>119</v>
      </c>
      <c r="BE18" s="15">
        <v>98.5</v>
      </c>
      <c r="BF18" s="33">
        <v>23.545929807463754</v>
      </c>
      <c r="BG18" s="33">
        <v>21.168223986859459</v>
      </c>
      <c r="BH18" s="33">
        <v>22.350794834331829</v>
      </c>
      <c r="BI18" s="37">
        <v>22.552102798042675</v>
      </c>
      <c r="BJ18" s="13">
        <v>6.7</v>
      </c>
      <c r="BK18" s="30">
        <v>3287.3</v>
      </c>
    </row>
    <row r="19" spans="1:63" x14ac:dyDescent="0.25">
      <c r="A19" s="3">
        <v>22555</v>
      </c>
      <c r="B19" s="13">
        <v>2977.8</v>
      </c>
      <c r="C19" s="13">
        <v>20.754000000000001</v>
      </c>
      <c r="D19" s="13">
        <v>14.5</v>
      </c>
      <c r="E19" s="13">
        <v>1859.6</v>
      </c>
      <c r="F19" s="13">
        <v>8.3179999999999996</v>
      </c>
      <c r="G19" s="13">
        <v>57.381</v>
      </c>
      <c r="H19" s="13">
        <v>19.8</v>
      </c>
      <c r="I19" s="13">
        <v>100.7</v>
      </c>
      <c r="J19" s="13">
        <v>119.8</v>
      </c>
      <c r="K19" s="13">
        <v>1.6726656785941141</v>
      </c>
      <c r="L19" s="13">
        <v>2.3502011433410965</v>
      </c>
      <c r="M19" s="13">
        <v>51.491999999999997</v>
      </c>
      <c r="N19" s="13">
        <v>40.305</v>
      </c>
      <c r="O19" s="13">
        <v>23.148</v>
      </c>
      <c r="P19" s="13">
        <v>55.4</v>
      </c>
      <c r="Q19" s="13">
        <v>18.884</v>
      </c>
      <c r="R19" s="13">
        <v>18.891999999999999</v>
      </c>
      <c r="S19" s="13">
        <v>24.519033333333329</v>
      </c>
      <c r="T19" s="13">
        <v>9.5384000000000011</v>
      </c>
      <c r="U19" s="13">
        <v>32.000366666666672</v>
      </c>
      <c r="V19" s="13">
        <v>24.530466666666666</v>
      </c>
      <c r="W19" s="13">
        <v>65966.666666666672</v>
      </c>
      <c r="X19" s="13">
        <v>2.7666666666666671</v>
      </c>
      <c r="Y19" s="13">
        <v>4348.333333333333</v>
      </c>
      <c r="Z19" s="13">
        <v>16.233333333333334</v>
      </c>
      <c r="AA19" s="13">
        <v>6.2</v>
      </c>
      <c r="AB19" s="13">
        <v>1388.3333333333333</v>
      </c>
      <c r="AC19" s="13">
        <v>2.4</v>
      </c>
      <c r="AD19" s="13">
        <v>2.4599999999999995</v>
      </c>
      <c r="AE19" s="13">
        <v>3.9733333333333327</v>
      </c>
      <c r="AF19" s="13">
        <v>5.1133333333333333</v>
      </c>
      <c r="AG19" s="13">
        <v>144.69999999999999</v>
      </c>
      <c r="AH19" s="13">
        <v>333.33333333333331</v>
      </c>
      <c r="AI19" s="14">
        <v>43.29999999999999</v>
      </c>
      <c r="AJ19" s="14">
        <v>27.433333333333337</v>
      </c>
      <c r="AK19" s="13">
        <v>29.99</v>
      </c>
      <c r="AL19" s="13">
        <v>31.166666666666668</v>
      </c>
      <c r="AM19" s="13">
        <v>32.9</v>
      </c>
      <c r="AN19" s="13">
        <v>33.5</v>
      </c>
      <c r="AO19" s="13">
        <v>33.366666666666667</v>
      </c>
      <c r="AP19" s="13">
        <v>731.14</v>
      </c>
      <c r="AQ19" s="13">
        <v>70.272999999999996</v>
      </c>
      <c r="AR19" s="13">
        <v>31687</v>
      </c>
      <c r="AS19" s="13">
        <v>158268</v>
      </c>
      <c r="AT19" s="13">
        <v>68.900000000000006</v>
      </c>
      <c r="AU19" s="13">
        <v>35.366999999999997</v>
      </c>
      <c r="AV19" s="13">
        <v>59.2</v>
      </c>
      <c r="AW19" s="13">
        <v>939.3</v>
      </c>
      <c r="AX19" s="34">
        <v>24.174390364383697</v>
      </c>
      <c r="AY19" s="34">
        <v>25.740137932211056</v>
      </c>
      <c r="AZ19" s="13">
        <v>38.701037476180396</v>
      </c>
      <c r="BA19" s="15">
        <v>3.7197226339191189</v>
      </c>
      <c r="BB19" s="15">
        <v>128</v>
      </c>
      <c r="BC19" s="15">
        <v>148</v>
      </c>
      <c r="BD19" s="15">
        <v>111</v>
      </c>
      <c r="BE19" s="15">
        <v>96.8</v>
      </c>
      <c r="BF19" s="33">
        <v>28.945894821763858</v>
      </c>
      <c r="BG19" s="33">
        <v>25.043211391153111</v>
      </c>
      <c r="BH19" s="33">
        <v>23.884177429603724</v>
      </c>
      <c r="BI19" s="37">
        <v>24.258789146047839</v>
      </c>
      <c r="BJ19" s="13">
        <v>6.8</v>
      </c>
      <c r="BK19" s="30">
        <v>3320.3</v>
      </c>
    </row>
    <row r="20" spans="1:63" x14ac:dyDescent="0.25">
      <c r="A20" s="3">
        <v>22647</v>
      </c>
      <c r="B20" s="13">
        <v>3031.2</v>
      </c>
      <c r="C20" s="13">
        <v>21.177</v>
      </c>
      <c r="D20" s="13">
        <v>14.81</v>
      </c>
      <c r="E20" s="13">
        <v>1879.4</v>
      </c>
      <c r="F20" s="13">
        <v>8.4979999999999993</v>
      </c>
      <c r="G20" s="13">
        <v>59.488</v>
      </c>
      <c r="H20" s="13">
        <v>31.2</v>
      </c>
      <c r="I20" s="13">
        <v>100.4</v>
      </c>
      <c r="J20" s="13">
        <v>123.5</v>
      </c>
      <c r="K20" s="13">
        <v>1.6943801304988424</v>
      </c>
      <c r="L20" s="13">
        <v>2.5520942959376973</v>
      </c>
      <c r="M20" s="13">
        <v>51.680999999999997</v>
      </c>
      <c r="N20" s="13">
        <v>40.975999999999999</v>
      </c>
      <c r="O20" s="13">
        <v>23.138000000000002</v>
      </c>
      <c r="P20" s="13">
        <v>56.08</v>
      </c>
      <c r="Q20" s="13">
        <v>18.992000000000001</v>
      </c>
      <c r="R20" s="13">
        <v>19.004000000000001</v>
      </c>
      <c r="S20" s="13">
        <v>24.885266666666666</v>
      </c>
      <c r="T20" s="13">
        <v>9.7454333333333327</v>
      </c>
      <c r="U20" s="13">
        <v>32.208300000000001</v>
      </c>
      <c r="V20" s="13">
        <v>24.956533333333329</v>
      </c>
      <c r="W20" s="13">
        <v>66379.666666666672</v>
      </c>
      <c r="X20" s="13">
        <v>2.7999999999999994</v>
      </c>
      <c r="Y20" s="13">
        <v>3957.6666666666665</v>
      </c>
      <c r="Z20" s="13">
        <v>15.433333333333332</v>
      </c>
      <c r="AA20" s="13">
        <v>5.6333333333333329</v>
      </c>
      <c r="AB20" s="13">
        <v>1360.6666666666667</v>
      </c>
      <c r="AC20" s="13">
        <v>2.4566666666666666</v>
      </c>
      <c r="AD20" s="13">
        <v>2.7233333333333332</v>
      </c>
      <c r="AE20" s="13">
        <v>4.0166666666666666</v>
      </c>
      <c r="AF20" s="13">
        <v>5.0633333333333335</v>
      </c>
      <c r="AG20" s="13">
        <v>145.63333333333333</v>
      </c>
      <c r="AH20" s="13">
        <v>340.23333333333335</v>
      </c>
      <c r="AI20" s="14">
        <v>44</v>
      </c>
      <c r="AJ20" s="14">
        <v>28.066666666666666</v>
      </c>
      <c r="AK20" s="13">
        <v>30.106666666666666</v>
      </c>
      <c r="AL20" s="13">
        <v>31.233333333333334</v>
      </c>
      <c r="AM20" s="13">
        <v>33</v>
      </c>
      <c r="AN20" s="13">
        <v>33.733333333333334</v>
      </c>
      <c r="AO20" s="13">
        <v>33.533333333333331</v>
      </c>
      <c r="AP20" s="13">
        <v>706.95</v>
      </c>
      <c r="AQ20" s="13">
        <v>69.86</v>
      </c>
      <c r="AR20" s="13">
        <v>32967</v>
      </c>
      <c r="AS20" s="13">
        <v>159526</v>
      </c>
      <c r="AT20" s="13">
        <v>60.4</v>
      </c>
      <c r="AU20" s="13">
        <v>35.9</v>
      </c>
      <c r="AV20" s="13">
        <v>59.6</v>
      </c>
      <c r="AW20" s="13">
        <v>955.9</v>
      </c>
      <c r="AX20" s="34">
        <v>27.726544087501711</v>
      </c>
      <c r="AY20" s="34">
        <v>29.141673360316172</v>
      </c>
      <c r="AZ20" s="13">
        <v>37.200063144601138</v>
      </c>
      <c r="BA20" s="15">
        <v>3.6760681961692274</v>
      </c>
      <c r="BB20" s="15">
        <v>133</v>
      </c>
      <c r="BC20" s="15">
        <v>163</v>
      </c>
      <c r="BD20" s="15">
        <v>119</v>
      </c>
      <c r="BE20" s="15">
        <v>103.4</v>
      </c>
      <c r="BF20" s="33">
        <v>34.314740309904771</v>
      </c>
      <c r="BG20" s="33">
        <v>28.031809583258127</v>
      </c>
      <c r="BH20" s="33">
        <v>27.943349473050151</v>
      </c>
      <c r="BI20" s="37">
        <v>27.704520018975163</v>
      </c>
      <c r="BJ20" s="13">
        <v>6.7</v>
      </c>
      <c r="BK20" s="30">
        <v>3353.4</v>
      </c>
    </row>
    <row r="21" spans="1:63" x14ac:dyDescent="0.25">
      <c r="A21" s="3">
        <v>22737</v>
      </c>
      <c r="B21" s="13">
        <v>3064.7</v>
      </c>
      <c r="C21" s="13">
        <v>21.402999999999999</v>
      </c>
      <c r="D21" s="13">
        <v>15.259</v>
      </c>
      <c r="E21" s="13">
        <v>1902.5</v>
      </c>
      <c r="F21" s="13">
        <v>8.7260000000000009</v>
      </c>
      <c r="G21" s="13">
        <v>59.732999999999997</v>
      </c>
      <c r="H21" s="13">
        <v>19.7</v>
      </c>
      <c r="I21" s="13">
        <v>110.1</v>
      </c>
      <c r="J21" s="13">
        <v>126.2</v>
      </c>
      <c r="K21" s="13">
        <v>1.6920651602732528</v>
      </c>
      <c r="L21" s="13">
        <v>2.5118234366789278</v>
      </c>
      <c r="M21" s="13">
        <v>52.296999999999997</v>
      </c>
      <c r="N21" s="13">
        <v>40.926000000000002</v>
      </c>
      <c r="O21" s="13">
        <v>23.318000000000001</v>
      </c>
      <c r="P21" s="13">
        <v>56.235999999999997</v>
      </c>
      <c r="Q21" s="13">
        <v>19.04</v>
      </c>
      <c r="R21" s="13">
        <v>19.03</v>
      </c>
      <c r="S21" s="13">
        <v>25.1264</v>
      </c>
      <c r="T21" s="13">
        <v>9.970066666666666</v>
      </c>
      <c r="U21" s="13">
        <v>32.762833333333333</v>
      </c>
      <c r="V21" s="13">
        <v>24.823366666666669</v>
      </c>
      <c r="W21" s="13">
        <v>66576.666666666672</v>
      </c>
      <c r="X21" s="13">
        <v>2.7999999999999994</v>
      </c>
      <c r="Y21" s="13">
        <v>3871</v>
      </c>
      <c r="Z21" s="13">
        <v>15.166666666666666</v>
      </c>
      <c r="AA21" s="13">
        <v>5.5333333333333341</v>
      </c>
      <c r="AB21" s="13">
        <v>1470.3333333333333</v>
      </c>
      <c r="AC21" s="13">
        <v>2.6066666666666669</v>
      </c>
      <c r="AD21" s="13">
        <v>2.7166666666666668</v>
      </c>
      <c r="AE21" s="13">
        <v>3.8733333333333335</v>
      </c>
      <c r="AF21" s="13">
        <v>5.0133333333333328</v>
      </c>
      <c r="AG21" s="13">
        <v>146.60000000000002</v>
      </c>
      <c r="AH21" s="13">
        <v>347.43333333333334</v>
      </c>
      <c r="AI21" s="14">
        <v>44.933333333333337</v>
      </c>
      <c r="AJ21" s="14">
        <v>28.733333333333334</v>
      </c>
      <c r="AK21" s="13">
        <v>30.22</v>
      </c>
      <c r="AL21" s="13">
        <v>31.366666666666664</v>
      </c>
      <c r="AM21" s="13">
        <v>33</v>
      </c>
      <c r="AN21" s="13">
        <v>33.533333333333331</v>
      </c>
      <c r="AO21" s="13">
        <v>33.433333333333337</v>
      </c>
      <c r="AP21" s="13">
        <v>561.28</v>
      </c>
      <c r="AQ21" s="13">
        <v>62.222999999999999</v>
      </c>
      <c r="AR21" s="13">
        <v>32755</v>
      </c>
      <c r="AS21" s="13">
        <v>155189</v>
      </c>
      <c r="AT21" s="13">
        <v>54.5</v>
      </c>
      <c r="AU21" s="13">
        <v>35.799999999999997</v>
      </c>
      <c r="AV21" s="13">
        <v>58.4</v>
      </c>
      <c r="AW21" s="13">
        <v>961.1</v>
      </c>
      <c r="AX21" s="34">
        <v>31.605717585302187</v>
      </c>
      <c r="AY21" s="34">
        <v>30.677808531180936</v>
      </c>
      <c r="AZ21" s="13">
        <v>29.494482396216497</v>
      </c>
      <c r="BA21" s="15">
        <v>3.2697320021019443</v>
      </c>
      <c r="BB21" s="15">
        <v>132</v>
      </c>
      <c r="BC21" s="15">
        <v>153</v>
      </c>
      <c r="BD21" s="15">
        <v>112</v>
      </c>
      <c r="BE21" s="15">
        <v>96.5</v>
      </c>
      <c r="BF21" s="33">
        <v>36.389477158693488</v>
      </c>
      <c r="BG21" s="33">
        <v>29.452933797714156</v>
      </c>
      <c r="BH21" s="33">
        <v>31.437833127696038</v>
      </c>
      <c r="BI21" s="37">
        <v>31.665838724626592</v>
      </c>
      <c r="BJ21" s="13">
        <v>6</v>
      </c>
      <c r="BK21" s="30">
        <v>3387</v>
      </c>
    </row>
    <row r="22" spans="1:63" x14ac:dyDescent="0.25">
      <c r="A22" s="3">
        <v>22828</v>
      </c>
      <c r="B22" s="13">
        <v>3093</v>
      </c>
      <c r="C22" s="13">
        <v>21.631</v>
      </c>
      <c r="D22" s="13">
        <v>15.382</v>
      </c>
      <c r="E22" s="13">
        <v>1917.9</v>
      </c>
      <c r="F22" s="13">
        <v>8.7899999999999991</v>
      </c>
      <c r="G22" s="13">
        <v>61.53</v>
      </c>
      <c r="H22" s="13">
        <v>23</v>
      </c>
      <c r="I22" s="13">
        <v>103.9</v>
      </c>
      <c r="J22" s="13">
        <v>127.8</v>
      </c>
      <c r="K22" s="13">
        <v>1.7404067938771233</v>
      </c>
      <c r="L22" s="13">
        <v>2.5372195428811071</v>
      </c>
      <c r="M22" s="13">
        <v>52.188000000000002</v>
      </c>
      <c r="N22" s="13">
        <v>41.448</v>
      </c>
      <c r="O22" s="13">
        <v>23.184000000000001</v>
      </c>
      <c r="P22" s="13">
        <v>56.465000000000003</v>
      </c>
      <c r="Q22" s="13">
        <v>19.091000000000001</v>
      </c>
      <c r="R22" s="13">
        <v>19.076000000000001</v>
      </c>
      <c r="S22" s="13">
        <v>25.394366666666667</v>
      </c>
      <c r="T22" s="13">
        <v>10.184099999999999</v>
      </c>
      <c r="U22" s="13">
        <v>33.051666666666669</v>
      </c>
      <c r="V22" s="13">
        <v>24.974233333333331</v>
      </c>
      <c r="W22" s="13">
        <v>66881</v>
      </c>
      <c r="X22" s="13">
        <v>2.7666666666666671</v>
      </c>
      <c r="Y22" s="13">
        <v>3931</v>
      </c>
      <c r="Z22" s="13">
        <v>14.4</v>
      </c>
      <c r="AA22" s="13">
        <v>5.5666666666666673</v>
      </c>
      <c r="AB22" s="13">
        <v>1430.3333333333333</v>
      </c>
      <c r="AC22" s="13">
        <v>2.8466666666666671</v>
      </c>
      <c r="AD22" s="13">
        <v>2.84</v>
      </c>
      <c r="AE22" s="13">
        <v>3.99</v>
      </c>
      <c r="AF22" s="13">
        <v>5.0466666666666669</v>
      </c>
      <c r="AG22" s="13">
        <v>146.46666666666667</v>
      </c>
      <c r="AH22" s="13">
        <v>352.83333333333331</v>
      </c>
      <c r="AI22" s="14">
        <v>46</v>
      </c>
      <c r="AJ22" s="14">
        <v>29.5</v>
      </c>
      <c r="AK22" s="13">
        <v>30.306666666666668</v>
      </c>
      <c r="AL22" s="13">
        <v>31.466666666666669</v>
      </c>
      <c r="AM22" s="13">
        <v>33</v>
      </c>
      <c r="AN22" s="13">
        <v>33.666666666666664</v>
      </c>
      <c r="AO22" s="13">
        <v>33.56666666666667</v>
      </c>
      <c r="AP22" s="13">
        <v>578.98</v>
      </c>
      <c r="AQ22" s="13">
        <v>57.83</v>
      </c>
      <c r="AR22" s="13">
        <v>32258</v>
      </c>
      <c r="AS22" s="13">
        <v>159543</v>
      </c>
      <c r="AT22" s="13">
        <v>53</v>
      </c>
      <c r="AU22" s="13">
        <v>35.933</v>
      </c>
      <c r="AV22" s="13">
        <v>58</v>
      </c>
      <c r="AW22" s="13">
        <v>983</v>
      </c>
      <c r="AX22" s="34">
        <v>38.394483833853712</v>
      </c>
      <c r="AY22" s="34">
        <v>34.209378632831161</v>
      </c>
      <c r="AZ22" s="13">
        <v>30.351226672258335</v>
      </c>
      <c r="BA22" s="15">
        <v>3.0315579786118683</v>
      </c>
      <c r="BB22" s="15">
        <v>128</v>
      </c>
      <c r="BC22" s="15">
        <v>142</v>
      </c>
      <c r="BD22" s="15">
        <v>103</v>
      </c>
      <c r="BE22" s="15">
        <v>93.4</v>
      </c>
      <c r="BF22" s="33">
        <v>39.884036610362422</v>
      </c>
      <c r="BG22" s="33">
        <v>32.992388108921894</v>
      </c>
      <c r="BH22" s="33">
        <v>38.089254204377937</v>
      </c>
      <c r="BI22" s="37">
        <v>38.483862987216774</v>
      </c>
      <c r="BJ22" s="13">
        <v>5.6</v>
      </c>
      <c r="BK22" s="30">
        <v>3421</v>
      </c>
    </row>
    <row r="23" spans="1:63" x14ac:dyDescent="0.25">
      <c r="A23" s="3">
        <v>22920</v>
      </c>
      <c r="B23" s="13">
        <v>3100.6</v>
      </c>
      <c r="C23" s="13">
        <v>21.635999999999999</v>
      </c>
      <c r="D23" s="13">
        <v>15.307</v>
      </c>
      <c r="E23" s="13">
        <v>1945.1</v>
      </c>
      <c r="F23" s="13">
        <v>9.1769999999999996</v>
      </c>
      <c r="G23" s="13">
        <v>61.198999999999998</v>
      </c>
      <c r="H23" s="13">
        <v>13.6</v>
      </c>
      <c r="I23" s="13">
        <v>101.7</v>
      </c>
      <c r="J23" s="13">
        <v>129.30000000000001</v>
      </c>
      <c r="K23" s="13">
        <v>1.7767558528428093</v>
      </c>
      <c r="L23" s="13">
        <v>2.6546822742474916</v>
      </c>
      <c r="M23" s="13">
        <v>51.856000000000002</v>
      </c>
      <c r="N23" s="13">
        <v>41.722999999999999</v>
      </c>
      <c r="O23" s="13">
        <v>23.248000000000001</v>
      </c>
      <c r="P23" s="13">
        <v>56.857999999999997</v>
      </c>
      <c r="Q23" s="13">
        <v>19.158999999999999</v>
      </c>
      <c r="R23" s="13">
        <v>19.135999999999999</v>
      </c>
      <c r="S23" s="13">
        <v>25.608766666666668</v>
      </c>
      <c r="T23" s="13">
        <v>10.233233333333333</v>
      </c>
      <c r="U23" s="13">
        <v>33.178733333333327</v>
      </c>
      <c r="V23" s="13">
        <v>25.231633333333335</v>
      </c>
      <c r="W23" s="13">
        <v>66969.333333333328</v>
      </c>
      <c r="X23" s="13">
        <v>2.7666666666666671</v>
      </c>
      <c r="Y23" s="13">
        <v>3911.3333333333335</v>
      </c>
      <c r="Z23" s="13">
        <v>13.666666666666666</v>
      </c>
      <c r="AA23" s="13">
        <v>5.5333333333333341</v>
      </c>
      <c r="AB23" s="13">
        <v>1573</v>
      </c>
      <c r="AC23" s="13">
        <v>2.9233333333333333</v>
      </c>
      <c r="AD23" s="13">
        <v>2.8133333333333339</v>
      </c>
      <c r="AE23" s="13">
        <v>3.9033333333333329</v>
      </c>
      <c r="AF23" s="13">
        <v>4.9566666666666661</v>
      </c>
      <c r="AG23" s="13">
        <v>147.26666666666668</v>
      </c>
      <c r="AH23" s="13">
        <v>359.90000000000003</v>
      </c>
      <c r="AI23" s="14">
        <v>47.133333333333333</v>
      </c>
      <c r="AJ23" s="14">
        <v>30.066666666666666</v>
      </c>
      <c r="AK23" s="13">
        <v>30.38</v>
      </c>
      <c r="AL23" s="13">
        <v>31.533333333333331</v>
      </c>
      <c r="AM23" s="13">
        <v>33</v>
      </c>
      <c r="AN23" s="13">
        <v>33.699999999999996</v>
      </c>
      <c r="AO23" s="13">
        <v>33.56666666666667</v>
      </c>
      <c r="AP23" s="13">
        <v>652.1</v>
      </c>
      <c r="AQ23" s="13">
        <v>59.616999999999997</v>
      </c>
      <c r="AR23" s="13">
        <v>34218</v>
      </c>
      <c r="AS23" s="13">
        <v>161723</v>
      </c>
      <c r="AT23" s="13">
        <v>57</v>
      </c>
      <c r="AU23" s="13">
        <v>36.5</v>
      </c>
      <c r="AV23" s="13">
        <v>58.4</v>
      </c>
      <c r="AW23" s="13">
        <v>984.4</v>
      </c>
      <c r="AX23" s="34">
        <v>42.219562453207011</v>
      </c>
      <c r="AY23" s="34">
        <v>35.330798675267353</v>
      </c>
      <c r="AZ23" s="13">
        <v>34.077132107023417</v>
      </c>
      <c r="BA23" s="15">
        <v>3.1154368729096991</v>
      </c>
      <c r="BB23" s="15">
        <v>129</v>
      </c>
      <c r="BC23" s="15">
        <v>154</v>
      </c>
      <c r="BD23" s="15">
        <v>114</v>
      </c>
      <c r="BE23" s="15">
        <v>99.2</v>
      </c>
      <c r="BF23" s="33">
        <v>43.122759814903922</v>
      </c>
      <c r="BG23" s="33">
        <v>33.65057923373827</v>
      </c>
      <c r="BH23" s="33">
        <v>44.702534408445274</v>
      </c>
      <c r="BI23" s="37">
        <v>41.698931842588671</v>
      </c>
      <c r="BJ23" s="13">
        <v>5.9</v>
      </c>
      <c r="BK23" s="30">
        <v>3455.4</v>
      </c>
    </row>
    <row r="24" spans="1:63" x14ac:dyDescent="0.25">
      <c r="A24" s="3">
        <v>23012</v>
      </c>
      <c r="B24" s="13">
        <v>3141.1</v>
      </c>
      <c r="C24" s="13">
        <v>21.896000000000001</v>
      </c>
      <c r="D24" s="13">
        <v>15.486000000000001</v>
      </c>
      <c r="E24" s="13">
        <v>1958.2</v>
      </c>
      <c r="F24" s="13">
        <v>9.36</v>
      </c>
      <c r="G24" s="13">
        <v>59.713999999999999</v>
      </c>
      <c r="H24" s="13">
        <v>26.7</v>
      </c>
      <c r="I24" s="13">
        <v>104.1</v>
      </c>
      <c r="J24" s="13">
        <v>126.3</v>
      </c>
      <c r="K24" s="13">
        <v>1.7518248175182483</v>
      </c>
      <c r="L24" s="13">
        <v>2.6433785192909283</v>
      </c>
      <c r="M24" s="13">
        <v>52.170999999999999</v>
      </c>
      <c r="N24" s="13">
        <v>41.969000000000001</v>
      </c>
      <c r="O24" s="13">
        <v>23.335999999999999</v>
      </c>
      <c r="P24" s="13">
        <v>57.225999999999999</v>
      </c>
      <c r="Q24" s="13">
        <v>19.213000000000001</v>
      </c>
      <c r="R24" s="13">
        <v>19.18</v>
      </c>
      <c r="S24" s="13">
        <v>26.082133333333331</v>
      </c>
      <c r="T24" s="13">
        <v>10.2262</v>
      </c>
      <c r="U24" s="13">
        <v>34.056699999999999</v>
      </c>
      <c r="V24" s="13">
        <v>25.693133333333332</v>
      </c>
      <c r="W24" s="13">
        <v>67149</v>
      </c>
      <c r="X24" s="13">
        <v>2.7666666666666671</v>
      </c>
      <c r="Y24" s="13">
        <v>4128</v>
      </c>
      <c r="Z24" s="13">
        <v>14.133333333333333</v>
      </c>
      <c r="AA24" s="13">
        <v>5.7666666666666666</v>
      </c>
      <c r="AB24" s="13">
        <v>1411.3333333333333</v>
      </c>
      <c r="AC24" s="13">
        <v>2.9666666666666668</v>
      </c>
      <c r="AD24" s="13">
        <v>2.9066666666666667</v>
      </c>
      <c r="AE24" s="13">
        <v>3.8933333333333331</v>
      </c>
      <c r="AF24" s="13">
        <v>4.8933333333333335</v>
      </c>
      <c r="AG24" s="13">
        <v>148.80000000000001</v>
      </c>
      <c r="AH24" s="13">
        <v>367.93333333333334</v>
      </c>
      <c r="AI24" s="14">
        <v>47.833333333333336</v>
      </c>
      <c r="AJ24" s="14">
        <v>30.866666666666664</v>
      </c>
      <c r="AK24" s="13">
        <v>30.47666666666667</v>
      </c>
      <c r="AL24" s="13">
        <v>31.599999999999998</v>
      </c>
      <c r="AM24" s="13">
        <v>33</v>
      </c>
      <c r="AN24" s="13">
        <v>33.5</v>
      </c>
      <c r="AO24" s="13">
        <v>33.366666666666667</v>
      </c>
      <c r="AP24" s="13">
        <v>682.52</v>
      </c>
      <c r="AQ24" s="13">
        <v>65.55</v>
      </c>
      <c r="AR24" s="13">
        <v>35087</v>
      </c>
      <c r="AS24" s="13">
        <v>167431</v>
      </c>
      <c r="AT24" s="13">
        <v>59.6</v>
      </c>
      <c r="AU24" s="13">
        <v>37.232999999999997</v>
      </c>
      <c r="AV24" s="13">
        <v>59.7</v>
      </c>
      <c r="AW24" s="13">
        <v>978.4</v>
      </c>
      <c r="AX24" s="34">
        <v>46.174308381081346</v>
      </c>
      <c r="AY24" s="34">
        <v>38.096073580065813</v>
      </c>
      <c r="AZ24" s="13">
        <v>35.584984358706983</v>
      </c>
      <c r="BA24" s="15">
        <v>3.4176225234619393</v>
      </c>
      <c r="BB24" s="15">
        <v>136</v>
      </c>
      <c r="BC24" s="15">
        <v>156</v>
      </c>
      <c r="BD24" s="15">
        <v>108</v>
      </c>
      <c r="BE24" s="15">
        <v>99.9</v>
      </c>
      <c r="BF24" s="33">
        <v>46.39779476001339</v>
      </c>
      <c r="BG24" s="33">
        <v>36.303649388770992</v>
      </c>
      <c r="BH24" s="33">
        <v>50.280784027782204</v>
      </c>
      <c r="BI24" s="37">
        <v>45.296323699843477</v>
      </c>
      <c r="BJ24" s="13">
        <v>6.4</v>
      </c>
      <c r="BK24" s="30">
        <v>3490.4</v>
      </c>
    </row>
    <row r="25" spans="1:63" x14ac:dyDescent="0.25">
      <c r="A25" s="3">
        <v>23102</v>
      </c>
      <c r="B25" s="13">
        <v>3180.4</v>
      </c>
      <c r="C25" s="13">
        <v>22.247</v>
      </c>
      <c r="D25" s="13">
        <v>16.204000000000001</v>
      </c>
      <c r="E25" s="13">
        <v>1976.9</v>
      </c>
      <c r="F25" s="13">
        <v>9.5609999999999999</v>
      </c>
      <c r="G25" s="13">
        <v>59.161000000000001</v>
      </c>
      <c r="H25" s="13">
        <v>17.7</v>
      </c>
      <c r="I25" s="13">
        <v>116.2</v>
      </c>
      <c r="J25" s="13">
        <v>129.30000000000001</v>
      </c>
      <c r="K25" s="13">
        <v>1.8473226830410576</v>
      </c>
      <c r="L25" s="13">
        <v>2.7267523546859551</v>
      </c>
      <c r="M25" s="13">
        <v>52.500999999999998</v>
      </c>
      <c r="N25" s="13">
        <v>42.374000000000002</v>
      </c>
      <c r="O25" s="13">
        <v>23.231999999999999</v>
      </c>
      <c r="P25" s="13">
        <v>57.417000000000002</v>
      </c>
      <c r="Q25" s="13">
        <v>19.231999999999999</v>
      </c>
      <c r="R25" s="13">
        <v>19.216999999999999</v>
      </c>
      <c r="S25" s="13">
        <v>26.769933333333331</v>
      </c>
      <c r="T25" s="13">
        <v>10.320966666666667</v>
      </c>
      <c r="U25" s="13">
        <v>34.530333333333338</v>
      </c>
      <c r="V25" s="13">
        <v>26.749266666666667</v>
      </c>
      <c r="W25" s="13">
        <v>67635.333333333328</v>
      </c>
      <c r="X25" s="13">
        <v>2.7666666666666671</v>
      </c>
      <c r="Y25" s="13">
        <v>4083</v>
      </c>
      <c r="Z25" s="13">
        <v>14.333333333333334</v>
      </c>
      <c r="AA25" s="13">
        <v>5.7333333333333343</v>
      </c>
      <c r="AB25" s="13">
        <v>1639.3333333333333</v>
      </c>
      <c r="AC25" s="13">
        <v>2.9633333333333334</v>
      </c>
      <c r="AD25" s="13">
        <v>2.94</v>
      </c>
      <c r="AE25" s="13">
        <v>3.9633333333333334</v>
      </c>
      <c r="AF25" s="13">
        <v>4.8533333333333326</v>
      </c>
      <c r="AG25" s="13">
        <v>150.16666666666666</v>
      </c>
      <c r="AH25" s="13">
        <v>375.93333333333339</v>
      </c>
      <c r="AI25" s="14">
        <v>48.733333333333327</v>
      </c>
      <c r="AJ25" s="14">
        <v>31.8</v>
      </c>
      <c r="AK25" s="13">
        <v>30.533333333333331</v>
      </c>
      <c r="AL25" s="13">
        <v>31.733333333333334</v>
      </c>
      <c r="AM25" s="13">
        <v>33</v>
      </c>
      <c r="AN25" s="13">
        <v>33.466666666666669</v>
      </c>
      <c r="AO25" s="13">
        <v>33.4</v>
      </c>
      <c r="AP25" s="13">
        <v>706.88</v>
      </c>
      <c r="AQ25" s="13">
        <v>69.67</v>
      </c>
      <c r="AR25" s="13">
        <v>36249</v>
      </c>
      <c r="AS25" s="13">
        <v>172193</v>
      </c>
      <c r="AT25" s="13">
        <v>63.1</v>
      </c>
      <c r="AU25" s="13">
        <v>37.933</v>
      </c>
      <c r="AV25" s="13">
        <v>61</v>
      </c>
      <c r="AW25" s="13">
        <v>977.2</v>
      </c>
      <c r="AX25" s="34">
        <v>48.453087524124335</v>
      </c>
      <c r="AY25" s="34">
        <v>40.793395449505311</v>
      </c>
      <c r="AZ25" s="13">
        <v>36.784097413748249</v>
      </c>
      <c r="BA25" s="15">
        <v>3.6254358120414221</v>
      </c>
      <c r="BB25" s="15">
        <v>128</v>
      </c>
      <c r="BC25" s="15">
        <v>145</v>
      </c>
      <c r="BD25" s="15">
        <v>103</v>
      </c>
      <c r="BE25" s="15">
        <v>94.1</v>
      </c>
      <c r="BF25" s="33">
        <v>48.644195449315902</v>
      </c>
      <c r="BG25" s="33">
        <v>39.101277515155076</v>
      </c>
      <c r="BH25" s="33">
        <v>53.208107034630032</v>
      </c>
      <c r="BI25" s="37">
        <v>47.430835928161194</v>
      </c>
      <c r="BJ25" s="13">
        <v>6.8</v>
      </c>
      <c r="BK25" s="30">
        <v>3525.7</v>
      </c>
    </row>
    <row r="26" spans="1:63" x14ac:dyDescent="0.25">
      <c r="A26" s="3">
        <v>23193</v>
      </c>
      <c r="B26" s="13">
        <v>3240.3</v>
      </c>
      <c r="C26" s="13">
        <v>22.762</v>
      </c>
      <c r="D26" s="13">
        <v>16.623999999999999</v>
      </c>
      <c r="E26" s="13">
        <v>2003.8</v>
      </c>
      <c r="F26" s="13">
        <v>9.6790000000000003</v>
      </c>
      <c r="G26" s="13">
        <v>62.445</v>
      </c>
      <c r="H26" s="13">
        <v>21.1</v>
      </c>
      <c r="I26" s="13">
        <v>110</v>
      </c>
      <c r="J26" s="13">
        <v>132.6</v>
      </c>
      <c r="K26" s="13">
        <v>1.8904180732277331</v>
      </c>
      <c r="L26" s="13">
        <v>2.7577252661646328</v>
      </c>
      <c r="M26" s="13">
        <v>52.643000000000001</v>
      </c>
      <c r="N26" s="13">
        <v>43.238</v>
      </c>
      <c r="O26" s="13">
        <v>23.001999999999999</v>
      </c>
      <c r="P26" s="13">
        <v>57.652000000000001</v>
      </c>
      <c r="Q26" s="13">
        <v>19.265999999999998</v>
      </c>
      <c r="R26" s="13">
        <v>19.254999999999999</v>
      </c>
      <c r="S26" s="13">
        <v>26.948566666666665</v>
      </c>
      <c r="T26" s="13">
        <v>10.643833333333333</v>
      </c>
      <c r="U26" s="13">
        <v>34.807633333333335</v>
      </c>
      <c r="V26" s="13">
        <v>26.775866666666669</v>
      </c>
      <c r="W26" s="13">
        <v>67995.666666666672</v>
      </c>
      <c r="X26" s="13">
        <v>2.9</v>
      </c>
      <c r="Y26" s="13">
        <v>3962</v>
      </c>
      <c r="Z26" s="13">
        <v>14.033333333333331</v>
      </c>
      <c r="AA26" s="13">
        <v>5.5</v>
      </c>
      <c r="AB26" s="13">
        <v>1672</v>
      </c>
      <c r="AC26" s="13">
        <v>3.33</v>
      </c>
      <c r="AD26" s="13">
        <v>3.293333333333333</v>
      </c>
      <c r="AE26" s="13">
        <v>4.0333333333333332</v>
      </c>
      <c r="AF26" s="13">
        <v>4.8366666666666669</v>
      </c>
      <c r="AG26" s="13">
        <v>151.70000000000002</v>
      </c>
      <c r="AH26" s="13">
        <v>383.56666666666666</v>
      </c>
      <c r="AI26" s="14">
        <v>49.6</v>
      </c>
      <c r="AJ26" s="14">
        <v>32.5</v>
      </c>
      <c r="AK26" s="13">
        <v>30.72</v>
      </c>
      <c r="AL26" s="13">
        <v>31.866666666666664</v>
      </c>
      <c r="AM26" s="13">
        <v>33.033333333333331</v>
      </c>
      <c r="AN26" s="13">
        <v>33.533333333333331</v>
      </c>
      <c r="AO26" s="13">
        <v>33.4</v>
      </c>
      <c r="AP26" s="13">
        <v>732.79</v>
      </c>
      <c r="AQ26" s="13">
        <v>70.966999999999999</v>
      </c>
      <c r="AR26" s="13">
        <v>36893</v>
      </c>
      <c r="AS26" s="13">
        <v>171091</v>
      </c>
      <c r="AT26" s="13">
        <v>60.6</v>
      </c>
      <c r="AU26" s="13">
        <v>38.167000000000002</v>
      </c>
      <c r="AV26" s="13">
        <v>61.7</v>
      </c>
      <c r="AW26" s="13">
        <v>1019.1</v>
      </c>
      <c r="AX26" s="34">
        <v>54.307538462380215</v>
      </c>
      <c r="AY26" s="34">
        <v>48.078162231717094</v>
      </c>
      <c r="AZ26" s="13">
        <v>38.057128018696446</v>
      </c>
      <c r="BA26" s="15">
        <v>3.6856400934822124</v>
      </c>
      <c r="BB26" s="15">
        <v>127</v>
      </c>
      <c r="BC26" s="15">
        <v>152</v>
      </c>
      <c r="BD26" s="15">
        <v>109</v>
      </c>
      <c r="BE26" s="15">
        <v>97</v>
      </c>
      <c r="BF26" s="33">
        <v>55.985986249156198</v>
      </c>
      <c r="BG26" s="33">
        <v>46.373307896800846</v>
      </c>
      <c r="BH26" s="33">
        <v>59.855806289445198</v>
      </c>
      <c r="BI26" s="37">
        <v>53.108113655405695</v>
      </c>
      <c r="BJ26" s="13">
        <v>6.8</v>
      </c>
      <c r="BK26" s="30">
        <v>3561.4</v>
      </c>
    </row>
    <row r="27" spans="1:63" x14ac:dyDescent="0.25">
      <c r="A27" s="3">
        <v>23285</v>
      </c>
      <c r="B27" s="13">
        <v>3265</v>
      </c>
      <c r="C27" s="13">
        <v>22.956</v>
      </c>
      <c r="D27" s="13">
        <v>17.155000000000001</v>
      </c>
      <c r="E27" s="13">
        <v>2020.6</v>
      </c>
      <c r="F27" s="13">
        <v>9.8320000000000007</v>
      </c>
      <c r="G27" s="13">
        <v>60.783000000000001</v>
      </c>
      <c r="H27" s="13">
        <v>15.4</v>
      </c>
      <c r="I27" s="13">
        <v>115.6</v>
      </c>
      <c r="J27" s="13">
        <v>132.19999999999999</v>
      </c>
      <c r="K27" s="13">
        <v>1.9276363261519429</v>
      </c>
      <c r="L27" s="13">
        <v>2.772910009277394</v>
      </c>
      <c r="M27" s="13">
        <v>53.052</v>
      </c>
      <c r="N27" s="13">
        <v>43.271000000000001</v>
      </c>
      <c r="O27" s="13">
        <v>23.248999999999999</v>
      </c>
      <c r="P27" s="13">
        <v>58.158000000000001</v>
      </c>
      <c r="Q27" s="13">
        <v>19.382000000000001</v>
      </c>
      <c r="R27" s="13">
        <v>19.402000000000001</v>
      </c>
      <c r="S27" s="13">
        <v>27.404133333333334</v>
      </c>
      <c r="T27" s="13">
        <v>10.945633333333333</v>
      </c>
      <c r="U27" s="13">
        <v>35.304366666666674</v>
      </c>
      <c r="V27" s="13">
        <v>27.263966666666665</v>
      </c>
      <c r="W27" s="13">
        <v>68258</v>
      </c>
      <c r="X27" s="13">
        <v>2.9333333333333336</v>
      </c>
      <c r="Y27" s="13">
        <v>4037.6666666666665</v>
      </c>
      <c r="Z27" s="13">
        <v>13.5</v>
      </c>
      <c r="AA27" s="13">
        <v>5.5666666666666664</v>
      </c>
      <c r="AB27" s="13">
        <v>1630.6666666666667</v>
      </c>
      <c r="AC27" s="13">
        <v>3.4533333333333331</v>
      </c>
      <c r="AD27" s="13">
        <v>3.4966666666666666</v>
      </c>
      <c r="AE27" s="13">
        <v>4.12</v>
      </c>
      <c r="AF27" s="13">
        <v>4.84</v>
      </c>
      <c r="AG27" s="13">
        <v>153.19999999999999</v>
      </c>
      <c r="AH27" s="13">
        <v>391</v>
      </c>
      <c r="AI27" s="14">
        <v>51.266666666666673</v>
      </c>
      <c r="AJ27" s="14">
        <v>33.966666666666669</v>
      </c>
      <c r="AK27" s="13">
        <v>30.803333333333331</v>
      </c>
      <c r="AL27" s="13">
        <v>32.033333333333331</v>
      </c>
      <c r="AM27" s="13">
        <v>33.166666666666671</v>
      </c>
      <c r="AN27" s="13">
        <v>33.533333333333331</v>
      </c>
      <c r="AO27" s="13">
        <v>33.466666666666669</v>
      </c>
      <c r="AP27" s="13">
        <v>762.95</v>
      </c>
      <c r="AQ27" s="13">
        <v>73.272999999999996</v>
      </c>
      <c r="AR27" s="13">
        <v>37625</v>
      </c>
      <c r="AS27" s="13">
        <v>176260</v>
      </c>
      <c r="AT27" s="13">
        <v>62.1</v>
      </c>
      <c r="AU27" s="13">
        <v>38.700000000000003</v>
      </c>
      <c r="AV27" s="13">
        <v>62.1</v>
      </c>
      <c r="AW27" s="13">
        <v>1009.8</v>
      </c>
      <c r="AX27" s="34">
        <v>53.379535793228158</v>
      </c>
      <c r="AY27" s="34">
        <v>48.718043940334738</v>
      </c>
      <c r="AZ27" s="13">
        <v>39.323265642717246</v>
      </c>
      <c r="BA27" s="15">
        <v>3.7765694258323879</v>
      </c>
      <c r="BB27" s="15">
        <v>126</v>
      </c>
      <c r="BC27" s="15">
        <v>156</v>
      </c>
      <c r="BD27" s="15">
        <v>117</v>
      </c>
      <c r="BE27" s="15">
        <v>97</v>
      </c>
      <c r="BF27" s="33">
        <v>57.488194770257799</v>
      </c>
      <c r="BG27" s="33">
        <v>46.817590708521074</v>
      </c>
      <c r="BH27" s="33">
        <v>59.995861656970035</v>
      </c>
      <c r="BI27" s="37">
        <v>51.937846718493432</v>
      </c>
      <c r="BJ27" s="13">
        <v>7.1</v>
      </c>
      <c r="BK27" s="30">
        <v>3597.5</v>
      </c>
    </row>
    <row r="28" spans="1:63" x14ac:dyDescent="0.25">
      <c r="A28" s="3">
        <v>23377</v>
      </c>
      <c r="B28" s="13">
        <v>3338.2</v>
      </c>
      <c r="C28" s="13">
        <v>23.614999999999998</v>
      </c>
      <c r="D28" s="13">
        <v>17.809000000000001</v>
      </c>
      <c r="E28" s="13">
        <v>2060.5</v>
      </c>
      <c r="F28" s="13">
        <v>10.215</v>
      </c>
      <c r="G28" s="13">
        <v>60.472999999999999</v>
      </c>
      <c r="H28" s="13">
        <v>16.399999999999999</v>
      </c>
      <c r="I28" s="13">
        <v>122.6</v>
      </c>
      <c r="J28" s="13">
        <v>132</v>
      </c>
      <c r="K28" s="13">
        <v>2.0863309352517985</v>
      </c>
      <c r="L28" s="13">
        <v>2.9547790339157243</v>
      </c>
      <c r="M28" s="13">
        <v>54.036999999999999</v>
      </c>
      <c r="N28" s="13">
        <v>43.701000000000001</v>
      </c>
      <c r="O28" s="13">
        <v>23.004000000000001</v>
      </c>
      <c r="P28" s="13">
        <v>57.88</v>
      </c>
      <c r="Q28" s="13">
        <v>19.452000000000002</v>
      </c>
      <c r="R28" s="13">
        <v>19.46</v>
      </c>
      <c r="S28" s="13">
        <v>27.779266666666661</v>
      </c>
      <c r="T28" s="13">
        <v>11.254433333333333</v>
      </c>
      <c r="U28" s="13">
        <v>35.697133333333333</v>
      </c>
      <c r="V28" s="13">
        <v>27.707699999999999</v>
      </c>
      <c r="W28" s="13">
        <v>68613.666666666672</v>
      </c>
      <c r="X28" s="13">
        <v>2.9</v>
      </c>
      <c r="Y28" s="13">
        <v>3970.3333333333335</v>
      </c>
      <c r="Z28" s="13">
        <v>13.4</v>
      </c>
      <c r="AA28" s="13">
        <v>5.4666666666666659</v>
      </c>
      <c r="AB28" s="13">
        <v>1646.6666666666667</v>
      </c>
      <c r="AC28" s="13">
        <v>3.4633333333333334</v>
      </c>
      <c r="AD28" s="13">
        <v>3.53</v>
      </c>
      <c r="AE28" s="13">
        <v>4.18</v>
      </c>
      <c r="AF28" s="13">
        <v>4.83</v>
      </c>
      <c r="AG28" s="13">
        <v>154.16666666666666</v>
      </c>
      <c r="AH28" s="13">
        <v>397.5333333333333</v>
      </c>
      <c r="AI28" s="14">
        <v>52.533333333333339</v>
      </c>
      <c r="AJ28" s="14">
        <v>35.06666666666667</v>
      </c>
      <c r="AK28" s="13">
        <v>30.930000000000003</v>
      </c>
      <c r="AL28" s="13">
        <v>32.200000000000003</v>
      </c>
      <c r="AM28" s="13">
        <v>33.233333333333334</v>
      </c>
      <c r="AN28" s="13">
        <v>33.533333333333331</v>
      </c>
      <c r="AO28" s="13">
        <v>33.466666666666669</v>
      </c>
      <c r="AP28" s="13">
        <v>813.29</v>
      </c>
      <c r="AQ28" s="13">
        <v>77.546999999999997</v>
      </c>
      <c r="AR28" s="13">
        <v>39741</v>
      </c>
      <c r="AS28" s="13">
        <v>179552</v>
      </c>
      <c r="AT28" s="13">
        <v>61.6</v>
      </c>
      <c r="AU28" s="13">
        <v>39.267000000000003</v>
      </c>
      <c r="AV28" s="13">
        <v>62.8</v>
      </c>
      <c r="AW28" s="13">
        <v>1013.5</v>
      </c>
      <c r="AX28" s="34">
        <v>58.219774551552163</v>
      </c>
      <c r="AY28" s="34">
        <v>54.640550950070562</v>
      </c>
      <c r="AZ28" s="13">
        <v>41.792908530318599</v>
      </c>
      <c r="BA28" s="15">
        <v>3.9849434737923941</v>
      </c>
      <c r="BB28" s="15">
        <v>130</v>
      </c>
      <c r="BC28" s="15">
        <v>162</v>
      </c>
      <c r="BD28" s="15">
        <v>117</v>
      </c>
      <c r="BE28" s="15">
        <v>99.4</v>
      </c>
      <c r="BF28" s="33">
        <v>63.768630946027365</v>
      </c>
      <c r="BG28" s="33">
        <v>52.658229120767828</v>
      </c>
      <c r="BH28" s="33">
        <v>64.915217680233013</v>
      </c>
      <c r="BI28" s="37">
        <v>56.759989104315856</v>
      </c>
      <c r="BJ28" s="13">
        <v>7.5</v>
      </c>
      <c r="BK28" s="30">
        <v>3634</v>
      </c>
    </row>
    <row r="29" spans="1:63" x14ac:dyDescent="0.25">
      <c r="A29" s="3">
        <v>23468</v>
      </c>
      <c r="B29" s="13">
        <v>3376.6</v>
      </c>
      <c r="C29" s="13">
        <v>23.867999999999999</v>
      </c>
      <c r="D29" s="13">
        <v>17.760999999999999</v>
      </c>
      <c r="E29" s="13">
        <v>2096.6999999999998</v>
      </c>
      <c r="F29" s="13">
        <v>10.481</v>
      </c>
      <c r="G29" s="13">
        <v>60.07</v>
      </c>
      <c r="H29" s="13">
        <v>15.7</v>
      </c>
      <c r="I29" s="13">
        <v>124.7</v>
      </c>
      <c r="J29" s="13">
        <v>135</v>
      </c>
      <c r="K29" s="13">
        <v>2.0756457564575643</v>
      </c>
      <c r="L29" s="13">
        <v>2.9315293152931532</v>
      </c>
      <c r="M29" s="13">
        <v>54.271999999999998</v>
      </c>
      <c r="N29" s="13">
        <v>43.978000000000002</v>
      </c>
      <c r="O29" s="13">
        <v>23.11</v>
      </c>
      <c r="P29" s="13">
        <v>58.421999999999997</v>
      </c>
      <c r="Q29" s="13">
        <v>19.518000000000001</v>
      </c>
      <c r="R29" s="13">
        <v>19.512</v>
      </c>
      <c r="S29" s="13">
        <v>28.431366666666666</v>
      </c>
      <c r="T29" s="13">
        <v>11.689633333333333</v>
      </c>
      <c r="U29" s="13">
        <v>36.621366666666667</v>
      </c>
      <c r="V29" s="13">
        <v>28.391133333333329</v>
      </c>
      <c r="W29" s="13">
        <v>69401.666666666672</v>
      </c>
      <c r="X29" s="13">
        <v>3.0666666666666664</v>
      </c>
      <c r="Y29" s="13">
        <v>3832</v>
      </c>
      <c r="Z29" s="13">
        <v>13.200000000000001</v>
      </c>
      <c r="AA29" s="13">
        <v>5.1999999999999993</v>
      </c>
      <c r="AB29" s="13">
        <v>1488.3333333333333</v>
      </c>
      <c r="AC29" s="13">
        <v>3.49</v>
      </c>
      <c r="AD29" s="13">
        <v>3.4766666666666666</v>
      </c>
      <c r="AE29" s="13">
        <v>4.2</v>
      </c>
      <c r="AF29" s="13">
        <v>4.8499999999999996</v>
      </c>
      <c r="AG29" s="13">
        <v>155.23333333333335</v>
      </c>
      <c r="AH29" s="13">
        <v>404.33333333333331</v>
      </c>
      <c r="AI29" s="14">
        <v>53.733333333333327</v>
      </c>
      <c r="AJ29" s="14">
        <v>36.333333333333336</v>
      </c>
      <c r="AK29" s="13">
        <v>30.98</v>
      </c>
      <c r="AL29" s="13">
        <v>32.233333333333334</v>
      </c>
      <c r="AM29" s="13">
        <v>33.4</v>
      </c>
      <c r="AN29" s="13">
        <v>33.43333333333333</v>
      </c>
      <c r="AO29" s="13">
        <v>33.5</v>
      </c>
      <c r="AP29" s="13">
        <v>831.5</v>
      </c>
      <c r="AQ29" s="13">
        <v>80.3</v>
      </c>
      <c r="AR29" s="13">
        <v>42489</v>
      </c>
      <c r="AS29" s="13">
        <v>184291</v>
      </c>
      <c r="AT29" s="13">
        <v>62.7</v>
      </c>
      <c r="AU29" s="13">
        <v>39.832999999999998</v>
      </c>
      <c r="AV29" s="13">
        <v>63.5</v>
      </c>
      <c r="AW29" s="13">
        <v>1020.1</v>
      </c>
      <c r="AX29" s="34">
        <v>58.670946320347674</v>
      </c>
      <c r="AY29" s="34">
        <v>55.625177949659211</v>
      </c>
      <c r="AZ29" s="13">
        <v>42.61480114801148</v>
      </c>
      <c r="BA29" s="15">
        <v>4.1154161541615411</v>
      </c>
      <c r="BB29" s="15">
        <v>130</v>
      </c>
      <c r="BC29" s="15">
        <v>159</v>
      </c>
      <c r="BD29" s="15">
        <v>111</v>
      </c>
      <c r="BE29" s="15">
        <v>97.2</v>
      </c>
      <c r="BF29" s="33">
        <v>66.0273934068275</v>
      </c>
      <c r="BG29" s="33">
        <v>53.347736112796269</v>
      </c>
      <c r="BH29" s="33">
        <v>66.074487014133112</v>
      </c>
      <c r="BI29" s="37">
        <v>57.047148674150719</v>
      </c>
      <c r="BJ29" s="13">
        <v>7.8</v>
      </c>
      <c r="BK29" s="30">
        <v>3670.9</v>
      </c>
    </row>
    <row r="30" spans="1:63" x14ac:dyDescent="0.25">
      <c r="A30" s="3">
        <v>23559</v>
      </c>
      <c r="B30" s="13">
        <v>3422.5</v>
      </c>
      <c r="C30" s="13">
        <v>24.204999999999998</v>
      </c>
      <c r="D30" s="13">
        <v>18.045000000000002</v>
      </c>
      <c r="E30" s="13">
        <v>2135.1999999999998</v>
      </c>
      <c r="F30" s="13">
        <v>10.827</v>
      </c>
      <c r="G30" s="13">
        <v>59.597999999999999</v>
      </c>
      <c r="H30" s="13">
        <v>18.899999999999999</v>
      </c>
      <c r="I30" s="13">
        <v>123.7</v>
      </c>
      <c r="J30" s="13">
        <v>138.6</v>
      </c>
      <c r="K30" s="13">
        <v>2.1235324144971925</v>
      </c>
      <c r="L30" s="13">
        <v>2.9453802960694233</v>
      </c>
      <c r="M30" s="13">
        <v>54.62</v>
      </c>
      <c r="N30" s="13">
        <v>44.314999999999998</v>
      </c>
      <c r="O30" s="13">
        <v>23.236000000000001</v>
      </c>
      <c r="P30" s="13">
        <v>59.058</v>
      </c>
      <c r="Q30" s="13">
        <v>19.614000000000001</v>
      </c>
      <c r="R30" s="13">
        <v>19.59</v>
      </c>
      <c r="S30" s="13">
        <v>28.886899999999997</v>
      </c>
      <c r="T30" s="13">
        <v>11.9458</v>
      </c>
      <c r="U30" s="13">
        <v>37.002600000000001</v>
      </c>
      <c r="V30" s="13">
        <v>29.189866666666671</v>
      </c>
      <c r="W30" s="13">
        <v>69480</v>
      </c>
      <c r="X30" s="13">
        <v>3.2333333333333329</v>
      </c>
      <c r="Y30" s="13">
        <v>3658.3333333333335</v>
      </c>
      <c r="Z30" s="13">
        <v>13.466666666666667</v>
      </c>
      <c r="AA30" s="13">
        <v>5</v>
      </c>
      <c r="AB30" s="13">
        <v>1528.6666666666667</v>
      </c>
      <c r="AC30" s="13">
        <v>3.456666666666667</v>
      </c>
      <c r="AD30" s="13">
        <v>3.4966666666666666</v>
      </c>
      <c r="AE30" s="13">
        <v>4.1933333333333342</v>
      </c>
      <c r="AF30" s="13">
        <v>4.8233333333333333</v>
      </c>
      <c r="AG30" s="13">
        <v>157.76666666666668</v>
      </c>
      <c r="AH30" s="13">
        <v>413.4666666666667</v>
      </c>
      <c r="AI30" s="14">
        <v>55.20000000000001</v>
      </c>
      <c r="AJ30" s="14">
        <v>37.933333333333337</v>
      </c>
      <c r="AK30" s="13">
        <v>31.05</v>
      </c>
      <c r="AL30" s="13">
        <v>32.299999999999997</v>
      </c>
      <c r="AM30" s="13">
        <v>33.5</v>
      </c>
      <c r="AN30" s="13">
        <v>33.6</v>
      </c>
      <c r="AO30" s="13">
        <v>33.566666666666663</v>
      </c>
      <c r="AP30" s="13">
        <v>875.37</v>
      </c>
      <c r="AQ30" s="13">
        <v>82.876999999999995</v>
      </c>
      <c r="AR30" s="13">
        <v>41260</v>
      </c>
      <c r="AS30" s="13">
        <v>188892</v>
      </c>
      <c r="AT30" s="13">
        <v>67.099999999999994</v>
      </c>
      <c r="AU30" s="13">
        <v>40.533000000000001</v>
      </c>
      <c r="AV30" s="13">
        <v>64.400000000000006</v>
      </c>
      <c r="AW30" s="13">
        <v>1020.7</v>
      </c>
      <c r="AX30" s="34">
        <v>61.522190865397341</v>
      </c>
      <c r="AY30" s="34">
        <v>58.872483745254385</v>
      </c>
      <c r="AZ30" s="13">
        <v>44.684532924961715</v>
      </c>
      <c r="BA30" s="15">
        <v>4.2305768249106688</v>
      </c>
      <c r="BB30" s="15">
        <v>140</v>
      </c>
      <c r="BC30" s="15">
        <v>155</v>
      </c>
      <c r="BD30" s="15">
        <v>124</v>
      </c>
      <c r="BE30" s="15">
        <v>99.1</v>
      </c>
      <c r="BF30" s="33">
        <v>71.369282455916661</v>
      </c>
      <c r="BG30" s="33">
        <v>56.101395366114801</v>
      </c>
      <c r="BH30" s="33">
        <v>70.366133120556881</v>
      </c>
      <c r="BI30" s="37">
        <v>59.558922706831829</v>
      </c>
      <c r="BJ30" s="13">
        <v>8</v>
      </c>
      <c r="BK30" s="30">
        <v>3708.3</v>
      </c>
    </row>
    <row r="31" spans="1:63" x14ac:dyDescent="0.25">
      <c r="A31" s="3">
        <v>23651</v>
      </c>
      <c r="B31" s="13">
        <v>3432</v>
      </c>
      <c r="C31" s="13">
        <v>24.2</v>
      </c>
      <c r="D31" s="13">
        <v>18.177</v>
      </c>
      <c r="E31" s="13">
        <v>2141.1999999999998</v>
      </c>
      <c r="F31" s="13">
        <v>10.494999999999999</v>
      </c>
      <c r="G31" s="13">
        <v>58.76</v>
      </c>
      <c r="H31" s="13">
        <v>18</v>
      </c>
      <c r="I31" s="13">
        <v>127.4</v>
      </c>
      <c r="J31" s="13">
        <v>142.4</v>
      </c>
      <c r="K31" s="13">
        <v>2.0826983643198211</v>
      </c>
      <c r="L31" s="13">
        <v>2.9106979579396524</v>
      </c>
      <c r="M31" s="13">
        <v>55.151000000000003</v>
      </c>
      <c r="N31" s="13">
        <v>43.88</v>
      </c>
      <c r="O31" s="13">
        <v>23.640999999999998</v>
      </c>
      <c r="P31" s="13">
        <v>59.222999999999999</v>
      </c>
      <c r="Q31" s="13">
        <v>19.704000000000001</v>
      </c>
      <c r="R31" s="13">
        <v>19.686</v>
      </c>
      <c r="S31" s="13">
        <v>29.324566666666669</v>
      </c>
      <c r="T31" s="13">
        <v>12.258133333333333</v>
      </c>
      <c r="U31" s="13">
        <v>37.129666666666672</v>
      </c>
      <c r="V31" s="13">
        <v>29.855466666666668</v>
      </c>
      <c r="W31" s="13">
        <v>69710.333333333328</v>
      </c>
      <c r="X31" s="13">
        <v>3.2000000000000006</v>
      </c>
      <c r="Y31" s="13">
        <v>3642.6666666666665</v>
      </c>
      <c r="Z31" s="13">
        <v>13.1</v>
      </c>
      <c r="AA31" s="13">
        <v>4.9666666666666659</v>
      </c>
      <c r="AB31" s="13">
        <v>1498</v>
      </c>
      <c r="AC31" s="13">
        <v>3.5766666666666667</v>
      </c>
      <c r="AD31" s="13">
        <v>3.6833333333333336</v>
      </c>
      <c r="AE31" s="13">
        <v>4.1733333333333329</v>
      </c>
      <c r="AF31" s="13">
        <v>4.8099999999999996</v>
      </c>
      <c r="AG31" s="13">
        <v>159.83333333333334</v>
      </c>
      <c r="AH31" s="13">
        <v>421.9666666666667</v>
      </c>
      <c r="AI31" s="14">
        <v>57.166666666666664</v>
      </c>
      <c r="AJ31" s="14">
        <v>39.133333333333333</v>
      </c>
      <c r="AK31" s="13">
        <v>31.193333333333332</v>
      </c>
      <c r="AL31" s="13">
        <v>32.466666666666669</v>
      </c>
      <c r="AM31" s="13">
        <v>33.5</v>
      </c>
      <c r="AN31" s="13">
        <v>33.6</v>
      </c>
      <c r="AO31" s="13">
        <v>33.6</v>
      </c>
      <c r="AP31" s="13">
        <v>874.13</v>
      </c>
      <c r="AQ31" s="13">
        <v>84.75</v>
      </c>
      <c r="AR31" s="13">
        <v>42902</v>
      </c>
      <c r="AS31" s="13">
        <v>189645</v>
      </c>
      <c r="AT31" s="13">
        <v>61.3</v>
      </c>
      <c r="AU31" s="13">
        <v>41</v>
      </c>
      <c r="AV31" s="13">
        <v>64.7</v>
      </c>
      <c r="AW31" s="13">
        <v>1017.8</v>
      </c>
      <c r="AX31" s="34">
        <v>58.208854703030283</v>
      </c>
      <c r="AY31" s="34">
        <v>56.396855425099027</v>
      </c>
      <c r="AZ31" s="13">
        <v>44.4036371025094</v>
      </c>
      <c r="BA31" s="15">
        <v>4.3050899116123134</v>
      </c>
      <c r="BB31" s="15">
        <v>141</v>
      </c>
      <c r="BC31" s="15">
        <v>168</v>
      </c>
      <c r="BD31" s="15">
        <v>122</v>
      </c>
      <c r="BE31" s="15">
        <v>101.1</v>
      </c>
      <c r="BF31" s="33">
        <v>71.225027382248001</v>
      </c>
      <c r="BG31" s="33">
        <v>53.086226813789125</v>
      </c>
      <c r="BH31" s="33">
        <v>68.772074501510559</v>
      </c>
      <c r="BI31" s="37">
        <v>55.847701132385694</v>
      </c>
      <c r="BJ31" s="13">
        <v>8.3000000000000007</v>
      </c>
      <c r="BK31" s="30">
        <v>3746.3</v>
      </c>
    </row>
    <row r="32" spans="1:63" x14ac:dyDescent="0.25">
      <c r="A32" s="3">
        <v>23743</v>
      </c>
      <c r="B32" s="13">
        <v>3516.3</v>
      </c>
      <c r="C32" s="13">
        <v>24.933</v>
      </c>
      <c r="D32" s="13">
        <v>19.004999999999999</v>
      </c>
      <c r="E32" s="13">
        <v>2188.8000000000002</v>
      </c>
      <c r="F32" s="13">
        <v>11.471</v>
      </c>
      <c r="G32" s="13">
        <v>58.02</v>
      </c>
      <c r="H32" s="13">
        <v>41.4</v>
      </c>
      <c r="I32" s="13">
        <v>113.6</v>
      </c>
      <c r="J32" s="13">
        <v>137.30000000000001</v>
      </c>
      <c r="K32" s="13">
        <v>2.3654283548142532</v>
      </c>
      <c r="L32" s="13">
        <v>3.2347738185494062</v>
      </c>
      <c r="M32" s="13">
        <v>56.012</v>
      </c>
      <c r="N32" s="13">
        <v>44.512999999999998</v>
      </c>
      <c r="O32" s="13">
        <v>23.396999999999998</v>
      </c>
      <c r="P32" s="13">
        <v>59.274999999999999</v>
      </c>
      <c r="Q32" s="13">
        <v>19.788</v>
      </c>
      <c r="R32" s="13">
        <v>19.785</v>
      </c>
      <c r="S32" s="13">
        <v>30.432166666666664</v>
      </c>
      <c r="T32" s="13">
        <v>12.714333333333334</v>
      </c>
      <c r="U32" s="13">
        <v>38.827866666666665</v>
      </c>
      <c r="V32" s="13">
        <v>30.982633333333329</v>
      </c>
      <c r="W32" s="13">
        <v>70187.666666666672</v>
      </c>
      <c r="X32" s="13">
        <v>3.5333333333333332</v>
      </c>
      <c r="Y32" s="13">
        <v>3604</v>
      </c>
      <c r="Z32" s="13">
        <v>12.266666666666666</v>
      </c>
      <c r="AA32" s="13">
        <v>4.8999999999999995</v>
      </c>
      <c r="AB32" s="13">
        <v>1405.6666666666667</v>
      </c>
      <c r="AC32" s="13">
        <v>3.9733333333333332</v>
      </c>
      <c r="AD32" s="13">
        <v>3.89</v>
      </c>
      <c r="AE32" s="13">
        <v>4.2033333333333331</v>
      </c>
      <c r="AF32" s="13">
        <v>4.7866666666666662</v>
      </c>
      <c r="AG32" s="13">
        <v>161.03333333333333</v>
      </c>
      <c r="AH32" s="13">
        <v>430.36666666666662</v>
      </c>
      <c r="AI32" s="14">
        <v>60.133333333333333</v>
      </c>
      <c r="AJ32" s="14">
        <v>40.333333333333336</v>
      </c>
      <c r="AK32" s="13">
        <v>31.290000000000003</v>
      </c>
      <c r="AL32" s="13">
        <v>32.6</v>
      </c>
      <c r="AM32" s="13">
        <v>33.666666666666671</v>
      </c>
      <c r="AN32" s="13">
        <v>33.700000000000003</v>
      </c>
      <c r="AO32" s="13">
        <v>33.666666666666671</v>
      </c>
      <c r="AP32" s="13">
        <v>889.05</v>
      </c>
      <c r="AQ32" s="13">
        <v>86.566999999999993</v>
      </c>
      <c r="AR32" s="13">
        <v>43947</v>
      </c>
      <c r="AS32" s="13">
        <v>198602</v>
      </c>
      <c r="AT32" s="13">
        <v>64.7</v>
      </c>
      <c r="AU32" s="13">
        <v>41.6</v>
      </c>
      <c r="AV32" s="13">
        <v>65</v>
      </c>
      <c r="AW32" s="13">
        <v>1015.3</v>
      </c>
      <c r="AX32" s="34">
        <v>63.6372960451301</v>
      </c>
      <c r="AY32" s="34">
        <v>63.443911614755983</v>
      </c>
      <c r="AZ32" s="13">
        <v>44.93555724033358</v>
      </c>
      <c r="BA32" s="15">
        <v>4.3753853929744748</v>
      </c>
      <c r="BB32" s="15">
        <v>132</v>
      </c>
      <c r="BC32" s="15">
        <v>168</v>
      </c>
      <c r="BD32" s="15">
        <v>124</v>
      </c>
      <c r="BE32" s="15">
        <v>103</v>
      </c>
      <c r="BF32" s="33">
        <v>79.477529958074868</v>
      </c>
      <c r="BG32" s="33">
        <v>59.83675026570625</v>
      </c>
      <c r="BH32" s="33">
        <v>74.860133498710823</v>
      </c>
      <c r="BI32" s="37">
        <v>61.113880401802263</v>
      </c>
      <c r="BJ32" s="13">
        <v>8.5</v>
      </c>
      <c r="BK32" s="30">
        <v>3785</v>
      </c>
    </row>
    <row r="33" spans="1:63" x14ac:dyDescent="0.25">
      <c r="A33" s="3">
        <v>23833</v>
      </c>
      <c r="B33" s="13">
        <v>3564</v>
      </c>
      <c r="C33" s="13">
        <v>25.329000000000001</v>
      </c>
      <c r="D33" s="13">
        <v>19.536999999999999</v>
      </c>
      <c r="E33" s="13">
        <v>2213</v>
      </c>
      <c r="F33" s="13">
        <v>11.49</v>
      </c>
      <c r="G33" s="13">
        <v>58.131999999999998</v>
      </c>
      <c r="H33" s="13">
        <v>29.8</v>
      </c>
      <c r="I33" s="13">
        <v>135</v>
      </c>
      <c r="J33" s="13">
        <v>153.5</v>
      </c>
      <c r="K33" s="13">
        <v>2.4408656265727227</v>
      </c>
      <c r="L33" s="13">
        <v>3.2813286361348766</v>
      </c>
      <c r="M33" s="13">
        <v>56.567999999999998</v>
      </c>
      <c r="N33" s="13">
        <v>44.777000000000001</v>
      </c>
      <c r="O33" s="13">
        <v>23.414999999999999</v>
      </c>
      <c r="P33" s="13">
        <v>59.290999999999997</v>
      </c>
      <c r="Q33" s="13">
        <v>19.876000000000001</v>
      </c>
      <c r="R33" s="13">
        <v>19.87</v>
      </c>
      <c r="S33" s="13">
        <v>31.137833333333333</v>
      </c>
      <c r="T33" s="13">
        <v>13.202133333333334</v>
      </c>
      <c r="U33" s="13">
        <v>39.186</v>
      </c>
      <c r="V33" s="13">
        <v>31.870099999999997</v>
      </c>
      <c r="W33" s="13">
        <v>70897.333333333328</v>
      </c>
      <c r="X33" s="13">
        <v>3.4333333333333336</v>
      </c>
      <c r="Y33" s="13">
        <v>3471.3333333333335</v>
      </c>
      <c r="Z33" s="13">
        <v>11.366666666666667</v>
      </c>
      <c r="AA33" s="13">
        <v>4.6666666666666661</v>
      </c>
      <c r="AB33" s="13">
        <v>1468</v>
      </c>
      <c r="AC33" s="13">
        <v>4.0766666666666671</v>
      </c>
      <c r="AD33" s="13">
        <v>3.8733333333333335</v>
      </c>
      <c r="AE33" s="13">
        <v>4.206666666666667</v>
      </c>
      <c r="AF33" s="13">
        <v>4.8199999999999994</v>
      </c>
      <c r="AG33" s="13">
        <v>161.96666666666667</v>
      </c>
      <c r="AH33" s="13">
        <v>437.5333333333333</v>
      </c>
      <c r="AI33" s="14">
        <v>63.066666666666663</v>
      </c>
      <c r="AJ33" s="14">
        <v>41.733333333333334</v>
      </c>
      <c r="AK33" s="13">
        <v>31.49</v>
      </c>
      <c r="AL33" s="13">
        <v>32.700000000000003</v>
      </c>
      <c r="AM33" s="13">
        <v>33.799999999999997</v>
      </c>
      <c r="AN33" s="13">
        <v>34.133333333333333</v>
      </c>
      <c r="AO33" s="13">
        <v>34.1</v>
      </c>
      <c r="AP33" s="13">
        <v>868.03</v>
      </c>
      <c r="AQ33" s="13">
        <v>87.43</v>
      </c>
      <c r="AR33" s="13">
        <v>45059</v>
      </c>
      <c r="AS33" s="13">
        <v>200851</v>
      </c>
      <c r="AT33" s="13">
        <v>59.1</v>
      </c>
      <c r="AU33" s="13">
        <v>41.933</v>
      </c>
      <c r="AV33" s="13">
        <v>65.3</v>
      </c>
      <c r="AW33" s="13">
        <v>1028.4000000000001</v>
      </c>
      <c r="AX33" s="34">
        <v>62.022898634880562</v>
      </c>
      <c r="AY33" s="34">
        <v>64.085273680645201</v>
      </c>
      <c r="AZ33" s="13">
        <v>43.685455460493202</v>
      </c>
      <c r="BA33" s="15">
        <v>4.4001006542526424</v>
      </c>
      <c r="BB33" s="15">
        <v>134</v>
      </c>
      <c r="BC33" s="15">
        <v>159</v>
      </c>
      <c r="BD33" s="15">
        <v>131</v>
      </c>
      <c r="BE33" s="15">
        <v>103.1</v>
      </c>
      <c r="BF33" s="33">
        <v>82.531880010369591</v>
      </c>
      <c r="BG33" s="33">
        <v>59.892741296414826</v>
      </c>
      <c r="BH33" s="33">
        <v>75.136499316954641</v>
      </c>
      <c r="BI33" s="37">
        <v>59.040799386586514</v>
      </c>
      <c r="BJ33" s="13">
        <v>8.6</v>
      </c>
      <c r="BK33" s="30">
        <v>3824.5</v>
      </c>
    </row>
    <row r="34" spans="1:63" x14ac:dyDescent="0.25">
      <c r="A34" s="3">
        <v>23924</v>
      </c>
      <c r="B34" s="13">
        <v>3636.3</v>
      </c>
      <c r="C34" s="13">
        <v>25.84</v>
      </c>
      <c r="D34" s="13">
        <v>20.065999999999999</v>
      </c>
      <c r="E34" s="13">
        <v>2251</v>
      </c>
      <c r="F34" s="13">
        <v>11.882</v>
      </c>
      <c r="G34" s="13">
        <v>60.48</v>
      </c>
      <c r="H34" s="13">
        <v>33.5</v>
      </c>
      <c r="I34" s="13">
        <v>127.2</v>
      </c>
      <c r="J34" s="13">
        <v>154.1</v>
      </c>
      <c r="K34" s="13">
        <v>2.4620167477310333</v>
      </c>
      <c r="L34" s="13">
        <v>3.2994032994032989</v>
      </c>
      <c r="M34" s="13">
        <v>56.701000000000001</v>
      </c>
      <c r="N34" s="13">
        <v>45.573</v>
      </c>
      <c r="O34" s="13">
        <v>23.245999999999999</v>
      </c>
      <c r="P34" s="13">
        <v>59.732999999999997</v>
      </c>
      <c r="Q34" s="13">
        <v>19.963000000000001</v>
      </c>
      <c r="R34" s="13">
        <v>19.943000000000001</v>
      </c>
      <c r="S34" s="13">
        <v>31.789833333333334</v>
      </c>
      <c r="T34" s="13">
        <v>13.711033333333333</v>
      </c>
      <c r="U34" s="13">
        <v>39.509466666666668</v>
      </c>
      <c r="V34" s="13">
        <v>32.580133333333329</v>
      </c>
      <c r="W34" s="13">
        <v>71369.333333333328</v>
      </c>
      <c r="X34" s="13">
        <v>3.5</v>
      </c>
      <c r="Y34" s="13">
        <v>3257</v>
      </c>
      <c r="Z34" s="13">
        <v>11.799999999999999</v>
      </c>
      <c r="AA34" s="13">
        <v>4.3666666666666671</v>
      </c>
      <c r="AB34" s="13">
        <v>1481</v>
      </c>
      <c r="AC34" s="13">
        <v>4.0733333333333333</v>
      </c>
      <c r="AD34" s="13">
        <v>3.8666666666666667</v>
      </c>
      <c r="AE34" s="13">
        <v>4.2466666666666661</v>
      </c>
      <c r="AF34" s="13">
        <v>4.8899999999999997</v>
      </c>
      <c r="AG34" s="13">
        <v>163.89999999999998</v>
      </c>
      <c r="AH34" s="13">
        <v>446.06666666666666</v>
      </c>
      <c r="AI34" s="14">
        <v>65.600000000000009</v>
      </c>
      <c r="AJ34" s="14">
        <v>43.433333333333337</v>
      </c>
      <c r="AK34" s="13">
        <v>31.583333333333332</v>
      </c>
      <c r="AL34" s="13">
        <v>32.733333333333334</v>
      </c>
      <c r="AM34" s="13">
        <v>33.833333333333336</v>
      </c>
      <c r="AN34" s="13">
        <v>34.299999999999997</v>
      </c>
      <c r="AO34" s="13">
        <v>34.200000000000003</v>
      </c>
      <c r="AP34" s="13">
        <v>930.58</v>
      </c>
      <c r="AQ34" s="13">
        <v>86.927000000000007</v>
      </c>
      <c r="AR34" s="13">
        <v>46229</v>
      </c>
      <c r="AS34" s="13">
        <v>202740</v>
      </c>
      <c r="AT34" s="13">
        <v>58.7</v>
      </c>
      <c r="AU34" s="13">
        <v>42.167000000000002</v>
      </c>
      <c r="AV34" s="13">
        <v>65.2</v>
      </c>
      <c r="AW34" s="13">
        <v>1064</v>
      </c>
      <c r="AX34" s="34">
        <v>67.265721148416489</v>
      </c>
      <c r="AY34" s="34">
        <v>71.625269247540558</v>
      </c>
      <c r="AZ34" s="13">
        <v>46.66198666198666</v>
      </c>
      <c r="BA34" s="15">
        <v>4.3587725016296446</v>
      </c>
      <c r="BB34" s="15">
        <v>135</v>
      </c>
      <c r="BC34" s="15">
        <v>158</v>
      </c>
      <c r="BD34" s="15">
        <v>136</v>
      </c>
      <c r="BE34" s="15">
        <v>104.3</v>
      </c>
      <c r="BF34" s="33">
        <v>91.939349954255903</v>
      </c>
      <c r="BG34" s="33">
        <v>66.970322349319787</v>
      </c>
      <c r="BH34" s="33">
        <v>81.711019254124523</v>
      </c>
      <c r="BI34" s="37">
        <v>63.953873752292878</v>
      </c>
      <c r="BJ34" s="13">
        <v>8.5</v>
      </c>
      <c r="BK34" s="30">
        <v>3864.8</v>
      </c>
    </row>
    <row r="35" spans="1:63" x14ac:dyDescent="0.25">
      <c r="A35" s="3">
        <v>24016</v>
      </c>
      <c r="B35" s="13">
        <v>3724</v>
      </c>
      <c r="C35" s="13">
        <v>26.576000000000001</v>
      </c>
      <c r="D35" s="13">
        <v>20.516999999999999</v>
      </c>
      <c r="E35" s="13">
        <v>2314.3000000000002</v>
      </c>
      <c r="F35" s="13">
        <v>12.382999999999999</v>
      </c>
      <c r="G35" s="13">
        <v>62.158000000000001</v>
      </c>
      <c r="H35" s="13">
        <v>26.9</v>
      </c>
      <c r="I35" s="13">
        <v>136.5</v>
      </c>
      <c r="J35" s="13">
        <v>161.6</v>
      </c>
      <c r="K35" s="13">
        <v>2.5858203378008069</v>
      </c>
      <c r="L35" s="13">
        <v>3.382990384136316</v>
      </c>
      <c r="M35" s="13">
        <v>57.238</v>
      </c>
      <c r="N35" s="13">
        <v>46.430999999999997</v>
      </c>
      <c r="O35" s="13">
        <v>23.154</v>
      </c>
      <c r="P35" s="13">
        <v>60.298999999999999</v>
      </c>
      <c r="Q35" s="13">
        <v>20.085999999999999</v>
      </c>
      <c r="R35" s="13">
        <v>20.071000000000002</v>
      </c>
      <c r="S35" s="13">
        <v>32.433</v>
      </c>
      <c r="T35" s="13">
        <v>14.363733333333334</v>
      </c>
      <c r="U35" s="13">
        <v>40.31816666666667</v>
      </c>
      <c r="V35" s="13">
        <v>32.890733333333337</v>
      </c>
      <c r="W35" s="13">
        <v>71827</v>
      </c>
      <c r="X35" s="13">
        <v>3.7666666666666671</v>
      </c>
      <c r="Y35" s="13">
        <v>3082.3333333333335</v>
      </c>
      <c r="Z35" s="13">
        <v>11.733333333333333</v>
      </c>
      <c r="AA35" s="13">
        <v>4.1000000000000005</v>
      </c>
      <c r="AB35" s="13">
        <v>1522.6666666666667</v>
      </c>
      <c r="AC35" s="13">
        <v>4.166666666666667</v>
      </c>
      <c r="AD35" s="13">
        <v>4.166666666666667</v>
      </c>
      <c r="AE35" s="13">
        <v>4.4733333333333336</v>
      </c>
      <c r="AF35" s="13">
        <v>4.9666666666666659</v>
      </c>
      <c r="AG35" s="13">
        <v>166.83333333333334</v>
      </c>
      <c r="AH35" s="13">
        <v>455.83333333333331</v>
      </c>
      <c r="AI35" s="14">
        <v>68.033333333333317</v>
      </c>
      <c r="AJ35" s="14">
        <v>44.733333333333327</v>
      </c>
      <c r="AK35" s="13">
        <v>31.75</v>
      </c>
      <c r="AL35" s="13">
        <v>32.9</v>
      </c>
      <c r="AM35" s="13">
        <v>33.966666666666669</v>
      </c>
      <c r="AN35" s="13">
        <v>34.699999999999996</v>
      </c>
      <c r="AO35" s="13">
        <v>34.533333333333339</v>
      </c>
      <c r="AP35" s="13">
        <v>969.26</v>
      </c>
      <c r="AQ35" s="13">
        <v>91.757000000000005</v>
      </c>
      <c r="AR35" s="13">
        <v>49885</v>
      </c>
      <c r="AS35" s="13">
        <v>209022</v>
      </c>
      <c r="AT35" s="13">
        <v>62.3</v>
      </c>
      <c r="AU35" s="13">
        <v>43.067</v>
      </c>
      <c r="AV35" s="13">
        <v>66.7</v>
      </c>
      <c r="AW35" s="13">
        <v>1086.9000000000001</v>
      </c>
      <c r="AX35" s="34">
        <v>71.848073318014158</v>
      </c>
      <c r="AY35" s="34">
        <v>77.787141271383959</v>
      </c>
      <c r="AZ35" s="13">
        <v>48.291564944447209</v>
      </c>
      <c r="BA35" s="15">
        <v>4.5716207463504555</v>
      </c>
      <c r="BB35" s="15">
        <v>135</v>
      </c>
      <c r="BC35" s="15">
        <v>163</v>
      </c>
      <c r="BD35" s="15">
        <v>133</v>
      </c>
      <c r="BE35" s="15">
        <v>104.8</v>
      </c>
      <c r="BF35" s="33">
        <v>101.71506729859928</v>
      </c>
      <c r="BG35" s="33">
        <v>72.231395876432259</v>
      </c>
      <c r="BH35" s="33">
        <v>89.403457496138799</v>
      </c>
      <c r="BI35" s="37">
        <v>67.76099604615554</v>
      </c>
      <c r="BJ35" s="13">
        <v>9</v>
      </c>
      <c r="BK35" s="30">
        <v>3905.9</v>
      </c>
    </row>
    <row r="36" spans="1:63" x14ac:dyDescent="0.25">
      <c r="A36" s="3">
        <v>24108</v>
      </c>
      <c r="B36" s="13">
        <v>3815.4</v>
      </c>
      <c r="C36" s="13">
        <v>27.329000000000001</v>
      </c>
      <c r="D36" s="13">
        <v>21.283999999999999</v>
      </c>
      <c r="E36" s="13">
        <v>2348.5</v>
      </c>
      <c r="F36" s="13">
        <v>12.972</v>
      </c>
      <c r="G36" s="13">
        <v>63.579000000000001</v>
      </c>
      <c r="H36" s="13">
        <v>47.1</v>
      </c>
      <c r="I36" s="13">
        <v>134.1</v>
      </c>
      <c r="J36" s="13">
        <v>165.8</v>
      </c>
      <c r="K36" s="13">
        <v>2.6285827434285434</v>
      </c>
      <c r="L36" s="13">
        <v>3.4998267412504331</v>
      </c>
      <c r="M36" s="13">
        <v>58.064</v>
      </c>
      <c r="N36" s="13">
        <v>47.067</v>
      </c>
      <c r="O36" s="13">
        <v>23.241</v>
      </c>
      <c r="P36" s="13">
        <v>60.786000000000001</v>
      </c>
      <c r="Q36" s="13">
        <v>20.209</v>
      </c>
      <c r="R36" s="13">
        <v>20.201000000000001</v>
      </c>
      <c r="S36" s="13">
        <v>33.361966666666667</v>
      </c>
      <c r="T36" s="13">
        <v>15.020000000000001</v>
      </c>
      <c r="U36" s="13">
        <v>40.930499999999995</v>
      </c>
      <c r="V36" s="13">
        <v>34.000133333333331</v>
      </c>
      <c r="W36" s="13">
        <v>72173.333333333328</v>
      </c>
      <c r="X36" s="13">
        <v>3.9333333333333336</v>
      </c>
      <c r="Y36" s="13">
        <v>2898.3333333333335</v>
      </c>
      <c r="Z36" s="13">
        <v>11.4</v>
      </c>
      <c r="AA36" s="13">
        <v>3.8666666666666667</v>
      </c>
      <c r="AB36" s="13">
        <v>1380.6666666666667</v>
      </c>
      <c r="AC36" s="13">
        <v>4.5566666666666666</v>
      </c>
      <c r="AD36" s="13">
        <v>4.6100000000000003</v>
      </c>
      <c r="AE36" s="13">
        <v>4.7700000000000005</v>
      </c>
      <c r="AF36" s="13">
        <v>5.166666666666667</v>
      </c>
      <c r="AG36" s="13">
        <v>169.73333333333332</v>
      </c>
      <c r="AH36" s="13">
        <v>464.59999999999997</v>
      </c>
      <c r="AI36" s="14">
        <v>70.733333333333334</v>
      </c>
      <c r="AJ36" s="14">
        <v>45.79999999999999</v>
      </c>
      <c r="AK36" s="13">
        <v>32.04666666666666</v>
      </c>
      <c r="AL36" s="13">
        <v>33.066666666666663</v>
      </c>
      <c r="AM36" s="13">
        <v>34.133333333333333</v>
      </c>
      <c r="AN36" s="13">
        <v>35.199999999999996</v>
      </c>
      <c r="AO36" s="13">
        <v>34.9</v>
      </c>
      <c r="AP36" s="13">
        <v>924.77</v>
      </c>
      <c r="AQ36" s="13">
        <v>91.63</v>
      </c>
      <c r="AR36" s="13">
        <v>52427</v>
      </c>
      <c r="AS36" s="13">
        <v>217478</v>
      </c>
      <c r="AT36" s="13">
        <v>65.599999999999994</v>
      </c>
      <c r="AU36" s="13">
        <v>43.533000000000001</v>
      </c>
      <c r="AV36" s="13">
        <v>67.3</v>
      </c>
      <c r="AW36" s="13">
        <v>1106.4000000000001</v>
      </c>
      <c r="AX36" s="34">
        <v>78.227456311281429</v>
      </c>
      <c r="AY36" s="34">
        <v>84.455784949821052</v>
      </c>
      <c r="AZ36" s="13">
        <v>45.778426810553931</v>
      </c>
      <c r="BA36" s="15">
        <v>4.5359140636602149</v>
      </c>
      <c r="BB36" s="15">
        <v>131</v>
      </c>
      <c r="BC36" s="15">
        <v>160</v>
      </c>
      <c r="BD36" s="15">
        <v>121</v>
      </c>
      <c r="BE36" s="15">
        <v>100</v>
      </c>
      <c r="BF36" s="33">
        <v>110.97583005492291</v>
      </c>
      <c r="BG36" s="33">
        <v>78.242076772377004</v>
      </c>
      <c r="BH36" s="33">
        <v>98.038362697995524</v>
      </c>
      <c r="BI36" s="37">
        <v>73.567855315108872</v>
      </c>
      <c r="BJ36" s="13">
        <v>9.1</v>
      </c>
      <c r="BK36" s="30">
        <v>3947.9</v>
      </c>
    </row>
    <row r="37" spans="1:63" x14ac:dyDescent="0.25">
      <c r="A37" s="3">
        <v>24198</v>
      </c>
      <c r="B37" s="13">
        <v>3828.1</v>
      </c>
      <c r="C37" s="13">
        <v>27.414999999999999</v>
      </c>
      <c r="D37" s="13">
        <v>21.009</v>
      </c>
      <c r="E37" s="13">
        <v>2354.5</v>
      </c>
      <c r="F37" s="13">
        <v>12.455</v>
      </c>
      <c r="G37" s="13">
        <v>65.262</v>
      </c>
      <c r="H37" s="13">
        <v>45.4</v>
      </c>
      <c r="I37" s="13">
        <v>139.9</v>
      </c>
      <c r="J37" s="13">
        <v>169.9</v>
      </c>
      <c r="K37" s="13">
        <v>2.6160793167762835</v>
      </c>
      <c r="L37" s="13">
        <v>3.4750171787572395</v>
      </c>
      <c r="M37" s="13">
        <v>58.634</v>
      </c>
      <c r="N37" s="13">
        <v>46.756999999999998</v>
      </c>
      <c r="O37" s="13">
        <v>23.763999999999999</v>
      </c>
      <c r="P37" s="13">
        <v>61.191000000000003</v>
      </c>
      <c r="Q37" s="13">
        <v>20.401</v>
      </c>
      <c r="R37" s="13">
        <v>20.373999999999999</v>
      </c>
      <c r="S37" s="13">
        <v>34.05866666666666</v>
      </c>
      <c r="T37" s="13">
        <v>15.500766666666665</v>
      </c>
      <c r="U37" s="13">
        <v>41.369466666666668</v>
      </c>
      <c r="V37" s="13">
        <v>34.789966666666665</v>
      </c>
      <c r="W37" s="13">
        <v>72594</v>
      </c>
      <c r="X37" s="13">
        <v>4.0333333333333332</v>
      </c>
      <c r="Y37" s="13">
        <v>2883.3333333333335</v>
      </c>
      <c r="Z37" s="13">
        <v>10.233333333333333</v>
      </c>
      <c r="AA37" s="13">
        <v>3.8333333333333335</v>
      </c>
      <c r="AB37" s="13">
        <v>1270.3333333333333</v>
      </c>
      <c r="AC37" s="13">
        <v>4.9133333333333331</v>
      </c>
      <c r="AD37" s="13">
        <v>4.5866666666666669</v>
      </c>
      <c r="AE37" s="13">
        <v>4.78</v>
      </c>
      <c r="AF37" s="13">
        <v>5.4899999999999993</v>
      </c>
      <c r="AG37" s="13">
        <v>171.56666666666669</v>
      </c>
      <c r="AH37" s="13">
        <v>470.20000000000005</v>
      </c>
      <c r="AI37" s="14">
        <v>73.7</v>
      </c>
      <c r="AJ37" s="14">
        <v>46.833333333333336</v>
      </c>
      <c r="AK37" s="13">
        <v>32.336666666666666</v>
      </c>
      <c r="AL37" s="13">
        <v>33.4</v>
      </c>
      <c r="AM37" s="13">
        <v>34.466666666666669</v>
      </c>
      <c r="AN37" s="13">
        <v>35.199999999999996</v>
      </c>
      <c r="AO37" s="13">
        <v>35.033333333333331</v>
      </c>
      <c r="AP37" s="13">
        <v>870.1</v>
      </c>
      <c r="AQ37" s="13">
        <v>88.147000000000006</v>
      </c>
      <c r="AR37" s="13">
        <v>54648</v>
      </c>
      <c r="AS37" s="13">
        <v>217603</v>
      </c>
      <c r="AT37" s="13">
        <v>57.6</v>
      </c>
      <c r="AU37" s="13">
        <v>43.267000000000003</v>
      </c>
      <c r="AV37" s="13">
        <v>66</v>
      </c>
      <c r="AW37" s="13">
        <v>1126</v>
      </c>
      <c r="AX37" s="34">
        <v>75.960899948110324</v>
      </c>
      <c r="AY37" s="34">
        <v>81.045752224733221</v>
      </c>
      <c r="AZ37" s="13">
        <v>42.706390497693143</v>
      </c>
      <c r="BA37" s="15">
        <v>4.3264454697163055</v>
      </c>
      <c r="BB37" s="15">
        <v>122</v>
      </c>
      <c r="BC37" s="15">
        <v>153</v>
      </c>
      <c r="BD37" s="15">
        <v>120</v>
      </c>
      <c r="BE37" s="15">
        <v>96</v>
      </c>
      <c r="BF37" s="33">
        <v>109.82827508865958</v>
      </c>
      <c r="BG37" s="33">
        <v>74.267337633313005</v>
      </c>
      <c r="BH37" s="33">
        <v>98.034984427171452</v>
      </c>
      <c r="BI37" s="37">
        <v>70.736417737201435</v>
      </c>
      <c r="BJ37" s="13">
        <v>8.6</v>
      </c>
      <c r="BK37" s="30">
        <v>3991.2</v>
      </c>
    </row>
    <row r="38" spans="1:63" x14ac:dyDescent="0.25">
      <c r="A38" s="3">
        <v>24289</v>
      </c>
      <c r="B38" s="13">
        <v>3853.3</v>
      </c>
      <c r="C38" s="13">
        <v>27.581</v>
      </c>
      <c r="D38" s="13">
        <v>21.001999999999999</v>
      </c>
      <c r="E38" s="13">
        <v>2381.5</v>
      </c>
      <c r="F38" s="13">
        <v>12.863</v>
      </c>
      <c r="G38" s="13">
        <v>67.903999999999996</v>
      </c>
      <c r="H38" s="13">
        <v>40.4</v>
      </c>
      <c r="I38" s="13">
        <v>134.69999999999999</v>
      </c>
      <c r="J38" s="13">
        <v>179.4</v>
      </c>
      <c r="K38" s="13">
        <v>2.5699572483482318</v>
      </c>
      <c r="L38" s="13">
        <v>3.4249902837155073</v>
      </c>
      <c r="M38" s="13">
        <v>58.908000000000001</v>
      </c>
      <c r="N38" s="13">
        <v>46.820999999999998</v>
      </c>
      <c r="O38" s="13">
        <v>24.07</v>
      </c>
      <c r="P38" s="13">
        <v>61.530999999999999</v>
      </c>
      <c r="Q38" s="13">
        <v>20.591000000000001</v>
      </c>
      <c r="R38" s="13">
        <v>20.584</v>
      </c>
      <c r="S38" s="13">
        <v>34.585666666666668</v>
      </c>
      <c r="T38" s="13">
        <v>16.020133333333334</v>
      </c>
      <c r="U38" s="13">
        <v>41.369433333333333</v>
      </c>
      <c r="V38" s="13">
        <v>35.455600000000004</v>
      </c>
      <c r="W38" s="13">
        <v>73088</v>
      </c>
      <c r="X38" s="13">
        <v>3.9</v>
      </c>
      <c r="Y38" s="13">
        <v>2858</v>
      </c>
      <c r="Z38" s="13">
        <v>9.8666666666666671</v>
      </c>
      <c r="AA38" s="13">
        <v>3.7666666666666671</v>
      </c>
      <c r="AB38" s="13">
        <v>1083.6666666666667</v>
      </c>
      <c r="AC38" s="13">
        <v>5.41</v>
      </c>
      <c r="AD38" s="13">
        <v>5.043333333333333</v>
      </c>
      <c r="AE38" s="13">
        <v>5.14</v>
      </c>
      <c r="AF38" s="13">
        <v>5.8666666666666671</v>
      </c>
      <c r="AG38" s="13">
        <v>171.03333333333333</v>
      </c>
      <c r="AH38" s="13">
        <v>472.9666666666667</v>
      </c>
      <c r="AI38" s="14">
        <v>77.100000000000009</v>
      </c>
      <c r="AJ38" s="14">
        <v>47.533333333333331</v>
      </c>
      <c r="AK38" s="13">
        <v>32.616666666666667</v>
      </c>
      <c r="AL38" s="13">
        <v>33.700000000000003</v>
      </c>
      <c r="AM38" s="13">
        <v>34.800000000000004</v>
      </c>
      <c r="AN38" s="13">
        <v>35.500000000000007</v>
      </c>
      <c r="AO38" s="13">
        <v>35.366666666666667</v>
      </c>
      <c r="AP38" s="13">
        <v>774.22</v>
      </c>
      <c r="AQ38" s="13">
        <v>81.433000000000007</v>
      </c>
      <c r="AR38" s="13">
        <v>54879</v>
      </c>
      <c r="AS38" s="13">
        <v>214909</v>
      </c>
      <c r="AT38" s="13">
        <v>54.9</v>
      </c>
      <c r="AU38" s="13">
        <v>42.5</v>
      </c>
      <c r="AV38" s="13">
        <v>64</v>
      </c>
      <c r="AW38" s="13">
        <v>1156.5</v>
      </c>
      <c r="AX38" s="34">
        <v>77.067230213664175</v>
      </c>
      <c r="AY38" s="34">
        <v>79.90813266108465</v>
      </c>
      <c r="AZ38" s="13">
        <v>37.612708900116594</v>
      </c>
      <c r="BA38" s="15">
        <v>3.9561309755149634</v>
      </c>
      <c r="BB38" s="15">
        <v>121</v>
      </c>
      <c r="BC38" s="15">
        <v>142</v>
      </c>
      <c r="BD38" s="15">
        <v>111</v>
      </c>
      <c r="BE38" s="15">
        <v>90.7</v>
      </c>
      <c r="BF38" s="33">
        <v>110.56788822543201</v>
      </c>
      <c r="BG38" s="33">
        <v>72.654222451579372</v>
      </c>
      <c r="BH38" s="33">
        <v>101.48705108435328</v>
      </c>
      <c r="BI38" s="37">
        <v>71.248582252738458</v>
      </c>
      <c r="BJ38" s="13">
        <v>7.9</v>
      </c>
      <c r="BK38" s="30">
        <v>4035.2</v>
      </c>
    </row>
    <row r="39" spans="1:63" x14ac:dyDescent="0.25">
      <c r="A39" s="3">
        <v>24381</v>
      </c>
      <c r="B39" s="13">
        <v>3884.5</v>
      </c>
      <c r="C39" s="13">
        <v>27.693000000000001</v>
      </c>
      <c r="D39" s="13">
        <v>20.364999999999998</v>
      </c>
      <c r="E39" s="13">
        <v>2391.4</v>
      </c>
      <c r="F39" s="13">
        <v>12.858000000000001</v>
      </c>
      <c r="G39" s="13">
        <v>68.468999999999994</v>
      </c>
      <c r="H39" s="13">
        <v>55.6</v>
      </c>
      <c r="I39" s="13">
        <v>139.1</v>
      </c>
      <c r="J39" s="13">
        <v>181.4</v>
      </c>
      <c r="K39" s="13">
        <v>2.4984354691185673</v>
      </c>
      <c r="L39" s="13">
        <v>3.5526885861454773</v>
      </c>
      <c r="M39" s="13">
        <v>58.749000000000002</v>
      </c>
      <c r="N39" s="13">
        <v>47.137999999999998</v>
      </c>
      <c r="O39" s="13">
        <v>24.234000000000002</v>
      </c>
      <c r="P39" s="13">
        <v>61.862000000000002</v>
      </c>
      <c r="Q39" s="13">
        <v>20.771999999999998</v>
      </c>
      <c r="R39" s="13">
        <v>20.773</v>
      </c>
      <c r="S39" s="13">
        <v>34.916133333333335</v>
      </c>
      <c r="T39" s="13">
        <v>16.02716666666667</v>
      </c>
      <c r="U39" s="13">
        <v>42.108766666666668</v>
      </c>
      <c r="V39" s="13">
        <v>35.588766666666665</v>
      </c>
      <c r="W39" s="13">
        <v>73656.666666666672</v>
      </c>
      <c r="X39" s="13">
        <v>3.7333333333333329</v>
      </c>
      <c r="Y39" s="13">
        <v>2826.6666666666665</v>
      </c>
      <c r="Z39" s="13">
        <v>9.8333333333333339</v>
      </c>
      <c r="AA39" s="13">
        <v>3.7000000000000006</v>
      </c>
      <c r="AB39" s="13">
        <v>931.33333333333337</v>
      </c>
      <c r="AC39" s="13">
        <v>5.5633333333333326</v>
      </c>
      <c r="AD39" s="13">
        <v>5.21</v>
      </c>
      <c r="AE39" s="13">
        <v>5.003333333333333</v>
      </c>
      <c r="AF39" s="13">
        <v>6.1366666666666667</v>
      </c>
      <c r="AG39" s="13">
        <v>171.53333333333333</v>
      </c>
      <c r="AH39" s="13">
        <v>477.73333333333335</v>
      </c>
      <c r="AI39" s="14">
        <v>78.466666666666669</v>
      </c>
      <c r="AJ39" s="14">
        <v>47.70000000000001</v>
      </c>
      <c r="AK39" s="13">
        <v>32.883333333333333</v>
      </c>
      <c r="AL39" s="13">
        <v>34.033333333333331</v>
      </c>
      <c r="AM39" s="13">
        <v>35.166666666666664</v>
      </c>
      <c r="AN39" s="13">
        <v>35.56666666666667</v>
      </c>
      <c r="AO39" s="13">
        <v>35.466666666666669</v>
      </c>
      <c r="AP39" s="13">
        <v>785.69</v>
      </c>
      <c r="AQ39" s="13">
        <v>79.816999999999993</v>
      </c>
      <c r="AR39" s="13">
        <v>52516</v>
      </c>
      <c r="AS39" s="13">
        <v>214344</v>
      </c>
      <c r="AT39" s="13">
        <v>49.1</v>
      </c>
      <c r="AU39" s="13">
        <v>41.933</v>
      </c>
      <c r="AV39" s="13">
        <v>62.1</v>
      </c>
      <c r="AW39" s="13">
        <v>1175.3</v>
      </c>
      <c r="AX39" s="34">
        <v>80.594338597090186</v>
      </c>
      <c r="AY39" s="34">
        <v>80.717569869121846</v>
      </c>
      <c r="AZ39" s="13">
        <v>37.822654407163149</v>
      </c>
      <c r="BA39" s="15">
        <v>3.8423434265633269</v>
      </c>
      <c r="BB39" s="15">
        <v>120</v>
      </c>
      <c r="BC39" s="15">
        <v>139</v>
      </c>
      <c r="BD39" s="15">
        <v>112</v>
      </c>
      <c r="BE39" s="15">
        <v>90.2</v>
      </c>
      <c r="BF39" s="33">
        <v>112.63913336189805</v>
      </c>
      <c r="BG39" s="33">
        <v>73.14547971225528</v>
      </c>
      <c r="BH39" s="33">
        <v>107.21300951348451</v>
      </c>
      <c r="BI39" s="37">
        <v>74.221224321573317</v>
      </c>
      <c r="BJ39" s="13">
        <v>7.5</v>
      </c>
      <c r="BK39" s="30">
        <v>4079.8</v>
      </c>
    </row>
    <row r="40" spans="1:63" x14ac:dyDescent="0.25">
      <c r="A40" s="3">
        <v>24473</v>
      </c>
      <c r="B40" s="13">
        <v>3918.7</v>
      </c>
      <c r="C40" s="13">
        <v>27.88</v>
      </c>
      <c r="D40" s="13">
        <v>19.887</v>
      </c>
      <c r="E40" s="13">
        <v>2405.3000000000002</v>
      </c>
      <c r="F40" s="13">
        <v>12.615</v>
      </c>
      <c r="G40" s="13">
        <v>73.162999999999997</v>
      </c>
      <c r="H40" s="13">
        <v>51.4</v>
      </c>
      <c r="I40" s="13">
        <v>141.80000000000001</v>
      </c>
      <c r="J40" s="13">
        <v>184.3</v>
      </c>
      <c r="K40" s="13">
        <v>2.3768449300364196</v>
      </c>
      <c r="L40" s="13">
        <v>3.4310906651332185</v>
      </c>
      <c r="M40" s="13">
        <v>58.683</v>
      </c>
      <c r="N40" s="13">
        <v>47.509</v>
      </c>
      <c r="O40" s="13">
        <v>24.353999999999999</v>
      </c>
      <c r="P40" s="13">
        <v>62.502000000000002</v>
      </c>
      <c r="Q40" s="13">
        <v>20.873999999999999</v>
      </c>
      <c r="R40" s="13">
        <v>20.867999999999999</v>
      </c>
      <c r="S40" s="13">
        <v>34.723766666666663</v>
      </c>
      <c r="T40" s="13">
        <v>15.988266666666666</v>
      </c>
      <c r="U40" s="13">
        <v>42.015733333333337</v>
      </c>
      <c r="V40" s="13">
        <v>34.602233333333338</v>
      </c>
      <c r="W40" s="13">
        <v>73572</v>
      </c>
      <c r="X40" s="13">
        <v>3.4</v>
      </c>
      <c r="Y40" s="13">
        <v>2924</v>
      </c>
      <c r="Z40" s="13">
        <v>9.1333333333333329</v>
      </c>
      <c r="AA40" s="13">
        <v>3.8333333333333335</v>
      </c>
      <c r="AB40" s="13">
        <v>1082</v>
      </c>
      <c r="AC40" s="13">
        <v>4.8233333333333341</v>
      </c>
      <c r="AD40" s="13">
        <v>4.5133333333333328</v>
      </c>
      <c r="AE40" s="13">
        <v>4.583333333333333</v>
      </c>
      <c r="AF40" s="13">
        <v>5.88</v>
      </c>
      <c r="AG40" s="13">
        <v>173.23333333333335</v>
      </c>
      <c r="AH40" s="13">
        <v>485.4666666666667</v>
      </c>
      <c r="AI40" s="14">
        <v>79.666666666666657</v>
      </c>
      <c r="AJ40" s="14">
        <v>48.033333333333339</v>
      </c>
      <c r="AK40" s="13">
        <v>32.966666666666669</v>
      </c>
      <c r="AL40" s="13">
        <v>34.233333333333334</v>
      </c>
      <c r="AM40" s="13">
        <v>35.466666666666669</v>
      </c>
      <c r="AN40" s="13">
        <v>35.299999999999997</v>
      </c>
      <c r="AO40" s="13">
        <v>35.333333333333329</v>
      </c>
      <c r="AP40" s="13">
        <v>865.98</v>
      </c>
      <c r="AQ40" s="13">
        <v>87.076999999999998</v>
      </c>
      <c r="AR40" s="13">
        <v>45925</v>
      </c>
      <c r="AS40" s="13">
        <v>209484</v>
      </c>
      <c r="AT40" s="13">
        <v>45.5</v>
      </c>
      <c r="AU40" s="13">
        <v>41.9</v>
      </c>
      <c r="AV40" s="13">
        <v>62.6</v>
      </c>
      <c r="AW40" s="13">
        <v>1225.2</v>
      </c>
      <c r="AX40" s="34">
        <v>84.42111809957953</v>
      </c>
      <c r="AY40" s="34">
        <v>82.017203244877479</v>
      </c>
      <c r="AZ40" s="13">
        <v>41.497987349051179</v>
      </c>
      <c r="BA40" s="15">
        <v>4.1727525397738168</v>
      </c>
      <c r="BB40" s="15">
        <v>132</v>
      </c>
      <c r="BC40" s="15">
        <v>147</v>
      </c>
      <c r="BD40" s="15">
        <v>117</v>
      </c>
      <c r="BE40" s="15">
        <v>96.4</v>
      </c>
      <c r="BF40" s="33">
        <v>114.79686405545479</v>
      </c>
      <c r="BG40" s="33">
        <v>74.238641163612186</v>
      </c>
      <c r="BH40" s="33">
        <v>113.14482420265784</v>
      </c>
      <c r="BI40" s="37">
        <v>77.541498726208005</v>
      </c>
      <c r="BJ40" s="13">
        <v>8</v>
      </c>
      <c r="BK40" s="30">
        <v>4124.7</v>
      </c>
    </row>
    <row r="41" spans="1:63" x14ac:dyDescent="0.25">
      <c r="A41" s="3">
        <v>24563</v>
      </c>
      <c r="B41" s="13">
        <v>3919.6</v>
      </c>
      <c r="C41" s="13">
        <v>27.812000000000001</v>
      </c>
      <c r="D41" s="13">
        <v>20.396000000000001</v>
      </c>
      <c r="E41" s="13">
        <v>2438.1</v>
      </c>
      <c r="F41" s="13">
        <v>13.157</v>
      </c>
      <c r="G41" s="13">
        <v>72.102999999999994</v>
      </c>
      <c r="H41" s="13">
        <v>23.2</v>
      </c>
      <c r="I41" s="13">
        <v>140.5</v>
      </c>
      <c r="J41" s="13">
        <v>182.8</v>
      </c>
      <c r="K41" s="13">
        <v>2.3641563393708296</v>
      </c>
      <c r="L41" s="13">
        <v>3.3841754051477597</v>
      </c>
      <c r="M41" s="13">
        <v>58.323999999999998</v>
      </c>
      <c r="N41" s="13">
        <v>47.685000000000002</v>
      </c>
      <c r="O41" s="13">
        <v>24.666</v>
      </c>
      <c r="P41" s="13">
        <v>63.152999999999999</v>
      </c>
      <c r="Q41" s="13">
        <v>21.001999999999999</v>
      </c>
      <c r="R41" s="13">
        <v>20.98</v>
      </c>
      <c r="S41" s="13">
        <v>34.582233333333335</v>
      </c>
      <c r="T41" s="13">
        <v>15.975833333333334</v>
      </c>
      <c r="U41" s="13">
        <v>42.123533333333334</v>
      </c>
      <c r="V41" s="13">
        <v>34.00183333333333</v>
      </c>
      <c r="W41" s="13">
        <v>74001.333333333328</v>
      </c>
      <c r="X41" s="13">
        <v>3.2000000000000006</v>
      </c>
      <c r="Y41" s="13">
        <v>2938.6666666666665</v>
      </c>
      <c r="Z41" s="13">
        <v>8.6</v>
      </c>
      <c r="AA41" s="13">
        <v>3.8333333333333335</v>
      </c>
      <c r="AB41" s="13">
        <v>1214.3333333333333</v>
      </c>
      <c r="AC41" s="13">
        <v>3.99</v>
      </c>
      <c r="AD41" s="13">
        <v>3.66</v>
      </c>
      <c r="AE41" s="13">
        <v>4.8199999999999994</v>
      </c>
      <c r="AF41" s="13">
        <v>5.9799999999999995</v>
      </c>
      <c r="AG41" s="13">
        <v>175.63333333333333</v>
      </c>
      <c r="AH41" s="13">
        <v>497.09999999999997</v>
      </c>
      <c r="AI41" s="14">
        <v>81.833333333333329</v>
      </c>
      <c r="AJ41" s="14">
        <v>48.666666666666664</v>
      </c>
      <c r="AK41" s="13">
        <v>33.166666666666664</v>
      </c>
      <c r="AL41" s="13">
        <v>34.5</v>
      </c>
      <c r="AM41" s="13">
        <v>35.666666666666671</v>
      </c>
      <c r="AN41" s="13">
        <v>35.466666666666661</v>
      </c>
      <c r="AO41" s="13">
        <v>35.466666666666661</v>
      </c>
      <c r="AP41" s="13">
        <v>860.26</v>
      </c>
      <c r="AQ41" s="13">
        <v>91.66</v>
      </c>
      <c r="AR41" s="13">
        <v>48447</v>
      </c>
      <c r="AS41" s="13">
        <v>211756</v>
      </c>
      <c r="AT41" s="13">
        <v>48.6</v>
      </c>
      <c r="AU41" s="13">
        <v>42.332999999999998</v>
      </c>
      <c r="AV41" s="13">
        <v>63.9</v>
      </c>
      <c r="AW41" s="13">
        <v>1218.5</v>
      </c>
      <c r="AX41" s="34">
        <v>86.499045815591032</v>
      </c>
      <c r="AY41" s="34">
        <v>82.273375519746452</v>
      </c>
      <c r="AZ41" s="13">
        <v>41.003813155386084</v>
      </c>
      <c r="BA41" s="15">
        <v>4.3689227836034314</v>
      </c>
      <c r="BB41" s="15">
        <v>128</v>
      </c>
      <c r="BC41" s="15">
        <v>146</v>
      </c>
      <c r="BD41" s="15">
        <v>113</v>
      </c>
      <c r="BE41" s="15">
        <v>94.3</v>
      </c>
      <c r="BF41" s="33">
        <v>115.11151150649575</v>
      </c>
      <c r="BG41" s="33">
        <v>74.480177665583284</v>
      </c>
      <c r="BH41" s="33">
        <v>116.57893922790353</v>
      </c>
      <c r="BI41" s="37">
        <v>79.279985832300852</v>
      </c>
      <c r="BJ41" s="13">
        <v>8.3000000000000007</v>
      </c>
      <c r="BK41" s="30">
        <v>4169.7</v>
      </c>
    </row>
    <row r="42" spans="1:63" x14ac:dyDescent="0.25">
      <c r="A42" s="3">
        <v>24654</v>
      </c>
      <c r="B42" s="13">
        <v>3950.8</v>
      </c>
      <c r="C42" s="13">
        <v>28.001000000000001</v>
      </c>
      <c r="D42" s="13">
        <v>20.596</v>
      </c>
      <c r="E42" s="13">
        <v>2450.6</v>
      </c>
      <c r="F42" s="13">
        <v>13.052</v>
      </c>
      <c r="G42" s="13">
        <v>73.248999999999995</v>
      </c>
      <c r="H42" s="13">
        <v>30.8</v>
      </c>
      <c r="I42" s="13">
        <v>137.1</v>
      </c>
      <c r="J42" s="13">
        <v>185.2</v>
      </c>
      <c r="K42" s="13">
        <v>2.3884824168043428</v>
      </c>
      <c r="L42" s="13">
        <v>3.4175123908425777</v>
      </c>
      <c r="M42" s="13">
        <v>58.515999999999998</v>
      </c>
      <c r="N42" s="13">
        <v>47.851999999999997</v>
      </c>
      <c r="O42" s="13">
        <v>24.925999999999998</v>
      </c>
      <c r="P42" s="13">
        <v>63.405000000000001</v>
      </c>
      <c r="Q42" s="13">
        <v>21.193999999999999</v>
      </c>
      <c r="R42" s="13">
        <v>21.184999999999999</v>
      </c>
      <c r="S42" s="13">
        <v>34.820100000000004</v>
      </c>
      <c r="T42" s="13">
        <v>15.782400000000001</v>
      </c>
      <c r="U42" s="13">
        <v>42.170433333333335</v>
      </c>
      <c r="V42" s="13">
        <v>34.412166666666671</v>
      </c>
      <c r="W42" s="13">
        <v>74713.666666666672</v>
      </c>
      <c r="X42" s="13">
        <v>3.3666666666666667</v>
      </c>
      <c r="Y42" s="13">
        <v>2949</v>
      </c>
      <c r="Z42" s="13">
        <v>8.5333333333333332</v>
      </c>
      <c r="AA42" s="13">
        <v>3.7999999999999994</v>
      </c>
      <c r="AB42" s="13">
        <v>1397.3333333333333</v>
      </c>
      <c r="AC42" s="13">
        <v>3.8933333333333331</v>
      </c>
      <c r="AD42" s="13">
        <v>4.3</v>
      </c>
      <c r="AE42" s="13">
        <v>5.246666666666667</v>
      </c>
      <c r="AF42" s="13">
        <v>6.330000000000001</v>
      </c>
      <c r="AG42" s="13">
        <v>179.5</v>
      </c>
      <c r="AH42" s="13">
        <v>510.60000000000008</v>
      </c>
      <c r="AI42" s="14">
        <v>83.633333333333326</v>
      </c>
      <c r="AJ42" s="14">
        <v>49.79999999999999</v>
      </c>
      <c r="AK42" s="13">
        <v>33.5</v>
      </c>
      <c r="AL42" s="13">
        <v>34.866666666666667</v>
      </c>
      <c r="AM42" s="13">
        <v>35.866666666666667</v>
      </c>
      <c r="AN42" s="13">
        <v>35.700000000000003</v>
      </c>
      <c r="AO42" s="13">
        <v>35.766666666666666</v>
      </c>
      <c r="AP42" s="13">
        <v>926.66</v>
      </c>
      <c r="AQ42" s="13">
        <v>94.436999999999998</v>
      </c>
      <c r="AR42" s="13">
        <v>50383</v>
      </c>
      <c r="AS42" s="13">
        <v>216184</v>
      </c>
      <c r="AT42" s="13">
        <v>57</v>
      </c>
      <c r="AU42" s="13">
        <v>43.3</v>
      </c>
      <c r="AV42" s="13">
        <v>65.7</v>
      </c>
      <c r="AW42" s="13">
        <v>1231.2</v>
      </c>
      <c r="AX42" s="34">
        <v>86.911091772726536</v>
      </c>
      <c r="AY42" s="34">
        <v>81.776405197669845</v>
      </c>
      <c r="AZ42" s="13">
        <v>43.741326410195896</v>
      </c>
      <c r="BA42" s="15">
        <v>4.4577295256077418</v>
      </c>
      <c r="BB42" s="15">
        <v>125</v>
      </c>
      <c r="BC42" s="15">
        <v>150</v>
      </c>
      <c r="BD42" s="15">
        <v>118</v>
      </c>
      <c r="BE42" s="15">
        <v>95.5</v>
      </c>
      <c r="BF42" s="33">
        <v>114.60361532311536</v>
      </c>
      <c r="BG42" s="33">
        <v>73.985878753870935</v>
      </c>
      <c r="BH42" s="33">
        <v>117.98000066574032</v>
      </c>
      <c r="BI42" s="37">
        <v>79.450214130204998</v>
      </c>
      <c r="BJ42" s="13">
        <v>8.6</v>
      </c>
      <c r="BK42" s="30">
        <v>4214.8999999999996</v>
      </c>
    </row>
    <row r="43" spans="1:63" x14ac:dyDescent="0.25">
      <c r="A43" s="3">
        <v>24746</v>
      </c>
      <c r="B43" s="13">
        <v>3981</v>
      </c>
      <c r="C43" s="13">
        <v>28.219000000000001</v>
      </c>
      <c r="D43" s="13">
        <v>21.239000000000001</v>
      </c>
      <c r="E43" s="13">
        <v>2465.6999999999998</v>
      </c>
      <c r="F43" s="13">
        <v>13.085000000000001</v>
      </c>
      <c r="G43" s="13">
        <v>73.096999999999994</v>
      </c>
      <c r="H43" s="13">
        <v>30.1</v>
      </c>
      <c r="I43" s="13">
        <v>141</v>
      </c>
      <c r="J43" s="13">
        <v>195</v>
      </c>
      <c r="K43" s="13">
        <v>2.4697698305243008</v>
      </c>
      <c r="L43" s="13">
        <v>3.5249077921471588</v>
      </c>
      <c r="M43" s="13">
        <v>58.781999999999996</v>
      </c>
      <c r="N43" s="13">
        <v>48.006</v>
      </c>
      <c r="O43" s="13">
        <v>25.202000000000002</v>
      </c>
      <c r="P43" s="13">
        <v>63.616</v>
      </c>
      <c r="Q43" s="13">
        <v>21.425999999999998</v>
      </c>
      <c r="R43" s="13">
        <v>21.419</v>
      </c>
      <c r="S43" s="13">
        <v>35.751866666666672</v>
      </c>
      <c r="T43" s="13">
        <v>16.021333333333331</v>
      </c>
      <c r="U43" s="13">
        <v>43.776133333333341</v>
      </c>
      <c r="V43" s="13">
        <v>35.448333333333331</v>
      </c>
      <c r="W43" s="13">
        <v>75216.333333333328</v>
      </c>
      <c r="X43" s="13">
        <v>3.3333333333333335</v>
      </c>
      <c r="Y43" s="13">
        <v>3075.6666666666665</v>
      </c>
      <c r="Z43" s="13">
        <v>8.7333333333333343</v>
      </c>
      <c r="AA43" s="13">
        <v>3.9</v>
      </c>
      <c r="AB43" s="13">
        <v>1445.6666666666667</v>
      </c>
      <c r="AC43" s="13">
        <v>4.1733333333333329</v>
      </c>
      <c r="AD43" s="13">
        <v>4.753333333333333</v>
      </c>
      <c r="AE43" s="13">
        <v>5.6433333333333335</v>
      </c>
      <c r="AF43" s="13">
        <v>6.7233333333333327</v>
      </c>
      <c r="AG43" s="13">
        <v>182.43333333333331</v>
      </c>
      <c r="AH43" s="13">
        <v>521.4</v>
      </c>
      <c r="AI43" s="14">
        <v>84.933333333333323</v>
      </c>
      <c r="AJ43" s="14">
        <v>50.866666666666674</v>
      </c>
      <c r="AK43" s="13">
        <v>33.866666666666667</v>
      </c>
      <c r="AL43" s="13">
        <v>35.233333333333341</v>
      </c>
      <c r="AM43" s="13">
        <v>36.233333333333341</v>
      </c>
      <c r="AN43" s="13">
        <v>35.866666666666667</v>
      </c>
      <c r="AO43" s="13">
        <v>35.93333333333333</v>
      </c>
      <c r="AP43" s="13">
        <v>905.11</v>
      </c>
      <c r="AQ43" s="13">
        <v>94.54</v>
      </c>
      <c r="AR43" s="13">
        <v>50484</v>
      </c>
      <c r="AS43" s="13">
        <v>220439</v>
      </c>
      <c r="AT43" s="13">
        <v>57.4</v>
      </c>
      <c r="AU43" s="13">
        <v>43.933</v>
      </c>
      <c r="AV43" s="13">
        <v>66</v>
      </c>
      <c r="AW43" s="13">
        <v>1239.5999999999999</v>
      </c>
      <c r="AX43" s="34">
        <v>87.304167500351028</v>
      </c>
      <c r="AY43" s="34">
        <v>82.177888776239953</v>
      </c>
      <c r="AZ43" s="13">
        <v>42.257341612586956</v>
      </c>
      <c r="BA43" s="15">
        <v>4.4138381810542047</v>
      </c>
      <c r="BB43" s="15">
        <v>124</v>
      </c>
      <c r="BC43" s="15">
        <v>142</v>
      </c>
      <c r="BD43" s="15">
        <v>108</v>
      </c>
      <c r="BE43" s="15">
        <v>91.1</v>
      </c>
      <c r="BF43" s="33">
        <v>115.16666926272372</v>
      </c>
      <c r="BG43" s="33">
        <v>74.347497848516596</v>
      </c>
      <c r="BH43" s="33">
        <v>118.96861588013866</v>
      </c>
      <c r="BI43" s="37">
        <v>79.696351557114468</v>
      </c>
      <c r="BJ43" s="13">
        <v>8.4</v>
      </c>
      <c r="BK43" s="30">
        <v>4260.1000000000004</v>
      </c>
    </row>
    <row r="44" spans="1:63" x14ac:dyDescent="0.25">
      <c r="A44" s="3">
        <v>24838</v>
      </c>
      <c r="B44" s="13">
        <v>4063</v>
      </c>
      <c r="C44" s="13">
        <v>28.902999999999999</v>
      </c>
      <c r="D44" s="13">
        <v>21.751000000000001</v>
      </c>
      <c r="E44" s="13">
        <v>2524.6</v>
      </c>
      <c r="F44" s="13">
        <v>13.898</v>
      </c>
      <c r="G44" s="13">
        <v>74.367999999999995</v>
      </c>
      <c r="H44" s="13">
        <v>27.3</v>
      </c>
      <c r="I44" s="13">
        <v>145.1</v>
      </c>
      <c r="J44" s="13">
        <v>206.5</v>
      </c>
      <c r="K44" s="13">
        <v>2.3784233131667669</v>
      </c>
      <c r="L44" s="13">
        <v>3.3159377453470653</v>
      </c>
      <c r="M44" s="13">
        <v>58.886000000000003</v>
      </c>
      <c r="N44" s="13">
        <v>49.082999999999998</v>
      </c>
      <c r="O44" s="13">
        <v>25.344000000000001</v>
      </c>
      <c r="P44" s="13">
        <v>64.774000000000001</v>
      </c>
      <c r="Q44" s="13">
        <v>21.658000000000001</v>
      </c>
      <c r="R44" s="13">
        <v>21.652999999999999</v>
      </c>
      <c r="S44" s="13">
        <v>36.262166666666666</v>
      </c>
      <c r="T44" s="13">
        <v>16.393833333333333</v>
      </c>
      <c r="U44" s="13">
        <v>44.203300000000006</v>
      </c>
      <c r="V44" s="13">
        <v>36.09426666666667</v>
      </c>
      <c r="W44" s="13">
        <v>75102.666666666672</v>
      </c>
      <c r="X44" s="13">
        <v>3.4</v>
      </c>
      <c r="Y44" s="13">
        <v>2918.6666666666665</v>
      </c>
      <c r="Z44" s="13">
        <v>8.8666666666666671</v>
      </c>
      <c r="AA44" s="13">
        <v>3.7333333333333329</v>
      </c>
      <c r="AB44" s="13">
        <v>1455.3333333333333</v>
      </c>
      <c r="AC44" s="13">
        <v>4.7866666666666662</v>
      </c>
      <c r="AD44" s="13">
        <v>5.05</v>
      </c>
      <c r="AE44" s="13">
        <v>5.6099999999999994</v>
      </c>
      <c r="AF44" s="13">
        <v>6.830000000000001</v>
      </c>
      <c r="AG44" s="13">
        <v>184.83333333333334</v>
      </c>
      <c r="AH44" s="13">
        <v>530.33333333333337</v>
      </c>
      <c r="AI44" s="14">
        <v>86.766666666666652</v>
      </c>
      <c r="AJ44" s="14">
        <v>52.033333333333331</v>
      </c>
      <c r="AK44" s="13">
        <v>34.200000000000003</v>
      </c>
      <c r="AL44" s="13">
        <v>35.666666666666664</v>
      </c>
      <c r="AM44" s="13">
        <v>36.566666666666663</v>
      </c>
      <c r="AN44" s="13">
        <v>36.06666666666667</v>
      </c>
      <c r="AO44" s="13">
        <v>36.200000000000003</v>
      </c>
      <c r="AP44" s="13">
        <v>840.67</v>
      </c>
      <c r="AQ44" s="13">
        <v>91.626999999999995</v>
      </c>
      <c r="AR44" s="13">
        <v>67385</v>
      </c>
      <c r="AS44" s="13">
        <v>224203</v>
      </c>
      <c r="AT44" s="13">
        <v>57.5</v>
      </c>
      <c r="AU44" s="13">
        <v>44.567</v>
      </c>
      <c r="AV44" s="13">
        <v>65.5</v>
      </c>
      <c r="AW44" s="13">
        <v>1261.3</v>
      </c>
      <c r="AX44" s="34">
        <v>94.208743875658271</v>
      </c>
      <c r="AY44" s="34">
        <v>89.877739304084756</v>
      </c>
      <c r="AZ44" s="13">
        <v>38.824643236503029</v>
      </c>
      <c r="BA44" s="15">
        <v>4.2316076294277929</v>
      </c>
      <c r="BB44" s="15">
        <v>135</v>
      </c>
      <c r="BC44" s="15">
        <v>141</v>
      </c>
      <c r="BD44" s="15">
        <v>112</v>
      </c>
      <c r="BE44" s="15">
        <v>94.3</v>
      </c>
      <c r="BF44" s="33">
        <v>125.11478476964325</v>
      </c>
      <c r="BG44" s="33">
        <v>81.47691136659617</v>
      </c>
      <c r="BH44" s="33">
        <v>127.86396327635073</v>
      </c>
      <c r="BI44" s="37">
        <v>86.095823116547379</v>
      </c>
      <c r="BJ44" s="13">
        <v>8.1</v>
      </c>
      <c r="BK44" s="30">
        <v>4304.8999999999996</v>
      </c>
    </row>
    <row r="45" spans="1:63" x14ac:dyDescent="0.25">
      <c r="A45" s="3">
        <v>24929</v>
      </c>
      <c r="B45" s="13">
        <v>4132</v>
      </c>
      <c r="C45" s="13">
        <v>29.460999999999999</v>
      </c>
      <c r="D45" s="13">
        <v>21.64</v>
      </c>
      <c r="E45" s="13">
        <v>2563.3000000000002</v>
      </c>
      <c r="F45" s="13">
        <v>14.194000000000001</v>
      </c>
      <c r="G45" s="13">
        <v>73.771000000000001</v>
      </c>
      <c r="H45" s="13">
        <v>48.9</v>
      </c>
      <c r="I45" s="13">
        <v>148</v>
      </c>
      <c r="J45" s="13">
        <v>209.6</v>
      </c>
      <c r="K45" s="13">
        <v>2.4040219378427792</v>
      </c>
      <c r="L45" s="13">
        <v>3.4323583180987201</v>
      </c>
      <c r="M45" s="13">
        <v>59.451000000000001</v>
      </c>
      <c r="N45" s="13">
        <v>49.555</v>
      </c>
      <c r="O45" s="13">
        <v>25.524000000000001</v>
      </c>
      <c r="P45" s="13">
        <v>65.224999999999994</v>
      </c>
      <c r="Q45" s="13">
        <v>21.9</v>
      </c>
      <c r="R45" s="13">
        <v>21.88</v>
      </c>
      <c r="S45" s="13">
        <v>36.751066666666667</v>
      </c>
      <c r="T45" s="13">
        <v>16.563500000000001</v>
      </c>
      <c r="U45" s="13">
        <v>44.631499999999996</v>
      </c>
      <c r="V45" s="13">
        <v>36.882966666666668</v>
      </c>
      <c r="W45" s="13">
        <v>75950</v>
      </c>
      <c r="X45" s="13">
        <v>3.4666666666666668</v>
      </c>
      <c r="Y45" s="13">
        <v>2795.6666666666665</v>
      </c>
      <c r="Z45" s="13">
        <v>8.2666666666666657</v>
      </c>
      <c r="AA45" s="13">
        <v>3.5666666666666664</v>
      </c>
      <c r="AB45" s="13">
        <v>1455.6666666666667</v>
      </c>
      <c r="AC45" s="13">
        <v>5.98</v>
      </c>
      <c r="AD45" s="13">
        <v>5.52</v>
      </c>
      <c r="AE45" s="13">
        <v>5.7433333333333332</v>
      </c>
      <c r="AF45" s="13">
        <v>7.0233333333333334</v>
      </c>
      <c r="AG45" s="13">
        <v>188</v>
      </c>
      <c r="AH45" s="13">
        <v>539.06666666666661</v>
      </c>
      <c r="AI45" s="14">
        <v>89.100000000000009</v>
      </c>
      <c r="AJ45" s="14">
        <v>53.366666666666667</v>
      </c>
      <c r="AK45" s="13">
        <v>34.533333333333339</v>
      </c>
      <c r="AL45" s="13">
        <v>36.033333333333339</v>
      </c>
      <c r="AM45" s="13">
        <v>36.93333333333333</v>
      </c>
      <c r="AN45" s="13">
        <v>36.43333333333333</v>
      </c>
      <c r="AO45" s="13">
        <v>36.533333333333331</v>
      </c>
      <c r="AP45" s="13">
        <v>897.8</v>
      </c>
      <c r="AQ45" s="13">
        <v>98.022999999999996</v>
      </c>
      <c r="AR45" s="13">
        <v>54099</v>
      </c>
      <c r="AS45" s="13">
        <v>225973</v>
      </c>
      <c r="AT45" s="13">
        <v>58.3</v>
      </c>
      <c r="AU45" s="13">
        <v>44.466999999999999</v>
      </c>
      <c r="AV45" s="13">
        <v>66</v>
      </c>
      <c r="AW45" s="13">
        <v>1267.0999999999999</v>
      </c>
      <c r="AX45" s="34">
        <v>96.608597480119968</v>
      </c>
      <c r="AY45" s="34">
        <v>93.659505268485702</v>
      </c>
      <c r="AZ45" s="13">
        <v>41.032906764168189</v>
      </c>
      <c r="BA45" s="15">
        <v>4.4800274223034737</v>
      </c>
      <c r="BB45" s="15">
        <v>123</v>
      </c>
      <c r="BC45" s="15">
        <v>140</v>
      </c>
      <c r="BD45" s="15">
        <v>106</v>
      </c>
      <c r="BE45" s="15">
        <v>89.9</v>
      </c>
      <c r="BF45" s="33">
        <v>130.62895440121412</v>
      </c>
      <c r="BG45" s="33">
        <v>84.829228705843079</v>
      </c>
      <c r="BH45" s="33">
        <v>131.1081633686928</v>
      </c>
      <c r="BI45" s="37">
        <v>88.286370168936131</v>
      </c>
      <c r="BJ45" s="13">
        <v>8.5</v>
      </c>
      <c r="BK45" s="30">
        <v>4350.1000000000004</v>
      </c>
    </row>
    <row r="46" spans="1:63" x14ac:dyDescent="0.25">
      <c r="A46" s="3">
        <v>25020</v>
      </c>
      <c r="B46" s="13">
        <v>4160.3</v>
      </c>
      <c r="C46" s="13">
        <v>29.646000000000001</v>
      </c>
      <c r="D46" s="13">
        <v>21.959</v>
      </c>
      <c r="E46" s="13">
        <v>2611.5</v>
      </c>
      <c r="F46" s="13">
        <v>14.833</v>
      </c>
      <c r="G46" s="13">
        <v>73.135999999999996</v>
      </c>
      <c r="H46" s="13">
        <v>26.1</v>
      </c>
      <c r="I46" s="13">
        <v>156.69999999999999</v>
      </c>
      <c r="J46" s="13">
        <v>222.2</v>
      </c>
      <c r="K46" s="13">
        <v>2.3895727733526431</v>
      </c>
      <c r="L46" s="13">
        <v>3.4214337436640112</v>
      </c>
      <c r="M46" s="13">
        <v>59.866999999999997</v>
      </c>
      <c r="N46" s="13">
        <v>49.52</v>
      </c>
      <c r="O46" s="13">
        <v>25.968</v>
      </c>
      <c r="P46" s="13">
        <v>65.427999999999997</v>
      </c>
      <c r="Q46" s="13">
        <v>22.111000000000001</v>
      </c>
      <c r="R46" s="13">
        <v>22.096</v>
      </c>
      <c r="S46" s="13">
        <v>37.036233333333335</v>
      </c>
      <c r="T46" s="13">
        <v>16.617366666666666</v>
      </c>
      <c r="U46" s="13">
        <v>45.202800000000003</v>
      </c>
      <c r="V46" s="13">
        <v>37.069399999999995</v>
      </c>
      <c r="W46" s="13">
        <v>76100.666666666672</v>
      </c>
      <c r="X46" s="13">
        <v>3.5666666666666664</v>
      </c>
      <c r="Y46" s="13">
        <v>2779</v>
      </c>
      <c r="Z46" s="13">
        <v>8.3000000000000007</v>
      </c>
      <c r="AA46" s="13">
        <v>3.5333333333333332</v>
      </c>
      <c r="AB46" s="13">
        <v>1521</v>
      </c>
      <c r="AC46" s="13">
        <v>5.9433333333333342</v>
      </c>
      <c r="AD46" s="13">
        <v>5.1966666666666663</v>
      </c>
      <c r="AE46" s="13">
        <v>5.46</v>
      </c>
      <c r="AF46" s="13">
        <v>6.8633333333333333</v>
      </c>
      <c r="AG46" s="13">
        <v>191.66666666666666</v>
      </c>
      <c r="AH46" s="13">
        <v>549.5333333333333</v>
      </c>
      <c r="AI46" s="14">
        <v>91.333333333333329</v>
      </c>
      <c r="AJ46" s="14">
        <v>55</v>
      </c>
      <c r="AK46" s="13">
        <v>35</v>
      </c>
      <c r="AL46" s="13">
        <v>36.533333333333339</v>
      </c>
      <c r="AM46" s="13">
        <v>37.200000000000003</v>
      </c>
      <c r="AN46" s="13">
        <v>36.733333333333341</v>
      </c>
      <c r="AO46" s="13">
        <v>36.833333333333336</v>
      </c>
      <c r="AP46" s="13">
        <v>935.79</v>
      </c>
      <c r="AQ46" s="13">
        <v>99.917000000000002</v>
      </c>
      <c r="AR46" s="13">
        <v>58570</v>
      </c>
      <c r="AS46" s="13">
        <v>226013</v>
      </c>
      <c r="AT46" s="13">
        <v>54.6</v>
      </c>
      <c r="AU46" s="13">
        <v>44.8</v>
      </c>
      <c r="AV46" s="13">
        <v>66.099999999999994</v>
      </c>
      <c r="AW46" s="13">
        <v>1269.7</v>
      </c>
      <c r="AX46" s="34">
        <v>94.57308794151156</v>
      </c>
      <c r="AY46" s="34">
        <v>93.279543241615727</v>
      </c>
      <c r="AZ46" s="13">
        <v>42.351104272266468</v>
      </c>
      <c r="BA46" s="15">
        <v>4.5219496741491669</v>
      </c>
      <c r="BB46" s="15">
        <v>127</v>
      </c>
      <c r="BC46" s="15">
        <v>134</v>
      </c>
      <c r="BD46" s="15">
        <v>107</v>
      </c>
      <c r="BE46" s="15">
        <v>89.6</v>
      </c>
      <c r="BF46" s="33">
        <v>129.82500319573575</v>
      </c>
      <c r="BG46" s="33">
        <v>84.558391884013915</v>
      </c>
      <c r="BH46" s="33">
        <v>127.31966301895636</v>
      </c>
      <c r="BI46" s="37">
        <v>86.702040734326815</v>
      </c>
      <c r="BJ46" s="13">
        <v>8.6</v>
      </c>
      <c r="BK46" s="30">
        <v>4395.2</v>
      </c>
    </row>
    <row r="47" spans="1:63" x14ac:dyDescent="0.25">
      <c r="A47" s="3">
        <v>25112</v>
      </c>
      <c r="B47" s="13">
        <v>4178.3</v>
      </c>
      <c r="C47" s="13">
        <v>29.771999999999998</v>
      </c>
      <c r="D47" s="13">
        <v>22.498999999999999</v>
      </c>
      <c r="E47" s="13">
        <v>2623.5</v>
      </c>
      <c r="F47" s="13">
        <v>14.744999999999999</v>
      </c>
      <c r="G47" s="13">
        <v>72.688999999999993</v>
      </c>
      <c r="H47" s="13">
        <v>21</v>
      </c>
      <c r="I47" s="13">
        <v>154.69999999999999</v>
      </c>
      <c r="J47" s="13">
        <v>220.3</v>
      </c>
      <c r="K47" s="13">
        <v>2.4233498460302583</v>
      </c>
      <c r="L47" s="13">
        <v>3.4319632257776589</v>
      </c>
      <c r="M47" s="13">
        <v>60.237000000000002</v>
      </c>
      <c r="N47" s="13">
        <v>49.424999999999997</v>
      </c>
      <c r="O47" s="13">
        <v>26.536000000000001</v>
      </c>
      <c r="P47" s="13">
        <v>65.915999999999997</v>
      </c>
      <c r="Q47" s="13">
        <v>22.417999999999999</v>
      </c>
      <c r="R47" s="13">
        <v>22.407</v>
      </c>
      <c r="S47" s="13">
        <v>37.598633333333332</v>
      </c>
      <c r="T47" s="13">
        <v>16.997266666666665</v>
      </c>
      <c r="U47" s="13">
        <v>46.100666666666662</v>
      </c>
      <c r="V47" s="13">
        <v>37.58176666666666</v>
      </c>
      <c r="W47" s="13">
        <v>76498.666666666672</v>
      </c>
      <c r="X47" s="13">
        <v>3.7333333333333329</v>
      </c>
      <c r="Y47" s="13">
        <v>2696.3333333333335</v>
      </c>
      <c r="Z47" s="13">
        <v>8.2333333333333325</v>
      </c>
      <c r="AA47" s="13">
        <v>3.4</v>
      </c>
      <c r="AB47" s="13">
        <v>1582.3333333333333</v>
      </c>
      <c r="AC47" s="13">
        <v>5.916666666666667</v>
      </c>
      <c r="AD47" s="13">
        <v>5.5866666666666669</v>
      </c>
      <c r="AE47" s="13">
        <v>5.7700000000000005</v>
      </c>
      <c r="AF47" s="13">
        <v>7.0266666666666664</v>
      </c>
      <c r="AG47" s="13">
        <v>195.79999999999998</v>
      </c>
      <c r="AH47" s="13">
        <v>562.26666666666665</v>
      </c>
      <c r="AI47" s="14">
        <v>94.5</v>
      </c>
      <c r="AJ47" s="14">
        <v>57.1</v>
      </c>
      <c r="AK47" s="13">
        <v>35.43333333333333</v>
      </c>
      <c r="AL47" s="13">
        <v>37.06666666666667</v>
      </c>
      <c r="AM47" s="13">
        <v>37.466666666666669</v>
      </c>
      <c r="AN47" s="13">
        <v>37</v>
      </c>
      <c r="AO47" s="13">
        <v>37.066666666666663</v>
      </c>
      <c r="AP47" s="13">
        <v>943.75</v>
      </c>
      <c r="AQ47" s="13">
        <v>105.21299999999999</v>
      </c>
      <c r="AR47" s="13">
        <v>60723</v>
      </c>
      <c r="AS47" s="13">
        <v>237030</v>
      </c>
      <c r="AT47" s="13">
        <v>58.8</v>
      </c>
      <c r="AU47" s="13">
        <v>45.533000000000001</v>
      </c>
      <c r="AV47" s="13">
        <v>67.7</v>
      </c>
      <c r="AW47" s="13">
        <v>1270.8</v>
      </c>
      <c r="AX47" s="34">
        <v>91.723906537065801</v>
      </c>
      <c r="AY47" s="34">
        <v>91.958336893575918</v>
      </c>
      <c r="AZ47" s="13">
        <v>42.118534386575625</v>
      </c>
      <c r="BA47" s="15">
        <v>4.6955415718302316</v>
      </c>
      <c r="BB47" s="15">
        <v>121</v>
      </c>
      <c r="BC47" s="15">
        <v>142</v>
      </c>
      <c r="BD47" s="15">
        <v>113</v>
      </c>
      <c r="BE47" s="15">
        <v>91.6</v>
      </c>
      <c r="BF47" s="33">
        <v>130.07372935454168</v>
      </c>
      <c r="BG47" s="33">
        <v>82.832111168107232</v>
      </c>
      <c r="BH47" s="33">
        <v>124.58249674485056</v>
      </c>
      <c r="BI47" s="37">
        <v>83.823957158662793</v>
      </c>
      <c r="BJ47" s="13">
        <v>9.1</v>
      </c>
      <c r="BK47" s="30">
        <v>4440.3999999999996</v>
      </c>
    </row>
    <row r="48" spans="1:63" x14ac:dyDescent="0.25">
      <c r="A48" s="3">
        <v>25204</v>
      </c>
      <c r="B48" s="13">
        <v>4244.1000000000004</v>
      </c>
      <c r="C48" s="13">
        <v>30.291</v>
      </c>
      <c r="D48" s="13">
        <v>23.207999999999998</v>
      </c>
      <c r="E48" s="13">
        <v>2652.9</v>
      </c>
      <c r="F48" s="13">
        <v>15.023</v>
      </c>
      <c r="G48" s="13">
        <v>72.284999999999997</v>
      </c>
      <c r="H48" s="13">
        <v>37</v>
      </c>
      <c r="I48" s="13">
        <v>136.1</v>
      </c>
      <c r="J48" s="13">
        <v>199.6</v>
      </c>
      <c r="K48" s="13">
        <v>2.3763250883392226</v>
      </c>
      <c r="L48" s="13">
        <v>3.4143109540636041</v>
      </c>
      <c r="M48" s="13">
        <v>60.801000000000002</v>
      </c>
      <c r="N48" s="13">
        <v>49.82</v>
      </c>
      <c r="O48" s="13">
        <v>26.67</v>
      </c>
      <c r="P48" s="13">
        <v>65.97</v>
      </c>
      <c r="Q48" s="13">
        <v>22.643999999999998</v>
      </c>
      <c r="R48" s="13">
        <v>22.64</v>
      </c>
      <c r="S48" s="13">
        <v>38.330133333333329</v>
      </c>
      <c r="T48" s="13">
        <v>17.412133333333333</v>
      </c>
      <c r="U48" s="13">
        <v>46.735800000000005</v>
      </c>
      <c r="V48" s="13">
        <v>38.430766666666663</v>
      </c>
      <c r="W48" s="13">
        <v>77166.333333333328</v>
      </c>
      <c r="X48" s="13">
        <v>3.6333333333333333</v>
      </c>
      <c r="Y48" s="13">
        <v>2707.3333333333335</v>
      </c>
      <c r="Z48" s="13">
        <v>7.9666666666666659</v>
      </c>
      <c r="AA48" s="13">
        <v>3.4</v>
      </c>
      <c r="AB48" s="13">
        <v>1678.3333333333333</v>
      </c>
      <c r="AC48" s="13">
        <v>6.5666666666666664</v>
      </c>
      <c r="AD48" s="13">
        <v>6.0933333333333337</v>
      </c>
      <c r="AE48" s="13">
        <v>6.1766666666666667</v>
      </c>
      <c r="AF48" s="13">
        <v>7.3766666666666678</v>
      </c>
      <c r="AG48" s="13">
        <v>199.33333333333334</v>
      </c>
      <c r="AH48" s="13">
        <v>571.86666666666667</v>
      </c>
      <c r="AI48" s="14">
        <v>98.199999999999989</v>
      </c>
      <c r="AJ48" s="14">
        <v>58.833333333333336</v>
      </c>
      <c r="AK48" s="13">
        <v>35.866666666666667</v>
      </c>
      <c r="AL48" s="13">
        <v>37.56666666666667</v>
      </c>
      <c r="AM48" s="13">
        <v>37.700000000000003</v>
      </c>
      <c r="AN48" s="13">
        <v>37.200000000000003</v>
      </c>
      <c r="AO48" s="13">
        <v>37.266666666666673</v>
      </c>
      <c r="AP48" s="13">
        <v>935.48</v>
      </c>
      <c r="AQ48" s="13">
        <v>100.93300000000001</v>
      </c>
      <c r="AR48" s="13">
        <v>66234</v>
      </c>
      <c r="AS48" s="13">
        <v>235612</v>
      </c>
      <c r="AT48" s="13">
        <v>57.2</v>
      </c>
      <c r="AU48" s="13">
        <v>45.732999999999997</v>
      </c>
      <c r="AV48" s="13">
        <v>67.599999999999994</v>
      </c>
      <c r="AW48" s="13">
        <v>1272</v>
      </c>
      <c r="AX48" s="34">
        <v>92.045701804169468</v>
      </c>
      <c r="AY48" s="34">
        <v>93.191517434414052</v>
      </c>
      <c r="AZ48" s="13">
        <v>41.319787985865723</v>
      </c>
      <c r="BA48" s="15">
        <v>4.4581713780918726</v>
      </c>
      <c r="BB48" s="15">
        <v>136</v>
      </c>
      <c r="BC48" s="15">
        <v>152</v>
      </c>
      <c r="BD48" s="15">
        <v>116</v>
      </c>
      <c r="BE48" s="15">
        <v>98</v>
      </c>
      <c r="BF48" s="33">
        <v>133.56494642931452</v>
      </c>
      <c r="BG48" s="33">
        <v>83.480237835712202</v>
      </c>
      <c r="BH48" s="33">
        <v>125.91416704392381</v>
      </c>
      <c r="BI48" s="37">
        <v>83.884095322324583</v>
      </c>
      <c r="BJ48" s="13">
        <v>8.8000000000000007</v>
      </c>
      <c r="BK48" s="30">
        <v>4485.5</v>
      </c>
    </row>
    <row r="49" spans="1:63" x14ac:dyDescent="0.25">
      <c r="A49" s="3">
        <v>25294</v>
      </c>
      <c r="B49" s="13">
        <v>4256.5</v>
      </c>
      <c r="C49" s="13">
        <v>30.321000000000002</v>
      </c>
      <c r="D49" s="13">
        <v>23.31</v>
      </c>
      <c r="E49" s="13">
        <v>2669.8</v>
      </c>
      <c r="F49" s="13">
        <v>14.983000000000001</v>
      </c>
      <c r="G49" s="13">
        <v>71.132000000000005</v>
      </c>
      <c r="H49" s="13">
        <v>31.2</v>
      </c>
      <c r="I49" s="13">
        <v>166.7</v>
      </c>
      <c r="J49" s="13">
        <v>238.9</v>
      </c>
      <c r="K49" s="13">
        <v>2.2719344147915579</v>
      </c>
      <c r="L49" s="13">
        <v>3.3272283272283274</v>
      </c>
      <c r="M49" s="13">
        <v>61.363999999999997</v>
      </c>
      <c r="N49" s="13">
        <v>49.411999999999999</v>
      </c>
      <c r="O49" s="13">
        <v>27.323</v>
      </c>
      <c r="P49" s="13">
        <v>65.989999999999995</v>
      </c>
      <c r="Q49" s="13">
        <v>22.946000000000002</v>
      </c>
      <c r="R49" s="13">
        <v>22.931999999999999</v>
      </c>
      <c r="S49" s="13">
        <v>38.497366666666665</v>
      </c>
      <c r="T49" s="13">
        <v>17.684933333333333</v>
      </c>
      <c r="U49" s="13">
        <v>46.331500000000005</v>
      </c>
      <c r="V49" s="13">
        <v>38.911833333333334</v>
      </c>
      <c r="W49" s="13">
        <v>77605</v>
      </c>
      <c r="X49" s="13">
        <v>3.6333333333333333</v>
      </c>
      <c r="Y49" s="13">
        <v>2762.3333333333335</v>
      </c>
      <c r="Z49" s="13">
        <v>7.833333333333333</v>
      </c>
      <c r="AA49" s="13">
        <v>3.4333333333333336</v>
      </c>
      <c r="AB49" s="13">
        <v>1545</v>
      </c>
      <c r="AC49" s="13">
        <v>8.3266666666666662</v>
      </c>
      <c r="AD49" s="13">
        <v>6.1966666666666663</v>
      </c>
      <c r="AE49" s="13">
        <v>6.3533333333333344</v>
      </c>
      <c r="AF49" s="13">
        <v>7.586666666666666</v>
      </c>
      <c r="AG49" s="13">
        <v>200.93333333333331</v>
      </c>
      <c r="AH49" s="13">
        <v>576.9</v>
      </c>
      <c r="AI49" s="14">
        <v>101.73333333333333</v>
      </c>
      <c r="AJ49" s="14">
        <v>60.466666666666661</v>
      </c>
      <c r="AK49" s="13">
        <v>36.43333333333333</v>
      </c>
      <c r="AL49" s="13">
        <v>38.166666666666664</v>
      </c>
      <c r="AM49" s="13">
        <v>38</v>
      </c>
      <c r="AN49" s="13">
        <v>37.766666666666666</v>
      </c>
      <c r="AO49" s="13">
        <v>37.800000000000004</v>
      </c>
      <c r="AP49" s="13">
        <v>873.19</v>
      </c>
      <c r="AQ49" s="13">
        <v>101.673</v>
      </c>
      <c r="AR49" s="13">
        <v>67203</v>
      </c>
      <c r="AS49" s="13">
        <v>235207</v>
      </c>
      <c r="AT49" s="13">
        <v>54.9</v>
      </c>
      <c r="AU49" s="13">
        <v>45.366999999999997</v>
      </c>
      <c r="AV49" s="13">
        <v>66.900000000000006</v>
      </c>
      <c r="AW49" s="13">
        <v>1266.7</v>
      </c>
      <c r="AX49" s="34">
        <v>90.282456048219842</v>
      </c>
      <c r="AY49" s="34">
        <v>91.2844210712381</v>
      </c>
      <c r="AZ49" s="13">
        <v>38.077359148787728</v>
      </c>
      <c r="BA49" s="15">
        <v>4.4336734693877551</v>
      </c>
      <c r="BB49" s="15">
        <v>125</v>
      </c>
      <c r="BC49" s="15">
        <v>141</v>
      </c>
      <c r="BD49" s="15">
        <v>109</v>
      </c>
      <c r="BE49" s="15">
        <v>91.1</v>
      </c>
      <c r="BF49" s="33">
        <v>134.35484906014597</v>
      </c>
      <c r="BG49" s="33">
        <v>80.877370754766659</v>
      </c>
      <c r="BH49" s="33">
        <v>126.12483239260861</v>
      </c>
      <c r="BI49" s="37">
        <v>81.611620772023741</v>
      </c>
      <c r="BJ49" s="13">
        <v>8.8000000000000007</v>
      </c>
      <c r="BK49" s="30">
        <v>4530.6000000000004</v>
      </c>
    </row>
    <row r="50" spans="1:63" x14ac:dyDescent="0.25">
      <c r="A50" s="3">
        <v>25385</v>
      </c>
      <c r="B50" s="13">
        <v>4283.3999999999996</v>
      </c>
      <c r="C50" s="13">
        <v>30.492999999999999</v>
      </c>
      <c r="D50" s="13">
        <v>23.698</v>
      </c>
      <c r="E50" s="13">
        <v>2682.7</v>
      </c>
      <c r="F50" s="13">
        <v>14.94</v>
      </c>
      <c r="G50" s="13">
        <v>71.182000000000002</v>
      </c>
      <c r="H50" s="13">
        <v>34.9</v>
      </c>
      <c r="I50" s="13">
        <v>162.69999999999999</v>
      </c>
      <c r="J50" s="13">
        <v>235.8</v>
      </c>
      <c r="K50" s="13">
        <v>2.1668099742046429</v>
      </c>
      <c r="L50" s="13">
        <v>3.2674118658641444</v>
      </c>
      <c r="M50" s="13">
        <v>61.658000000000001</v>
      </c>
      <c r="N50" s="13">
        <v>49.454999999999998</v>
      </c>
      <c r="O50" s="13">
        <v>27.789000000000001</v>
      </c>
      <c r="P50" s="13">
        <v>66.263999999999996</v>
      </c>
      <c r="Q50" s="13">
        <v>23.279</v>
      </c>
      <c r="R50" s="13">
        <v>23.26</v>
      </c>
      <c r="S50" s="13">
        <v>38.959466666666664</v>
      </c>
      <c r="T50" s="13">
        <v>17.955433333333335</v>
      </c>
      <c r="U50" s="13">
        <v>47.208066666666667</v>
      </c>
      <c r="V50" s="13">
        <v>39.54763333333333</v>
      </c>
      <c r="W50" s="13">
        <v>78153</v>
      </c>
      <c r="X50" s="13">
        <v>3.5666666666666664</v>
      </c>
      <c r="Y50" s="13">
        <v>2921.3333333333335</v>
      </c>
      <c r="Z50" s="13">
        <v>7.8999999999999995</v>
      </c>
      <c r="AA50" s="13">
        <v>3.5666666666666664</v>
      </c>
      <c r="AB50" s="13">
        <v>1411</v>
      </c>
      <c r="AC50" s="13">
        <v>8.9833333333333325</v>
      </c>
      <c r="AD50" s="13">
        <v>7.0233333333333334</v>
      </c>
      <c r="AE50" s="13">
        <v>6.8566666666666665</v>
      </c>
      <c r="AF50" s="13">
        <v>7.916666666666667</v>
      </c>
      <c r="AG50" s="13">
        <v>201.83333333333334</v>
      </c>
      <c r="AH50" s="13">
        <v>580.56666666666661</v>
      </c>
      <c r="AI50" s="14">
        <v>103.39999999999999</v>
      </c>
      <c r="AJ50" s="14">
        <v>61.366666666666674</v>
      </c>
      <c r="AK50" s="13">
        <v>36.93333333333333</v>
      </c>
      <c r="AL50" s="13">
        <v>38.699999999999996</v>
      </c>
      <c r="AM50" s="13">
        <v>38.4</v>
      </c>
      <c r="AN50" s="13">
        <v>38.1</v>
      </c>
      <c r="AO50" s="13">
        <v>38.200000000000003</v>
      </c>
      <c r="AP50" s="13">
        <v>813.09</v>
      </c>
      <c r="AQ50" s="13">
        <v>94.466999999999999</v>
      </c>
      <c r="AR50" s="13">
        <v>66769</v>
      </c>
      <c r="AS50" s="13">
        <v>238375</v>
      </c>
      <c r="AT50" s="13">
        <v>50.6</v>
      </c>
      <c r="AU50" s="13">
        <v>44.6</v>
      </c>
      <c r="AV50" s="13">
        <v>65.400000000000006</v>
      </c>
      <c r="AW50" s="13">
        <v>1268.5</v>
      </c>
      <c r="AX50" s="34">
        <v>91.445092641834137</v>
      </c>
      <c r="AY50" s="34">
        <v>90.978243891114374</v>
      </c>
      <c r="AZ50" s="13">
        <v>34.956577815993121</v>
      </c>
      <c r="BA50" s="15">
        <v>4.0613499570077387</v>
      </c>
      <c r="BB50" s="15">
        <v>119</v>
      </c>
      <c r="BC50" s="15">
        <v>135</v>
      </c>
      <c r="BD50" s="15">
        <v>102</v>
      </c>
      <c r="BE50" s="15">
        <v>86.6</v>
      </c>
      <c r="BF50" s="33">
        <v>135.70817928879671</v>
      </c>
      <c r="BG50" s="33">
        <v>80.145651335303185</v>
      </c>
      <c r="BH50" s="33">
        <v>128.91348623476946</v>
      </c>
      <c r="BI50" s="37">
        <v>82.357302902227403</v>
      </c>
      <c r="BJ50" s="13">
        <v>7.9</v>
      </c>
      <c r="BK50" s="30">
        <v>4575.3</v>
      </c>
    </row>
    <row r="51" spans="1:63" x14ac:dyDescent="0.25">
      <c r="A51" s="3">
        <v>25477</v>
      </c>
      <c r="B51" s="13">
        <v>4263.3</v>
      </c>
      <c r="C51" s="13">
        <v>30.265000000000001</v>
      </c>
      <c r="D51" s="13">
        <v>23.099</v>
      </c>
      <c r="E51" s="13">
        <v>2704.1</v>
      </c>
      <c r="F51" s="13">
        <v>14.882</v>
      </c>
      <c r="G51" s="13">
        <v>69.277000000000001</v>
      </c>
      <c r="H51" s="13">
        <v>18</v>
      </c>
      <c r="I51" s="13">
        <v>168.3</v>
      </c>
      <c r="J51" s="13">
        <v>233.2</v>
      </c>
      <c r="K51" s="13">
        <v>2.0966852001188405</v>
      </c>
      <c r="L51" s="13">
        <v>3.0686303637366832</v>
      </c>
      <c r="M51" s="13">
        <v>61.470999999999997</v>
      </c>
      <c r="N51" s="13">
        <v>49.234999999999999</v>
      </c>
      <c r="O51" s="13">
        <v>28.459</v>
      </c>
      <c r="P51" s="13">
        <v>66.539000000000001</v>
      </c>
      <c r="Q51" s="13">
        <v>23.571000000000002</v>
      </c>
      <c r="R51" s="13">
        <v>23.561</v>
      </c>
      <c r="S51" s="13">
        <v>38.715266666666665</v>
      </c>
      <c r="T51" s="13">
        <v>17.803166666666666</v>
      </c>
      <c r="U51" s="13">
        <v>46.709433333333344</v>
      </c>
      <c r="V51" s="13">
        <v>39.526033333333331</v>
      </c>
      <c r="W51" s="13">
        <v>78575.333333333328</v>
      </c>
      <c r="X51" s="13">
        <v>3.4666666666666668</v>
      </c>
      <c r="Y51" s="13">
        <v>2929.6666666666665</v>
      </c>
      <c r="Z51" s="13">
        <v>7.8666666666666671</v>
      </c>
      <c r="AA51" s="13">
        <v>3.5666666666666664</v>
      </c>
      <c r="AB51" s="13">
        <v>1312.3333333333333</v>
      </c>
      <c r="AC51" s="13">
        <v>8.94</v>
      </c>
      <c r="AD51" s="13">
        <v>7.3533333333333344</v>
      </c>
      <c r="AE51" s="13">
        <v>7.2966666666666669</v>
      </c>
      <c r="AF51" s="13">
        <v>8.3733333333333331</v>
      </c>
      <c r="AG51" s="13">
        <v>203.46666666666667</v>
      </c>
      <c r="AH51" s="13">
        <v>585.56666666666661</v>
      </c>
      <c r="AI51" s="14">
        <v>105.36666666666667</v>
      </c>
      <c r="AJ51" s="14">
        <v>62.233333333333327</v>
      </c>
      <c r="AK51" s="13">
        <v>37.5</v>
      </c>
      <c r="AL51" s="13">
        <v>39.233333333333341</v>
      </c>
      <c r="AM51" s="13">
        <v>38.966666666666669</v>
      </c>
      <c r="AN51" s="13">
        <v>38.699999999999996</v>
      </c>
      <c r="AO51" s="13">
        <v>38.733333333333327</v>
      </c>
      <c r="AP51" s="13">
        <v>800.36</v>
      </c>
      <c r="AQ51" s="13">
        <v>94.28</v>
      </c>
      <c r="AR51" s="13">
        <v>59936</v>
      </c>
      <c r="AS51" s="13">
        <v>234317</v>
      </c>
      <c r="AT51" s="13">
        <v>50.2</v>
      </c>
      <c r="AU51" s="13">
        <v>43.767000000000003</v>
      </c>
      <c r="AV51" s="13">
        <v>64.900000000000006</v>
      </c>
      <c r="AW51" s="13">
        <v>1249.8</v>
      </c>
      <c r="AX51" s="34">
        <v>90.69130465705166</v>
      </c>
      <c r="AY51" s="34">
        <v>87.579665271367944</v>
      </c>
      <c r="AZ51" s="13">
        <v>33.969695683544842</v>
      </c>
      <c r="BA51" s="15">
        <v>4.0015279487288318</v>
      </c>
      <c r="BB51" s="15">
        <v>120</v>
      </c>
      <c r="BC51" s="15">
        <v>112</v>
      </c>
      <c r="BD51" s="15">
        <v>96</v>
      </c>
      <c r="BE51" s="15">
        <v>79.599999999999994</v>
      </c>
      <c r="BF51" s="33">
        <v>133.93587545015319</v>
      </c>
      <c r="BG51" s="33">
        <v>76.331018507680071</v>
      </c>
      <c r="BH51" s="33">
        <v>130.49710392697011</v>
      </c>
      <c r="BI51" s="37">
        <v>81.005530198795981</v>
      </c>
      <c r="BJ51" s="13">
        <v>7.8</v>
      </c>
      <c r="BK51" s="30">
        <v>4619.6000000000004</v>
      </c>
    </row>
    <row r="52" spans="1:63" x14ac:dyDescent="0.25">
      <c r="A52" s="3">
        <v>25569</v>
      </c>
      <c r="B52" s="13">
        <v>4256.6000000000004</v>
      </c>
      <c r="C52" s="13">
        <v>30.234000000000002</v>
      </c>
      <c r="D52" s="13">
        <v>23.015999999999998</v>
      </c>
      <c r="E52" s="13">
        <v>2720.7</v>
      </c>
      <c r="F52" s="13">
        <v>14.654</v>
      </c>
      <c r="G52" s="13">
        <v>67.908000000000001</v>
      </c>
      <c r="H52" s="13">
        <v>3.9</v>
      </c>
      <c r="I52" s="13">
        <v>169.8</v>
      </c>
      <c r="J52" s="13">
        <v>232.5</v>
      </c>
      <c r="K52" s="13">
        <v>1.9627537141661435</v>
      </c>
      <c r="L52" s="13">
        <v>2.9462230592174099</v>
      </c>
      <c r="M52" s="13">
        <v>61.228000000000002</v>
      </c>
      <c r="N52" s="13">
        <v>49.378999999999998</v>
      </c>
      <c r="O52" s="13">
        <v>28.902999999999999</v>
      </c>
      <c r="P52" s="13">
        <v>66.706999999999994</v>
      </c>
      <c r="Q52" s="13">
        <v>23.898</v>
      </c>
      <c r="R52" s="13">
        <v>23.895</v>
      </c>
      <c r="S52" s="13">
        <v>37.777333333333331</v>
      </c>
      <c r="T52" s="13">
        <v>17.436400000000003</v>
      </c>
      <c r="U52" s="13">
        <v>46.116466666666668</v>
      </c>
      <c r="V52" s="13">
        <v>38.224833333333329</v>
      </c>
      <c r="W52" s="13">
        <v>78780.333333333328</v>
      </c>
      <c r="X52" s="13">
        <v>3.1999999999999997</v>
      </c>
      <c r="Y52" s="13">
        <v>3429.6666666666665</v>
      </c>
      <c r="Z52" s="13">
        <v>8.0666666666666682</v>
      </c>
      <c r="AA52" s="13">
        <v>4.166666666666667</v>
      </c>
      <c r="AB52" s="13">
        <v>1236.3333333333333</v>
      </c>
      <c r="AC52" s="13">
        <v>8.5733333333333324</v>
      </c>
      <c r="AD52" s="13">
        <v>7.21</v>
      </c>
      <c r="AE52" s="13">
        <v>7.3666666666666671</v>
      </c>
      <c r="AF52" s="13">
        <v>8.7566666666666677</v>
      </c>
      <c r="AG52" s="13">
        <v>205.63333333333333</v>
      </c>
      <c r="AH52" s="13">
        <v>587.73333333333335</v>
      </c>
      <c r="AI52" s="14">
        <v>105.8</v>
      </c>
      <c r="AJ52" s="14">
        <v>63</v>
      </c>
      <c r="AK52" s="13">
        <v>38.1</v>
      </c>
      <c r="AL52" s="13">
        <v>39.833333333333336</v>
      </c>
      <c r="AM52" s="13">
        <v>39.43333333333333</v>
      </c>
      <c r="AN52" s="13">
        <v>38.966666666666669</v>
      </c>
      <c r="AO52" s="13">
        <v>39.066666666666663</v>
      </c>
      <c r="AP52" s="13">
        <v>785.57</v>
      </c>
      <c r="AQ52" s="13">
        <v>88.706999999999994</v>
      </c>
      <c r="AR52" s="13">
        <v>58618</v>
      </c>
      <c r="AS52" s="13">
        <v>220564</v>
      </c>
      <c r="AT52" s="13">
        <v>45.6</v>
      </c>
      <c r="AU52" s="13">
        <v>42.4</v>
      </c>
      <c r="AV52" s="13">
        <v>62.6</v>
      </c>
      <c r="AW52" s="13">
        <v>1243.0999999999999</v>
      </c>
      <c r="AX52" s="34">
        <v>93.232194715350886</v>
      </c>
      <c r="AY52" s="34">
        <v>86.892458256596115</v>
      </c>
      <c r="AZ52" s="13">
        <v>32.875915463486088</v>
      </c>
      <c r="BA52" s="15">
        <v>3.7123666038920273</v>
      </c>
      <c r="BB52" s="15">
        <v>120</v>
      </c>
      <c r="BC52" s="15">
        <v>105</v>
      </c>
      <c r="BD52" s="15">
        <v>87</v>
      </c>
      <c r="BE52" s="15">
        <v>75.8</v>
      </c>
      <c r="BF52" s="33">
        <v>134.7076184580819</v>
      </c>
      <c r="BG52" s="33">
        <v>75.276696902869304</v>
      </c>
      <c r="BH52" s="33">
        <v>135.86435867258294</v>
      </c>
      <c r="BI52" s="37">
        <v>82.835224056170475</v>
      </c>
      <c r="BJ52" s="13">
        <v>7.3</v>
      </c>
      <c r="BK52" s="30">
        <v>4663</v>
      </c>
    </row>
    <row r="53" spans="1:63" x14ac:dyDescent="0.25">
      <c r="A53" s="3">
        <v>25659</v>
      </c>
      <c r="B53" s="13">
        <v>4264.3</v>
      </c>
      <c r="C53" s="13">
        <v>30.292000000000002</v>
      </c>
      <c r="D53" s="13">
        <v>22.504999999999999</v>
      </c>
      <c r="E53" s="13">
        <v>2733.2</v>
      </c>
      <c r="F53" s="13">
        <v>14.823</v>
      </c>
      <c r="G53" s="13">
        <v>65.781000000000006</v>
      </c>
      <c r="H53" s="13">
        <v>16.7</v>
      </c>
      <c r="I53" s="13">
        <v>177.2</v>
      </c>
      <c r="J53" s="13">
        <v>237.1</v>
      </c>
      <c r="K53" s="13">
        <v>1.9235532072979444</v>
      </c>
      <c r="L53" s="13">
        <v>3.1123586229670606</v>
      </c>
      <c r="M53" s="13">
        <v>60.420999999999999</v>
      </c>
      <c r="N53" s="13">
        <v>50.134999999999998</v>
      </c>
      <c r="O53" s="13">
        <v>28.943999999999999</v>
      </c>
      <c r="P53" s="13">
        <v>66.887</v>
      </c>
      <c r="Q53" s="13">
        <v>24.241</v>
      </c>
      <c r="R53" s="13">
        <v>24.225999999999999</v>
      </c>
      <c r="S53" s="13">
        <v>37.569499999999998</v>
      </c>
      <c r="T53" s="13">
        <v>17.429266666666667</v>
      </c>
      <c r="U53" s="13">
        <v>46.624499999999991</v>
      </c>
      <c r="V53" s="13">
        <v>37.689566666666664</v>
      </c>
      <c r="W53" s="13">
        <v>78635.666666666672</v>
      </c>
      <c r="X53" s="13">
        <v>2.9666666666666668</v>
      </c>
      <c r="Y53" s="13">
        <v>3929</v>
      </c>
      <c r="Z53" s="13">
        <v>8.4666666666666668</v>
      </c>
      <c r="AA53" s="13">
        <v>4.7666666666666666</v>
      </c>
      <c r="AB53" s="13">
        <v>1313</v>
      </c>
      <c r="AC53" s="13">
        <v>7.88</v>
      </c>
      <c r="AD53" s="13">
        <v>6.6766666666666667</v>
      </c>
      <c r="AE53" s="13">
        <v>7.7133333333333338</v>
      </c>
      <c r="AF53" s="13">
        <v>8.9766666666666666</v>
      </c>
      <c r="AG53" s="13">
        <v>207.16666666666666</v>
      </c>
      <c r="AH53" s="13">
        <v>591.70000000000005</v>
      </c>
      <c r="AI53" s="14">
        <v>106.16666666666667</v>
      </c>
      <c r="AJ53" s="14">
        <v>63.366666666666667</v>
      </c>
      <c r="AK53" s="13">
        <v>38.633333333333333</v>
      </c>
      <c r="AL53" s="13">
        <v>40.56666666666667</v>
      </c>
      <c r="AM53" s="13">
        <v>39.800000000000004</v>
      </c>
      <c r="AN53" s="13">
        <v>38.966666666666669</v>
      </c>
      <c r="AO53" s="13">
        <v>39.133333333333333</v>
      </c>
      <c r="AP53" s="13">
        <v>683.53</v>
      </c>
      <c r="AQ53" s="13">
        <v>79.2</v>
      </c>
      <c r="AR53" s="13">
        <v>50590</v>
      </c>
      <c r="AS53" s="13">
        <v>220075</v>
      </c>
      <c r="AT53" s="13">
        <v>48.1</v>
      </c>
      <c r="AU53" s="13">
        <v>41.732999999999997</v>
      </c>
      <c r="AV53" s="13">
        <v>60.9</v>
      </c>
      <c r="AW53" s="13">
        <v>1227.0999999999999</v>
      </c>
      <c r="AX53" s="34">
        <v>98.03082946753787</v>
      </c>
      <c r="AY53" s="34">
        <v>88.864650256714597</v>
      </c>
      <c r="AZ53" s="13">
        <v>28.214727978205232</v>
      </c>
      <c r="BA53" s="15">
        <v>3.2692148930900689</v>
      </c>
      <c r="BB53" s="15">
        <v>122</v>
      </c>
      <c r="BC53" s="15">
        <v>93</v>
      </c>
      <c r="BD53" s="15">
        <v>78</v>
      </c>
      <c r="BE53" s="15">
        <v>71.2</v>
      </c>
      <c r="BF53" s="33">
        <v>139.49152322914063</v>
      </c>
      <c r="BG53" s="33">
        <v>76.544420648484603</v>
      </c>
      <c r="BH53" s="33">
        <v>145.36981073280981</v>
      </c>
      <c r="BI53" s="37">
        <v>86.454576412399419</v>
      </c>
      <c r="BJ53" s="13">
        <v>6.8</v>
      </c>
      <c r="BK53" s="30">
        <v>4705.7</v>
      </c>
    </row>
    <row r="54" spans="1:63" x14ac:dyDescent="0.25">
      <c r="A54" s="3">
        <v>25750</v>
      </c>
      <c r="B54" s="13">
        <v>4302.3</v>
      </c>
      <c r="C54" s="13">
        <v>30.602</v>
      </c>
      <c r="D54" s="13">
        <v>22.905000000000001</v>
      </c>
      <c r="E54" s="13">
        <v>2757.1</v>
      </c>
      <c r="F54" s="13">
        <v>14.878</v>
      </c>
      <c r="G54" s="13">
        <v>64.808000000000007</v>
      </c>
      <c r="H54" s="13">
        <v>16.2</v>
      </c>
      <c r="I54" s="13">
        <v>176.6</v>
      </c>
      <c r="J54" s="13">
        <v>236.5</v>
      </c>
      <c r="K54" s="13">
        <v>1.937174919113732</v>
      </c>
      <c r="L54" s="13">
        <v>3.0839169431134041</v>
      </c>
      <c r="M54" s="13">
        <v>60.113999999999997</v>
      </c>
      <c r="N54" s="13">
        <v>50.905999999999999</v>
      </c>
      <c r="O54" s="13">
        <v>28.995000000000001</v>
      </c>
      <c r="P54" s="13">
        <v>67.338999999999999</v>
      </c>
      <c r="Q54" s="13">
        <v>24.431999999999999</v>
      </c>
      <c r="R54" s="13">
        <v>24.417000000000002</v>
      </c>
      <c r="S54" s="13">
        <v>37.434966666666668</v>
      </c>
      <c r="T54" s="13">
        <v>17.153133333333333</v>
      </c>
      <c r="U54" s="13">
        <v>46.308166666666665</v>
      </c>
      <c r="V54" s="13">
        <v>37.939666666666668</v>
      </c>
      <c r="W54" s="13">
        <v>78616</v>
      </c>
      <c r="X54" s="13">
        <v>2.8666666666666671</v>
      </c>
      <c r="Y54" s="13">
        <v>4295.666666666667</v>
      </c>
      <c r="Z54" s="13">
        <v>8.8666666666666671</v>
      </c>
      <c r="AA54" s="13">
        <v>5.166666666666667</v>
      </c>
      <c r="AB54" s="13">
        <v>1483.3333333333333</v>
      </c>
      <c r="AC54" s="13">
        <v>6.7033333333333331</v>
      </c>
      <c r="AD54" s="13">
        <v>6.3266666666666671</v>
      </c>
      <c r="AE54" s="13">
        <v>7.46</v>
      </c>
      <c r="AF54" s="13">
        <v>9.41</v>
      </c>
      <c r="AG54" s="13">
        <v>209.9</v>
      </c>
      <c r="AH54" s="13">
        <v>605.06666666666672</v>
      </c>
      <c r="AI54" s="14">
        <v>108.56666666666666</v>
      </c>
      <c r="AJ54" s="14">
        <v>64.266666666666666</v>
      </c>
      <c r="AK54" s="13">
        <v>39.033333333333339</v>
      </c>
      <c r="AL54" s="13">
        <v>41.1</v>
      </c>
      <c r="AM54" s="13">
        <v>40.166666666666664</v>
      </c>
      <c r="AN54" s="13">
        <v>39.133333333333333</v>
      </c>
      <c r="AO54" s="13">
        <v>39.333333333333336</v>
      </c>
      <c r="AP54" s="13">
        <v>760.68</v>
      </c>
      <c r="AQ54" s="13">
        <v>78.739999999999995</v>
      </c>
      <c r="AR54" s="13">
        <v>52448</v>
      </c>
      <c r="AS54" s="13">
        <v>220026</v>
      </c>
      <c r="AT54" s="13">
        <v>49.5</v>
      </c>
      <c r="AU54" s="13">
        <v>41.966999999999999</v>
      </c>
      <c r="AV54" s="13">
        <v>60.4</v>
      </c>
      <c r="AW54" s="13">
        <v>1232.4000000000001</v>
      </c>
      <c r="AX54" s="34">
        <v>104.30531563579804</v>
      </c>
      <c r="AY54" s="34">
        <v>93.455983441185779</v>
      </c>
      <c r="AZ54" s="13">
        <v>31.153704386288236</v>
      </c>
      <c r="BA54" s="15">
        <v>3.2248023917762212</v>
      </c>
      <c r="BB54" s="15">
        <v>120</v>
      </c>
      <c r="BC54" s="15">
        <v>105</v>
      </c>
      <c r="BD54" s="15">
        <v>86</v>
      </c>
      <c r="BE54" s="15">
        <v>75.7</v>
      </c>
      <c r="BF54" s="33">
        <v>143.55893025675147</v>
      </c>
      <c r="BG54" s="33">
        <v>81.266292186402993</v>
      </c>
      <c r="BH54" s="33">
        <v>153.07411778138967</v>
      </c>
      <c r="BI54" s="37">
        <v>92.372816836870314</v>
      </c>
      <c r="BJ54" s="13">
        <v>7</v>
      </c>
      <c r="BK54" s="30">
        <v>4747.8</v>
      </c>
    </row>
    <row r="55" spans="1:63" x14ac:dyDescent="0.25">
      <c r="A55" s="3">
        <v>25842</v>
      </c>
      <c r="B55" s="13">
        <v>4256.6000000000004</v>
      </c>
      <c r="C55" s="13">
        <v>30.11</v>
      </c>
      <c r="D55" s="13">
        <v>22.927</v>
      </c>
      <c r="E55" s="13">
        <v>2749.6</v>
      </c>
      <c r="F55" s="13">
        <v>13.888999999999999</v>
      </c>
      <c r="G55" s="13">
        <v>64.454999999999998</v>
      </c>
      <c r="H55" s="13">
        <v>-14.3</v>
      </c>
      <c r="I55" s="13">
        <v>178.3</v>
      </c>
      <c r="J55" s="13">
        <v>240.2</v>
      </c>
      <c r="K55" s="13">
        <v>1.7913465426607358</v>
      </c>
      <c r="L55" s="13">
        <v>2.955923978972907</v>
      </c>
      <c r="M55" s="13">
        <v>59.655999999999999</v>
      </c>
      <c r="N55" s="13">
        <v>50.472999999999999</v>
      </c>
      <c r="O55" s="13">
        <v>29.56</v>
      </c>
      <c r="P55" s="13">
        <v>67.093000000000004</v>
      </c>
      <c r="Q55" s="13">
        <v>24.742000000000001</v>
      </c>
      <c r="R55" s="13">
        <v>24.73</v>
      </c>
      <c r="S55" s="13">
        <v>36.625700000000002</v>
      </c>
      <c r="T55" s="13">
        <v>16.3476</v>
      </c>
      <c r="U55" s="13">
        <v>45.805499999999995</v>
      </c>
      <c r="V55" s="13">
        <v>37.044933333333333</v>
      </c>
      <c r="W55" s="13">
        <v>78643</v>
      </c>
      <c r="X55" s="13">
        <v>2.6</v>
      </c>
      <c r="Y55" s="13">
        <v>4855</v>
      </c>
      <c r="Z55" s="13">
        <v>9.2666666666666675</v>
      </c>
      <c r="AA55" s="13">
        <v>5.833333333333333</v>
      </c>
      <c r="AB55" s="13">
        <v>1706.6666666666667</v>
      </c>
      <c r="AC55" s="13">
        <v>5.5666666666666673</v>
      </c>
      <c r="AD55" s="13">
        <v>5.3533333333333344</v>
      </c>
      <c r="AE55" s="13">
        <v>6.8533333333333326</v>
      </c>
      <c r="AF55" s="13">
        <v>9.2766666666666655</v>
      </c>
      <c r="AG55" s="13">
        <v>213.66666666666666</v>
      </c>
      <c r="AH55" s="13">
        <v>621.33333333333337</v>
      </c>
      <c r="AI55" s="14">
        <v>110.46666666666665</v>
      </c>
      <c r="AJ55" s="14">
        <v>64.966666666666654</v>
      </c>
      <c r="AK55" s="13">
        <v>39.6</v>
      </c>
      <c r="AL55" s="13">
        <v>41.766666666666666</v>
      </c>
      <c r="AM55" s="13">
        <v>40.966666666666669</v>
      </c>
      <c r="AN55" s="13">
        <v>39.4</v>
      </c>
      <c r="AO55" s="13">
        <v>39.733333333333334</v>
      </c>
      <c r="AP55" s="13">
        <v>838.92</v>
      </c>
      <c r="AQ55" s="13">
        <v>86.233000000000004</v>
      </c>
      <c r="AR55" s="13">
        <v>52116</v>
      </c>
      <c r="AS55" s="13">
        <v>212659</v>
      </c>
      <c r="AT55" s="13">
        <v>46.4</v>
      </c>
      <c r="AU55" s="13">
        <v>42.167000000000002</v>
      </c>
      <c r="AV55" s="13">
        <v>60.7</v>
      </c>
      <c r="AW55" s="13">
        <v>1232.4000000000001</v>
      </c>
      <c r="AX55" s="34">
        <v>99.836118706057732</v>
      </c>
      <c r="AY55" s="34">
        <v>88.95105279731267</v>
      </c>
      <c r="AZ55" s="13">
        <v>33.923170238576624</v>
      </c>
      <c r="BA55" s="15">
        <v>3.4869793772745652</v>
      </c>
      <c r="BB55" s="15">
        <v>121</v>
      </c>
      <c r="BC55" s="15">
        <v>98</v>
      </c>
      <c r="BD55" s="15">
        <v>75</v>
      </c>
      <c r="BE55" s="15">
        <v>71.3</v>
      </c>
      <c r="BF55" s="33">
        <v>138.30672579758789</v>
      </c>
      <c r="BG55" s="33">
        <v>76.937351592988776</v>
      </c>
      <c r="BH55" s="33">
        <v>149.45627268413045</v>
      </c>
      <c r="BI55" s="37">
        <v>87.703118499358382</v>
      </c>
      <c r="BJ55" s="13">
        <v>7.4</v>
      </c>
      <c r="BK55" s="30">
        <v>4789.5</v>
      </c>
    </row>
    <row r="56" spans="1:63" x14ac:dyDescent="0.25">
      <c r="A56" s="3">
        <v>25934</v>
      </c>
      <c r="B56" s="13">
        <v>4374</v>
      </c>
      <c r="C56" s="13">
        <v>31.152000000000001</v>
      </c>
      <c r="D56" s="13">
        <v>23.44</v>
      </c>
      <c r="E56" s="13">
        <v>2802.2</v>
      </c>
      <c r="F56" s="13">
        <v>15.379</v>
      </c>
      <c r="G56" s="13">
        <v>61.945999999999998</v>
      </c>
      <c r="H56" s="13">
        <v>38.5</v>
      </c>
      <c r="I56" s="13">
        <v>178.9</v>
      </c>
      <c r="J56" s="13">
        <v>237.4</v>
      </c>
      <c r="K56" s="13">
        <v>2.0235818992989163</v>
      </c>
      <c r="L56" s="13">
        <v>3.2942957297641811</v>
      </c>
      <c r="M56" s="13">
        <v>59.936999999999998</v>
      </c>
      <c r="N56" s="13">
        <v>51.975000000000001</v>
      </c>
      <c r="O56" s="13">
        <v>29.289000000000001</v>
      </c>
      <c r="P56" s="13">
        <v>67.884</v>
      </c>
      <c r="Q56" s="13">
        <v>25.114999999999998</v>
      </c>
      <c r="R56" s="13">
        <v>25.103999999999999</v>
      </c>
      <c r="S56" s="13">
        <v>37.331833333333329</v>
      </c>
      <c r="T56" s="13">
        <v>16.101333333333333</v>
      </c>
      <c r="U56" s="13">
        <v>47.728333333333332</v>
      </c>
      <c r="V56" s="13">
        <v>37.922466666666665</v>
      </c>
      <c r="W56" s="13">
        <v>78717.333333333328</v>
      </c>
      <c r="X56" s="13">
        <v>2.7999999999999994</v>
      </c>
      <c r="Y56" s="13">
        <v>4958.666666666667</v>
      </c>
      <c r="Z56" s="13">
        <v>10.5</v>
      </c>
      <c r="AA56" s="13">
        <v>5.9333333333333336</v>
      </c>
      <c r="AB56" s="13">
        <v>1826.3333333333333</v>
      </c>
      <c r="AC56" s="13">
        <v>3.8566666666666669</v>
      </c>
      <c r="AD56" s="13">
        <v>3.84</v>
      </c>
      <c r="AE56" s="13">
        <v>6.0166666666666666</v>
      </c>
      <c r="AF56" s="13">
        <v>8.5300000000000011</v>
      </c>
      <c r="AG56" s="13">
        <v>217.23333333333335</v>
      </c>
      <c r="AH56" s="13">
        <v>641.30000000000007</v>
      </c>
      <c r="AI56" s="14">
        <v>111.8</v>
      </c>
      <c r="AJ56" s="14">
        <v>65.966666666666669</v>
      </c>
      <c r="AK56" s="13">
        <v>39.93333333333333</v>
      </c>
      <c r="AL56" s="13">
        <v>42.166666666666671</v>
      </c>
      <c r="AM56" s="13">
        <v>41.4</v>
      </c>
      <c r="AN56" s="13">
        <v>39.666666666666664</v>
      </c>
      <c r="AO56" s="13">
        <v>40.06666666666667</v>
      </c>
      <c r="AP56" s="13">
        <v>904.37</v>
      </c>
      <c r="AQ56" s="13">
        <v>96.733000000000004</v>
      </c>
      <c r="AR56" s="13">
        <v>56436</v>
      </c>
      <c r="AS56" s="13">
        <v>228542</v>
      </c>
      <c r="AT56" s="13">
        <v>58.1</v>
      </c>
      <c r="AU56" s="13">
        <v>43.667000000000002</v>
      </c>
      <c r="AV56" s="13">
        <v>63.2</v>
      </c>
      <c r="AW56" s="13">
        <v>1212.4000000000001</v>
      </c>
      <c r="AX56" s="34">
        <v>109.47746768297922</v>
      </c>
      <c r="AY56" s="34">
        <v>100.16751601002254</v>
      </c>
      <c r="AZ56" s="13">
        <v>36.024936265137029</v>
      </c>
      <c r="BA56" s="15">
        <v>3.8532903123008286</v>
      </c>
      <c r="BB56" s="15">
        <v>121</v>
      </c>
      <c r="BC56" s="15">
        <v>105</v>
      </c>
      <c r="BD56" s="15">
        <v>86</v>
      </c>
      <c r="BE56" s="15">
        <v>75.900000000000006</v>
      </c>
      <c r="BF56" s="33">
        <v>148.82463969157462</v>
      </c>
      <c r="BG56" s="33">
        <v>88.325446019803053</v>
      </c>
      <c r="BH56" s="33">
        <v>159.26083327208559</v>
      </c>
      <c r="BI56" s="37">
        <v>97.304366933330598</v>
      </c>
      <c r="BJ56" s="13">
        <v>8.3000000000000007</v>
      </c>
      <c r="BK56" s="30">
        <v>4830.6000000000004</v>
      </c>
    </row>
    <row r="57" spans="1:63" x14ac:dyDescent="0.25">
      <c r="A57" s="3">
        <v>26024</v>
      </c>
      <c r="B57" s="13">
        <v>4398.8</v>
      </c>
      <c r="C57" s="13">
        <v>31.355</v>
      </c>
      <c r="D57" s="13">
        <v>24.41</v>
      </c>
      <c r="E57" s="13">
        <v>2827.9</v>
      </c>
      <c r="F57" s="13">
        <v>15.728999999999999</v>
      </c>
      <c r="G57" s="13">
        <v>61.052999999999997</v>
      </c>
      <c r="H57" s="13">
        <v>33</v>
      </c>
      <c r="I57" s="13">
        <v>178.6</v>
      </c>
      <c r="J57" s="13">
        <v>255.3</v>
      </c>
      <c r="K57" s="13">
        <v>2.079974835843196</v>
      </c>
      <c r="L57" s="13">
        <v>3.3578421735540442</v>
      </c>
      <c r="M57" s="13">
        <v>60.13</v>
      </c>
      <c r="N57" s="13">
        <v>52.145000000000003</v>
      </c>
      <c r="O57" s="13">
        <v>29.651</v>
      </c>
      <c r="P57" s="13">
        <v>68.320999999999998</v>
      </c>
      <c r="Q57" s="13">
        <v>25.451000000000001</v>
      </c>
      <c r="R57" s="13">
        <v>25.433</v>
      </c>
      <c r="S57" s="13">
        <v>37.669999999999995</v>
      </c>
      <c r="T57" s="13">
        <v>15.880833333333333</v>
      </c>
      <c r="U57" s="13">
        <v>48.348766666666656</v>
      </c>
      <c r="V57" s="13">
        <v>38.50333333333333</v>
      </c>
      <c r="W57" s="13">
        <v>78961</v>
      </c>
      <c r="X57" s="13">
        <v>2.8666666666666667</v>
      </c>
      <c r="Y57" s="13">
        <v>4968</v>
      </c>
      <c r="Z57" s="13">
        <v>11.233333333333334</v>
      </c>
      <c r="AA57" s="13">
        <v>5.9000000000000012</v>
      </c>
      <c r="AB57" s="13">
        <v>2020.3333333333333</v>
      </c>
      <c r="AC57" s="13">
        <v>4.5633333333333335</v>
      </c>
      <c r="AD57" s="13">
        <v>4.25</v>
      </c>
      <c r="AE57" s="13">
        <v>6.2466666666666661</v>
      </c>
      <c r="AF57" s="13">
        <v>8.6066666666666674</v>
      </c>
      <c r="AG57" s="13">
        <v>221.83333333333334</v>
      </c>
      <c r="AH57" s="13">
        <v>666.0333333333333</v>
      </c>
      <c r="AI57" s="14">
        <v>113.09999999999998</v>
      </c>
      <c r="AJ57" s="14">
        <v>67.933333333333323</v>
      </c>
      <c r="AK57" s="13">
        <v>40.300000000000004</v>
      </c>
      <c r="AL57" s="13">
        <v>42.6</v>
      </c>
      <c r="AM57" s="13">
        <v>41.666666666666671</v>
      </c>
      <c r="AN57" s="13">
        <v>40.133333333333333</v>
      </c>
      <c r="AO57" s="13">
        <v>40.466666666666669</v>
      </c>
      <c r="AP57" s="13">
        <v>891.14</v>
      </c>
      <c r="AQ57" s="13">
        <v>101.467</v>
      </c>
      <c r="AR57" s="13">
        <v>56955</v>
      </c>
      <c r="AS57" s="13">
        <v>224078</v>
      </c>
      <c r="AT57" s="13">
        <v>58.2</v>
      </c>
      <c r="AU57" s="13">
        <v>44.667000000000002</v>
      </c>
      <c r="AV57" s="13">
        <v>64.900000000000006</v>
      </c>
      <c r="AW57" s="13">
        <v>1208.5</v>
      </c>
      <c r="AX57" s="34">
        <v>107.03372118736516</v>
      </c>
      <c r="AY57" s="34">
        <v>100.30068876136976</v>
      </c>
      <c r="AZ57" s="13">
        <v>35.038729210081392</v>
      </c>
      <c r="BA57" s="15">
        <v>3.9895804663232806</v>
      </c>
      <c r="BB57" s="15">
        <v>121</v>
      </c>
      <c r="BC57" s="15">
        <v>110</v>
      </c>
      <c r="BD57" s="15">
        <v>82</v>
      </c>
      <c r="BE57" s="15">
        <v>75.900000000000006</v>
      </c>
      <c r="BF57" s="33">
        <v>151.26426914640555</v>
      </c>
      <c r="BG57" s="33">
        <v>87.884175456642311</v>
      </c>
      <c r="BH57" s="33">
        <v>158.91677525623186</v>
      </c>
      <c r="BI57" s="37">
        <v>94.337674566707591</v>
      </c>
      <c r="BJ57" s="13">
        <v>8.6999999999999993</v>
      </c>
      <c r="BK57" s="30">
        <v>4870.8999999999996</v>
      </c>
    </row>
    <row r="58" spans="1:63" x14ac:dyDescent="0.25">
      <c r="A58" s="3">
        <v>26115</v>
      </c>
      <c r="B58" s="13">
        <v>4433.8999999999996</v>
      </c>
      <c r="C58" s="13">
        <v>31.634</v>
      </c>
      <c r="D58" s="13">
        <v>24.872</v>
      </c>
      <c r="E58" s="13">
        <v>2850.4</v>
      </c>
      <c r="F58" s="13">
        <v>16.148</v>
      </c>
      <c r="G58" s="13">
        <v>60.795999999999999</v>
      </c>
      <c r="H58" s="13">
        <v>31.5</v>
      </c>
      <c r="I58" s="13">
        <v>185.9</v>
      </c>
      <c r="J58" s="13">
        <v>260.89999999999998</v>
      </c>
      <c r="K58" s="13">
        <v>2.2032776674841372</v>
      </c>
      <c r="L58" s="13">
        <v>3.4800887539413758</v>
      </c>
      <c r="M58" s="13">
        <v>60.131</v>
      </c>
      <c r="N58" s="13">
        <v>52.609000000000002</v>
      </c>
      <c r="O58" s="13">
        <v>29.811</v>
      </c>
      <c r="P58" s="13">
        <v>68.620999999999995</v>
      </c>
      <c r="Q58" s="13">
        <v>25.704999999999998</v>
      </c>
      <c r="R58" s="13">
        <v>25.689</v>
      </c>
      <c r="S58" s="13">
        <v>37.786166666666666</v>
      </c>
      <c r="T58" s="13">
        <v>16.208566666666666</v>
      </c>
      <c r="U58" s="13">
        <v>49.126800000000003</v>
      </c>
      <c r="V58" s="13">
        <v>37.924599999999998</v>
      </c>
      <c r="W58" s="13">
        <v>79511</v>
      </c>
      <c r="X58" s="13">
        <v>2.8666666666666667</v>
      </c>
      <c r="Y58" s="13">
        <v>5070.333333333333</v>
      </c>
      <c r="Z58" s="13">
        <v>11.633333333333333</v>
      </c>
      <c r="AA58" s="13">
        <v>6.0333333333333341</v>
      </c>
      <c r="AB58" s="13">
        <v>2094</v>
      </c>
      <c r="AC58" s="13">
        <v>5.4733333333333327</v>
      </c>
      <c r="AD58" s="13">
        <v>5.0100000000000007</v>
      </c>
      <c r="AE58" s="13">
        <v>6.4833333333333334</v>
      </c>
      <c r="AF58" s="13">
        <v>8.7033333333333331</v>
      </c>
      <c r="AG58" s="13">
        <v>225.66666666666666</v>
      </c>
      <c r="AH58" s="13">
        <v>685.86666666666667</v>
      </c>
      <c r="AI58" s="14">
        <v>115.60000000000001</v>
      </c>
      <c r="AJ58" s="14">
        <v>69.966666666666683</v>
      </c>
      <c r="AK58" s="13">
        <v>40.700000000000003</v>
      </c>
      <c r="AL58" s="13">
        <v>42.966666666666669</v>
      </c>
      <c r="AM58" s="13">
        <v>41.933333333333337</v>
      </c>
      <c r="AN58" s="13">
        <v>40.266666666666666</v>
      </c>
      <c r="AO58" s="13">
        <v>40.6</v>
      </c>
      <c r="AP58" s="13">
        <v>887.19</v>
      </c>
      <c r="AQ58" s="13">
        <v>98.546999999999997</v>
      </c>
      <c r="AR58" s="13">
        <v>55601</v>
      </c>
      <c r="AS58" s="13">
        <v>228188</v>
      </c>
      <c r="AT58" s="13">
        <v>59.1</v>
      </c>
      <c r="AU58" s="13">
        <v>45.167000000000002</v>
      </c>
      <c r="AV58" s="13">
        <v>64.5</v>
      </c>
      <c r="AW58" s="13">
        <v>1207.8</v>
      </c>
      <c r="AX58" s="34">
        <v>107.35032190909052</v>
      </c>
      <c r="AY58" s="34">
        <v>103.50647770379594</v>
      </c>
      <c r="AZ58" s="13">
        <v>34.535793530304801</v>
      </c>
      <c r="BA58" s="15">
        <v>3.836155552960411</v>
      </c>
      <c r="BB58" s="15">
        <v>120</v>
      </c>
      <c r="BC58" s="15">
        <v>117</v>
      </c>
      <c r="BD58" s="15">
        <v>85</v>
      </c>
      <c r="BE58" s="15">
        <v>78.400000000000006</v>
      </c>
      <c r="BF58" s="33">
        <v>158.43655198994176</v>
      </c>
      <c r="BG58" s="33">
        <v>90.102289367662962</v>
      </c>
      <c r="BH58" s="33">
        <v>161.94302920978228</v>
      </c>
      <c r="BI58" s="37">
        <v>93.979559303090852</v>
      </c>
      <c r="BJ58" s="13">
        <v>8.4</v>
      </c>
      <c r="BK58" s="30">
        <v>4911.1000000000004</v>
      </c>
    </row>
    <row r="59" spans="1:63" x14ac:dyDescent="0.25">
      <c r="A59" s="3">
        <v>26207</v>
      </c>
      <c r="B59" s="13">
        <v>4446.3</v>
      </c>
      <c r="C59" s="13">
        <v>31.704000000000001</v>
      </c>
      <c r="D59" s="13">
        <v>25.550999999999998</v>
      </c>
      <c r="E59" s="13">
        <v>2897.8</v>
      </c>
      <c r="F59" s="13">
        <v>16.838000000000001</v>
      </c>
      <c r="G59" s="13">
        <v>58.914999999999999</v>
      </c>
      <c r="H59" s="13">
        <v>-3</v>
      </c>
      <c r="I59" s="13">
        <v>170.3</v>
      </c>
      <c r="J59" s="13">
        <v>243.2</v>
      </c>
      <c r="K59" s="13">
        <v>2.2628977448254557</v>
      </c>
      <c r="L59" s="13">
        <v>3.6260426320667287</v>
      </c>
      <c r="M59" s="13">
        <v>60.774000000000001</v>
      </c>
      <c r="N59" s="13">
        <v>52.167000000000002</v>
      </c>
      <c r="O59" s="13">
        <v>30.298999999999999</v>
      </c>
      <c r="P59" s="13">
        <v>68.650999999999996</v>
      </c>
      <c r="Q59" s="13">
        <v>25.908999999999999</v>
      </c>
      <c r="R59" s="13">
        <v>25.896000000000001</v>
      </c>
      <c r="S59" s="13">
        <v>38.661966666666672</v>
      </c>
      <c r="T59" s="13">
        <v>16.781233333333333</v>
      </c>
      <c r="U59" s="13">
        <v>50.281866666666666</v>
      </c>
      <c r="V59" s="13">
        <v>38.752133333333333</v>
      </c>
      <c r="W59" s="13">
        <v>80228.666666666672</v>
      </c>
      <c r="X59" s="13">
        <v>2.9333333333333336</v>
      </c>
      <c r="Y59" s="13">
        <v>5089.666666666667</v>
      </c>
      <c r="Z59" s="13">
        <v>12.033333333333333</v>
      </c>
      <c r="AA59" s="13">
        <v>5.9333333333333336</v>
      </c>
      <c r="AB59" s="13">
        <v>2201.6666666666665</v>
      </c>
      <c r="AC59" s="13">
        <v>4.75</v>
      </c>
      <c r="AD59" s="13">
        <v>4.2299999999999995</v>
      </c>
      <c r="AE59" s="13">
        <v>5.89</v>
      </c>
      <c r="AF59" s="13">
        <v>8.413333333333334</v>
      </c>
      <c r="AG59" s="13">
        <v>227.76666666666665</v>
      </c>
      <c r="AH59" s="13">
        <v>704.43333333333339</v>
      </c>
      <c r="AI59" s="14">
        <v>117.63333333333333</v>
      </c>
      <c r="AJ59" s="14">
        <v>72.433333333333337</v>
      </c>
      <c r="AK59" s="13">
        <v>41</v>
      </c>
      <c r="AL59" s="13">
        <v>43.20000000000001</v>
      </c>
      <c r="AM59" s="13">
        <v>41.9</v>
      </c>
      <c r="AN59" s="13">
        <v>40.633333333333333</v>
      </c>
      <c r="AO59" s="13">
        <v>40.866666666666667</v>
      </c>
      <c r="AP59" s="13">
        <v>890.2</v>
      </c>
      <c r="AQ59" s="13">
        <v>96.412999999999997</v>
      </c>
      <c r="AR59" s="13">
        <v>56856</v>
      </c>
      <c r="AS59" s="13">
        <v>234330</v>
      </c>
      <c r="AT59" s="13">
        <v>60.1</v>
      </c>
      <c r="AU59" s="13">
        <v>45.933</v>
      </c>
      <c r="AV59" s="13">
        <v>64</v>
      </c>
      <c r="AW59" s="13">
        <v>1198.8</v>
      </c>
      <c r="AX59" s="34">
        <v>101.81411366761944</v>
      </c>
      <c r="AY59" s="34">
        <v>100.56616107991368</v>
      </c>
      <c r="AZ59" s="13">
        <v>34.375965400061787</v>
      </c>
      <c r="BA59" s="15">
        <v>3.723084646277417</v>
      </c>
      <c r="BB59" s="15">
        <v>122</v>
      </c>
      <c r="BC59" s="15">
        <v>109</v>
      </c>
      <c r="BD59" s="15">
        <v>86</v>
      </c>
      <c r="BE59" s="15">
        <v>77.2</v>
      </c>
      <c r="BF59" s="33">
        <v>159.13499492237085</v>
      </c>
      <c r="BG59" s="33">
        <v>86.223721771383339</v>
      </c>
      <c r="BH59" s="33">
        <v>157.94357229612072</v>
      </c>
      <c r="BI59" s="37">
        <v>88.047101074409312</v>
      </c>
      <c r="BJ59" s="13">
        <v>8.1</v>
      </c>
      <c r="BK59" s="30">
        <v>4951.3</v>
      </c>
    </row>
    <row r="60" spans="1:63" x14ac:dyDescent="0.25">
      <c r="A60" s="3">
        <v>26299</v>
      </c>
      <c r="B60" s="13">
        <v>4525.8</v>
      </c>
      <c r="C60" s="13">
        <v>32.512</v>
      </c>
      <c r="D60" s="13">
        <v>26.7</v>
      </c>
      <c r="E60" s="13">
        <v>2936.5</v>
      </c>
      <c r="F60" s="13">
        <v>17.222999999999999</v>
      </c>
      <c r="G60" s="13">
        <v>59.155000000000001</v>
      </c>
      <c r="H60" s="13">
        <v>10.8</v>
      </c>
      <c r="I60" s="13">
        <v>188.4</v>
      </c>
      <c r="J60" s="13">
        <v>278.8</v>
      </c>
      <c r="K60" s="13">
        <v>2.380499676769213</v>
      </c>
      <c r="L60" s="13">
        <v>3.7152526904209604</v>
      </c>
      <c r="M60" s="13">
        <v>61.515000000000001</v>
      </c>
      <c r="N60" s="13">
        <v>52.851999999999997</v>
      </c>
      <c r="O60" s="13">
        <v>30.634</v>
      </c>
      <c r="P60" s="13">
        <v>69.754999999999995</v>
      </c>
      <c r="Q60" s="13">
        <v>26.332999999999998</v>
      </c>
      <c r="R60" s="13">
        <v>26.297000000000001</v>
      </c>
      <c r="S60" s="13">
        <v>40.302066666666668</v>
      </c>
      <c r="T60" s="13">
        <v>17.678433333333334</v>
      </c>
      <c r="U60" s="13">
        <v>51.575133333333333</v>
      </c>
      <c r="V60" s="13">
        <v>40.945600000000006</v>
      </c>
      <c r="W60" s="13">
        <v>81213.333333333328</v>
      </c>
      <c r="X60" s="13">
        <v>3.1333333333333333</v>
      </c>
      <c r="Y60" s="13">
        <v>4995</v>
      </c>
      <c r="Z60" s="13">
        <v>12.266666666666666</v>
      </c>
      <c r="AA60" s="13">
        <v>5.7666666666666666</v>
      </c>
      <c r="AB60" s="13">
        <v>2406</v>
      </c>
      <c r="AC60" s="13">
        <v>3.5400000000000005</v>
      </c>
      <c r="AD60" s="13">
        <v>3.436666666666667</v>
      </c>
      <c r="AE60" s="13">
        <v>6.0333333333333341</v>
      </c>
      <c r="AF60" s="13">
        <v>8.2333333333333343</v>
      </c>
      <c r="AG60" s="13">
        <v>232.23333333333335</v>
      </c>
      <c r="AH60" s="13">
        <v>725.63333333333333</v>
      </c>
      <c r="AI60" s="14">
        <v>118.93333333333334</v>
      </c>
      <c r="AJ60" s="14">
        <v>75</v>
      </c>
      <c r="AK60" s="13">
        <v>41.333333333333336</v>
      </c>
      <c r="AL60" s="13">
        <v>43.566666666666663</v>
      </c>
      <c r="AM60" s="13">
        <v>42.466666666666669</v>
      </c>
      <c r="AN60" s="13">
        <v>40.833333333333336</v>
      </c>
      <c r="AO60" s="13">
        <v>41.199999999999996</v>
      </c>
      <c r="AP60" s="13">
        <v>940.7</v>
      </c>
      <c r="AQ60" s="13">
        <v>105.41</v>
      </c>
      <c r="AR60" s="13">
        <v>59168</v>
      </c>
      <c r="AS60" s="13">
        <v>244901</v>
      </c>
      <c r="AT60" s="13">
        <v>65.099999999999994</v>
      </c>
      <c r="AU60" s="13">
        <v>47.433</v>
      </c>
      <c r="AV60" s="13">
        <v>65.900000000000006</v>
      </c>
      <c r="AW60" s="13">
        <v>1203.0999999999999</v>
      </c>
      <c r="AX60" s="34">
        <v>103.75537908515459</v>
      </c>
      <c r="AY60" s="34">
        <v>104.60067243870915</v>
      </c>
      <c r="AZ60" s="13">
        <v>35.772141308894554</v>
      </c>
      <c r="BA60" s="15">
        <v>4.0084420276077113</v>
      </c>
      <c r="BB60" s="15">
        <v>127</v>
      </c>
      <c r="BC60" s="15">
        <v>137</v>
      </c>
      <c r="BD60" s="15">
        <v>99</v>
      </c>
      <c r="BE60" s="15">
        <v>90.9</v>
      </c>
      <c r="BF60" s="33">
        <v>165.52196802171434</v>
      </c>
      <c r="BG60" s="33">
        <v>89.650010494252413</v>
      </c>
      <c r="BH60" s="33">
        <v>159.69820393186933</v>
      </c>
      <c r="BI60" s="37">
        <v>90.036620152675482</v>
      </c>
      <c r="BJ60" s="13">
        <v>8.6999999999999993</v>
      </c>
      <c r="BK60" s="30">
        <v>4992</v>
      </c>
    </row>
    <row r="61" spans="1:63" x14ac:dyDescent="0.25">
      <c r="A61" s="3">
        <v>26390</v>
      </c>
      <c r="B61" s="13">
        <v>4633.1000000000004</v>
      </c>
      <c r="C61" s="13">
        <v>33.43</v>
      </c>
      <c r="D61" s="13">
        <v>27.17</v>
      </c>
      <c r="E61" s="13">
        <v>2992.6</v>
      </c>
      <c r="F61" s="13">
        <v>17.655999999999999</v>
      </c>
      <c r="G61" s="13">
        <v>60.100999999999999</v>
      </c>
      <c r="H61" s="13">
        <v>38</v>
      </c>
      <c r="I61" s="13">
        <v>182.9</v>
      </c>
      <c r="J61" s="13">
        <v>268.89999999999998</v>
      </c>
      <c r="K61" s="13">
        <v>2.3930137607742323</v>
      </c>
      <c r="L61" s="13">
        <v>3.7766520489944049</v>
      </c>
      <c r="M61" s="13">
        <v>61.956000000000003</v>
      </c>
      <c r="N61" s="13">
        <v>53.957999999999998</v>
      </c>
      <c r="O61" s="13">
        <v>30.399000000000001</v>
      </c>
      <c r="P61" s="13">
        <v>70.215000000000003</v>
      </c>
      <c r="Q61" s="13">
        <v>26.486000000000001</v>
      </c>
      <c r="R61" s="13">
        <v>26.452000000000002</v>
      </c>
      <c r="S61" s="13">
        <v>41.070299999999996</v>
      </c>
      <c r="T61" s="13">
        <v>18.223166666666668</v>
      </c>
      <c r="U61" s="13">
        <v>52.140933333333329</v>
      </c>
      <c r="V61" s="13">
        <v>41.842233333333333</v>
      </c>
      <c r="W61" s="13">
        <v>81875</v>
      </c>
      <c r="X61" s="13">
        <v>3.4333333333333336</v>
      </c>
      <c r="Y61" s="13">
        <v>4934.666666666667</v>
      </c>
      <c r="Z61" s="13">
        <v>12.366666666666667</v>
      </c>
      <c r="AA61" s="13">
        <v>5.7</v>
      </c>
      <c r="AB61" s="13">
        <v>2241.3333333333335</v>
      </c>
      <c r="AC61" s="13">
        <v>4.3</v>
      </c>
      <c r="AD61" s="13">
        <v>3.77</v>
      </c>
      <c r="AE61" s="13">
        <v>6.1433333333333335</v>
      </c>
      <c r="AF61" s="13">
        <v>8.2233333333333327</v>
      </c>
      <c r="AG61" s="13">
        <v>236.03333333333333</v>
      </c>
      <c r="AH61" s="13">
        <v>743.83333333333337</v>
      </c>
      <c r="AI61" s="14">
        <v>122.56666666666666</v>
      </c>
      <c r="AJ61" s="14">
        <v>78.066666666666663</v>
      </c>
      <c r="AK61" s="13">
        <v>41.6</v>
      </c>
      <c r="AL61" s="13">
        <v>43.9</v>
      </c>
      <c r="AM61" s="13">
        <v>42.766666666666673</v>
      </c>
      <c r="AN61" s="13">
        <v>41.133333333333333</v>
      </c>
      <c r="AO61" s="13">
        <v>41.5</v>
      </c>
      <c r="AP61" s="13">
        <v>929.03</v>
      </c>
      <c r="AQ61" s="13">
        <v>108.157</v>
      </c>
      <c r="AR61" s="13">
        <v>61289</v>
      </c>
      <c r="AS61" s="13">
        <v>249300</v>
      </c>
      <c r="AT61" s="13">
        <v>64</v>
      </c>
      <c r="AU61" s="13">
        <v>48.1</v>
      </c>
      <c r="AV61" s="13">
        <v>66.3</v>
      </c>
      <c r="AW61" s="13">
        <v>1210.5999999999999</v>
      </c>
      <c r="AX61" s="34">
        <v>111.10754966135318</v>
      </c>
      <c r="AY61" s="34">
        <v>113.74245114661072</v>
      </c>
      <c r="AZ61" s="13">
        <v>35.121351882655375</v>
      </c>
      <c r="BA61" s="15">
        <v>4.0888023589898683</v>
      </c>
      <c r="BB61" s="15">
        <v>132</v>
      </c>
      <c r="BC61" s="15">
        <v>118</v>
      </c>
      <c r="BD61" s="15">
        <v>88</v>
      </c>
      <c r="BE61" s="15">
        <v>82.2</v>
      </c>
      <c r="BF61" s="33">
        <v>174.35818031599922</v>
      </c>
      <c r="BG61" s="33">
        <v>98.8702870427676</v>
      </c>
      <c r="BH61" s="33">
        <v>164.27201141669576</v>
      </c>
      <c r="BI61" s="37">
        <v>98.102532466822012</v>
      </c>
      <c r="BJ61" s="13">
        <v>9</v>
      </c>
      <c r="BK61" s="30">
        <v>5033.1000000000004</v>
      </c>
    </row>
    <row r="62" spans="1:63" x14ac:dyDescent="0.25">
      <c r="A62" s="3">
        <v>26481</v>
      </c>
      <c r="B62" s="13">
        <v>4677.5</v>
      </c>
      <c r="C62" s="13">
        <v>33.820999999999998</v>
      </c>
      <c r="D62" s="13">
        <v>27.47</v>
      </c>
      <c r="E62" s="13">
        <v>3038.8</v>
      </c>
      <c r="F62" s="13">
        <v>18.11</v>
      </c>
      <c r="G62" s="13">
        <v>56.86</v>
      </c>
      <c r="H62" s="13">
        <v>39</v>
      </c>
      <c r="I62" s="13">
        <v>193.9</v>
      </c>
      <c r="J62" s="13">
        <v>274.5</v>
      </c>
      <c r="K62" s="13">
        <v>2.4711696869851729</v>
      </c>
      <c r="L62" s="13">
        <v>3.8789875692676352</v>
      </c>
      <c r="M62" s="13">
        <v>62.304000000000002</v>
      </c>
      <c r="N62" s="13">
        <v>54.283999999999999</v>
      </c>
      <c r="O62" s="13">
        <v>30.641999999999999</v>
      </c>
      <c r="P62" s="13">
        <v>70.637</v>
      </c>
      <c r="Q62" s="13">
        <v>26.728000000000002</v>
      </c>
      <c r="R62" s="13">
        <v>26.707999999999998</v>
      </c>
      <c r="S62" s="13">
        <v>41.59086666666667</v>
      </c>
      <c r="T62" s="13">
        <v>18.5565</v>
      </c>
      <c r="U62" s="13">
        <v>52.956899999999997</v>
      </c>
      <c r="V62" s="13">
        <v>42.176733333333338</v>
      </c>
      <c r="W62" s="13">
        <v>82450.333333333328</v>
      </c>
      <c r="X62" s="13">
        <v>3.4666666666666668</v>
      </c>
      <c r="Y62" s="13">
        <v>4900.333333333333</v>
      </c>
      <c r="Z62" s="13">
        <v>11.9</v>
      </c>
      <c r="AA62" s="13">
        <v>5.5666666666666664</v>
      </c>
      <c r="AB62" s="13">
        <v>2371.6666666666665</v>
      </c>
      <c r="AC62" s="13">
        <v>4.7399999999999993</v>
      </c>
      <c r="AD62" s="13">
        <v>4.22</v>
      </c>
      <c r="AE62" s="13">
        <v>6.29</v>
      </c>
      <c r="AF62" s="13">
        <v>8.17</v>
      </c>
      <c r="AG62" s="13">
        <v>240.9666666666667</v>
      </c>
      <c r="AH62" s="13">
        <v>768.83333333333337</v>
      </c>
      <c r="AI62" s="14">
        <v>125.89999999999999</v>
      </c>
      <c r="AJ62" s="14">
        <v>81.3</v>
      </c>
      <c r="AK62" s="13">
        <v>41.93333333333333</v>
      </c>
      <c r="AL62" s="13">
        <v>44.233333333333327</v>
      </c>
      <c r="AM62" s="13">
        <v>42.933333333333337</v>
      </c>
      <c r="AN62" s="13">
        <v>41.766666666666673</v>
      </c>
      <c r="AO62" s="13">
        <v>42</v>
      </c>
      <c r="AP62" s="13">
        <v>953.27</v>
      </c>
      <c r="AQ62" s="13">
        <v>109.203</v>
      </c>
      <c r="AR62" s="13">
        <v>66616</v>
      </c>
      <c r="AS62" s="13">
        <v>257195</v>
      </c>
      <c r="AT62" s="13">
        <v>66.400000000000006</v>
      </c>
      <c r="AU62" s="13">
        <v>49.433</v>
      </c>
      <c r="AV62" s="13">
        <v>67</v>
      </c>
      <c r="AW62" s="13">
        <v>1185.5999999999999</v>
      </c>
      <c r="AX62" s="34">
        <v>110.15169283940399</v>
      </c>
      <c r="AY62" s="34">
        <v>114.65462179879637</v>
      </c>
      <c r="AZ62" s="13">
        <v>35.692301932005392</v>
      </c>
      <c r="BA62" s="15">
        <v>4.0887748989066948</v>
      </c>
      <c r="BB62" s="15">
        <v>129</v>
      </c>
      <c r="BC62" s="15">
        <v>140</v>
      </c>
      <c r="BD62" s="15">
        <v>106</v>
      </c>
      <c r="BE62" s="15">
        <v>91.3</v>
      </c>
      <c r="BF62" s="33">
        <v>176.95704067896349</v>
      </c>
      <c r="BG62" s="33">
        <v>99.344305104633747</v>
      </c>
      <c r="BH62" s="33">
        <v>163.06593641072746</v>
      </c>
      <c r="BI62" s="37">
        <v>97.21167500116961</v>
      </c>
      <c r="BJ62" s="13">
        <v>9</v>
      </c>
      <c r="BK62" s="30">
        <v>5075</v>
      </c>
    </row>
    <row r="63" spans="1:63" x14ac:dyDescent="0.25">
      <c r="A63" s="3">
        <v>26573</v>
      </c>
      <c r="B63" s="13">
        <v>4754.5</v>
      </c>
      <c r="C63" s="13">
        <v>34.445999999999998</v>
      </c>
      <c r="D63" s="13">
        <v>28.748000000000001</v>
      </c>
      <c r="E63" s="13">
        <v>3110.1</v>
      </c>
      <c r="F63" s="13">
        <v>19.068999999999999</v>
      </c>
      <c r="G63" s="13">
        <v>56.673000000000002</v>
      </c>
      <c r="H63" s="13">
        <v>14.9</v>
      </c>
      <c r="I63" s="13">
        <v>202.2</v>
      </c>
      <c r="J63" s="13">
        <v>286.8</v>
      </c>
      <c r="K63" s="13">
        <v>2.6459719142645972</v>
      </c>
      <c r="L63" s="13">
        <v>3.968957871396896</v>
      </c>
      <c r="M63" s="13">
        <v>62.954999999999998</v>
      </c>
      <c r="N63" s="13">
        <v>54.715000000000003</v>
      </c>
      <c r="O63" s="13">
        <v>31.027000000000001</v>
      </c>
      <c r="P63" s="13">
        <v>71.355999999999995</v>
      </c>
      <c r="Q63" s="13">
        <v>27.041</v>
      </c>
      <c r="R63" s="13">
        <v>27.06</v>
      </c>
      <c r="S63" s="13">
        <v>43.051433333333335</v>
      </c>
      <c r="T63" s="13">
        <v>19.500233333333334</v>
      </c>
      <c r="U63" s="13">
        <v>54.560699999999997</v>
      </c>
      <c r="V63" s="13">
        <v>43.745066666666666</v>
      </c>
      <c r="W63" s="13">
        <v>83002</v>
      </c>
      <c r="X63" s="13">
        <v>3.6666666666666665</v>
      </c>
      <c r="Y63" s="13">
        <v>4673.333333333333</v>
      </c>
      <c r="Z63" s="13">
        <v>11.5</v>
      </c>
      <c r="AA63" s="13">
        <v>5.3666666666666663</v>
      </c>
      <c r="AB63" s="13">
        <v>2424</v>
      </c>
      <c r="AC63" s="13">
        <v>5.1433333333333335</v>
      </c>
      <c r="AD63" s="13">
        <v>4.8633333333333333</v>
      </c>
      <c r="AE63" s="13">
        <v>6.373333333333334</v>
      </c>
      <c r="AF63" s="13">
        <v>7.9933333333333332</v>
      </c>
      <c r="AG63" s="13">
        <v>246.86666666666665</v>
      </c>
      <c r="AH63" s="13">
        <v>794.36666666666667</v>
      </c>
      <c r="AI63" s="14">
        <v>131.26666666666665</v>
      </c>
      <c r="AJ63" s="14">
        <v>84.466666666666654</v>
      </c>
      <c r="AK63" s="13">
        <v>42.366666666666667</v>
      </c>
      <c r="AL63" s="13">
        <v>44.466666666666669</v>
      </c>
      <c r="AM63" s="13">
        <v>42.9</v>
      </c>
      <c r="AN63" s="13">
        <v>42.199999999999996</v>
      </c>
      <c r="AO63" s="13">
        <v>42.333333333333336</v>
      </c>
      <c r="AP63" s="13">
        <v>1020.02</v>
      </c>
      <c r="AQ63" s="13">
        <v>114.03700000000001</v>
      </c>
      <c r="AR63" s="13">
        <v>68528</v>
      </c>
      <c r="AS63" s="13">
        <v>273258</v>
      </c>
      <c r="AT63" s="13">
        <v>71.900000000000006</v>
      </c>
      <c r="AU63" s="13">
        <v>50.732999999999997</v>
      </c>
      <c r="AV63" s="13">
        <v>68.2</v>
      </c>
      <c r="AW63" s="13">
        <v>1193.0999999999999</v>
      </c>
      <c r="AX63" s="34">
        <v>112.01271965164067</v>
      </c>
      <c r="AY63" s="34">
        <v>118.68920423313911</v>
      </c>
      <c r="AZ63" s="13">
        <v>37.694752402069476</v>
      </c>
      <c r="BA63" s="15">
        <v>4.2142276422764233</v>
      </c>
      <c r="BB63" s="15">
        <v>124</v>
      </c>
      <c r="BC63" s="15">
        <v>129</v>
      </c>
      <c r="BD63" s="15">
        <v>97</v>
      </c>
      <c r="BE63" s="15">
        <v>87.8</v>
      </c>
      <c r="BF63" s="33">
        <v>185.79206330919885</v>
      </c>
      <c r="BG63" s="33">
        <v>102.08989176227331</v>
      </c>
      <c r="BH63" s="33">
        <v>168.65401920197721</v>
      </c>
      <c r="BI63" s="37">
        <v>98.071927046834944</v>
      </c>
      <c r="BJ63" s="13">
        <v>9.4</v>
      </c>
      <c r="BK63" s="30">
        <v>5117.8</v>
      </c>
    </row>
    <row r="64" spans="1:63" x14ac:dyDescent="0.25">
      <c r="A64" s="3">
        <v>26665</v>
      </c>
      <c r="B64" s="13">
        <v>4876.2</v>
      </c>
      <c r="C64" s="13">
        <v>35.768000000000001</v>
      </c>
      <c r="D64" s="13">
        <v>29.962</v>
      </c>
      <c r="E64" s="13">
        <v>3167</v>
      </c>
      <c r="F64" s="13">
        <v>20.283000000000001</v>
      </c>
      <c r="G64" s="13">
        <v>57.610999999999997</v>
      </c>
      <c r="H64" s="13">
        <v>23.1</v>
      </c>
      <c r="I64" s="13">
        <v>217</v>
      </c>
      <c r="J64" s="13">
        <v>300.10000000000002</v>
      </c>
      <c r="K64" s="13">
        <v>3.005843681519357</v>
      </c>
      <c r="L64" s="13">
        <v>4.0759678597516436</v>
      </c>
      <c r="M64" s="13">
        <v>63.905999999999999</v>
      </c>
      <c r="N64" s="13">
        <v>55.969000000000001</v>
      </c>
      <c r="O64" s="13">
        <v>31.135000000000002</v>
      </c>
      <c r="P64" s="13">
        <v>72.113</v>
      </c>
      <c r="Q64" s="13">
        <v>27.393999999999998</v>
      </c>
      <c r="R64" s="13">
        <v>27.38</v>
      </c>
      <c r="S64" s="13">
        <v>44.285866666666664</v>
      </c>
      <c r="T64" s="13">
        <v>20.466666666666665</v>
      </c>
      <c r="U64" s="13">
        <v>55.365633333333335</v>
      </c>
      <c r="V64" s="13">
        <v>45.227733333333333</v>
      </c>
      <c r="W64" s="13">
        <v>83841.666666666672</v>
      </c>
      <c r="X64" s="13">
        <v>3.8333333333333335</v>
      </c>
      <c r="Y64" s="13">
        <v>4390.666666666667</v>
      </c>
      <c r="Z64" s="13">
        <v>10.700000000000001</v>
      </c>
      <c r="AA64" s="13">
        <v>4.9333333333333336</v>
      </c>
      <c r="AB64" s="13">
        <v>2378.3333333333335</v>
      </c>
      <c r="AC64" s="13">
        <v>6.5366666666666662</v>
      </c>
      <c r="AD64" s="13">
        <v>5.7</v>
      </c>
      <c r="AE64" s="13">
        <v>6.6033333333333326</v>
      </c>
      <c r="AF64" s="13">
        <v>7.9666666666666659</v>
      </c>
      <c r="AG64" s="13">
        <v>251.79999999999998</v>
      </c>
      <c r="AH64" s="13">
        <v>813.23333333333323</v>
      </c>
      <c r="AI64" s="14">
        <v>140.4</v>
      </c>
      <c r="AJ64" s="14">
        <v>88.233333333333348</v>
      </c>
      <c r="AK64" s="13">
        <v>43.033333333333331</v>
      </c>
      <c r="AL64" s="13">
        <v>44.800000000000004</v>
      </c>
      <c r="AM64" s="13">
        <v>43.300000000000004</v>
      </c>
      <c r="AN64" s="13">
        <v>43.733333333333327</v>
      </c>
      <c r="AO64" s="13">
        <v>43.633333333333333</v>
      </c>
      <c r="AP64" s="13">
        <v>951.01</v>
      </c>
      <c r="AQ64" s="13">
        <v>115</v>
      </c>
      <c r="AR64" s="13">
        <v>73667</v>
      </c>
      <c r="AS64" s="13">
        <v>290222</v>
      </c>
      <c r="AT64" s="13">
        <v>70.5</v>
      </c>
      <c r="AU64" s="13">
        <v>51.232999999999997</v>
      </c>
      <c r="AV64" s="13">
        <v>69.5</v>
      </c>
      <c r="AW64" s="13">
        <v>1204.8</v>
      </c>
      <c r="AX64" s="34">
        <v>117.67012356200692</v>
      </c>
      <c r="AY64" s="34">
        <v>126.59406740065269</v>
      </c>
      <c r="AZ64" s="13">
        <v>34.733747260774287</v>
      </c>
      <c r="BA64" s="15">
        <v>4.2001460920379845</v>
      </c>
      <c r="BB64" s="15">
        <v>119</v>
      </c>
      <c r="BC64" s="15">
        <v>99</v>
      </c>
      <c r="BD64" s="15">
        <v>73</v>
      </c>
      <c r="BE64" s="15">
        <v>73.3</v>
      </c>
      <c r="BF64" s="33">
        <v>196.56625168767368</v>
      </c>
      <c r="BG64" s="33">
        <v>109.20382409721215</v>
      </c>
      <c r="BH64" s="33">
        <v>177.05700658019487</v>
      </c>
      <c r="BI64" s="37">
        <v>102.97250959382438</v>
      </c>
      <c r="BJ64" s="13">
        <v>9.3000000000000007</v>
      </c>
      <c r="BK64" s="30">
        <v>5162.3999999999996</v>
      </c>
    </row>
    <row r="65" spans="1:63" x14ac:dyDescent="0.25">
      <c r="A65" s="3">
        <v>26755</v>
      </c>
      <c r="B65" s="13">
        <v>4932.6000000000004</v>
      </c>
      <c r="C65" s="13">
        <v>36.173999999999999</v>
      </c>
      <c r="D65" s="13">
        <v>30.222000000000001</v>
      </c>
      <c r="E65" s="13">
        <v>3165.4</v>
      </c>
      <c r="F65" s="13">
        <v>20.044</v>
      </c>
      <c r="G65" s="13">
        <v>56.718000000000004</v>
      </c>
      <c r="H65" s="13">
        <v>52.9</v>
      </c>
      <c r="I65" s="13">
        <v>227.4</v>
      </c>
      <c r="J65" s="13">
        <v>291.39999999999998</v>
      </c>
      <c r="K65" s="13">
        <v>3.0319378506689687</v>
      </c>
      <c r="L65" s="13">
        <v>3.9238958423248453</v>
      </c>
      <c r="M65" s="13">
        <v>64.575000000000003</v>
      </c>
      <c r="N65" s="13">
        <v>56.018999999999998</v>
      </c>
      <c r="O65" s="13">
        <v>31.594000000000001</v>
      </c>
      <c r="P65" s="13">
        <v>71.739000000000004</v>
      </c>
      <c r="Q65" s="13">
        <v>27.850999999999999</v>
      </c>
      <c r="R65" s="13">
        <v>27.803999999999998</v>
      </c>
      <c r="S65" s="13">
        <v>44.630866666666662</v>
      </c>
      <c r="T65" s="13">
        <v>21.073466666666665</v>
      </c>
      <c r="U65" s="13">
        <v>55.216199999999994</v>
      </c>
      <c r="V65" s="13">
        <v>45.641500000000001</v>
      </c>
      <c r="W65" s="13">
        <v>84797.333333333328</v>
      </c>
      <c r="X65" s="13">
        <v>3.8666666666666667</v>
      </c>
      <c r="Y65" s="13">
        <v>4383.666666666667</v>
      </c>
      <c r="Z65" s="13">
        <v>9.9</v>
      </c>
      <c r="AA65" s="13">
        <v>4.9333333333333336</v>
      </c>
      <c r="AB65" s="13">
        <v>2139</v>
      </c>
      <c r="AC65" s="13">
        <v>7.8166666666666673</v>
      </c>
      <c r="AD65" s="13">
        <v>6.6033333333333344</v>
      </c>
      <c r="AE65" s="13">
        <v>6.8066666666666675</v>
      </c>
      <c r="AF65" s="13">
        <v>8.0933333333333337</v>
      </c>
      <c r="AG65" s="13">
        <v>254.76666666666665</v>
      </c>
      <c r="AH65" s="13">
        <v>826.6</v>
      </c>
      <c r="AI65" s="14">
        <v>150.1</v>
      </c>
      <c r="AJ65" s="14">
        <v>92.166666666666671</v>
      </c>
      <c r="AK65" s="13">
        <v>43.933333333333337</v>
      </c>
      <c r="AL65" s="13">
        <v>45.266666666666673</v>
      </c>
      <c r="AM65" s="13">
        <v>44.033333333333339</v>
      </c>
      <c r="AN65" s="13">
        <v>45.4</v>
      </c>
      <c r="AO65" s="13">
        <v>45.066666666666663</v>
      </c>
      <c r="AP65" s="13">
        <v>891.71</v>
      </c>
      <c r="AQ65" s="13">
        <v>107.413</v>
      </c>
      <c r="AR65" s="13">
        <v>77215</v>
      </c>
      <c r="AS65" s="13">
        <v>282211</v>
      </c>
      <c r="AT65" s="13">
        <v>63.5</v>
      </c>
      <c r="AU65" s="13">
        <v>50.466999999999999</v>
      </c>
      <c r="AV65" s="13">
        <v>69.5</v>
      </c>
      <c r="AW65" s="13">
        <v>1197.5999999999999</v>
      </c>
      <c r="AX65" s="34">
        <v>116.90326533043174</v>
      </c>
      <c r="AY65" s="34">
        <v>127.49655439083583</v>
      </c>
      <c r="AZ65" s="13">
        <v>32.071284707236373</v>
      </c>
      <c r="BA65" s="15">
        <v>3.8632211192634154</v>
      </c>
      <c r="BB65" s="15">
        <v>113</v>
      </c>
      <c r="BC65" s="15">
        <v>85</v>
      </c>
      <c r="BD65" s="15">
        <v>68</v>
      </c>
      <c r="BE65" s="15">
        <v>67.3</v>
      </c>
      <c r="BF65" s="33">
        <v>200.72084661628745</v>
      </c>
      <c r="BG65" s="33">
        <v>109.21930222539677</v>
      </c>
      <c r="BH65" s="33">
        <v>180.28348790453231</v>
      </c>
      <c r="BI65" s="37">
        <v>101.11647239214005</v>
      </c>
      <c r="BJ65" s="13">
        <v>8.6999999999999993</v>
      </c>
      <c r="BK65" s="30">
        <v>5208.8999999999996</v>
      </c>
    </row>
    <row r="66" spans="1:63" x14ac:dyDescent="0.25">
      <c r="A66" s="3">
        <v>26846</v>
      </c>
      <c r="B66" s="13">
        <v>4906.3</v>
      </c>
      <c r="C66" s="13">
        <v>36.079000000000001</v>
      </c>
      <c r="D66" s="13">
        <v>30.134</v>
      </c>
      <c r="E66" s="13">
        <v>3176.7</v>
      </c>
      <c r="F66" s="13">
        <v>19.866</v>
      </c>
      <c r="G66" s="13">
        <v>54.311</v>
      </c>
      <c r="H66" s="13">
        <v>23.2</v>
      </c>
      <c r="I66" s="13">
        <v>228.2</v>
      </c>
      <c r="J66" s="13">
        <v>283.39999999999998</v>
      </c>
      <c r="K66" s="13">
        <v>2.995131588231144</v>
      </c>
      <c r="L66" s="13">
        <v>3.9617582727721725</v>
      </c>
      <c r="M66" s="13">
        <v>65.010999999999996</v>
      </c>
      <c r="N66" s="13">
        <v>55.497</v>
      </c>
      <c r="O66" s="13">
        <v>32.508000000000003</v>
      </c>
      <c r="P66" s="13">
        <v>71.712999999999994</v>
      </c>
      <c r="Q66" s="13">
        <v>28.382999999999999</v>
      </c>
      <c r="R66" s="13">
        <v>28.346</v>
      </c>
      <c r="S66" s="13">
        <v>45.014499999999998</v>
      </c>
      <c r="T66" s="13">
        <v>21.708600000000001</v>
      </c>
      <c r="U66" s="13">
        <v>54.912299999999995</v>
      </c>
      <c r="V66" s="13">
        <v>46.09173333333333</v>
      </c>
      <c r="W66" s="13">
        <v>85330.333333333328</v>
      </c>
      <c r="X66" s="13">
        <v>3.7666666666666671</v>
      </c>
      <c r="Y66" s="13">
        <v>4320</v>
      </c>
      <c r="Z66" s="13">
        <v>9.6</v>
      </c>
      <c r="AA66" s="13">
        <v>4.8</v>
      </c>
      <c r="AB66" s="13">
        <v>2016</v>
      </c>
      <c r="AC66" s="13">
        <v>10.56</v>
      </c>
      <c r="AD66" s="13">
        <v>8.3233333333333324</v>
      </c>
      <c r="AE66" s="13">
        <v>7.206666666666667</v>
      </c>
      <c r="AF66" s="13">
        <v>8.4666666666666668</v>
      </c>
      <c r="AG66" s="13">
        <v>257.7</v>
      </c>
      <c r="AH66" s="13">
        <v>838.19999999999993</v>
      </c>
      <c r="AI66" s="14">
        <v>157.29999999999998</v>
      </c>
      <c r="AJ66" s="14">
        <v>95.2</v>
      </c>
      <c r="AK66" s="13">
        <v>44.800000000000004</v>
      </c>
      <c r="AL66" s="13">
        <v>45.733333333333327</v>
      </c>
      <c r="AM66" s="13">
        <v>44.43333333333333</v>
      </c>
      <c r="AN66" s="13">
        <v>46.966666666666669</v>
      </c>
      <c r="AO66" s="13">
        <v>46.433333333333337</v>
      </c>
      <c r="AP66" s="13">
        <v>947.1</v>
      </c>
      <c r="AQ66" s="13">
        <v>105.08</v>
      </c>
      <c r="AR66" s="13">
        <v>80115</v>
      </c>
      <c r="AS66" s="13">
        <v>276561</v>
      </c>
      <c r="AT66" s="13">
        <v>56.1</v>
      </c>
      <c r="AU66" s="13">
        <v>49.6</v>
      </c>
      <c r="AV66" s="13">
        <v>68.7</v>
      </c>
      <c r="AW66" s="13">
        <v>1182.3</v>
      </c>
      <c r="AX66" s="34">
        <v>110.07725453553734</v>
      </c>
      <c r="AY66" s="34">
        <v>120.70871083601398</v>
      </c>
      <c r="AZ66" s="13">
        <v>33.412121639737528</v>
      </c>
      <c r="BA66" s="15">
        <v>3.7070486135609961</v>
      </c>
      <c r="BB66" s="15">
        <v>106</v>
      </c>
      <c r="BC66" s="15">
        <v>76</v>
      </c>
      <c r="BD66" s="15">
        <v>66</v>
      </c>
      <c r="BE66" s="15">
        <v>63</v>
      </c>
      <c r="BF66" s="33">
        <v>199.51767796511359</v>
      </c>
      <c r="BG66" s="33">
        <v>100.91866956305225</v>
      </c>
      <c r="BH66" s="33">
        <v>180.22357536850902</v>
      </c>
      <c r="BI66" s="37">
        <v>92.457645914498897</v>
      </c>
      <c r="BJ66" s="13">
        <v>8.5</v>
      </c>
      <c r="BK66" s="30">
        <v>5256.4</v>
      </c>
    </row>
    <row r="67" spans="1:63" x14ac:dyDescent="0.25">
      <c r="A67" s="3">
        <v>26938</v>
      </c>
      <c r="B67" s="13">
        <v>4953.1000000000004</v>
      </c>
      <c r="C67" s="13">
        <v>36.026000000000003</v>
      </c>
      <c r="D67" s="13">
        <v>29.831</v>
      </c>
      <c r="E67" s="13">
        <v>3167.4</v>
      </c>
      <c r="F67" s="13">
        <v>19.402000000000001</v>
      </c>
      <c r="G67" s="13">
        <v>54.353999999999999</v>
      </c>
      <c r="H67" s="13">
        <v>56.8</v>
      </c>
      <c r="I67" s="13">
        <v>239.4</v>
      </c>
      <c r="J67" s="13">
        <v>285.5</v>
      </c>
      <c r="K67" s="13">
        <v>3.0615421870135262</v>
      </c>
      <c r="L67" s="13">
        <v>3.936762721832082</v>
      </c>
      <c r="M67" s="13">
        <v>65.334000000000003</v>
      </c>
      <c r="N67" s="13">
        <v>55.142000000000003</v>
      </c>
      <c r="O67" s="13">
        <v>33.430999999999997</v>
      </c>
      <c r="P67" s="13">
        <v>71.47</v>
      </c>
      <c r="Q67" s="13">
        <v>28.869</v>
      </c>
      <c r="R67" s="13">
        <v>28.907</v>
      </c>
      <c r="S67" s="13">
        <v>45.680233333333327</v>
      </c>
      <c r="T67" s="13">
        <v>22.405666666666665</v>
      </c>
      <c r="U67" s="13">
        <v>55.283800000000006</v>
      </c>
      <c r="V67" s="13">
        <v>46.872300000000003</v>
      </c>
      <c r="W67" s="13">
        <v>86236</v>
      </c>
      <c r="X67" s="13">
        <v>3.6999999999999997</v>
      </c>
      <c r="Y67" s="13">
        <v>4343</v>
      </c>
      <c r="Z67" s="13">
        <v>9.8666666666666671</v>
      </c>
      <c r="AA67" s="13">
        <v>4.7666666666666666</v>
      </c>
      <c r="AB67" s="13">
        <v>1642.3333333333333</v>
      </c>
      <c r="AC67" s="13">
        <v>9.9966666666666661</v>
      </c>
      <c r="AD67" s="13">
        <v>7.5</v>
      </c>
      <c r="AE67" s="13">
        <v>6.753333333333333</v>
      </c>
      <c r="AF67" s="13">
        <v>8.4366666666666656</v>
      </c>
      <c r="AG67" s="13">
        <v>260.96666666666664</v>
      </c>
      <c r="AH67" s="13">
        <v>849</v>
      </c>
      <c r="AI67" s="14">
        <v>160.1</v>
      </c>
      <c r="AJ67" s="14">
        <v>97.666666666666671</v>
      </c>
      <c r="AK67" s="13">
        <v>45.933333333333337</v>
      </c>
      <c r="AL67" s="13">
        <v>46.5</v>
      </c>
      <c r="AM67" s="13">
        <v>44.966666666666661</v>
      </c>
      <c r="AN67" s="13">
        <v>47.866666666666667</v>
      </c>
      <c r="AO67" s="13">
        <v>47.199999999999996</v>
      </c>
      <c r="AP67" s="13">
        <v>850.86</v>
      </c>
      <c r="AQ67" s="13">
        <v>102.217</v>
      </c>
      <c r="AR67" s="13">
        <v>85698</v>
      </c>
      <c r="AS67" s="13">
        <v>280086</v>
      </c>
      <c r="AT67" s="13">
        <v>63.2</v>
      </c>
      <c r="AU67" s="13">
        <v>48.732999999999997</v>
      </c>
      <c r="AV67" s="13">
        <v>67.400000000000006</v>
      </c>
      <c r="AW67" s="13">
        <v>1191</v>
      </c>
      <c r="AX67" s="34">
        <v>112.5053508899318</v>
      </c>
      <c r="AY67" s="34">
        <v>120.82527055779269</v>
      </c>
      <c r="AZ67" s="13">
        <v>29.434393053585637</v>
      </c>
      <c r="BA67" s="15">
        <v>3.5360639291521085</v>
      </c>
      <c r="BB67" s="15">
        <v>118</v>
      </c>
      <c r="BC67" s="15">
        <v>78</v>
      </c>
      <c r="BD67" s="15">
        <v>69</v>
      </c>
      <c r="BE67" s="15">
        <v>67.099999999999994</v>
      </c>
      <c r="BF67" s="33">
        <v>205.31016731505611</v>
      </c>
      <c r="BG67" s="33">
        <v>99.559564439052423</v>
      </c>
      <c r="BH67" s="33">
        <v>189.58992419034007</v>
      </c>
      <c r="BI67" s="37">
        <v>93.08189057796875</v>
      </c>
      <c r="BJ67" s="13">
        <v>8.4</v>
      </c>
      <c r="BK67" s="30">
        <v>5304.9</v>
      </c>
    </row>
    <row r="68" spans="1:63" x14ac:dyDescent="0.25">
      <c r="A68" s="3">
        <v>27030</v>
      </c>
      <c r="B68" s="13">
        <v>4909.6000000000004</v>
      </c>
      <c r="C68" s="13">
        <v>35.798000000000002</v>
      </c>
      <c r="D68" s="13">
        <v>29.126000000000001</v>
      </c>
      <c r="E68" s="13">
        <v>3139.7</v>
      </c>
      <c r="F68" s="13">
        <v>18.946999999999999</v>
      </c>
      <c r="G68" s="13">
        <v>56.066000000000003</v>
      </c>
      <c r="H68" s="13">
        <v>26.4</v>
      </c>
      <c r="I68" s="13">
        <v>242.5</v>
      </c>
      <c r="J68" s="13">
        <v>275.8</v>
      </c>
      <c r="K68" s="13">
        <v>3.1632895496045887</v>
      </c>
      <c r="L68" s="13">
        <v>3.7368903370328885</v>
      </c>
      <c r="M68" s="13">
        <v>65.055000000000007</v>
      </c>
      <c r="N68" s="13">
        <v>55.027000000000001</v>
      </c>
      <c r="O68" s="13">
        <v>34.301000000000002</v>
      </c>
      <c r="P68" s="13">
        <v>71.061999999999998</v>
      </c>
      <c r="Q68" s="13">
        <v>29.465</v>
      </c>
      <c r="R68" s="13">
        <v>29.463000000000001</v>
      </c>
      <c r="S68" s="13">
        <v>45.269433333333325</v>
      </c>
      <c r="T68" s="13">
        <v>22.498766666666665</v>
      </c>
      <c r="U68" s="13">
        <v>53.8474</v>
      </c>
      <c r="V68" s="13">
        <v>46.648833333333336</v>
      </c>
      <c r="W68" s="13">
        <v>86709.333333333328</v>
      </c>
      <c r="X68" s="13">
        <v>3.4666666666666668</v>
      </c>
      <c r="Y68" s="13">
        <v>4669.666666666667</v>
      </c>
      <c r="Z68" s="13">
        <v>9.6</v>
      </c>
      <c r="AA68" s="13">
        <v>5.1333333333333337</v>
      </c>
      <c r="AB68" s="13">
        <v>1586</v>
      </c>
      <c r="AC68" s="13">
        <v>9.3233333333333324</v>
      </c>
      <c r="AD68" s="13">
        <v>7.6166666666666671</v>
      </c>
      <c r="AE68" s="13">
        <v>7.0533333333333337</v>
      </c>
      <c r="AF68" s="13">
        <v>8.5433333333333312</v>
      </c>
      <c r="AG68" s="13">
        <v>265.26666666666665</v>
      </c>
      <c r="AH68" s="13">
        <v>864.66666666666663</v>
      </c>
      <c r="AI68" s="14">
        <v>165.53333333333333</v>
      </c>
      <c r="AJ68" s="14">
        <v>99.7</v>
      </c>
      <c r="AK68" s="13">
        <v>47.29999999999999</v>
      </c>
      <c r="AL68" s="13">
        <v>47.233333333333327</v>
      </c>
      <c r="AM68" s="13">
        <v>46.266666666666673</v>
      </c>
      <c r="AN68" s="13">
        <v>50.466666666666669</v>
      </c>
      <c r="AO68" s="13">
        <v>49.566666666666663</v>
      </c>
      <c r="AP68" s="13">
        <v>846.68</v>
      </c>
      <c r="AQ68" s="13">
        <v>95.667000000000002</v>
      </c>
      <c r="AR68" s="13">
        <v>87333</v>
      </c>
      <c r="AS68" s="13">
        <v>279015</v>
      </c>
      <c r="AT68" s="13">
        <v>56.6</v>
      </c>
      <c r="AU68" s="13">
        <v>47.332999999999998</v>
      </c>
      <c r="AV68" s="13">
        <v>66.8</v>
      </c>
      <c r="AW68" s="13">
        <v>1215.9000000000001</v>
      </c>
      <c r="AX68" s="34">
        <v>109.09056845361111</v>
      </c>
      <c r="AY68" s="34">
        <v>112.72714037692752</v>
      </c>
      <c r="AZ68" s="13">
        <v>28.737060041407865</v>
      </c>
      <c r="BA68" s="15">
        <v>3.2470216882191223</v>
      </c>
      <c r="BB68" s="15">
        <v>100</v>
      </c>
      <c r="BC68" s="15">
        <v>45</v>
      </c>
      <c r="BD68" s="15">
        <v>47</v>
      </c>
      <c r="BE68" s="15">
        <v>49.4</v>
      </c>
      <c r="BF68" s="33">
        <v>201.69779256880523</v>
      </c>
      <c r="BG68" s="33">
        <v>90.305746287953809</v>
      </c>
      <c r="BH68" s="33">
        <v>191.77130382151682</v>
      </c>
      <c r="BI68" s="37">
        <v>88.225340467249723</v>
      </c>
      <c r="BJ68" s="13">
        <v>8.1</v>
      </c>
      <c r="BK68" s="30">
        <v>5354.3</v>
      </c>
    </row>
    <row r="69" spans="1:63" x14ac:dyDescent="0.25">
      <c r="A69" s="3">
        <v>27120</v>
      </c>
      <c r="B69" s="13">
        <v>4922.2</v>
      </c>
      <c r="C69" s="13">
        <v>35.799999999999997</v>
      </c>
      <c r="D69" s="13">
        <v>28.707000000000001</v>
      </c>
      <c r="E69" s="13">
        <v>3150.6</v>
      </c>
      <c r="F69" s="13">
        <v>19.048999999999999</v>
      </c>
      <c r="G69" s="13">
        <v>55.976999999999997</v>
      </c>
      <c r="H69" s="13">
        <v>37</v>
      </c>
      <c r="I69" s="13">
        <v>254.3</v>
      </c>
      <c r="J69" s="13">
        <v>290.39999999999998</v>
      </c>
      <c r="K69" s="13">
        <v>3.1625008287475969</v>
      </c>
      <c r="L69" s="13">
        <v>3.6100245309288606</v>
      </c>
      <c r="M69" s="13">
        <v>65.225999999999999</v>
      </c>
      <c r="N69" s="13">
        <v>54.886000000000003</v>
      </c>
      <c r="O69" s="13">
        <v>35.295999999999999</v>
      </c>
      <c r="P69" s="13">
        <v>71.034999999999997</v>
      </c>
      <c r="Q69" s="13">
        <v>30.125</v>
      </c>
      <c r="R69" s="13">
        <v>30.166</v>
      </c>
      <c r="S69" s="13">
        <v>45.315699999999993</v>
      </c>
      <c r="T69" s="13">
        <v>22.624266666666671</v>
      </c>
      <c r="U69" s="13">
        <v>54.086333333333329</v>
      </c>
      <c r="V69" s="13">
        <v>46.568766666666669</v>
      </c>
      <c r="W69" s="13">
        <v>86833.666666666672</v>
      </c>
      <c r="X69" s="13">
        <v>3.1999999999999997</v>
      </c>
      <c r="Y69" s="13">
        <v>4750</v>
      </c>
      <c r="Z69" s="13">
        <v>9.6999999999999993</v>
      </c>
      <c r="AA69" s="13">
        <v>5.2</v>
      </c>
      <c r="AB69" s="13">
        <v>1515.3333333333333</v>
      </c>
      <c r="AC69" s="13">
        <v>11.25</v>
      </c>
      <c r="AD69" s="13">
        <v>8.1533333333333342</v>
      </c>
      <c r="AE69" s="13">
        <v>7.543333333333333</v>
      </c>
      <c r="AF69" s="13">
        <v>9.0633333333333344</v>
      </c>
      <c r="AG69" s="13">
        <v>267.76666666666665</v>
      </c>
      <c r="AH69" s="13">
        <v>875.1</v>
      </c>
      <c r="AI69" s="14">
        <v>177.56666666666669</v>
      </c>
      <c r="AJ69" s="14">
        <v>101.36666666666667</v>
      </c>
      <c r="AK69" s="13">
        <v>48.566666666666663</v>
      </c>
      <c r="AL69" s="13">
        <v>48.466666666666669</v>
      </c>
      <c r="AM69" s="13">
        <v>48.6</v>
      </c>
      <c r="AN69" s="13">
        <v>51.766666666666673</v>
      </c>
      <c r="AO69" s="13">
        <v>51.1</v>
      </c>
      <c r="AP69" s="13">
        <v>802.41</v>
      </c>
      <c r="AQ69" s="13">
        <v>90.64</v>
      </c>
      <c r="AR69" s="13">
        <v>82137</v>
      </c>
      <c r="AS69" s="13">
        <v>280185</v>
      </c>
      <c r="AT69" s="13">
        <v>53.3</v>
      </c>
      <c r="AU69" s="13">
        <v>46.2</v>
      </c>
      <c r="AV69" s="13">
        <v>66.3</v>
      </c>
      <c r="AW69" s="13">
        <v>1224.0999999999999</v>
      </c>
      <c r="AX69" s="34">
        <v>114.71388746145594</v>
      </c>
      <c r="AY69" s="34">
        <v>111.84503471037138</v>
      </c>
      <c r="AZ69" s="13">
        <v>26.599814360538353</v>
      </c>
      <c r="BA69" s="15">
        <v>3.0047072863488697</v>
      </c>
      <c r="BB69" s="15">
        <v>113</v>
      </c>
      <c r="BC69" s="15">
        <v>75</v>
      </c>
      <c r="BD69" s="15">
        <v>65</v>
      </c>
      <c r="BE69" s="15">
        <v>63.9</v>
      </c>
      <c r="BF69" s="33">
        <v>200.27022239440376</v>
      </c>
      <c r="BG69" s="33">
        <v>89.564238954194124</v>
      </c>
      <c r="BH69" s="33">
        <v>197.4771744436303</v>
      </c>
      <c r="BI69" s="37">
        <v>93.827381061615966</v>
      </c>
      <c r="BJ69" s="13">
        <v>7.9</v>
      </c>
      <c r="BK69" s="30">
        <v>5404.6</v>
      </c>
    </row>
    <row r="70" spans="1:63" x14ac:dyDescent="0.25">
      <c r="A70" s="3">
        <v>27211</v>
      </c>
      <c r="B70" s="13">
        <v>4873.5</v>
      </c>
      <c r="C70" s="13">
        <v>35.299999999999997</v>
      </c>
      <c r="D70" s="13">
        <v>28.202000000000002</v>
      </c>
      <c r="E70" s="13">
        <v>3163.6</v>
      </c>
      <c r="F70" s="13">
        <v>19.158999999999999</v>
      </c>
      <c r="G70" s="13">
        <v>56.258000000000003</v>
      </c>
      <c r="H70" s="13">
        <v>12.7</v>
      </c>
      <c r="I70" s="13">
        <v>240.5</v>
      </c>
      <c r="J70" s="13">
        <v>285.39999999999998</v>
      </c>
      <c r="K70" s="13">
        <v>3.2615344988570141</v>
      </c>
      <c r="L70" s="13">
        <v>3.3452461444347854</v>
      </c>
      <c r="M70" s="13">
        <v>64.998999999999995</v>
      </c>
      <c r="N70" s="13">
        <v>54.308999999999997</v>
      </c>
      <c r="O70" s="13">
        <v>36.694000000000003</v>
      </c>
      <c r="P70" s="13">
        <v>71.069999999999993</v>
      </c>
      <c r="Q70" s="13">
        <v>31.062999999999999</v>
      </c>
      <c r="R70" s="13">
        <v>31.059000000000001</v>
      </c>
      <c r="S70" s="13">
        <v>45.139066666666672</v>
      </c>
      <c r="T70" s="13">
        <v>22.908300000000001</v>
      </c>
      <c r="U70" s="13">
        <v>54.1312</v>
      </c>
      <c r="V70" s="13">
        <v>46.23726666666667</v>
      </c>
      <c r="W70" s="13">
        <v>87079</v>
      </c>
      <c r="X70" s="13">
        <v>3.2999999999999994</v>
      </c>
      <c r="Y70" s="13">
        <v>5174</v>
      </c>
      <c r="Z70" s="13">
        <v>9.7666666666666675</v>
      </c>
      <c r="AA70" s="13">
        <v>5.6333333333333329</v>
      </c>
      <c r="AB70" s="13">
        <v>1202.6666666666667</v>
      </c>
      <c r="AC70" s="13">
        <v>12.089999999999998</v>
      </c>
      <c r="AD70" s="13">
        <v>8.19</v>
      </c>
      <c r="AE70" s="13">
        <v>7.963333333333332</v>
      </c>
      <c r="AF70" s="13">
        <v>9.81</v>
      </c>
      <c r="AG70" s="13">
        <v>270.13333333333338</v>
      </c>
      <c r="AH70" s="13">
        <v>884.4666666666667</v>
      </c>
      <c r="AI70" s="14">
        <v>186.13333333333333</v>
      </c>
      <c r="AJ70" s="14">
        <v>102.26666666666667</v>
      </c>
      <c r="AK70" s="13">
        <v>49.93333333333333</v>
      </c>
      <c r="AL70" s="13">
        <v>50.133333333333333</v>
      </c>
      <c r="AM70" s="13">
        <v>51.966666666666669</v>
      </c>
      <c r="AN70" s="13">
        <v>53.966666666666669</v>
      </c>
      <c r="AO70" s="13">
        <v>53.566666666666663</v>
      </c>
      <c r="AP70" s="13">
        <v>607.87</v>
      </c>
      <c r="AQ70" s="13">
        <v>75.656999999999996</v>
      </c>
      <c r="AR70" s="13">
        <v>86974</v>
      </c>
      <c r="AS70" s="13">
        <v>269277</v>
      </c>
      <c r="AT70" s="13">
        <v>48</v>
      </c>
      <c r="AU70" s="13">
        <v>44.133000000000003</v>
      </c>
      <c r="AV70" s="13">
        <v>62.7</v>
      </c>
      <c r="AW70" s="13">
        <v>1225.9000000000001</v>
      </c>
      <c r="AX70" s="34">
        <v>115.39695390660691</v>
      </c>
      <c r="AY70" s="34">
        <v>105.96323291174262</v>
      </c>
      <c r="AZ70" s="13">
        <v>19.571460768215331</v>
      </c>
      <c r="BA70" s="15">
        <v>2.4359122959528636</v>
      </c>
      <c r="BB70" s="15">
        <v>101</v>
      </c>
      <c r="BC70" s="15">
        <v>64</v>
      </c>
      <c r="BD70" s="15">
        <v>61</v>
      </c>
      <c r="BE70" s="15">
        <v>57.6</v>
      </c>
      <c r="BF70" s="33">
        <v>192.51313749235561</v>
      </c>
      <c r="BG70" s="33">
        <v>84.182431809931089</v>
      </c>
      <c r="BH70" s="33">
        <v>196.82725735699705</v>
      </c>
      <c r="BI70" s="37">
        <v>94.865852319530617</v>
      </c>
      <c r="BJ70" s="13">
        <v>6.8</v>
      </c>
      <c r="BK70" s="30">
        <v>5455</v>
      </c>
    </row>
    <row r="71" spans="1:63" x14ac:dyDescent="0.25">
      <c r="A71" s="3">
        <v>27303</v>
      </c>
      <c r="B71" s="13">
        <v>4854.3</v>
      </c>
      <c r="C71" s="13">
        <v>35.036999999999999</v>
      </c>
      <c r="D71" s="13">
        <v>26.603000000000002</v>
      </c>
      <c r="E71" s="13">
        <v>3117.3</v>
      </c>
      <c r="F71" s="13">
        <v>17.335999999999999</v>
      </c>
      <c r="G71" s="13">
        <v>56.670999999999999</v>
      </c>
      <c r="H71" s="13">
        <v>40.200000000000003</v>
      </c>
      <c r="I71" s="13">
        <v>246.8</v>
      </c>
      <c r="J71" s="13">
        <v>282.5</v>
      </c>
      <c r="K71" s="13">
        <v>2.8105167724388034</v>
      </c>
      <c r="L71" s="13">
        <v>3.4326445118329323</v>
      </c>
      <c r="M71" s="13">
        <v>63.923999999999999</v>
      </c>
      <c r="N71" s="13">
        <v>54.81</v>
      </c>
      <c r="O71" s="13">
        <v>37.290999999999997</v>
      </c>
      <c r="P71" s="13">
        <v>70.721999999999994</v>
      </c>
      <c r="Q71" s="13">
        <v>32.021999999999998</v>
      </c>
      <c r="R71" s="13">
        <v>31.986999999999998</v>
      </c>
      <c r="S71" s="13">
        <v>43.366700000000002</v>
      </c>
      <c r="T71" s="13">
        <v>22.659733333333332</v>
      </c>
      <c r="U71" s="13">
        <v>52.301299999999998</v>
      </c>
      <c r="V71" s="13">
        <v>43.9056</v>
      </c>
      <c r="W71" s="13">
        <v>86588.333333333328</v>
      </c>
      <c r="X71" s="13">
        <v>2.8333333333333335</v>
      </c>
      <c r="Y71" s="13">
        <v>6099.666666666667</v>
      </c>
      <c r="Z71" s="13">
        <v>9.8666666666666671</v>
      </c>
      <c r="AA71" s="13">
        <v>6.6000000000000005</v>
      </c>
      <c r="AB71" s="13">
        <v>1023.6666666666666</v>
      </c>
      <c r="AC71" s="13">
        <v>9.3466666666666658</v>
      </c>
      <c r="AD71" s="13">
        <v>7.3599999999999994</v>
      </c>
      <c r="AE71" s="13">
        <v>7.669999999999999</v>
      </c>
      <c r="AF71" s="13">
        <v>10.57</v>
      </c>
      <c r="AG71" s="13">
        <v>273.40000000000003</v>
      </c>
      <c r="AH71" s="13">
        <v>898</v>
      </c>
      <c r="AI71" s="14">
        <v>190.30000000000004</v>
      </c>
      <c r="AJ71" s="14">
        <v>102.3</v>
      </c>
      <c r="AK71" s="13">
        <v>51.466666666666669</v>
      </c>
      <c r="AL71" s="13">
        <v>51.6</v>
      </c>
      <c r="AM71" s="13">
        <v>54.9</v>
      </c>
      <c r="AN71" s="13">
        <v>56.300000000000004</v>
      </c>
      <c r="AO71" s="13">
        <v>56.033333333333331</v>
      </c>
      <c r="AP71" s="13">
        <v>616.24</v>
      </c>
      <c r="AQ71" s="13">
        <v>69.417000000000002</v>
      </c>
      <c r="AR71" s="13">
        <v>69479</v>
      </c>
      <c r="AS71" s="13">
        <v>244064</v>
      </c>
      <c r="AT71" s="13">
        <v>32.5</v>
      </c>
      <c r="AU71" s="13">
        <v>41.732999999999997</v>
      </c>
      <c r="AV71" s="13">
        <v>58.7</v>
      </c>
      <c r="AW71" s="13">
        <v>1230.2</v>
      </c>
      <c r="AX71" s="34">
        <v>119.98068820240698</v>
      </c>
      <c r="AY71" s="34">
        <v>105.60996165135148</v>
      </c>
      <c r="AZ71" s="13">
        <v>19.265326538906432</v>
      </c>
      <c r="BA71" s="15">
        <v>2.1701628786694598</v>
      </c>
      <c r="BB71" s="15">
        <v>100</v>
      </c>
      <c r="BC71" s="15">
        <v>46</v>
      </c>
      <c r="BD71" s="15">
        <v>53</v>
      </c>
      <c r="BE71" s="15">
        <v>51.2</v>
      </c>
      <c r="BF71" s="33">
        <v>189.52433405046202</v>
      </c>
      <c r="BG71" s="33">
        <v>84.482919024926645</v>
      </c>
      <c r="BH71" s="33">
        <v>199.4798705981986</v>
      </c>
      <c r="BI71" s="37">
        <v>99.928611977002333</v>
      </c>
      <c r="BJ71" s="13">
        <v>5.9</v>
      </c>
      <c r="BK71" s="30">
        <v>5505.2</v>
      </c>
    </row>
    <row r="72" spans="1:63" x14ac:dyDescent="0.25">
      <c r="A72" s="3">
        <v>27395</v>
      </c>
      <c r="B72" s="13">
        <v>4795.3</v>
      </c>
      <c r="C72" s="13">
        <v>34.209000000000003</v>
      </c>
      <c r="D72" s="13">
        <v>24.972999999999999</v>
      </c>
      <c r="E72" s="13">
        <v>3143.4</v>
      </c>
      <c r="F72" s="13">
        <v>17.706</v>
      </c>
      <c r="G72" s="13">
        <v>56.033999999999999</v>
      </c>
      <c r="H72" s="13">
        <v>-15.4</v>
      </c>
      <c r="I72" s="13">
        <v>248.6</v>
      </c>
      <c r="J72" s="13">
        <v>254.2</v>
      </c>
      <c r="K72" s="13">
        <v>2.4351492560114885</v>
      </c>
      <c r="L72" s="13">
        <v>3.8039659017996272</v>
      </c>
      <c r="M72" s="13">
        <v>61.918999999999997</v>
      </c>
      <c r="N72" s="13">
        <v>55.247999999999998</v>
      </c>
      <c r="O72" s="13">
        <v>38.033000000000001</v>
      </c>
      <c r="P72" s="13">
        <v>71.185000000000002</v>
      </c>
      <c r="Q72" s="13">
        <v>32.76</v>
      </c>
      <c r="R72" s="13">
        <v>32.728999999999999</v>
      </c>
      <c r="S72" s="13">
        <v>40.51486666666667</v>
      </c>
      <c r="T72" s="13">
        <v>20.875333333333334</v>
      </c>
      <c r="U72" s="13">
        <v>49.119166666666665</v>
      </c>
      <c r="V72" s="13">
        <v>40.904599999999995</v>
      </c>
      <c r="W72" s="13">
        <v>85356.666666666672</v>
      </c>
      <c r="X72" s="13">
        <v>2.4</v>
      </c>
      <c r="Y72" s="13">
        <v>7666.333333333333</v>
      </c>
      <c r="Z72" s="13">
        <v>11.4</v>
      </c>
      <c r="AA72" s="13">
        <v>8.2666666666666657</v>
      </c>
      <c r="AB72" s="13">
        <v>976.33333333333337</v>
      </c>
      <c r="AC72" s="13">
        <v>6.3033333333333337</v>
      </c>
      <c r="AD72" s="13">
        <v>5.75</v>
      </c>
      <c r="AE72" s="13">
        <v>7.54</v>
      </c>
      <c r="AF72" s="13">
        <v>10.646666666666667</v>
      </c>
      <c r="AG72" s="13">
        <v>275.09999999999997</v>
      </c>
      <c r="AH72" s="13">
        <v>915.13333333333333</v>
      </c>
      <c r="AI72" s="14">
        <v>190.03333333333333</v>
      </c>
      <c r="AJ72" s="14">
        <v>101.96666666666665</v>
      </c>
      <c r="AK72" s="13">
        <v>52.566666666666663</v>
      </c>
      <c r="AL72" s="13">
        <v>52.699999999999996</v>
      </c>
      <c r="AM72" s="13">
        <v>56.70000000000001</v>
      </c>
      <c r="AN72" s="13">
        <v>56.6</v>
      </c>
      <c r="AO72" s="13">
        <v>56.633333333333333</v>
      </c>
      <c r="AP72" s="13">
        <v>768.15</v>
      </c>
      <c r="AQ72" s="13">
        <v>78.813000000000002</v>
      </c>
      <c r="AR72" s="13">
        <v>62474</v>
      </c>
      <c r="AS72" s="13">
        <v>221705</v>
      </c>
      <c r="AT72" s="13">
        <v>36.6</v>
      </c>
      <c r="AU72" s="13">
        <v>40.866999999999997</v>
      </c>
      <c r="AV72" s="13">
        <v>58.4</v>
      </c>
      <c r="AW72" s="13">
        <v>1245.2</v>
      </c>
      <c r="AX72" s="34">
        <v>122.54158380585625</v>
      </c>
      <c r="AY72" s="34">
        <v>106.02607797636067</v>
      </c>
      <c r="AZ72" s="13">
        <v>23.470011304958906</v>
      </c>
      <c r="BA72" s="15">
        <v>2.4080479085826028</v>
      </c>
      <c r="BB72" s="15">
        <v>102</v>
      </c>
      <c r="BC72" s="15">
        <v>46</v>
      </c>
      <c r="BD72" s="15">
        <v>47</v>
      </c>
      <c r="BE72" s="15">
        <v>50</v>
      </c>
      <c r="BF72" s="33">
        <v>188.17024866310999</v>
      </c>
      <c r="BG72" s="33">
        <v>85.339303178335143</v>
      </c>
      <c r="BH72" s="33">
        <v>201.26101452272644</v>
      </c>
      <c r="BI72" s="37">
        <v>102.68344004361226</v>
      </c>
      <c r="BJ72" s="13">
        <v>6.8</v>
      </c>
      <c r="BK72" s="30">
        <v>5554.2</v>
      </c>
    </row>
    <row r="73" spans="1:63" x14ac:dyDescent="0.25">
      <c r="A73" s="3">
        <v>27485</v>
      </c>
      <c r="B73" s="13">
        <v>4831.8999999999996</v>
      </c>
      <c r="C73" s="13">
        <v>34.454000000000001</v>
      </c>
      <c r="D73" s="13">
        <v>24.623000000000001</v>
      </c>
      <c r="E73" s="13">
        <v>3195.8</v>
      </c>
      <c r="F73" s="13">
        <v>18.05</v>
      </c>
      <c r="G73" s="13">
        <v>55.584000000000003</v>
      </c>
      <c r="H73" s="13">
        <v>-29.6</v>
      </c>
      <c r="I73" s="13">
        <v>241.3</v>
      </c>
      <c r="J73" s="13">
        <v>233.8</v>
      </c>
      <c r="K73" s="13">
        <v>2.5800818882466281</v>
      </c>
      <c r="L73" s="13">
        <v>4.166666666666667</v>
      </c>
      <c r="M73" s="13">
        <v>61.347000000000001</v>
      </c>
      <c r="N73" s="13">
        <v>56.161999999999999</v>
      </c>
      <c r="O73" s="13">
        <v>38.167000000000002</v>
      </c>
      <c r="P73" s="13">
        <v>71.753</v>
      </c>
      <c r="Q73" s="13">
        <v>33.237000000000002</v>
      </c>
      <c r="R73" s="13">
        <v>33.216000000000001</v>
      </c>
      <c r="S73" s="13">
        <v>39.966999999999992</v>
      </c>
      <c r="T73" s="13">
        <v>19.977466666666665</v>
      </c>
      <c r="U73" s="13">
        <v>50.423633333333328</v>
      </c>
      <c r="V73" s="13">
        <v>39.857666666666667</v>
      </c>
      <c r="W73" s="13">
        <v>85331.666666666672</v>
      </c>
      <c r="X73" s="13">
        <v>2.4</v>
      </c>
      <c r="Y73" s="13">
        <v>8287.6666666666661</v>
      </c>
      <c r="Z73" s="13">
        <v>13.866666666666667</v>
      </c>
      <c r="AA73" s="13">
        <v>8.8666666666666671</v>
      </c>
      <c r="AB73" s="13">
        <v>1071</v>
      </c>
      <c r="AC73" s="13">
        <v>5.4200000000000008</v>
      </c>
      <c r="AD73" s="13">
        <v>5.3933333333333335</v>
      </c>
      <c r="AE73" s="13">
        <v>8.0499999999999989</v>
      </c>
      <c r="AF73" s="13">
        <v>10.63</v>
      </c>
      <c r="AG73" s="13">
        <v>279.26666666666665</v>
      </c>
      <c r="AH73" s="13">
        <v>948.66666666666663</v>
      </c>
      <c r="AI73" s="14">
        <v>186.03333333333333</v>
      </c>
      <c r="AJ73" s="14">
        <v>101.23333333333335</v>
      </c>
      <c r="AK73" s="13">
        <v>53.199999999999996</v>
      </c>
      <c r="AL73" s="13">
        <v>53.533333333333331</v>
      </c>
      <c r="AM73" s="13">
        <v>57.766666666666673</v>
      </c>
      <c r="AN73" s="13">
        <v>57.333333333333336</v>
      </c>
      <c r="AO73" s="13">
        <v>57.466666666666669</v>
      </c>
      <c r="AP73" s="13">
        <v>878.99</v>
      </c>
      <c r="AQ73" s="13">
        <v>89.072999999999993</v>
      </c>
      <c r="AR73" s="13">
        <v>58817</v>
      </c>
      <c r="AS73" s="13">
        <v>226708</v>
      </c>
      <c r="AT73" s="13">
        <v>48.2</v>
      </c>
      <c r="AU73" s="13">
        <v>42.567</v>
      </c>
      <c r="AV73" s="13">
        <v>60.9</v>
      </c>
      <c r="AW73" s="13">
        <v>1235.7</v>
      </c>
      <c r="AX73" s="34">
        <v>126.70772212439324</v>
      </c>
      <c r="AY73" s="34">
        <v>111.00428961217193</v>
      </c>
      <c r="AZ73" s="13">
        <v>26.462849229287091</v>
      </c>
      <c r="BA73" s="15">
        <v>2.6816293352601153</v>
      </c>
      <c r="BB73" s="15">
        <v>118</v>
      </c>
      <c r="BC73" s="15">
        <v>92</v>
      </c>
      <c r="BD73" s="15">
        <v>66</v>
      </c>
      <c r="BE73" s="15">
        <v>69.8</v>
      </c>
      <c r="BF73" s="33">
        <v>189.09638308116701</v>
      </c>
      <c r="BG73" s="33">
        <v>91.32859052908843</v>
      </c>
      <c r="BH73" s="33">
        <v>202.50691039328893</v>
      </c>
      <c r="BI73" s="37">
        <v>107.57823827217098</v>
      </c>
      <c r="BJ73" s="13">
        <v>7.8</v>
      </c>
      <c r="BK73" s="30">
        <v>5601.5</v>
      </c>
    </row>
    <row r="74" spans="1:63" x14ac:dyDescent="0.25">
      <c r="A74" s="3">
        <v>27576</v>
      </c>
      <c r="B74" s="13">
        <v>4913.3</v>
      </c>
      <c r="C74" s="13">
        <v>35.173000000000002</v>
      </c>
      <c r="D74" s="13">
        <v>25.236999999999998</v>
      </c>
      <c r="E74" s="13">
        <v>3241.4</v>
      </c>
      <c r="F74" s="13">
        <v>19.177</v>
      </c>
      <c r="G74" s="13">
        <v>56.97</v>
      </c>
      <c r="H74" s="13">
        <v>-5.8</v>
      </c>
      <c r="I74" s="13">
        <v>237.3</v>
      </c>
      <c r="J74" s="13">
        <v>253.3</v>
      </c>
      <c r="K74" s="13">
        <v>3.0146298211910745</v>
      </c>
      <c r="L74" s="13">
        <v>4.4746564208659674</v>
      </c>
      <c r="M74" s="13">
        <v>61.908999999999999</v>
      </c>
      <c r="N74" s="13">
        <v>56.814</v>
      </c>
      <c r="O74" s="13">
        <v>38.408999999999999</v>
      </c>
      <c r="P74" s="13">
        <v>71.61</v>
      </c>
      <c r="Q74" s="13">
        <v>33.856999999999999</v>
      </c>
      <c r="R74" s="13">
        <v>33.835000000000001</v>
      </c>
      <c r="S74" s="13">
        <v>40.962933333333332</v>
      </c>
      <c r="T74" s="13">
        <v>19.916166666666665</v>
      </c>
      <c r="U74" s="13">
        <v>52.720166666666671</v>
      </c>
      <c r="V74" s="13">
        <v>40.748633333333331</v>
      </c>
      <c r="W74" s="13">
        <v>86135.666666666672</v>
      </c>
      <c r="X74" s="13">
        <v>2.7333333333333329</v>
      </c>
      <c r="Y74" s="13">
        <v>7992.666666666667</v>
      </c>
      <c r="Z74" s="13">
        <v>15.566666666666668</v>
      </c>
      <c r="AA74" s="13">
        <v>8.4666666666666668</v>
      </c>
      <c r="AB74" s="13">
        <v>1250</v>
      </c>
      <c r="AC74" s="13">
        <v>6.1599999999999993</v>
      </c>
      <c r="AD74" s="13">
        <v>6.330000000000001</v>
      </c>
      <c r="AE74" s="13">
        <v>8.2966666666666669</v>
      </c>
      <c r="AF74" s="13">
        <v>10.583333333333334</v>
      </c>
      <c r="AG74" s="13">
        <v>284.5</v>
      </c>
      <c r="AH74" s="13">
        <v>983.23333333333323</v>
      </c>
      <c r="AI74" s="14">
        <v>183.13333333333335</v>
      </c>
      <c r="AJ74" s="14">
        <v>101.66666666666667</v>
      </c>
      <c r="AK74" s="13">
        <v>54.266666666666673</v>
      </c>
      <c r="AL74" s="13">
        <v>54.233333333333327</v>
      </c>
      <c r="AM74" s="13">
        <v>58.6</v>
      </c>
      <c r="AN74" s="13">
        <v>58.933333333333337</v>
      </c>
      <c r="AO74" s="13">
        <v>58.866666666666667</v>
      </c>
      <c r="AP74" s="13">
        <v>793.88</v>
      </c>
      <c r="AQ74" s="13">
        <v>87.623000000000005</v>
      </c>
      <c r="AR74" s="13">
        <v>60801</v>
      </c>
      <c r="AS74" s="13">
        <v>243137</v>
      </c>
      <c r="AT74" s="13">
        <v>59.7</v>
      </c>
      <c r="AU74" s="13">
        <v>44.033000000000001</v>
      </c>
      <c r="AV74" s="13">
        <v>62.3</v>
      </c>
      <c r="AW74" s="13">
        <v>1257.4000000000001</v>
      </c>
      <c r="AX74" s="34">
        <v>128.57901975698985</v>
      </c>
      <c r="AY74" s="34">
        <v>115.8761569809901</v>
      </c>
      <c r="AZ74" s="13">
        <v>23.463277671050687</v>
      </c>
      <c r="BA74" s="15">
        <v>2.5897147923747599</v>
      </c>
      <c r="BB74" s="15">
        <v>108</v>
      </c>
      <c r="BC74" s="15">
        <v>97</v>
      </c>
      <c r="BD74" s="15">
        <v>74</v>
      </c>
      <c r="BE74" s="15">
        <v>70.7</v>
      </c>
      <c r="BF74" s="33">
        <v>196.31840391549002</v>
      </c>
      <c r="BG74" s="33">
        <v>95.604963580928711</v>
      </c>
      <c r="BH74" s="33">
        <v>207.70910044257687</v>
      </c>
      <c r="BI74" s="37">
        <v>108.60553676440577</v>
      </c>
      <c r="BJ74" s="13">
        <v>7.9</v>
      </c>
      <c r="BK74" s="30">
        <v>5648.2</v>
      </c>
    </row>
    <row r="75" spans="1:63" x14ac:dyDescent="0.25">
      <c r="A75" s="3">
        <v>27668</v>
      </c>
      <c r="B75" s="13">
        <v>4977.5</v>
      </c>
      <c r="C75" s="13">
        <v>35.783999999999999</v>
      </c>
      <c r="D75" s="13">
        <v>25.709</v>
      </c>
      <c r="E75" s="13">
        <v>3275.7</v>
      </c>
      <c r="F75" s="13">
        <v>19.734999999999999</v>
      </c>
      <c r="G75" s="13">
        <v>57.115000000000002</v>
      </c>
      <c r="H75" s="13">
        <v>-0.3</v>
      </c>
      <c r="I75" s="13">
        <v>250.7</v>
      </c>
      <c r="J75" s="13">
        <v>266.8</v>
      </c>
      <c r="K75" s="13">
        <v>3.1394301977753898</v>
      </c>
      <c r="L75" s="13">
        <v>4.6205674788720126</v>
      </c>
      <c r="M75" s="13">
        <v>62.972000000000001</v>
      </c>
      <c r="N75" s="13">
        <v>56.826000000000001</v>
      </c>
      <c r="O75" s="13">
        <v>39.104999999999997</v>
      </c>
      <c r="P75" s="13">
        <v>71.602999999999994</v>
      </c>
      <c r="Q75" s="13">
        <v>34.454000000000001</v>
      </c>
      <c r="R75" s="13">
        <v>34.433</v>
      </c>
      <c r="S75" s="13">
        <v>41.835266666666662</v>
      </c>
      <c r="T75" s="13">
        <v>20.193466666666666</v>
      </c>
      <c r="U75" s="13">
        <v>53.660000000000004</v>
      </c>
      <c r="V75" s="13">
        <v>41.855833333333329</v>
      </c>
      <c r="W75" s="13">
        <v>86497</v>
      </c>
      <c r="X75" s="13">
        <v>2.8000000000000003</v>
      </c>
      <c r="Y75" s="13">
        <v>7811.666666666667</v>
      </c>
      <c r="Z75" s="13">
        <v>16.166666666666668</v>
      </c>
      <c r="AA75" s="13">
        <v>8.3000000000000007</v>
      </c>
      <c r="AB75" s="13">
        <v>1341.6666666666667</v>
      </c>
      <c r="AC75" s="13">
        <v>5.4133333333333331</v>
      </c>
      <c r="AD75" s="13">
        <v>5.6266666666666678</v>
      </c>
      <c r="AE75" s="13">
        <v>8.0633333333333344</v>
      </c>
      <c r="AF75" s="13">
        <v>10.58</v>
      </c>
      <c r="AG75" s="13">
        <v>286.43333333333334</v>
      </c>
      <c r="AH75" s="13">
        <v>1006.9666666666666</v>
      </c>
      <c r="AI75" s="14">
        <v>182.89999999999998</v>
      </c>
      <c r="AJ75" s="14">
        <v>103.60000000000001</v>
      </c>
      <c r="AK75" s="13">
        <v>55.266666666666659</v>
      </c>
      <c r="AL75" s="13">
        <v>55.166666666666664</v>
      </c>
      <c r="AM75" s="13">
        <v>59.666666666666664</v>
      </c>
      <c r="AN75" s="13">
        <v>60.033333333333331</v>
      </c>
      <c r="AO75" s="13">
        <v>59.966666666666669</v>
      </c>
      <c r="AP75" s="13">
        <v>852.41</v>
      </c>
      <c r="AQ75" s="13">
        <v>89.113</v>
      </c>
      <c r="AR75" s="13">
        <v>57990</v>
      </c>
      <c r="AS75" s="13">
        <v>246564</v>
      </c>
      <c r="AT75" s="13">
        <v>63.2</v>
      </c>
      <c r="AU75" s="13">
        <v>44.966999999999999</v>
      </c>
      <c r="AV75" s="13">
        <v>63.1</v>
      </c>
      <c r="AW75" s="13">
        <v>1268</v>
      </c>
      <c r="AX75" s="34">
        <v>126.79873569537367</v>
      </c>
      <c r="AY75" s="34">
        <v>117.89011029696721</v>
      </c>
      <c r="AZ75" s="13">
        <v>24.755612348619056</v>
      </c>
      <c r="BA75" s="15">
        <v>2.5880115005953592</v>
      </c>
      <c r="BB75" s="15">
        <v>120</v>
      </c>
      <c r="BC75" s="15">
        <v>93</v>
      </c>
      <c r="BD75" s="15">
        <v>63</v>
      </c>
      <c r="BE75" s="15">
        <v>69.900000000000006</v>
      </c>
      <c r="BF75" s="33">
        <v>198.65578644298714</v>
      </c>
      <c r="BG75" s="33">
        <v>97.536417239739635</v>
      </c>
      <c r="BH75" s="33">
        <v>206.7116385599077</v>
      </c>
      <c r="BI75" s="37">
        <v>106.62557203362029</v>
      </c>
      <c r="BJ75" s="13">
        <v>8</v>
      </c>
      <c r="BK75" s="30">
        <v>5694.4</v>
      </c>
    </row>
    <row r="76" spans="1:63" x14ac:dyDescent="0.25">
      <c r="A76" s="3">
        <v>27760</v>
      </c>
      <c r="B76" s="13">
        <v>5090.7</v>
      </c>
      <c r="C76" s="13">
        <v>36.908000000000001</v>
      </c>
      <c r="D76" s="13">
        <v>26.774000000000001</v>
      </c>
      <c r="E76" s="13">
        <v>3341.2</v>
      </c>
      <c r="F76" s="13">
        <v>20.722000000000001</v>
      </c>
      <c r="G76" s="13">
        <v>56.588000000000001</v>
      </c>
      <c r="H76" s="13">
        <v>31.8</v>
      </c>
      <c r="I76" s="13">
        <v>249</v>
      </c>
      <c r="J76" s="13">
        <v>283.5</v>
      </c>
      <c r="K76" s="13">
        <v>3.2464734105208719</v>
      </c>
      <c r="L76" s="13">
        <v>4.6829660700433822</v>
      </c>
      <c r="M76" s="13">
        <v>64.013000000000005</v>
      </c>
      <c r="N76" s="13">
        <v>57.656999999999996</v>
      </c>
      <c r="O76" s="13">
        <v>39.390999999999998</v>
      </c>
      <c r="P76" s="13">
        <v>72.352000000000004</v>
      </c>
      <c r="Q76" s="13">
        <v>34.841000000000001</v>
      </c>
      <c r="R76" s="13">
        <v>34.807000000000002</v>
      </c>
      <c r="S76" s="13">
        <v>43.123033333333332</v>
      </c>
      <c r="T76" s="13">
        <v>20.788</v>
      </c>
      <c r="U76" s="13">
        <v>54.835866666666668</v>
      </c>
      <c r="V76" s="13">
        <v>43.4694</v>
      </c>
      <c r="W76" s="13">
        <v>87685.666666666672</v>
      </c>
      <c r="X76" s="13">
        <v>3.0666666666666664</v>
      </c>
      <c r="Y76" s="13">
        <v>7363.333333333333</v>
      </c>
      <c r="Z76" s="13">
        <v>16.466666666666669</v>
      </c>
      <c r="AA76" s="13">
        <v>7.7333333333333343</v>
      </c>
      <c r="AB76" s="13">
        <v>1442</v>
      </c>
      <c r="AC76" s="13">
        <v>4.8266666666666671</v>
      </c>
      <c r="AD76" s="13">
        <v>4.916666666666667</v>
      </c>
      <c r="AE76" s="13">
        <v>7.7533333333333339</v>
      </c>
      <c r="AF76" s="13">
        <v>10.256666666666666</v>
      </c>
      <c r="AG76" s="13">
        <v>290.63333333333338</v>
      </c>
      <c r="AH76" s="13">
        <v>1038.9666666666665</v>
      </c>
      <c r="AI76" s="14">
        <v>181.36666666666667</v>
      </c>
      <c r="AJ76" s="14">
        <v>105.89999999999999</v>
      </c>
      <c r="AK76" s="13">
        <v>55.9</v>
      </c>
      <c r="AL76" s="13">
        <v>56.199999999999996</v>
      </c>
      <c r="AM76" s="13">
        <v>60.733333333333327</v>
      </c>
      <c r="AN76" s="13">
        <v>59.699999999999996</v>
      </c>
      <c r="AO76" s="13">
        <v>59.966666666666669</v>
      </c>
      <c r="AP76" s="13">
        <v>999.45</v>
      </c>
      <c r="AQ76" s="13">
        <v>99.527000000000001</v>
      </c>
      <c r="AR76" s="13">
        <v>60425</v>
      </c>
      <c r="AS76" s="13">
        <v>259174</v>
      </c>
      <c r="AT76" s="13">
        <v>64.7</v>
      </c>
      <c r="AU76" s="13">
        <v>46.8</v>
      </c>
      <c r="AV76" s="13">
        <v>65.400000000000006</v>
      </c>
      <c r="AW76" s="13">
        <v>1271.2</v>
      </c>
      <c r="AX76" s="34">
        <v>130.41273831043196</v>
      </c>
      <c r="AY76" s="34">
        <v>124.6880138215723</v>
      </c>
      <c r="AZ76" s="13">
        <v>28.71405177119545</v>
      </c>
      <c r="BA76" s="15">
        <v>2.8593960984859366</v>
      </c>
      <c r="BB76" s="15">
        <v>125</v>
      </c>
      <c r="BC76" s="15">
        <v>119</v>
      </c>
      <c r="BD76" s="15">
        <v>80</v>
      </c>
      <c r="BE76" s="15">
        <v>81.2</v>
      </c>
      <c r="BF76" s="33">
        <v>203.75934046878763</v>
      </c>
      <c r="BG76" s="33">
        <v>104.7718165169091</v>
      </c>
      <c r="BH76" s="33">
        <v>208.32419943239148</v>
      </c>
      <c r="BI76" s="37">
        <v>110.75636428505477</v>
      </c>
      <c r="BJ76" s="13">
        <v>9.1</v>
      </c>
      <c r="BK76" s="30">
        <v>5739.8</v>
      </c>
    </row>
    <row r="77" spans="1:63" x14ac:dyDescent="0.25">
      <c r="A77" s="3">
        <v>27851</v>
      </c>
      <c r="B77" s="13">
        <v>5128.8999999999996</v>
      </c>
      <c r="C77" s="13">
        <v>37.270000000000003</v>
      </c>
      <c r="D77" s="13">
        <v>27.231000000000002</v>
      </c>
      <c r="E77" s="13">
        <v>3371.8</v>
      </c>
      <c r="F77" s="13">
        <v>20.815999999999999</v>
      </c>
      <c r="G77" s="13">
        <v>56.466000000000001</v>
      </c>
      <c r="H77" s="13">
        <v>47.1</v>
      </c>
      <c r="I77" s="13">
        <v>251.5</v>
      </c>
      <c r="J77" s="13">
        <v>295.8</v>
      </c>
      <c r="K77" s="13">
        <v>3.2520325203252036</v>
      </c>
      <c r="L77" s="13">
        <v>4.5539826027630905</v>
      </c>
      <c r="M77" s="13">
        <v>64.036000000000001</v>
      </c>
      <c r="N77" s="13">
        <v>58.201999999999998</v>
      </c>
      <c r="O77" s="13">
        <v>39.838000000000001</v>
      </c>
      <c r="P77" s="13">
        <v>73.209000000000003</v>
      </c>
      <c r="Q77" s="13">
        <v>35.207999999999998</v>
      </c>
      <c r="R77" s="13">
        <v>35.177999999999997</v>
      </c>
      <c r="S77" s="13">
        <v>43.675566666666668</v>
      </c>
      <c r="T77" s="13">
        <v>21.250033333333331</v>
      </c>
      <c r="U77" s="13">
        <v>55.195400000000006</v>
      </c>
      <c r="V77" s="13">
        <v>44.183799999999998</v>
      </c>
      <c r="W77" s="13">
        <v>88591</v>
      </c>
      <c r="X77" s="13">
        <v>2.9666666666666668</v>
      </c>
      <c r="Y77" s="13">
        <v>7235</v>
      </c>
      <c r="Z77" s="13">
        <v>15.933333333333332</v>
      </c>
      <c r="AA77" s="13">
        <v>7.5666666666666673</v>
      </c>
      <c r="AB77" s="13">
        <v>1449.6666666666667</v>
      </c>
      <c r="AC77" s="13">
        <v>5.1966666666666663</v>
      </c>
      <c r="AD77" s="13">
        <v>5.1566666666666672</v>
      </c>
      <c r="AE77" s="13">
        <v>7.7733333333333334</v>
      </c>
      <c r="AF77" s="13">
        <v>9.8966666666666665</v>
      </c>
      <c r="AG77" s="13">
        <v>295.59999999999997</v>
      </c>
      <c r="AH77" s="13">
        <v>1070.1666666666665</v>
      </c>
      <c r="AI77" s="14">
        <v>178.33333333333334</v>
      </c>
      <c r="AJ77" s="14">
        <v>108.56666666666666</v>
      </c>
      <c r="AK77" s="13">
        <v>56.4</v>
      </c>
      <c r="AL77" s="13">
        <v>56.966666666666669</v>
      </c>
      <c r="AM77" s="13">
        <v>61.533333333333331</v>
      </c>
      <c r="AN77" s="13">
        <v>60.033333333333331</v>
      </c>
      <c r="AO77" s="13">
        <v>60.4</v>
      </c>
      <c r="AP77" s="13">
        <v>1002.78</v>
      </c>
      <c r="AQ77" s="13">
        <v>101.62</v>
      </c>
      <c r="AR77" s="13">
        <v>63281</v>
      </c>
      <c r="AS77" s="13">
        <v>264052</v>
      </c>
      <c r="AT77" s="13">
        <v>62.7</v>
      </c>
      <c r="AU77" s="13">
        <v>47.6</v>
      </c>
      <c r="AV77" s="13">
        <v>67</v>
      </c>
      <c r="AW77" s="13">
        <v>1257.3</v>
      </c>
      <c r="AX77" s="34">
        <v>130.74766891319763</v>
      </c>
      <c r="AY77" s="34">
        <v>126.72410080761939</v>
      </c>
      <c r="AZ77" s="13">
        <v>28.505884359542897</v>
      </c>
      <c r="BA77" s="15">
        <v>2.8887372789811816</v>
      </c>
      <c r="BB77" s="15">
        <v>119</v>
      </c>
      <c r="BC77" s="15">
        <v>119</v>
      </c>
      <c r="BD77" s="15">
        <v>78</v>
      </c>
      <c r="BE77" s="15">
        <v>79.5</v>
      </c>
      <c r="BF77" s="33">
        <v>205.35527722518671</v>
      </c>
      <c r="BG77" s="33">
        <v>106.92206475581361</v>
      </c>
      <c r="BH77" s="33">
        <v>207.15213486163515</v>
      </c>
      <c r="BI77" s="37">
        <v>111.48216247227435</v>
      </c>
      <c r="BJ77" s="13">
        <v>9.4</v>
      </c>
      <c r="BK77" s="30">
        <v>5784.9</v>
      </c>
    </row>
    <row r="78" spans="1:63" x14ac:dyDescent="0.25">
      <c r="A78" s="3">
        <v>27942</v>
      </c>
      <c r="B78" s="13">
        <v>5154.1000000000004</v>
      </c>
      <c r="C78" s="13">
        <v>37.468000000000004</v>
      </c>
      <c r="D78" s="13">
        <v>27.516999999999999</v>
      </c>
      <c r="E78" s="13">
        <v>3407.5</v>
      </c>
      <c r="F78" s="13">
        <v>21.052</v>
      </c>
      <c r="G78" s="13">
        <v>56.305999999999997</v>
      </c>
      <c r="H78" s="13">
        <v>43.9</v>
      </c>
      <c r="I78" s="13">
        <v>258.8</v>
      </c>
      <c r="J78" s="13">
        <v>307.89999999999998</v>
      </c>
      <c r="K78" s="13">
        <v>3.233768054971252</v>
      </c>
      <c r="L78" s="13">
        <v>4.5407376244565976</v>
      </c>
      <c r="M78" s="13">
        <v>64.290999999999997</v>
      </c>
      <c r="N78" s="13">
        <v>58.279000000000003</v>
      </c>
      <c r="O78" s="13">
        <v>40.658999999999999</v>
      </c>
      <c r="P78" s="13">
        <v>73.643000000000001</v>
      </c>
      <c r="Q78" s="13">
        <v>35.68</v>
      </c>
      <c r="R78" s="13">
        <v>35.655000000000001</v>
      </c>
      <c r="S78" s="13">
        <v>44.244166666666672</v>
      </c>
      <c r="T78" s="13">
        <v>21.741266666666665</v>
      </c>
      <c r="U78" s="13">
        <v>55.637833333333333</v>
      </c>
      <c r="V78" s="13">
        <v>44.749166666666667</v>
      </c>
      <c r="W78" s="13">
        <v>89163</v>
      </c>
      <c r="X78" s="13">
        <v>3.1333333333333333</v>
      </c>
      <c r="Y78" s="13">
        <v>7462.666666666667</v>
      </c>
      <c r="Z78" s="13">
        <v>15.5</v>
      </c>
      <c r="AA78" s="13">
        <v>7.7333333333333334</v>
      </c>
      <c r="AB78" s="13">
        <v>1557</v>
      </c>
      <c r="AC78" s="13">
        <v>5.2833333333333332</v>
      </c>
      <c r="AD78" s="13">
        <v>5.15</v>
      </c>
      <c r="AE78" s="13">
        <v>7.7299999999999995</v>
      </c>
      <c r="AF78" s="13">
        <v>9.6199999999999992</v>
      </c>
      <c r="AG78" s="13">
        <v>298.60000000000002</v>
      </c>
      <c r="AH78" s="13">
        <v>1098.6000000000001</v>
      </c>
      <c r="AI78" s="14">
        <v>180.0333333333333</v>
      </c>
      <c r="AJ78" s="14">
        <v>111.5</v>
      </c>
      <c r="AK78" s="13">
        <v>57.300000000000004</v>
      </c>
      <c r="AL78" s="13">
        <v>57.9</v>
      </c>
      <c r="AM78" s="13">
        <v>62.5</v>
      </c>
      <c r="AN78" s="13">
        <v>60.4</v>
      </c>
      <c r="AO78" s="13">
        <v>60.9</v>
      </c>
      <c r="AP78" s="13">
        <v>990.19</v>
      </c>
      <c r="AQ78" s="13">
        <v>104.313</v>
      </c>
      <c r="AR78" s="13">
        <v>68829</v>
      </c>
      <c r="AS78" s="13">
        <v>265619</v>
      </c>
      <c r="AT78" s="13">
        <v>57</v>
      </c>
      <c r="AU78" s="13">
        <v>48.5</v>
      </c>
      <c r="AV78" s="13">
        <v>67.8</v>
      </c>
      <c r="AW78" s="13">
        <v>1250.7</v>
      </c>
      <c r="AX78" s="34">
        <v>130.23348019450478</v>
      </c>
      <c r="AY78" s="34">
        <v>126.44647252244212</v>
      </c>
      <c r="AZ78" s="13">
        <v>27.77142055812649</v>
      </c>
      <c r="BA78" s="15">
        <v>2.9256205300799327</v>
      </c>
      <c r="BB78" s="15">
        <v>120</v>
      </c>
      <c r="BC78" s="15">
        <v>128</v>
      </c>
      <c r="BD78" s="15">
        <v>92</v>
      </c>
      <c r="BE78" s="15">
        <v>85.5</v>
      </c>
      <c r="BF78" s="33">
        <v>205.54852627656658</v>
      </c>
      <c r="BG78" s="33">
        <v>106.52047105899923</v>
      </c>
      <c r="BH78" s="33">
        <v>205.64633095555169</v>
      </c>
      <c r="BI78" s="37">
        <v>111.22903109345955</v>
      </c>
      <c r="BJ78" s="13">
        <v>9.4</v>
      </c>
      <c r="BK78" s="30">
        <v>5830.4</v>
      </c>
    </row>
    <row r="79" spans="1:63" x14ac:dyDescent="0.25">
      <c r="A79" s="3">
        <v>28034</v>
      </c>
      <c r="B79" s="13">
        <v>5191.5</v>
      </c>
      <c r="C79" s="13">
        <v>37.762</v>
      </c>
      <c r="D79" s="13">
        <v>28.931999999999999</v>
      </c>
      <c r="E79" s="13">
        <v>3451.8</v>
      </c>
      <c r="F79" s="13">
        <v>21.384</v>
      </c>
      <c r="G79" s="13">
        <v>56.45</v>
      </c>
      <c r="H79" s="13">
        <v>14.2</v>
      </c>
      <c r="I79" s="13">
        <v>261.39999999999998</v>
      </c>
      <c r="J79" s="13">
        <v>318</v>
      </c>
      <c r="K79" s="13">
        <v>3.1707988980716255</v>
      </c>
      <c r="L79" s="13">
        <v>4.4903581267217634</v>
      </c>
      <c r="M79" s="13">
        <v>64.635000000000005</v>
      </c>
      <c r="N79" s="13">
        <v>58.423999999999999</v>
      </c>
      <c r="O79" s="13">
        <v>41.42</v>
      </c>
      <c r="P79" s="13">
        <v>74.129000000000005</v>
      </c>
      <c r="Q79" s="13">
        <v>36.290999999999997</v>
      </c>
      <c r="R79" s="13">
        <v>36.299999999999997</v>
      </c>
      <c r="S79" s="13">
        <v>45.056466666666665</v>
      </c>
      <c r="T79" s="13">
        <v>22.525500000000005</v>
      </c>
      <c r="U79" s="13">
        <v>56.991800000000005</v>
      </c>
      <c r="V79" s="13">
        <v>45.270800000000008</v>
      </c>
      <c r="W79" s="13">
        <v>89570.333333333328</v>
      </c>
      <c r="X79" s="13">
        <v>3.1666666666666665</v>
      </c>
      <c r="Y79" s="13">
        <v>7531.666666666667</v>
      </c>
      <c r="Z79" s="13">
        <v>15.200000000000001</v>
      </c>
      <c r="AA79" s="13">
        <v>7.7666666666666666</v>
      </c>
      <c r="AB79" s="13">
        <v>1691.3333333333333</v>
      </c>
      <c r="AC79" s="13">
        <v>4.8733333333333331</v>
      </c>
      <c r="AD79" s="13">
        <v>4.6733333333333329</v>
      </c>
      <c r="AE79" s="13">
        <v>7.19</v>
      </c>
      <c r="AF79" s="13">
        <v>9.2133333333333329</v>
      </c>
      <c r="AG79" s="13">
        <v>303.93333333333334</v>
      </c>
      <c r="AH79" s="13">
        <v>1138.3999999999999</v>
      </c>
      <c r="AI79" s="14">
        <v>183.83333333333334</v>
      </c>
      <c r="AJ79" s="14">
        <v>114.76666666666667</v>
      </c>
      <c r="AK79" s="13">
        <v>58.133333333333333</v>
      </c>
      <c r="AL79" s="13">
        <v>58.699999999999996</v>
      </c>
      <c r="AM79" s="13">
        <v>63.5</v>
      </c>
      <c r="AN79" s="13">
        <v>61.4</v>
      </c>
      <c r="AO79" s="13">
        <v>61.9</v>
      </c>
      <c r="AP79" s="13">
        <v>1004.65</v>
      </c>
      <c r="AQ79" s="13">
        <v>102.58</v>
      </c>
      <c r="AR79" s="13">
        <v>68361</v>
      </c>
      <c r="AS79" s="13">
        <v>271324</v>
      </c>
      <c r="AT79" s="13">
        <v>57.2</v>
      </c>
      <c r="AU79" s="13">
        <v>49.267000000000003</v>
      </c>
      <c r="AV79" s="13">
        <v>67.8</v>
      </c>
      <c r="AW79" s="13">
        <v>1249.7</v>
      </c>
      <c r="AX79" s="34">
        <v>132.47974106536947</v>
      </c>
      <c r="AY79" s="34">
        <v>128.09360718394817</v>
      </c>
      <c r="AZ79" s="13">
        <v>27.676308539944905</v>
      </c>
      <c r="BA79" s="15">
        <v>2.8258953168044081</v>
      </c>
      <c r="BB79" s="15">
        <v>117</v>
      </c>
      <c r="BC79" s="15">
        <v>118</v>
      </c>
      <c r="BD79" s="15">
        <v>107</v>
      </c>
      <c r="BE79" s="15">
        <v>85.9</v>
      </c>
      <c r="BF79" s="33">
        <v>207.18380078569356</v>
      </c>
      <c r="BG79" s="33">
        <v>108.17077689519789</v>
      </c>
      <c r="BH79" s="33">
        <v>206.44683628265963</v>
      </c>
      <c r="BI79" s="37">
        <v>113.86185895313768</v>
      </c>
      <c r="BJ79" s="13">
        <v>9.1</v>
      </c>
      <c r="BK79" s="30">
        <v>5876.9</v>
      </c>
    </row>
    <row r="80" spans="1:63" x14ac:dyDescent="0.25">
      <c r="A80" s="3">
        <v>28126</v>
      </c>
      <c r="B80" s="13">
        <v>5251.8</v>
      </c>
      <c r="C80" s="13">
        <v>38.363</v>
      </c>
      <c r="D80" s="13">
        <v>29.978000000000002</v>
      </c>
      <c r="E80" s="13">
        <v>3491.3</v>
      </c>
      <c r="F80" s="13">
        <v>22.167999999999999</v>
      </c>
      <c r="G80" s="13">
        <v>56.918999999999997</v>
      </c>
      <c r="H80" s="13">
        <v>24</v>
      </c>
      <c r="I80" s="13">
        <v>257.2</v>
      </c>
      <c r="J80" s="13">
        <v>333.1</v>
      </c>
      <c r="K80" s="13">
        <v>3.4325810733927553</v>
      </c>
      <c r="L80" s="13">
        <v>4.6408929587385872</v>
      </c>
      <c r="M80" s="13">
        <v>65.322999999999993</v>
      </c>
      <c r="N80" s="13">
        <v>58.728000000000002</v>
      </c>
      <c r="O80" s="13">
        <v>41.924999999999997</v>
      </c>
      <c r="P80" s="13">
        <v>74.063999999999993</v>
      </c>
      <c r="Q80" s="13">
        <v>36.901000000000003</v>
      </c>
      <c r="R80" s="13">
        <v>36.911000000000001</v>
      </c>
      <c r="S80" s="13">
        <v>45.955433333333339</v>
      </c>
      <c r="T80" s="13">
        <v>23.492000000000001</v>
      </c>
      <c r="U80" s="13">
        <v>58.032899999999991</v>
      </c>
      <c r="V80" s="13">
        <v>46.1342</v>
      </c>
      <c r="W80" s="13">
        <v>90359.333333333328</v>
      </c>
      <c r="X80" s="13">
        <v>3.2999999999999994</v>
      </c>
      <c r="Y80" s="13">
        <v>7343.333333333333</v>
      </c>
      <c r="Z80" s="13">
        <v>14.799999999999999</v>
      </c>
      <c r="AA80" s="13">
        <v>7.5</v>
      </c>
      <c r="AB80" s="13">
        <v>1844.3333333333333</v>
      </c>
      <c r="AC80" s="13">
        <v>4.66</v>
      </c>
      <c r="AD80" s="13">
        <v>4.63</v>
      </c>
      <c r="AE80" s="13">
        <v>7.3533333333333326</v>
      </c>
      <c r="AF80" s="13">
        <v>9.1066666666666674</v>
      </c>
      <c r="AG80" s="13">
        <v>311.23333333333329</v>
      </c>
      <c r="AH80" s="13">
        <v>1177.1000000000001</v>
      </c>
      <c r="AI80" s="14">
        <v>187.4666666666667</v>
      </c>
      <c r="AJ80" s="14">
        <v>119.10000000000001</v>
      </c>
      <c r="AK80" s="13">
        <v>59.199999999999996</v>
      </c>
      <c r="AL80" s="13">
        <v>59.666666666666664</v>
      </c>
      <c r="AM80" s="13">
        <v>64.333333333333329</v>
      </c>
      <c r="AN80" s="13">
        <v>62.766666666666673</v>
      </c>
      <c r="AO80" s="13">
        <v>63.133333333333333</v>
      </c>
      <c r="AP80" s="13">
        <v>919.13</v>
      </c>
      <c r="AQ80" s="13">
        <v>101.78</v>
      </c>
      <c r="AR80" s="13">
        <v>68265</v>
      </c>
      <c r="AS80" s="13">
        <v>287822</v>
      </c>
      <c r="AT80" s="13">
        <v>59.2</v>
      </c>
      <c r="AU80" s="13">
        <v>50.167000000000002</v>
      </c>
      <c r="AV80" s="13">
        <v>68.8</v>
      </c>
      <c r="AW80" s="13">
        <v>1261</v>
      </c>
      <c r="AX80" s="34">
        <v>135.06096194835635</v>
      </c>
      <c r="AY80" s="34">
        <v>130.1848904476106</v>
      </c>
      <c r="AZ80" s="13">
        <v>24.901248950177454</v>
      </c>
      <c r="BA80" s="15">
        <v>2.7574435805044568</v>
      </c>
      <c r="BB80" s="15">
        <v>118</v>
      </c>
      <c r="BC80" s="15">
        <v>117</v>
      </c>
      <c r="BD80" s="15">
        <v>100</v>
      </c>
      <c r="BE80" s="15">
        <v>84.2</v>
      </c>
      <c r="BF80" s="33">
        <v>210.50398257684307</v>
      </c>
      <c r="BG80" s="33">
        <v>109.92143703561018</v>
      </c>
      <c r="BH80" s="33">
        <v>209.23114549619805</v>
      </c>
      <c r="BI80" s="37">
        <v>116.38678830358481</v>
      </c>
      <c r="BJ80" s="13">
        <v>9</v>
      </c>
      <c r="BK80" s="30">
        <v>5925.7</v>
      </c>
    </row>
    <row r="81" spans="1:63" x14ac:dyDescent="0.25">
      <c r="A81" s="3">
        <v>28216</v>
      </c>
      <c r="B81" s="13">
        <v>5356.1</v>
      </c>
      <c r="C81" s="13">
        <v>39.289000000000001</v>
      </c>
      <c r="D81" s="13">
        <v>31.651</v>
      </c>
      <c r="E81" s="13">
        <v>3510.6</v>
      </c>
      <c r="F81" s="13">
        <v>22.690999999999999</v>
      </c>
      <c r="G81" s="13">
        <v>57.856999999999999</v>
      </c>
      <c r="H81" s="13">
        <v>40.200000000000003</v>
      </c>
      <c r="I81" s="13">
        <v>264.10000000000002</v>
      </c>
      <c r="J81" s="13">
        <v>336.2</v>
      </c>
      <c r="K81" s="13">
        <v>3.6193172712217532</v>
      </c>
      <c r="L81" s="13">
        <v>5.0590309311394837</v>
      </c>
      <c r="M81" s="13">
        <v>66.569000000000003</v>
      </c>
      <c r="N81" s="13">
        <v>59.02</v>
      </c>
      <c r="O81" s="13">
        <v>42.545999999999999</v>
      </c>
      <c r="P81" s="13">
        <v>74.239000000000004</v>
      </c>
      <c r="Q81" s="13">
        <v>37.491</v>
      </c>
      <c r="R81" s="13">
        <v>37.438000000000002</v>
      </c>
      <c r="S81" s="13">
        <v>47.390666666666668</v>
      </c>
      <c r="T81" s="13">
        <v>24.819966666666669</v>
      </c>
      <c r="U81" s="13">
        <v>58.869933333333336</v>
      </c>
      <c r="V81" s="13">
        <v>47.657733333333333</v>
      </c>
      <c r="W81" s="13">
        <v>91661.333333333328</v>
      </c>
      <c r="X81" s="13">
        <v>3.4333333333333336</v>
      </c>
      <c r="Y81" s="13">
        <v>7034.666666666667</v>
      </c>
      <c r="Z81" s="13">
        <v>14.566666666666668</v>
      </c>
      <c r="AA81" s="13">
        <v>7.1333333333333329</v>
      </c>
      <c r="AB81" s="13">
        <v>1918.6666666666667</v>
      </c>
      <c r="AC81" s="13">
        <v>5.1566666666666663</v>
      </c>
      <c r="AD81" s="13">
        <v>4.84</v>
      </c>
      <c r="AE81" s="13">
        <v>7.37</v>
      </c>
      <c r="AF81" s="13">
        <v>8.9966666666666661</v>
      </c>
      <c r="AG81" s="13">
        <v>317.33333333333331</v>
      </c>
      <c r="AH81" s="13">
        <v>1208.8</v>
      </c>
      <c r="AI81" s="14">
        <v>191.9</v>
      </c>
      <c r="AJ81" s="14">
        <v>124.63333333333333</v>
      </c>
      <c r="AK81" s="13">
        <v>60.233333333333327</v>
      </c>
      <c r="AL81" s="13">
        <v>60.633333333333333</v>
      </c>
      <c r="AM81" s="13">
        <v>65.333333333333329</v>
      </c>
      <c r="AN81" s="13">
        <v>64.033333333333346</v>
      </c>
      <c r="AO81" s="13">
        <v>64.333333333333329</v>
      </c>
      <c r="AP81" s="13">
        <v>916.3</v>
      </c>
      <c r="AQ81" s="13">
        <v>99.033000000000001</v>
      </c>
      <c r="AR81" s="13">
        <v>72995</v>
      </c>
      <c r="AS81" s="13">
        <v>291374</v>
      </c>
      <c r="AT81" s="13">
        <v>61</v>
      </c>
      <c r="AU81" s="13">
        <v>51.033000000000001</v>
      </c>
      <c r="AV81" s="13">
        <v>69.7</v>
      </c>
      <c r="AW81" s="13">
        <v>1274.0999999999999</v>
      </c>
      <c r="AX81" s="34">
        <v>137.26795289101503</v>
      </c>
      <c r="AY81" s="34">
        <v>132.75639725364232</v>
      </c>
      <c r="AZ81" s="13">
        <v>24.47513221860142</v>
      </c>
      <c r="BA81" s="15">
        <v>2.6452534857631282</v>
      </c>
      <c r="BB81" s="15">
        <v>116</v>
      </c>
      <c r="BC81" s="15">
        <v>122</v>
      </c>
      <c r="BD81" s="15">
        <v>95</v>
      </c>
      <c r="BE81" s="15">
        <v>83.6</v>
      </c>
      <c r="BF81" s="33">
        <v>215.56110280670552</v>
      </c>
      <c r="BG81" s="33">
        <v>111.8084469382203</v>
      </c>
      <c r="BH81" s="33">
        <v>213.41915599570956</v>
      </c>
      <c r="BI81" s="37">
        <v>118.04823916375005</v>
      </c>
      <c r="BJ81" s="13">
        <v>8.8000000000000007</v>
      </c>
      <c r="BK81" s="30">
        <v>5976.7</v>
      </c>
    </row>
    <row r="82" spans="1:63" x14ac:dyDescent="0.25">
      <c r="A82" s="3">
        <v>28307</v>
      </c>
      <c r="B82" s="13">
        <v>5451.9</v>
      </c>
      <c r="C82" s="13">
        <v>40.116</v>
      </c>
      <c r="D82" s="13">
        <v>32.061</v>
      </c>
      <c r="E82" s="13">
        <v>3544.1</v>
      </c>
      <c r="F82" s="13">
        <v>23.024999999999999</v>
      </c>
      <c r="G82" s="13">
        <v>58.191000000000003</v>
      </c>
      <c r="H82" s="13">
        <v>71.099999999999994</v>
      </c>
      <c r="I82" s="13">
        <v>266.2</v>
      </c>
      <c r="J82" s="13">
        <v>331.5</v>
      </c>
      <c r="K82" s="13">
        <v>3.7288225048820398</v>
      </c>
      <c r="L82" s="13">
        <v>5.3781601308914349</v>
      </c>
      <c r="M82" s="13">
        <v>67.281999999999996</v>
      </c>
      <c r="N82" s="13">
        <v>59.624000000000002</v>
      </c>
      <c r="O82" s="13">
        <v>42.944000000000003</v>
      </c>
      <c r="P82" s="13">
        <v>74.668999999999997</v>
      </c>
      <c r="Q82" s="13">
        <v>38.009</v>
      </c>
      <c r="R82" s="13">
        <v>37.893999999999998</v>
      </c>
      <c r="S82" s="13">
        <v>47.917633333333335</v>
      </c>
      <c r="T82" s="13">
        <v>25.592399999999998</v>
      </c>
      <c r="U82" s="13">
        <v>59.394399999999997</v>
      </c>
      <c r="V82" s="13">
        <v>47.961199999999998</v>
      </c>
      <c r="W82" s="13">
        <v>92409</v>
      </c>
      <c r="X82" s="13">
        <v>3.4333333333333336</v>
      </c>
      <c r="Y82" s="13">
        <v>6835</v>
      </c>
      <c r="Z82" s="13">
        <v>14.066666666666668</v>
      </c>
      <c r="AA82" s="13">
        <v>6.8999999999999995</v>
      </c>
      <c r="AB82" s="13">
        <v>2009</v>
      </c>
      <c r="AC82" s="13">
        <v>5.82</v>
      </c>
      <c r="AD82" s="13">
        <v>5.4966666666666661</v>
      </c>
      <c r="AE82" s="13">
        <v>7.3566666666666665</v>
      </c>
      <c r="AF82" s="13">
        <v>8.83</v>
      </c>
      <c r="AG82" s="13">
        <v>322.33333333333331</v>
      </c>
      <c r="AH82" s="13">
        <v>1236.6333333333332</v>
      </c>
      <c r="AI82" s="14">
        <v>197.23333333333335</v>
      </c>
      <c r="AJ82" s="14">
        <v>130.26666666666668</v>
      </c>
      <c r="AK82" s="13">
        <v>61.066666666666663</v>
      </c>
      <c r="AL82" s="13">
        <v>61.5</v>
      </c>
      <c r="AM82" s="13">
        <v>66.533333333333331</v>
      </c>
      <c r="AN82" s="13">
        <v>64.766666666666666</v>
      </c>
      <c r="AO82" s="13">
        <v>65.166666666666671</v>
      </c>
      <c r="AP82" s="13">
        <v>847.11</v>
      </c>
      <c r="AQ82" s="13">
        <v>98.052999999999997</v>
      </c>
      <c r="AR82" s="13">
        <v>74365</v>
      </c>
      <c r="AS82" s="13">
        <v>295025</v>
      </c>
      <c r="AT82" s="13">
        <v>58.2</v>
      </c>
      <c r="AU82" s="13">
        <v>51.4</v>
      </c>
      <c r="AV82" s="13">
        <v>70</v>
      </c>
      <c r="AW82" s="13">
        <v>1276.5</v>
      </c>
      <c r="AX82" s="34">
        <v>140.37150754322872</v>
      </c>
      <c r="AY82" s="34">
        <v>137.42719226603424</v>
      </c>
      <c r="AZ82" s="13">
        <v>22.354726341901095</v>
      </c>
      <c r="BA82" s="15">
        <v>2.5875600358895867</v>
      </c>
      <c r="BB82" s="15">
        <v>119</v>
      </c>
      <c r="BC82" s="15">
        <v>117</v>
      </c>
      <c r="BD82" s="15">
        <v>88</v>
      </c>
      <c r="BE82" s="15">
        <v>81.5</v>
      </c>
      <c r="BF82" s="33">
        <v>220.40529234174957</v>
      </c>
      <c r="BG82" s="33">
        <v>116.43151005693356</v>
      </c>
      <c r="BH82" s="33">
        <v>216.63831305484968</v>
      </c>
      <c r="BI82" s="37">
        <v>121.11997088573497</v>
      </c>
      <c r="BJ82" s="13">
        <v>8.3000000000000007</v>
      </c>
      <c r="BK82" s="30">
        <v>6029.3</v>
      </c>
    </row>
    <row r="83" spans="1:63" x14ac:dyDescent="0.25">
      <c r="A83" s="3">
        <v>28399</v>
      </c>
      <c r="B83" s="13">
        <v>5450.8</v>
      </c>
      <c r="C83" s="13">
        <v>39.966000000000001</v>
      </c>
      <c r="D83" s="13">
        <v>32.639000000000003</v>
      </c>
      <c r="E83" s="13">
        <v>3597.5</v>
      </c>
      <c r="F83" s="13">
        <v>23.507999999999999</v>
      </c>
      <c r="G83" s="13">
        <v>57.621000000000002</v>
      </c>
      <c r="H83" s="13">
        <v>37.1</v>
      </c>
      <c r="I83" s="13">
        <v>257.60000000000002</v>
      </c>
      <c r="J83" s="13">
        <v>336.2</v>
      </c>
      <c r="K83" s="13">
        <v>3.6358941252420918</v>
      </c>
      <c r="L83" s="13">
        <v>5.1284699806326657</v>
      </c>
      <c r="M83" s="13">
        <v>67.938999999999993</v>
      </c>
      <c r="N83" s="13">
        <v>58.826000000000001</v>
      </c>
      <c r="O83" s="13">
        <v>44.322000000000003</v>
      </c>
      <c r="P83" s="13">
        <v>74.929000000000002</v>
      </c>
      <c r="Q83" s="13">
        <v>38.652000000000001</v>
      </c>
      <c r="R83" s="13">
        <v>38.725000000000001</v>
      </c>
      <c r="S83" s="13">
        <v>48.232333333333337</v>
      </c>
      <c r="T83" s="13">
        <v>25.735900000000001</v>
      </c>
      <c r="U83" s="13">
        <v>60.182233333333329</v>
      </c>
      <c r="V83" s="13">
        <v>48.266566666666655</v>
      </c>
      <c r="W83" s="13">
        <v>93639.333333333328</v>
      </c>
      <c r="X83" s="13">
        <v>3.4666666666666668</v>
      </c>
      <c r="Y83" s="13">
        <v>6654.666666666667</v>
      </c>
      <c r="Z83" s="13">
        <v>13.633333333333333</v>
      </c>
      <c r="AA83" s="13">
        <v>6.666666666666667</v>
      </c>
      <c r="AB83" s="13">
        <v>2075.3333333333335</v>
      </c>
      <c r="AC83" s="13">
        <v>6.5133333333333328</v>
      </c>
      <c r="AD83" s="13">
        <v>6.1099999999999994</v>
      </c>
      <c r="AE83" s="13">
        <v>7.5966666666666667</v>
      </c>
      <c r="AF83" s="13">
        <v>8.9433333333333334</v>
      </c>
      <c r="AG83" s="13">
        <v>328.63333333333333</v>
      </c>
      <c r="AH83" s="13">
        <v>1262.2333333333333</v>
      </c>
      <c r="AI83" s="14">
        <v>202.9666666666667</v>
      </c>
      <c r="AJ83" s="14">
        <v>136</v>
      </c>
      <c r="AK83" s="13">
        <v>61.966666666666661</v>
      </c>
      <c r="AL83" s="13">
        <v>62.333333333333336</v>
      </c>
      <c r="AM83" s="13">
        <v>68.099999999999994</v>
      </c>
      <c r="AN83" s="13">
        <v>65.733333333333334</v>
      </c>
      <c r="AO83" s="13">
        <v>66.333333333333329</v>
      </c>
      <c r="AP83" s="13">
        <v>831.17</v>
      </c>
      <c r="AQ83" s="13">
        <v>93.947000000000003</v>
      </c>
      <c r="AR83" s="13">
        <v>76924</v>
      </c>
      <c r="AS83" s="13">
        <v>299279</v>
      </c>
      <c r="AT83" s="13">
        <v>59</v>
      </c>
      <c r="AU83" s="13">
        <v>51.6</v>
      </c>
      <c r="AV83" s="13">
        <v>70.099999999999994</v>
      </c>
      <c r="AW83" s="13">
        <v>1272.3</v>
      </c>
      <c r="AX83" s="34">
        <v>133.08434558716181</v>
      </c>
      <c r="AY83" s="34">
        <v>132.67885827751542</v>
      </c>
      <c r="AZ83" s="13">
        <v>21.46339573918657</v>
      </c>
      <c r="BA83" s="15">
        <v>2.4260038734667528</v>
      </c>
      <c r="BB83" s="15">
        <v>109</v>
      </c>
      <c r="BC83" s="15">
        <v>106</v>
      </c>
      <c r="BD83" s="15">
        <v>86</v>
      </c>
      <c r="BE83" s="15">
        <v>75.900000000000006</v>
      </c>
      <c r="BF83" s="33">
        <v>215.67376236042003</v>
      </c>
      <c r="BG83" s="33">
        <v>111.67838910047972</v>
      </c>
      <c r="BH83" s="33">
        <v>209.48106714651715</v>
      </c>
      <c r="BI83" s="37">
        <v>113.79579966469065</v>
      </c>
      <c r="BJ83" s="13">
        <v>7.8</v>
      </c>
      <c r="BK83" s="30">
        <v>6083.6</v>
      </c>
    </row>
    <row r="84" spans="1:63" x14ac:dyDescent="0.25">
      <c r="A84" s="3">
        <v>28491</v>
      </c>
      <c r="B84" s="13">
        <v>5469.4</v>
      </c>
      <c r="C84" s="13">
        <v>40.170999999999999</v>
      </c>
      <c r="D84" s="13">
        <v>32.912999999999997</v>
      </c>
      <c r="E84" s="13">
        <v>3618.5</v>
      </c>
      <c r="F84" s="13">
        <v>22.885000000000002</v>
      </c>
      <c r="G84" s="13">
        <v>57.823</v>
      </c>
      <c r="H84" s="13">
        <v>43.2</v>
      </c>
      <c r="I84" s="13">
        <v>263.7</v>
      </c>
      <c r="J84" s="13">
        <v>358.7</v>
      </c>
      <c r="K84" s="13">
        <v>3.6674132138857778</v>
      </c>
      <c r="L84" s="13">
        <v>5.0748243917336859</v>
      </c>
      <c r="M84" s="13">
        <v>68.253</v>
      </c>
      <c r="N84" s="13">
        <v>58.856000000000002</v>
      </c>
      <c r="O84" s="13">
        <v>45.866</v>
      </c>
      <c r="P84" s="13">
        <v>76.400999999999996</v>
      </c>
      <c r="Q84" s="13">
        <v>39.29</v>
      </c>
      <c r="R84" s="13">
        <v>39.292000000000002</v>
      </c>
      <c r="S84" s="13">
        <v>48.090933333333332</v>
      </c>
      <c r="T84" s="13">
        <v>26.133233333333333</v>
      </c>
      <c r="U84" s="13">
        <v>60.059733333333334</v>
      </c>
      <c r="V84" s="13">
        <v>47.691400000000009</v>
      </c>
      <c r="W84" s="13">
        <v>94552.666666666672</v>
      </c>
      <c r="X84" s="13">
        <v>3.5333333333333332</v>
      </c>
      <c r="Y84" s="13">
        <v>6381.333333333333</v>
      </c>
      <c r="Z84" s="13">
        <v>12.6</v>
      </c>
      <c r="AA84" s="13">
        <v>6.333333333333333</v>
      </c>
      <c r="AB84" s="13">
        <v>1829.3333333333333</v>
      </c>
      <c r="AC84" s="13">
        <v>6.7566666666666668</v>
      </c>
      <c r="AD84" s="13">
        <v>6.3933333333333335</v>
      </c>
      <c r="AE84" s="13">
        <v>8.01</v>
      </c>
      <c r="AF84" s="13">
        <v>9.1966666666666654</v>
      </c>
      <c r="AG84" s="13">
        <v>335.56666666666666</v>
      </c>
      <c r="AH84" s="13">
        <v>1285.8</v>
      </c>
      <c r="AI84" s="14">
        <v>210.4</v>
      </c>
      <c r="AJ84" s="14">
        <v>141.96666666666667</v>
      </c>
      <c r="AK84" s="13">
        <v>63.033333333333331</v>
      </c>
      <c r="AL84" s="13">
        <v>63.433333333333337</v>
      </c>
      <c r="AM84" s="13">
        <v>69.166666666666657</v>
      </c>
      <c r="AN84" s="13">
        <v>66.866666666666674</v>
      </c>
      <c r="AO84" s="13">
        <v>67.433333333333337</v>
      </c>
      <c r="AP84" s="13">
        <v>757.36</v>
      </c>
      <c r="AQ84" s="13">
        <v>89.35</v>
      </c>
      <c r="AR84" s="13">
        <v>79417</v>
      </c>
      <c r="AS84" s="13">
        <v>295124</v>
      </c>
      <c r="AT84" s="13">
        <v>57.8</v>
      </c>
      <c r="AU84" s="13">
        <v>51.4</v>
      </c>
      <c r="AV84" s="13">
        <v>70.5</v>
      </c>
      <c r="AW84" s="13">
        <v>1274.4000000000001</v>
      </c>
      <c r="AX84" s="34">
        <v>127.82654273975555</v>
      </c>
      <c r="AY84" s="34">
        <v>130.25028169753955</v>
      </c>
      <c r="AZ84" s="13">
        <v>19.275170518171638</v>
      </c>
      <c r="BA84" s="15">
        <v>2.2739997963962129</v>
      </c>
      <c r="BB84" s="15">
        <v>110</v>
      </c>
      <c r="BC84" s="15">
        <v>102</v>
      </c>
      <c r="BD84" s="15">
        <v>82</v>
      </c>
      <c r="BE84" s="15">
        <v>74.099999999999994</v>
      </c>
      <c r="BF84" s="33">
        <v>216.47786679606489</v>
      </c>
      <c r="BG84" s="33">
        <v>108.34571191769855</v>
      </c>
      <c r="BH84" s="33">
        <v>207.41750213593269</v>
      </c>
      <c r="BI84" s="37">
        <v>107.64464781692857</v>
      </c>
      <c r="BJ84" s="13">
        <v>7.3</v>
      </c>
      <c r="BK84" s="30">
        <v>6140</v>
      </c>
    </row>
    <row r="85" spans="1:63" x14ac:dyDescent="0.25">
      <c r="A85" s="3">
        <v>28581</v>
      </c>
      <c r="B85" s="13">
        <v>5684.6</v>
      </c>
      <c r="C85" s="13">
        <v>42.17</v>
      </c>
      <c r="D85" s="13">
        <v>35.302</v>
      </c>
      <c r="E85" s="13">
        <v>3695.9</v>
      </c>
      <c r="F85" s="13">
        <v>24.591000000000001</v>
      </c>
      <c r="G85" s="13">
        <v>59.201999999999998</v>
      </c>
      <c r="H85" s="13">
        <v>42.5</v>
      </c>
      <c r="I85" s="13">
        <v>291.2</v>
      </c>
      <c r="J85" s="13">
        <v>359.9</v>
      </c>
      <c r="K85" s="13">
        <v>4.013394642143143</v>
      </c>
      <c r="L85" s="13">
        <v>5.400339864054378</v>
      </c>
      <c r="M85" s="13">
        <v>70.248999999999995</v>
      </c>
      <c r="N85" s="13">
        <v>60.029000000000003</v>
      </c>
      <c r="O85" s="13">
        <v>45.466000000000001</v>
      </c>
      <c r="P85" s="13">
        <v>75.578000000000003</v>
      </c>
      <c r="Q85" s="13">
        <v>40.048000000000002</v>
      </c>
      <c r="R85" s="13">
        <v>40.015999999999998</v>
      </c>
      <c r="S85" s="13">
        <v>49.988599999999998</v>
      </c>
      <c r="T85" s="13">
        <v>27.605433333333334</v>
      </c>
      <c r="U85" s="13">
        <v>61.405433333333328</v>
      </c>
      <c r="V85" s="13">
        <v>49.979933333333328</v>
      </c>
      <c r="W85" s="13">
        <v>95835.333333333328</v>
      </c>
      <c r="X85" s="13">
        <v>3.5333333333333332</v>
      </c>
      <c r="Y85" s="13">
        <v>6111.666666666667</v>
      </c>
      <c r="Z85" s="13">
        <v>12.166666666666666</v>
      </c>
      <c r="AA85" s="13">
        <v>6</v>
      </c>
      <c r="AB85" s="13">
        <v>2114</v>
      </c>
      <c r="AC85" s="13">
        <v>7.2833333333333341</v>
      </c>
      <c r="AD85" s="13">
        <v>6.4766666666666666</v>
      </c>
      <c r="AE85" s="13">
        <v>8.32</v>
      </c>
      <c r="AF85" s="13">
        <v>9.4700000000000006</v>
      </c>
      <c r="AG85" s="13">
        <v>343.89999999999992</v>
      </c>
      <c r="AH85" s="13">
        <v>1309.8</v>
      </c>
      <c r="AI85" s="14">
        <v>220.29999999999998</v>
      </c>
      <c r="AJ85" s="14">
        <v>149.06666666666666</v>
      </c>
      <c r="AK85" s="13">
        <v>64.466666666666669</v>
      </c>
      <c r="AL85" s="13">
        <v>64.733333333333334</v>
      </c>
      <c r="AM85" s="13">
        <v>70.466666666666669</v>
      </c>
      <c r="AN85" s="13">
        <v>68.7</v>
      </c>
      <c r="AO85" s="13">
        <v>69.133333333333326</v>
      </c>
      <c r="AP85" s="13">
        <v>818.95</v>
      </c>
      <c r="AQ85" s="13">
        <v>95.927000000000007</v>
      </c>
      <c r="AR85" s="13">
        <v>85377</v>
      </c>
      <c r="AS85" s="13">
        <v>313606</v>
      </c>
      <c r="AT85" s="13">
        <v>62.6</v>
      </c>
      <c r="AU85" s="13">
        <v>52.232999999999997</v>
      </c>
      <c r="AV85" s="13">
        <v>71.8</v>
      </c>
      <c r="AW85" s="13">
        <v>1308.8</v>
      </c>
      <c r="AX85" s="34">
        <v>135.62195703350844</v>
      </c>
      <c r="AY85" s="34">
        <v>140.34237111051215</v>
      </c>
      <c r="AZ85" s="13">
        <v>20.465563774490207</v>
      </c>
      <c r="BA85" s="15">
        <v>2.3972161135545784</v>
      </c>
      <c r="BB85" s="15">
        <v>108</v>
      </c>
      <c r="BC85" s="15">
        <v>98</v>
      </c>
      <c r="BD85" s="15">
        <v>74</v>
      </c>
      <c r="BE85" s="15">
        <v>70.7</v>
      </c>
      <c r="BF85" s="33">
        <v>228.12994130697493</v>
      </c>
      <c r="BG85" s="33">
        <v>117.9884827024768</v>
      </c>
      <c r="BH85" s="33">
        <v>216.41744420305565</v>
      </c>
      <c r="BI85" s="37">
        <v>115.09312497168685</v>
      </c>
      <c r="BJ85" s="13">
        <v>7.8</v>
      </c>
      <c r="BK85" s="30">
        <v>6199.7</v>
      </c>
    </row>
    <row r="86" spans="1:63" x14ac:dyDescent="0.25">
      <c r="A86" s="3">
        <v>28672</v>
      </c>
      <c r="B86" s="13">
        <v>5740.3</v>
      </c>
      <c r="C86" s="13">
        <v>42.512999999999998</v>
      </c>
      <c r="D86" s="13">
        <v>36.316000000000003</v>
      </c>
      <c r="E86" s="13">
        <v>3711.4</v>
      </c>
      <c r="F86" s="13">
        <v>24.26</v>
      </c>
      <c r="G86" s="13">
        <v>59.411000000000001</v>
      </c>
      <c r="H86" s="13">
        <v>44.8</v>
      </c>
      <c r="I86" s="13">
        <v>294.39999999999998</v>
      </c>
      <c r="J86" s="13">
        <v>364.6</v>
      </c>
      <c r="K86" s="13">
        <v>4.0608637939087044</v>
      </c>
      <c r="L86" s="13">
        <v>5.4669255917996118</v>
      </c>
      <c r="M86" s="13">
        <v>70.84</v>
      </c>
      <c r="N86" s="13">
        <v>60.012999999999998</v>
      </c>
      <c r="O86" s="13">
        <v>46.176000000000002</v>
      </c>
      <c r="P86" s="13">
        <v>75.400999999999996</v>
      </c>
      <c r="Q86" s="13">
        <v>40.741</v>
      </c>
      <c r="R86" s="13">
        <v>40.680999999999997</v>
      </c>
      <c r="S86" s="13">
        <v>50.439300000000003</v>
      </c>
      <c r="T86" s="13">
        <v>28.660466666666668</v>
      </c>
      <c r="U86" s="13">
        <v>61.158133333333332</v>
      </c>
      <c r="V86" s="13">
        <v>50.40486666666667</v>
      </c>
      <c r="W86" s="13">
        <v>96397</v>
      </c>
      <c r="X86" s="13">
        <v>3.5666666666666664</v>
      </c>
      <c r="Y86" s="13">
        <v>6171.333333333333</v>
      </c>
      <c r="Z86" s="13">
        <v>11.6</v>
      </c>
      <c r="AA86" s="13">
        <v>6.0333333333333341</v>
      </c>
      <c r="AB86" s="13">
        <v>2019.3333333333333</v>
      </c>
      <c r="AC86" s="13">
        <v>8.1</v>
      </c>
      <c r="AD86" s="13">
        <v>7.3133333333333326</v>
      </c>
      <c r="AE86" s="13">
        <v>8.49</v>
      </c>
      <c r="AF86" s="13">
        <v>9.5</v>
      </c>
      <c r="AG86" s="13">
        <v>349.8</v>
      </c>
      <c r="AH86" s="13">
        <v>1334.2</v>
      </c>
      <c r="AI86" s="14">
        <v>228.36666666666667</v>
      </c>
      <c r="AJ86" s="14">
        <v>157.46666666666667</v>
      </c>
      <c r="AK86" s="13">
        <v>65.966666666666669</v>
      </c>
      <c r="AL86" s="13">
        <v>66.133333333333326</v>
      </c>
      <c r="AM86" s="13">
        <v>72.033333333333331</v>
      </c>
      <c r="AN86" s="13">
        <v>70.13333333333334</v>
      </c>
      <c r="AO86" s="13">
        <v>70.599999999999994</v>
      </c>
      <c r="AP86" s="13">
        <v>865.82</v>
      </c>
      <c r="AQ86" s="13">
        <v>101.657</v>
      </c>
      <c r="AR86" s="13">
        <v>89595</v>
      </c>
      <c r="AS86" s="13">
        <v>309174</v>
      </c>
      <c r="AT86" s="13">
        <v>62.4</v>
      </c>
      <c r="AU86" s="13">
        <v>52.332999999999998</v>
      </c>
      <c r="AV86" s="13">
        <v>73</v>
      </c>
      <c r="AW86" s="13">
        <v>1319.3</v>
      </c>
      <c r="AX86" s="34">
        <v>134.9530498822765</v>
      </c>
      <c r="AY86" s="34">
        <v>140.72347204135806</v>
      </c>
      <c r="AZ86" s="13">
        <v>21.283154298075271</v>
      </c>
      <c r="BA86" s="15">
        <v>2.4988815417516776</v>
      </c>
      <c r="BB86" s="15">
        <v>111</v>
      </c>
      <c r="BC86" s="15">
        <v>94</v>
      </c>
      <c r="BD86" s="15">
        <v>70</v>
      </c>
      <c r="BE86" s="15">
        <v>69.599999999999994</v>
      </c>
      <c r="BF86" s="33">
        <v>229.27191960734422</v>
      </c>
      <c r="BG86" s="33">
        <v>118.15289449603318</v>
      </c>
      <c r="BH86" s="33">
        <v>215.88296117006814</v>
      </c>
      <c r="BI86" s="37">
        <v>114.38593537524099</v>
      </c>
      <c r="BJ86" s="13">
        <v>8.1999999999999993</v>
      </c>
      <c r="BK86" s="30">
        <v>6259.8</v>
      </c>
    </row>
    <row r="87" spans="1:63" x14ac:dyDescent="0.25">
      <c r="A87" s="3">
        <v>28764</v>
      </c>
      <c r="B87" s="13">
        <v>5816.2</v>
      </c>
      <c r="C87" s="13">
        <v>43.281999999999996</v>
      </c>
      <c r="D87" s="13">
        <v>37.091000000000001</v>
      </c>
      <c r="E87" s="13">
        <v>3741.3</v>
      </c>
      <c r="F87" s="13">
        <v>24.452000000000002</v>
      </c>
      <c r="G87" s="13">
        <v>59.932000000000002</v>
      </c>
      <c r="H87" s="13">
        <v>51.9</v>
      </c>
      <c r="I87" s="13">
        <v>306.10000000000002</v>
      </c>
      <c r="J87" s="13">
        <v>369.6</v>
      </c>
      <c r="K87" s="13">
        <v>4.2176215695714969</v>
      </c>
      <c r="L87" s="13">
        <v>5.5560905151661055</v>
      </c>
      <c r="M87" s="13">
        <v>71.698999999999998</v>
      </c>
      <c r="N87" s="13">
        <v>60.366</v>
      </c>
      <c r="O87" s="13">
        <v>46.963000000000001</v>
      </c>
      <c r="P87" s="13">
        <v>75.632000000000005</v>
      </c>
      <c r="Q87" s="13">
        <v>41.570999999999998</v>
      </c>
      <c r="R87" s="13">
        <v>41.54</v>
      </c>
      <c r="S87" s="13">
        <v>51.354366666666671</v>
      </c>
      <c r="T87" s="13">
        <v>30.087033333333334</v>
      </c>
      <c r="U87" s="13">
        <v>61.3247</v>
      </c>
      <c r="V87" s="13">
        <v>51.3842</v>
      </c>
      <c r="W87" s="13">
        <v>97399.666666666672</v>
      </c>
      <c r="X87" s="13">
        <v>3.6666666666666665</v>
      </c>
      <c r="Y87" s="13">
        <v>6084</v>
      </c>
      <c r="Z87" s="13">
        <v>11.133333333333333</v>
      </c>
      <c r="AA87" s="13">
        <v>5.8999999999999995</v>
      </c>
      <c r="AB87" s="13">
        <v>2039.6666666666667</v>
      </c>
      <c r="AC87" s="13">
        <v>9.5833333333333339</v>
      </c>
      <c r="AD87" s="13">
        <v>8.57</v>
      </c>
      <c r="AE87" s="13">
        <v>8.82</v>
      </c>
      <c r="AF87" s="13">
        <v>9.7866666666666671</v>
      </c>
      <c r="AG87" s="13">
        <v>355.33333333333331</v>
      </c>
      <c r="AH87" s="13">
        <v>1359.1333333333332</v>
      </c>
      <c r="AI87" s="14">
        <v>235.30000000000004</v>
      </c>
      <c r="AJ87" s="14">
        <v>163.5</v>
      </c>
      <c r="AK87" s="13">
        <v>67.5</v>
      </c>
      <c r="AL87" s="13">
        <v>67.600000000000009</v>
      </c>
      <c r="AM87" s="13">
        <v>73.433333333333337</v>
      </c>
      <c r="AN87" s="13">
        <v>71.666666666666671</v>
      </c>
      <c r="AO87" s="13">
        <v>72.066666666666663</v>
      </c>
      <c r="AP87" s="13">
        <v>805.01</v>
      </c>
      <c r="AQ87" s="13">
        <v>97.132999999999996</v>
      </c>
      <c r="AR87" s="13">
        <v>93367</v>
      </c>
      <c r="AS87" s="13">
        <v>314821</v>
      </c>
      <c r="AT87" s="13">
        <v>60.2</v>
      </c>
      <c r="AU87" s="13">
        <v>52.167000000000002</v>
      </c>
      <c r="AV87" s="13">
        <v>73</v>
      </c>
      <c r="AW87" s="13">
        <v>1331.2</v>
      </c>
      <c r="AX87" s="34">
        <v>136.80382247981447</v>
      </c>
      <c r="AY87" s="34">
        <v>142.00524987241923</v>
      </c>
      <c r="AZ87" s="13">
        <v>19.379152623976889</v>
      </c>
      <c r="BA87" s="15">
        <v>2.3383004333172845</v>
      </c>
      <c r="BB87" s="15">
        <v>102</v>
      </c>
      <c r="BC87" s="15">
        <v>79</v>
      </c>
      <c r="BD87" s="15">
        <v>66</v>
      </c>
      <c r="BE87" s="15">
        <v>62.8</v>
      </c>
      <c r="BF87" s="33">
        <v>232.85139274718554</v>
      </c>
      <c r="BG87" s="33">
        <v>118.78284277548732</v>
      </c>
      <c r="BH87" s="33">
        <v>219.38514405375909</v>
      </c>
      <c r="BI87" s="37">
        <v>115.76822199805943</v>
      </c>
      <c r="BJ87" s="13">
        <v>7.8</v>
      </c>
      <c r="BK87" s="30">
        <v>6319.5</v>
      </c>
    </row>
    <row r="88" spans="1:63" x14ac:dyDescent="0.25">
      <c r="A88" s="3">
        <v>28856</v>
      </c>
      <c r="B88" s="13">
        <v>5825.9</v>
      </c>
      <c r="C88" s="13">
        <v>43.162999999999997</v>
      </c>
      <c r="D88" s="13">
        <v>37.372999999999998</v>
      </c>
      <c r="E88" s="13">
        <v>3760.2</v>
      </c>
      <c r="F88" s="13">
        <v>24.163</v>
      </c>
      <c r="G88" s="13">
        <v>60.012999999999998</v>
      </c>
      <c r="H88" s="13">
        <v>39.799999999999997</v>
      </c>
      <c r="I88" s="13">
        <v>306.3</v>
      </c>
      <c r="J88" s="13">
        <v>368.6</v>
      </c>
      <c r="K88" s="13">
        <v>4.1672579348185987</v>
      </c>
      <c r="L88" s="13">
        <v>5.378175109975877</v>
      </c>
      <c r="M88" s="13">
        <v>72.207999999999998</v>
      </c>
      <c r="N88" s="13">
        <v>59.776000000000003</v>
      </c>
      <c r="O88" s="13">
        <v>48.817</v>
      </c>
      <c r="P88" s="13">
        <v>76.102000000000004</v>
      </c>
      <c r="Q88" s="13">
        <v>42.334000000000003</v>
      </c>
      <c r="R88" s="13">
        <v>42.281999999999996</v>
      </c>
      <c r="S88" s="13">
        <v>51.573466666666661</v>
      </c>
      <c r="T88" s="13">
        <v>31.102000000000004</v>
      </c>
      <c r="U88" s="13">
        <v>61.139699999999998</v>
      </c>
      <c r="V88" s="13">
        <v>51.30663333333333</v>
      </c>
      <c r="W88" s="13">
        <v>98252.333333333328</v>
      </c>
      <c r="X88" s="13">
        <v>3.5666666666666664</v>
      </c>
      <c r="Y88" s="13">
        <v>6130.333333333333</v>
      </c>
      <c r="Z88" s="13">
        <v>11.333333333333334</v>
      </c>
      <c r="AA88" s="13">
        <v>5.8666666666666671</v>
      </c>
      <c r="AB88" s="13">
        <v>1665.6666666666667</v>
      </c>
      <c r="AC88" s="13">
        <v>10.073333333333334</v>
      </c>
      <c r="AD88" s="13">
        <v>9.3833333333333346</v>
      </c>
      <c r="AE88" s="13">
        <v>9.1066666666666674</v>
      </c>
      <c r="AF88" s="13">
        <v>10.156666666666666</v>
      </c>
      <c r="AG88" s="13">
        <v>360.33333333333331</v>
      </c>
      <c r="AH88" s="13">
        <v>1379.0666666666666</v>
      </c>
      <c r="AI88" s="14">
        <v>243.83333333333334</v>
      </c>
      <c r="AJ88" s="14">
        <v>166.70000000000002</v>
      </c>
      <c r="AK88" s="13">
        <v>69.2</v>
      </c>
      <c r="AL88" s="13">
        <v>69.166666666666671</v>
      </c>
      <c r="AM88" s="13">
        <v>75.133333333333326</v>
      </c>
      <c r="AN88" s="13">
        <v>74.100000000000009</v>
      </c>
      <c r="AO88" s="13">
        <v>74.366666666666674</v>
      </c>
      <c r="AP88" s="13">
        <v>862.18</v>
      </c>
      <c r="AQ88" s="13">
        <v>99.35</v>
      </c>
      <c r="AR88" s="13">
        <v>102587</v>
      </c>
      <c r="AS88" s="13">
        <v>313624</v>
      </c>
      <c r="AT88" s="13">
        <v>57.5</v>
      </c>
      <c r="AU88" s="13">
        <v>51.667000000000002</v>
      </c>
      <c r="AV88" s="13">
        <v>73.099999999999994</v>
      </c>
      <c r="AW88" s="13">
        <v>1319.2</v>
      </c>
      <c r="AX88" s="34">
        <v>135.94003500232165</v>
      </c>
      <c r="AY88" s="34">
        <v>139.03851587357931</v>
      </c>
      <c r="AZ88" s="13">
        <v>20.391183009318386</v>
      </c>
      <c r="BA88" s="15">
        <v>2.3496996357788187</v>
      </c>
      <c r="BB88" s="15">
        <v>99</v>
      </c>
      <c r="BC88" s="15">
        <v>68</v>
      </c>
      <c r="BD88" s="15">
        <v>61</v>
      </c>
      <c r="BE88" s="15">
        <v>58.1</v>
      </c>
      <c r="BF88" s="33">
        <v>230.74680793512496</v>
      </c>
      <c r="BG88" s="33">
        <v>115.56867327073188</v>
      </c>
      <c r="BH88" s="33">
        <v>219.06090098292142</v>
      </c>
      <c r="BI88" s="37">
        <v>114.74958609610388</v>
      </c>
      <c r="BJ88" s="13">
        <v>7.9</v>
      </c>
      <c r="BK88" s="30">
        <v>6377.2</v>
      </c>
    </row>
    <row r="89" spans="1:63" x14ac:dyDescent="0.25">
      <c r="A89" s="3">
        <v>28946</v>
      </c>
      <c r="B89" s="13">
        <v>5831.4</v>
      </c>
      <c r="C89" s="13">
        <v>43.21</v>
      </c>
      <c r="D89" s="13">
        <v>37.082999999999998</v>
      </c>
      <c r="E89" s="13">
        <v>3758</v>
      </c>
      <c r="F89" s="13">
        <v>23.616</v>
      </c>
      <c r="G89" s="13">
        <v>60.755000000000003</v>
      </c>
      <c r="H89" s="13">
        <v>44.9</v>
      </c>
      <c r="I89" s="13">
        <v>307.10000000000002</v>
      </c>
      <c r="J89" s="13">
        <v>370.6</v>
      </c>
      <c r="K89" s="13">
        <v>4.2238892094633584</v>
      </c>
      <c r="L89" s="13">
        <v>5.3687247547605308</v>
      </c>
      <c r="M89" s="13">
        <v>72.501000000000005</v>
      </c>
      <c r="N89" s="13">
        <v>59.598999999999997</v>
      </c>
      <c r="O89" s="13">
        <v>50.033000000000001</v>
      </c>
      <c r="P89" s="13">
        <v>75.769000000000005</v>
      </c>
      <c r="Q89" s="13">
        <v>43.363999999999997</v>
      </c>
      <c r="R89" s="13">
        <v>43.325000000000003</v>
      </c>
      <c r="S89" s="13">
        <v>51.489166666666669</v>
      </c>
      <c r="T89" s="13">
        <v>31.353833333333331</v>
      </c>
      <c r="U89" s="13">
        <v>60.246833333333335</v>
      </c>
      <c r="V89" s="13">
        <v>51.396033333333328</v>
      </c>
      <c r="W89" s="13">
        <v>98371</v>
      </c>
      <c r="X89" s="13">
        <v>3.1333333333333333</v>
      </c>
      <c r="Y89" s="13">
        <v>5956</v>
      </c>
      <c r="Z89" s="13">
        <v>10.833333333333334</v>
      </c>
      <c r="AA89" s="13">
        <v>5.6999999999999993</v>
      </c>
      <c r="AB89" s="13">
        <v>1845.6666666666667</v>
      </c>
      <c r="AC89" s="13">
        <v>10.18</v>
      </c>
      <c r="AD89" s="13">
        <v>9.3766666666666669</v>
      </c>
      <c r="AE89" s="13">
        <v>9.1133333333333333</v>
      </c>
      <c r="AF89" s="13">
        <v>10.393333333333333</v>
      </c>
      <c r="AG89" s="13">
        <v>370.33333333333331</v>
      </c>
      <c r="AH89" s="13">
        <v>1411.7666666666667</v>
      </c>
      <c r="AI89" s="14">
        <v>258.59999999999997</v>
      </c>
      <c r="AJ89" s="14">
        <v>174.46666666666667</v>
      </c>
      <c r="AK89" s="13">
        <v>71.399999999999991</v>
      </c>
      <c r="AL89" s="13">
        <v>70.8</v>
      </c>
      <c r="AM89" s="13">
        <v>76.833333333333329</v>
      </c>
      <c r="AN89" s="13">
        <v>75.966666666666669</v>
      </c>
      <c r="AO89" s="13">
        <v>76.2</v>
      </c>
      <c r="AP89" s="13">
        <v>841.98</v>
      </c>
      <c r="AQ89" s="13">
        <v>101.17700000000001</v>
      </c>
      <c r="AR89" s="13">
        <v>94259</v>
      </c>
      <c r="AS89" s="13">
        <v>309909</v>
      </c>
      <c r="AT89" s="13">
        <v>52.2</v>
      </c>
      <c r="AU89" s="13">
        <v>51.1</v>
      </c>
      <c r="AV89" s="13">
        <v>73</v>
      </c>
      <c r="AW89" s="13">
        <v>1333.2</v>
      </c>
      <c r="AX89" s="34">
        <v>136.09509613069304</v>
      </c>
      <c r="AY89" s="34">
        <v>136.03048941020634</v>
      </c>
      <c r="AZ89" s="13">
        <v>19.434045008655509</v>
      </c>
      <c r="BA89" s="15">
        <v>2.3353029428736294</v>
      </c>
      <c r="BB89" s="15">
        <v>92</v>
      </c>
      <c r="BC89" s="15">
        <v>58</v>
      </c>
      <c r="BD89" s="15">
        <v>57</v>
      </c>
      <c r="BE89" s="15">
        <v>53.2</v>
      </c>
      <c r="BF89" s="33">
        <v>231.43346000727325</v>
      </c>
      <c r="BG89" s="33">
        <v>111.53780223956795</v>
      </c>
      <c r="BH89" s="33">
        <v>223.12455927323307</v>
      </c>
      <c r="BI89" s="37">
        <v>113.8225808589343</v>
      </c>
      <c r="BJ89" s="13">
        <v>8</v>
      </c>
      <c r="BK89" s="30">
        <v>6431.9</v>
      </c>
    </row>
    <row r="90" spans="1:63" x14ac:dyDescent="0.25">
      <c r="A90" s="3">
        <v>29037</v>
      </c>
      <c r="B90" s="13">
        <v>5873.3</v>
      </c>
      <c r="C90" s="13">
        <v>43.518000000000001</v>
      </c>
      <c r="D90" s="13">
        <v>37.756</v>
      </c>
      <c r="E90" s="13">
        <v>3794.9</v>
      </c>
      <c r="F90" s="13">
        <v>24.274000000000001</v>
      </c>
      <c r="G90" s="13">
        <v>60.661000000000001</v>
      </c>
      <c r="H90" s="13">
        <v>17</v>
      </c>
      <c r="I90" s="13">
        <v>318.2</v>
      </c>
      <c r="J90" s="13">
        <v>364.9</v>
      </c>
      <c r="K90" s="13">
        <v>4.2202290852404944</v>
      </c>
      <c r="L90" s="13">
        <v>5.3249892686894249</v>
      </c>
      <c r="M90" s="13">
        <v>73.108999999999995</v>
      </c>
      <c r="N90" s="13">
        <v>59.524999999999999</v>
      </c>
      <c r="O90" s="13">
        <v>51.24</v>
      </c>
      <c r="P90" s="13">
        <v>75.471000000000004</v>
      </c>
      <c r="Q90" s="13">
        <v>44.26</v>
      </c>
      <c r="R90" s="13">
        <v>44.262999999999998</v>
      </c>
      <c r="S90" s="13">
        <v>51.33176666666666</v>
      </c>
      <c r="T90" s="13">
        <v>32.061066666666669</v>
      </c>
      <c r="U90" s="13">
        <v>59.405799999999999</v>
      </c>
      <c r="V90" s="13">
        <v>51.053566666666661</v>
      </c>
      <c r="W90" s="13">
        <v>99040.666666666672</v>
      </c>
      <c r="X90" s="13">
        <v>3.2666666666666671</v>
      </c>
      <c r="Y90" s="13">
        <v>6168.666666666667</v>
      </c>
      <c r="Z90" s="13">
        <v>10.466666666666667</v>
      </c>
      <c r="AA90" s="13">
        <v>5.8666666666666671</v>
      </c>
      <c r="AB90" s="13">
        <v>1790</v>
      </c>
      <c r="AC90" s="13">
        <v>10.946666666666667</v>
      </c>
      <c r="AD90" s="13">
        <v>9.673333333333332</v>
      </c>
      <c r="AE90" s="13">
        <v>9.1033333333333317</v>
      </c>
      <c r="AF90" s="13">
        <v>10.393333333333333</v>
      </c>
      <c r="AG90" s="13">
        <v>378.43333333333334</v>
      </c>
      <c r="AH90" s="13">
        <v>1445.1666666666667</v>
      </c>
      <c r="AI90" s="14">
        <v>270.99999999999994</v>
      </c>
      <c r="AJ90" s="14">
        <v>180.56666666666669</v>
      </c>
      <c r="AK90" s="13">
        <v>73.7</v>
      </c>
      <c r="AL90" s="13">
        <v>72.63333333333334</v>
      </c>
      <c r="AM90" s="13">
        <v>78.100000000000009</v>
      </c>
      <c r="AN90" s="13">
        <v>78.466666666666654</v>
      </c>
      <c r="AO90" s="13">
        <v>78.366666666666674</v>
      </c>
      <c r="AP90" s="13">
        <v>878.58</v>
      </c>
      <c r="AQ90" s="13">
        <v>106.223</v>
      </c>
      <c r="AR90" s="13">
        <v>94048</v>
      </c>
      <c r="AS90" s="13">
        <v>299099</v>
      </c>
      <c r="AT90" s="13">
        <v>48.5</v>
      </c>
      <c r="AU90" s="13">
        <v>50.4</v>
      </c>
      <c r="AV90" s="13">
        <v>73.099999999999994</v>
      </c>
      <c r="AW90" s="13">
        <v>1335.1</v>
      </c>
      <c r="AX90" s="34">
        <v>139.42260953957276</v>
      </c>
      <c r="AY90" s="34">
        <v>135.96937995910457</v>
      </c>
      <c r="AZ90" s="13">
        <v>19.849083884960354</v>
      </c>
      <c r="BA90" s="15">
        <v>2.399814743691119</v>
      </c>
      <c r="BB90" s="15">
        <v>96</v>
      </c>
      <c r="BC90" s="15">
        <v>48</v>
      </c>
      <c r="BD90" s="15">
        <v>46</v>
      </c>
      <c r="BE90" s="15">
        <v>49</v>
      </c>
      <c r="BF90" s="33">
        <v>233.86382151993709</v>
      </c>
      <c r="BG90" s="33">
        <v>110.77832592741068</v>
      </c>
      <c r="BH90" s="33">
        <v>229.73475046122675</v>
      </c>
      <c r="BI90" s="37">
        <v>116.22994973881997</v>
      </c>
      <c r="BJ90" s="13">
        <v>8.1999999999999993</v>
      </c>
      <c r="BK90" s="30">
        <v>6483.8</v>
      </c>
    </row>
    <row r="91" spans="1:63" x14ac:dyDescent="0.25">
      <c r="A91" s="3">
        <v>29129</v>
      </c>
      <c r="B91" s="13">
        <v>5889.5</v>
      </c>
      <c r="C91" s="13">
        <v>43.546999999999997</v>
      </c>
      <c r="D91" s="13">
        <v>37.404000000000003</v>
      </c>
      <c r="E91" s="13">
        <v>3805</v>
      </c>
      <c r="F91" s="13">
        <v>23.649000000000001</v>
      </c>
      <c r="G91" s="13">
        <v>60.646999999999998</v>
      </c>
      <c r="H91" s="13">
        <v>10.3</v>
      </c>
      <c r="I91" s="13">
        <v>338.2</v>
      </c>
      <c r="J91" s="13">
        <v>372.9</v>
      </c>
      <c r="K91" s="13">
        <v>4.0416343705016056</v>
      </c>
      <c r="L91" s="13">
        <v>5.2485881962130438</v>
      </c>
      <c r="M91" s="13">
        <v>73.251999999999995</v>
      </c>
      <c r="N91" s="13">
        <v>59.448</v>
      </c>
      <c r="O91" s="13">
        <v>52.6</v>
      </c>
      <c r="P91" s="13">
        <v>75.463999999999999</v>
      </c>
      <c r="Q91" s="13">
        <v>45.136000000000003</v>
      </c>
      <c r="R91" s="13">
        <v>45.155000000000001</v>
      </c>
      <c r="S91" s="13">
        <v>51.521833333333326</v>
      </c>
      <c r="T91" s="13">
        <v>32.160166666666662</v>
      </c>
      <c r="U91" s="13">
        <v>59.484566666666666</v>
      </c>
      <c r="V91" s="13">
        <v>51.156866666666666</v>
      </c>
      <c r="W91" s="13">
        <v>99637</v>
      </c>
      <c r="X91" s="13">
        <v>3.1333333333333333</v>
      </c>
      <c r="Y91" s="13">
        <v>6286.333333333333</v>
      </c>
      <c r="Z91" s="13">
        <v>10.633333333333335</v>
      </c>
      <c r="AA91" s="13">
        <v>5.9666666666666659</v>
      </c>
      <c r="AB91" s="13">
        <v>1567.6666666666667</v>
      </c>
      <c r="AC91" s="13">
        <v>13.576666666666666</v>
      </c>
      <c r="AD91" s="13">
        <v>11.843333333333334</v>
      </c>
      <c r="AE91" s="13">
        <v>10.446666666666667</v>
      </c>
      <c r="AF91" s="13">
        <v>11.816666666666668</v>
      </c>
      <c r="AG91" s="13">
        <v>381.13333333333338</v>
      </c>
      <c r="AH91" s="13">
        <v>1466.6666666666667</v>
      </c>
      <c r="AI91" s="14">
        <v>277.7</v>
      </c>
      <c r="AJ91" s="14">
        <v>183.5</v>
      </c>
      <c r="AK91" s="13">
        <v>76.033333333333331</v>
      </c>
      <c r="AL91" s="13">
        <v>74.833333333333329</v>
      </c>
      <c r="AM91" s="13">
        <v>79.86666666666666</v>
      </c>
      <c r="AN91" s="13">
        <v>81.666666666666657</v>
      </c>
      <c r="AO91" s="13">
        <v>81.333333333333329</v>
      </c>
      <c r="AP91" s="13">
        <v>838.74</v>
      </c>
      <c r="AQ91" s="13">
        <v>105.303</v>
      </c>
      <c r="AR91" s="13">
        <v>94653</v>
      </c>
      <c r="AS91" s="13">
        <v>290788</v>
      </c>
      <c r="AT91" s="13">
        <v>46</v>
      </c>
      <c r="AU91" s="13">
        <v>49.267000000000003</v>
      </c>
      <c r="AV91" s="13">
        <v>71.8</v>
      </c>
      <c r="AW91" s="13">
        <v>1343.8</v>
      </c>
      <c r="AX91" s="34">
        <v>140.11919004244308</v>
      </c>
      <c r="AY91" s="34">
        <v>133.981076269775</v>
      </c>
      <c r="AZ91" s="13">
        <v>18.574687188572693</v>
      </c>
      <c r="BA91" s="15">
        <v>2.3320341047503046</v>
      </c>
      <c r="BB91" s="15">
        <v>98</v>
      </c>
      <c r="BC91" s="15">
        <v>50</v>
      </c>
      <c r="BD91" s="15">
        <v>51</v>
      </c>
      <c r="BE91" s="15">
        <v>51</v>
      </c>
      <c r="BF91" s="33">
        <v>232.11021091348141</v>
      </c>
      <c r="BG91" s="33">
        <v>108.72604990441398</v>
      </c>
      <c r="BH91" s="33">
        <v>231.81123438430137</v>
      </c>
      <c r="BI91" s="37">
        <v>116.55039797164308</v>
      </c>
      <c r="BJ91" s="13">
        <v>7.9</v>
      </c>
      <c r="BK91" s="30">
        <v>6532.6</v>
      </c>
    </row>
    <row r="92" spans="1:63" x14ac:dyDescent="0.25">
      <c r="A92" s="3">
        <v>29221</v>
      </c>
      <c r="B92" s="13">
        <v>5908.5</v>
      </c>
      <c r="C92" s="13">
        <v>43.609000000000002</v>
      </c>
      <c r="D92" s="13">
        <v>36.875</v>
      </c>
      <c r="E92" s="13">
        <v>3798.4</v>
      </c>
      <c r="F92" s="13">
        <v>23.277000000000001</v>
      </c>
      <c r="G92" s="13">
        <v>62.588000000000001</v>
      </c>
      <c r="H92" s="13">
        <v>13.4</v>
      </c>
      <c r="I92" s="13">
        <v>347.7</v>
      </c>
      <c r="J92" s="13">
        <v>373.2</v>
      </c>
      <c r="K92" s="13">
        <v>3.964862813143911</v>
      </c>
      <c r="L92" s="13">
        <v>4.9430647435202264</v>
      </c>
      <c r="M92" s="13">
        <v>73.076999999999998</v>
      </c>
      <c r="N92" s="13">
        <v>59.674999999999997</v>
      </c>
      <c r="O92" s="13">
        <v>53.886000000000003</v>
      </c>
      <c r="P92" s="13">
        <v>75.239999999999995</v>
      </c>
      <c r="Q92" s="13">
        <v>46.125999999999998</v>
      </c>
      <c r="R92" s="13">
        <v>46.104999999999997</v>
      </c>
      <c r="S92" s="13">
        <v>51.722266666666663</v>
      </c>
      <c r="T92" s="13">
        <v>32.881366666666672</v>
      </c>
      <c r="U92" s="13">
        <v>59.206199999999995</v>
      </c>
      <c r="V92" s="13">
        <v>51.351200000000006</v>
      </c>
      <c r="W92" s="13">
        <v>99862.333333333328</v>
      </c>
      <c r="X92" s="13">
        <v>3</v>
      </c>
      <c r="Y92" s="13">
        <v>6704.666666666667</v>
      </c>
      <c r="Z92" s="13">
        <v>10.666666666666666</v>
      </c>
      <c r="AA92" s="13">
        <v>6.3</v>
      </c>
      <c r="AB92" s="13">
        <v>1246</v>
      </c>
      <c r="AC92" s="13">
        <v>15.046666666666667</v>
      </c>
      <c r="AD92" s="13">
        <v>13.353333333333333</v>
      </c>
      <c r="AE92" s="13">
        <v>11.986666666666666</v>
      </c>
      <c r="AF92" s="13">
        <v>13.479999999999999</v>
      </c>
      <c r="AG92" s="13">
        <v>388.10000000000008</v>
      </c>
      <c r="AH92" s="13">
        <v>1492.3666666666668</v>
      </c>
      <c r="AI92" s="14">
        <v>285.63333333333333</v>
      </c>
      <c r="AJ92" s="14">
        <v>185.73333333333335</v>
      </c>
      <c r="AK92" s="13">
        <v>79.033333333333331</v>
      </c>
      <c r="AL92" s="13">
        <v>77.599999999999994</v>
      </c>
      <c r="AM92" s="13">
        <v>82.36666666666666</v>
      </c>
      <c r="AN92" s="13">
        <v>85.066666666666677</v>
      </c>
      <c r="AO92" s="13">
        <v>84.5</v>
      </c>
      <c r="AP92" s="13">
        <v>785.75</v>
      </c>
      <c r="AQ92" s="13">
        <v>110.3</v>
      </c>
      <c r="AR92" s="13">
        <v>94951</v>
      </c>
      <c r="AS92" s="13">
        <v>288435</v>
      </c>
      <c r="AT92" s="13">
        <v>47.5</v>
      </c>
      <c r="AU92" s="13">
        <v>48.366999999999997</v>
      </c>
      <c r="AV92" s="13">
        <v>71.2</v>
      </c>
      <c r="AW92" s="13">
        <v>1365.4</v>
      </c>
      <c r="AX92" s="34">
        <v>141.17872875435216</v>
      </c>
      <c r="AY92" s="34">
        <v>133.82323897179594</v>
      </c>
      <c r="AZ92" s="13">
        <v>17.042620106279145</v>
      </c>
      <c r="BA92" s="15">
        <v>2.3923652532263313</v>
      </c>
      <c r="BB92" s="15">
        <v>99</v>
      </c>
      <c r="BC92" s="15">
        <v>50</v>
      </c>
      <c r="BD92" s="15">
        <v>49</v>
      </c>
      <c r="BE92" s="15">
        <v>51.1</v>
      </c>
      <c r="BF92" s="33">
        <v>230.19561115659238</v>
      </c>
      <c r="BG92" s="33">
        <v>109.04774581183119</v>
      </c>
      <c r="BH92" s="33">
        <v>232.21757623017919</v>
      </c>
      <c r="BI92" s="37">
        <v>117.78823602353071</v>
      </c>
      <c r="BJ92" s="13">
        <v>8</v>
      </c>
      <c r="BK92" s="30">
        <v>6575.7</v>
      </c>
    </row>
    <row r="93" spans="1:63" x14ac:dyDescent="0.25">
      <c r="A93" s="3">
        <v>29312</v>
      </c>
      <c r="B93" s="13">
        <v>5787.4</v>
      </c>
      <c r="C93" s="13">
        <v>42.35</v>
      </c>
      <c r="D93" s="13">
        <v>33.667999999999999</v>
      </c>
      <c r="E93" s="13">
        <v>3712.2</v>
      </c>
      <c r="F93" s="13">
        <v>20.766999999999999</v>
      </c>
      <c r="G93" s="13">
        <v>64.162000000000006</v>
      </c>
      <c r="H93" s="13">
        <v>11.4</v>
      </c>
      <c r="I93" s="13">
        <v>354.2</v>
      </c>
      <c r="J93" s="13">
        <v>346.1</v>
      </c>
      <c r="K93" s="13">
        <v>3.2607081485881575</v>
      </c>
      <c r="L93" s="13">
        <v>4.6969471964698641</v>
      </c>
      <c r="M93" s="13">
        <v>71.802000000000007</v>
      </c>
      <c r="N93" s="13">
        <v>58.981000000000002</v>
      </c>
      <c r="O93" s="13">
        <v>55.921999999999997</v>
      </c>
      <c r="P93" s="13">
        <v>75.33</v>
      </c>
      <c r="Q93" s="13">
        <v>47.155999999999999</v>
      </c>
      <c r="R93" s="13">
        <v>47.137</v>
      </c>
      <c r="S93" s="13">
        <v>49.560833333333335</v>
      </c>
      <c r="T93" s="13">
        <v>31.9618</v>
      </c>
      <c r="U93" s="13">
        <v>57.166366666666669</v>
      </c>
      <c r="V93" s="13">
        <v>48.794133333333328</v>
      </c>
      <c r="W93" s="13">
        <v>98953.333333333328</v>
      </c>
      <c r="X93" s="13">
        <v>2.5666666666666664</v>
      </c>
      <c r="Y93" s="13">
        <v>7813.333333333333</v>
      </c>
      <c r="Z93" s="13">
        <v>11.200000000000001</v>
      </c>
      <c r="AA93" s="13">
        <v>7.333333333333333</v>
      </c>
      <c r="AB93" s="13">
        <v>1058</v>
      </c>
      <c r="AC93" s="13">
        <v>12.686666666666667</v>
      </c>
      <c r="AD93" s="13">
        <v>9.6166666666666671</v>
      </c>
      <c r="AE93" s="13">
        <v>10.476666666666667</v>
      </c>
      <c r="AF93" s="13">
        <v>13.356666666666667</v>
      </c>
      <c r="AG93" s="13">
        <v>385.90000000000003</v>
      </c>
      <c r="AH93" s="13">
        <v>1514.5666666666666</v>
      </c>
      <c r="AI93" s="14">
        <v>288.5</v>
      </c>
      <c r="AJ93" s="14">
        <v>181.9666666666667</v>
      </c>
      <c r="AK93" s="13">
        <v>81.7</v>
      </c>
      <c r="AL93" s="13">
        <v>80.2</v>
      </c>
      <c r="AM93" s="13">
        <v>84.7</v>
      </c>
      <c r="AN93" s="13">
        <v>87.233333333333348</v>
      </c>
      <c r="AO93" s="13">
        <v>86.7</v>
      </c>
      <c r="AP93" s="13">
        <v>867.92</v>
      </c>
      <c r="AQ93" s="13">
        <v>108.40300000000001</v>
      </c>
      <c r="AR93" s="13">
        <v>83043</v>
      </c>
      <c r="AS93" s="13">
        <v>255671</v>
      </c>
      <c r="AT93" s="13">
        <v>27.3</v>
      </c>
      <c r="AU93" s="13">
        <v>46</v>
      </c>
      <c r="AV93" s="13">
        <v>67.400000000000006</v>
      </c>
      <c r="AW93" s="13">
        <v>1369.7</v>
      </c>
      <c r="AX93" s="34">
        <v>131.2650488102079</v>
      </c>
      <c r="AY93" s="34">
        <v>124.48093048820614</v>
      </c>
      <c r="AZ93" s="13">
        <v>18.412711882385388</v>
      </c>
      <c r="BA93" s="15">
        <v>2.2997433014404822</v>
      </c>
      <c r="BB93" s="15">
        <v>98</v>
      </c>
      <c r="BC93" s="15">
        <v>35</v>
      </c>
      <c r="BD93" s="15">
        <v>51</v>
      </c>
      <c r="BE93" s="15">
        <v>47.6</v>
      </c>
      <c r="BF93" s="33">
        <v>220.08324708398098</v>
      </c>
      <c r="BG93" s="33">
        <v>99.900007659896389</v>
      </c>
      <c r="BH93" s="33">
        <v>222.18816631359797</v>
      </c>
      <c r="BI93" s="37">
        <v>107.90379762952972</v>
      </c>
      <c r="BJ93" s="13">
        <v>7.9</v>
      </c>
      <c r="BK93" s="30">
        <v>6612.8</v>
      </c>
    </row>
    <row r="94" spans="1:63" x14ac:dyDescent="0.25">
      <c r="A94" s="3">
        <v>29403</v>
      </c>
      <c r="B94" s="13">
        <v>5776.6</v>
      </c>
      <c r="C94" s="13">
        <v>42.314999999999998</v>
      </c>
      <c r="D94" s="13">
        <v>34</v>
      </c>
      <c r="E94" s="13">
        <v>3752</v>
      </c>
      <c r="F94" s="13">
        <v>21.687999999999999</v>
      </c>
      <c r="G94" s="13">
        <v>63.296999999999997</v>
      </c>
      <c r="H94" s="13">
        <v>-48.8</v>
      </c>
      <c r="I94" s="13">
        <v>353.5</v>
      </c>
      <c r="J94" s="13">
        <v>321.2</v>
      </c>
      <c r="K94" s="13">
        <v>3.3620242663071656</v>
      </c>
      <c r="L94" s="13">
        <v>4.7308928756611008</v>
      </c>
      <c r="M94" s="13">
        <v>71.472999999999999</v>
      </c>
      <c r="N94" s="13">
        <v>59.204000000000001</v>
      </c>
      <c r="O94" s="13">
        <v>57.137999999999998</v>
      </c>
      <c r="P94" s="13">
        <v>75.454999999999998</v>
      </c>
      <c r="Q94" s="13">
        <v>48.231999999999999</v>
      </c>
      <c r="R94" s="13">
        <v>48.215000000000003</v>
      </c>
      <c r="S94" s="13">
        <v>48.763266666666674</v>
      </c>
      <c r="T94" s="13">
        <v>31.735066666666665</v>
      </c>
      <c r="U94" s="13">
        <v>56.940366666666669</v>
      </c>
      <c r="V94" s="13">
        <v>47.391666666666659</v>
      </c>
      <c r="W94" s="13">
        <v>98899</v>
      </c>
      <c r="X94" s="13">
        <v>2.6666666666666665</v>
      </c>
      <c r="Y94" s="13">
        <v>8221.6666666666661</v>
      </c>
      <c r="Z94" s="13">
        <v>12.366666666666667</v>
      </c>
      <c r="AA94" s="13">
        <v>7.666666666666667</v>
      </c>
      <c r="AB94" s="13">
        <v>1392</v>
      </c>
      <c r="AC94" s="13">
        <v>9.836666666666666</v>
      </c>
      <c r="AD94" s="13">
        <v>9.1533333333333342</v>
      </c>
      <c r="AE94" s="13">
        <v>10.953333333333333</v>
      </c>
      <c r="AF94" s="13">
        <v>13.166666666666666</v>
      </c>
      <c r="AG94" s="13">
        <v>399.33333333333331</v>
      </c>
      <c r="AH94" s="13">
        <v>1560.3333333333333</v>
      </c>
      <c r="AI94" s="14">
        <v>291.4666666666667</v>
      </c>
      <c r="AJ94" s="14">
        <v>178.79999999999998</v>
      </c>
      <c r="AK94" s="13">
        <v>83.233333333333334</v>
      </c>
      <c r="AL94" s="13">
        <v>81.399999999999991</v>
      </c>
      <c r="AM94" s="13">
        <v>86.899999999999991</v>
      </c>
      <c r="AN94" s="13">
        <v>90.233333333333334</v>
      </c>
      <c r="AO94" s="13">
        <v>89.5</v>
      </c>
      <c r="AP94" s="13">
        <v>932.42</v>
      </c>
      <c r="AQ94" s="13">
        <v>123.28</v>
      </c>
      <c r="AR94" s="13">
        <v>84985</v>
      </c>
      <c r="AS94" s="13">
        <v>267592</v>
      </c>
      <c r="AT94" s="13">
        <v>48</v>
      </c>
      <c r="AU94" s="13">
        <v>47.767000000000003</v>
      </c>
      <c r="AV94" s="13">
        <v>69.900000000000006</v>
      </c>
      <c r="AW94" s="13">
        <v>1350.8</v>
      </c>
      <c r="AX94" s="34">
        <v>127.16858285856998</v>
      </c>
      <c r="AY94" s="34">
        <v>122.52913545097931</v>
      </c>
      <c r="AZ94" s="13">
        <v>19.338794980815099</v>
      </c>
      <c r="BA94" s="15">
        <v>2.5568806388053509</v>
      </c>
      <c r="BB94" s="15">
        <v>111</v>
      </c>
      <c r="BC94" s="15">
        <v>64</v>
      </c>
      <c r="BD94" s="15">
        <v>62</v>
      </c>
      <c r="BE94" s="15">
        <v>60.3</v>
      </c>
      <c r="BF94" s="33">
        <v>219.33131332016526</v>
      </c>
      <c r="BG94" s="33">
        <v>97.634972657466591</v>
      </c>
      <c r="BH94" s="33">
        <v>219.3424650903396</v>
      </c>
      <c r="BI94" s="37">
        <v>103.4808026793511</v>
      </c>
      <c r="BJ94" s="13">
        <v>8.9</v>
      </c>
      <c r="BK94" s="30">
        <v>6647.9</v>
      </c>
    </row>
    <row r="95" spans="1:63" x14ac:dyDescent="0.25">
      <c r="A95" s="3">
        <v>29495</v>
      </c>
      <c r="B95" s="13">
        <v>5883.5</v>
      </c>
      <c r="C95" s="13">
        <v>43.298999999999999</v>
      </c>
      <c r="D95" s="13">
        <v>35.350999999999999</v>
      </c>
      <c r="E95" s="13">
        <v>3802</v>
      </c>
      <c r="F95" s="13">
        <v>22.349</v>
      </c>
      <c r="G95" s="13">
        <v>63.511000000000003</v>
      </c>
      <c r="H95" s="13">
        <v>-13.3</v>
      </c>
      <c r="I95" s="13">
        <v>351.3</v>
      </c>
      <c r="J95" s="13">
        <v>338.4</v>
      </c>
      <c r="K95" s="13">
        <v>3.3682468567738288</v>
      </c>
      <c r="L95" s="13">
        <v>4.9201832455449939</v>
      </c>
      <c r="M95" s="13">
        <v>72.355000000000004</v>
      </c>
      <c r="N95" s="13">
        <v>59.841999999999999</v>
      </c>
      <c r="O95" s="13">
        <v>58.031999999999996</v>
      </c>
      <c r="P95" s="13">
        <v>75.638000000000005</v>
      </c>
      <c r="Q95" s="13">
        <v>49.591000000000001</v>
      </c>
      <c r="R95" s="13">
        <v>49.551000000000002</v>
      </c>
      <c r="S95" s="13">
        <v>50.630466666666671</v>
      </c>
      <c r="T95" s="13">
        <v>33.131766666666671</v>
      </c>
      <c r="U95" s="13">
        <v>57.926400000000001</v>
      </c>
      <c r="V95" s="13">
        <v>49.642099999999999</v>
      </c>
      <c r="W95" s="13">
        <v>99498.666666666672</v>
      </c>
      <c r="X95" s="13">
        <v>2.9333333333333331</v>
      </c>
      <c r="Y95" s="13">
        <v>7943</v>
      </c>
      <c r="Z95" s="13">
        <v>13.466666666666667</v>
      </c>
      <c r="AA95" s="13">
        <v>7.3999999999999995</v>
      </c>
      <c r="AB95" s="13">
        <v>1505</v>
      </c>
      <c r="AC95" s="13">
        <v>15.853333333333333</v>
      </c>
      <c r="AD95" s="13">
        <v>13.613333333333335</v>
      </c>
      <c r="AE95" s="13">
        <v>12.423333333333332</v>
      </c>
      <c r="AF95" s="13">
        <v>14.670000000000002</v>
      </c>
      <c r="AG95" s="13">
        <v>409.40000000000003</v>
      </c>
      <c r="AH95" s="13">
        <v>1593.4666666666665</v>
      </c>
      <c r="AI95" s="14">
        <v>306.46666666666664</v>
      </c>
      <c r="AJ95" s="14">
        <v>178.63333333333333</v>
      </c>
      <c r="AK95" s="13">
        <v>85.566666666666677</v>
      </c>
      <c r="AL95" s="13">
        <v>83.933333333333337</v>
      </c>
      <c r="AM95" s="13">
        <v>89.266666666666666</v>
      </c>
      <c r="AN95" s="13">
        <v>91.90000000000002</v>
      </c>
      <c r="AO95" s="13">
        <v>91.333333333333329</v>
      </c>
      <c r="AP95" s="13">
        <v>963.99</v>
      </c>
      <c r="AQ95" s="13">
        <v>133.11699999999999</v>
      </c>
      <c r="AR95" s="13">
        <v>84921</v>
      </c>
      <c r="AS95" s="13">
        <v>287969</v>
      </c>
      <c r="AT95" s="13">
        <v>60.1</v>
      </c>
      <c r="AU95" s="13">
        <v>48.667000000000002</v>
      </c>
      <c r="AV95" s="13">
        <v>71.099999999999994</v>
      </c>
      <c r="AW95" s="13">
        <v>1349.4</v>
      </c>
      <c r="AX95" s="34">
        <v>128.58196731174894</v>
      </c>
      <c r="AY95" s="34">
        <v>126.77500385235248</v>
      </c>
      <c r="AZ95" s="13">
        <v>19.454501422776534</v>
      </c>
      <c r="BA95" s="15">
        <v>2.6864644507678954</v>
      </c>
      <c r="BB95" s="15">
        <v>109</v>
      </c>
      <c r="BC95" s="15">
        <v>81</v>
      </c>
      <c r="BD95" s="15">
        <v>83</v>
      </c>
      <c r="BE95" s="15">
        <v>69</v>
      </c>
      <c r="BF95" s="33">
        <v>227.41472429623494</v>
      </c>
      <c r="BG95" s="33">
        <v>100.89058932790773</v>
      </c>
      <c r="BH95" s="33">
        <v>224.11083571895438</v>
      </c>
      <c r="BI95" s="37">
        <v>104.02845579462014</v>
      </c>
      <c r="BJ95" s="13">
        <v>9.1</v>
      </c>
      <c r="BK95" s="30">
        <v>6682.4</v>
      </c>
    </row>
    <row r="96" spans="1:63" x14ac:dyDescent="0.25">
      <c r="A96" s="3">
        <v>29587</v>
      </c>
      <c r="B96" s="13">
        <v>6005.7</v>
      </c>
      <c r="C96" s="13">
        <v>44.234999999999999</v>
      </c>
      <c r="D96" s="13">
        <v>35.61</v>
      </c>
      <c r="E96" s="13">
        <v>3822.8</v>
      </c>
      <c r="F96" s="13">
        <v>22.983000000000001</v>
      </c>
      <c r="G96" s="13">
        <v>64.825999999999993</v>
      </c>
      <c r="H96" s="13">
        <v>55.4</v>
      </c>
      <c r="I96" s="13">
        <v>357.9</v>
      </c>
      <c r="J96" s="13">
        <v>352.9</v>
      </c>
      <c r="K96" s="13">
        <v>3.3203432530310186</v>
      </c>
      <c r="L96" s="13">
        <v>5.0956542276806802</v>
      </c>
      <c r="M96" s="13">
        <v>72.754000000000005</v>
      </c>
      <c r="N96" s="13">
        <v>60.801000000000002</v>
      </c>
      <c r="O96" s="13">
        <v>58.627000000000002</v>
      </c>
      <c r="P96" s="13">
        <v>75.513999999999996</v>
      </c>
      <c r="Q96" s="13">
        <v>50.893999999999998</v>
      </c>
      <c r="R96" s="13">
        <v>50.808</v>
      </c>
      <c r="S96" s="13">
        <v>50.758499999999998</v>
      </c>
      <c r="T96" s="13">
        <v>33.2943</v>
      </c>
      <c r="U96" s="13">
        <v>57.949533333333335</v>
      </c>
      <c r="V96" s="13">
        <v>49.752533333333332</v>
      </c>
      <c r="W96" s="13">
        <v>100239</v>
      </c>
      <c r="X96" s="13">
        <v>2.9333333333333336</v>
      </c>
      <c r="Y96" s="13">
        <v>8034.666666666667</v>
      </c>
      <c r="Z96" s="13">
        <v>14.133333333333333</v>
      </c>
      <c r="AA96" s="13">
        <v>7.4333333333333336</v>
      </c>
      <c r="AB96" s="13">
        <v>1366.3333333333333</v>
      </c>
      <c r="AC96" s="13">
        <v>16.569999999999997</v>
      </c>
      <c r="AD96" s="13">
        <v>14.39</v>
      </c>
      <c r="AE96" s="13">
        <v>12.959999999999999</v>
      </c>
      <c r="AF96" s="13">
        <v>15.246666666666664</v>
      </c>
      <c r="AG96" s="13">
        <v>415.0333333333333</v>
      </c>
      <c r="AH96" s="13">
        <v>1620.7333333333336</v>
      </c>
      <c r="AI96" s="14">
        <v>313.3</v>
      </c>
      <c r="AJ96" s="14">
        <v>179.23333333333335</v>
      </c>
      <c r="AK96" s="13">
        <v>87.933333333333323</v>
      </c>
      <c r="AL96" s="13">
        <v>85.90000000000002</v>
      </c>
      <c r="AM96" s="13">
        <v>91.633333333333326</v>
      </c>
      <c r="AN96" s="13">
        <v>94.233333333333334</v>
      </c>
      <c r="AO96" s="13">
        <v>93.699999999999989</v>
      </c>
      <c r="AP96" s="13">
        <v>1003.87</v>
      </c>
      <c r="AQ96" s="13">
        <v>131.52000000000001</v>
      </c>
      <c r="AR96" s="13">
        <v>86216</v>
      </c>
      <c r="AS96" s="13">
        <v>279692</v>
      </c>
      <c r="AT96" s="13">
        <v>50</v>
      </c>
      <c r="AU96" s="13">
        <v>47.5</v>
      </c>
      <c r="AV96" s="13">
        <v>70.7</v>
      </c>
      <c r="AW96" s="13">
        <v>1367.3</v>
      </c>
      <c r="AX96" s="34">
        <v>133.43240129740008</v>
      </c>
      <c r="AY96" s="34">
        <v>133.87518341920884</v>
      </c>
      <c r="AZ96" s="13">
        <v>19.758108959219022</v>
      </c>
      <c r="BA96" s="15">
        <v>2.5885687293339634</v>
      </c>
      <c r="BB96" s="15">
        <v>106</v>
      </c>
      <c r="BC96" s="15">
        <v>70</v>
      </c>
      <c r="BD96" s="15">
        <v>75</v>
      </c>
      <c r="BE96" s="15">
        <v>64</v>
      </c>
      <c r="BF96" s="33">
        <v>238.87881260413124</v>
      </c>
      <c r="BG96" s="33">
        <v>106.87544386765464</v>
      </c>
      <c r="BH96" s="33">
        <v>232.63145595981203</v>
      </c>
      <c r="BI96" s="37">
        <v>107.94086590592018</v>
      </c>
      <c r="BJ96" s="13">
        <v>9.1</v>
      </c>
      <c r="BK96" s="30">
        <v>6718.4</v>
      </c>
    </row>
    <row r="97" spans="1:63" x14ac:dyDescent="0.25">
      <c r="A97" s="3">
        <v>29677</v>
      </c>
      <c r="B97" s="13">
        <v>5957.8</v>
      </c>
      <c r="C97" s="13">
        <v>43.658000000000001</v>
      </c>
      <c r="D97" s="13">
        <v>35.844999999999999</v>
      </c>
      <c r="E97" s="13">
        <v>3822.8</v>
      </c>
      <c r="F97" s="13">
        <v>22.088999999999999</v>
      </c>
      <c r="G97" s="13">
        <v>66.760999999999996</v>
      </c>
      <c r="H97" s="13">
        <v>14.3</v>
      </c>
      <c r="I97" s="13">
        <v>359.9</v>
      </c>
      <c r="J97" s="13">
        <v>353.4</v>
      </c>
      <c r="K97" s="13">
        <v>3.001796441886071</v>
      </c>
      <c r="L97" s="13">
        <v>5.1536633892870256</v>
      </c>
      <c r="M97" s="13">
        <v>72.78</v>
      </c>
      <c r="N97" s="13">
        <v>59.985999999999997</v>
      </c>
      <c r="O97" s="13">
        <v>60.454999999999998</v>
      </c>
      <c r="P97" s="13">
        <v>75.468000000000004</v>
      </c>
      <c r="Q97" s="13">
        <v>51.802</v>
      </c>
      <c r="R97" s="13">
        <v>51.768999999999998</v>
      </c>
      <c r="S97" s="13">
        <v>50.92646666666667</v>
      </c>
      <c r="T97" s="13">
        <v>33.674599999999998</v>
      </c>
      <c r="U97" s="13">
        <v>58.311666666666667</v>
      </c>
      <c r="V97" s="13">
        <v>49.634033333333328</v>
      </c>
      <c r="W97" s="13">
        <v>100800.66666666667</v>
      </c>
      <c r="X97" s="13">
        <v>2.8666666666666667</v>
      </c>
      <c r="Y97" s="13">
        <v>8047</v>
      </c>
      <c r="Z97" s="13">
        <v>13.733333333333334</v>
      </c>
      <c r="AA97" s="13">
        <v>7.3999999999999995</v>
      </c>
      <c r="AB97" s="13">
        <v>1181.6666666666667</v>
      </c>
      <c r="AC97" s="13">
        <v>17.78</v>
      </c>
      <c r="AD97" s="13">
        <v>14.906666666666666</v>
      </c>
      <c r="AE97" s="13">
        <v>13.75</v>
      </c>
      <c r="AF97" s="13">
        <v>15.770000000000001</v>
      </c>
      <c r="AG97" s="13">
        <v>425.76666666666665</v>
      </c>
      <c r="AH97" s="13">
        <v>1664.5666666666666</v>
      </c>
      <c r="AI97" s="14">
        <v>323.56666666666666</v>
      </c>
      <c r="AJ97" s="14">
        <v>180.46666666666667</v>
      </c>
      <c r="AK97" s="13">
        <v>89.766666666666666</v>
      </c>
      <c r="AL97" s="13">
        <v>87.8</v>
      </c>
      <c r="AM97" s="13">
        <v>93.766666666666652</v>
      </c>
      <c r="AN97" s="13">
        <v>96.666666666666671</v>
      </c>
      <c r="AO97" s="13">
        <v>96.066666666666663</v>
      </c>
      <c r="AP97" s="13">
        <v>976.88</v>
      </c>
      <c r="AQ97" s="13">
        <v>132.81299999999999</v>
      </c>
      <c r="AR97" s="13">
        <v>84569</v>
      </c>
      <c r="AS97" s="13">
        <v>287200</v>
      </c>
      <c r="AT97" s="13">
        <v>53.3</v>
      </c>
      <c r="AU97" s="13">
        <v>47.5</v>
      </c>
      <c r="AV97" s="13">
        <v>71.5</v>
      </c>
      <c r="AW97" s="13">
        <v>1370.4</v>
      </c>
      <c r="AX97" s="34">
        <v>127.51197107293012</v>
      </c>
      <c r="AY97" s="34">
        <v>128.44340908294481</v>
      </c>
      <c r="AZ97" s="13">
        <v>18.869980103923197</v>
      </c>
      <c r="BA97" s="15">
        <v>2.5654928625239042</v>
      </c>
      <c r="BB97" s="15">
        <v>114</v>
      </c>
      <c r="BC97" s="15">
        <v>89</v>
      </c>
      <c r="BD97" s="15">
        <v>79</v>
      </c>
      <c r="BE97" s="15">
        <v>71.2</v>
      </c>
      <c r="BF97" s="33">
        <v>233.045946689381</v>
      </c>
      <c r="BG97" s="33">
        <v>101.5456412621627</v>
      </c>
      <c r="BH97" s="33">
        <v>225.87889756749115</v>
      </c>
      <c r="BI97" s="37">
        <v>102.23199222876097</v>
      </c>
      <c r="BJ97" s="13">
        <v>9.4</v>
      </c>
      <c r="BK97" s="30">
        <v>6758.1</v>
      </c>
    </row>
    <row r="98" spans="1:63" x14ac:dyDescent="0.25">
      <c r="A98" s="3">
        <v>29768</v>
      </c>
      <c r="B98" s="13">
        <v>6030.2</v>
      </c>
      <c r="C98" s="13">
        <v>44.029000000000003</v>
      </c>
      <c r="D98" s="13">
        <v>35.848999999999997</v>
      </c>
      <c r="E98" s="13">
        <v>3838.3</v>
      </c>
      <c r="F98" s="13">
        <v>22.760999999999999</v>
      </c>
      <c r="G98" s="13">
        <v>66.688999999999993</v>
      </c>
      <c r="H98" s="13">
        <v>57.9</v>
      </c>
      <c r="I98" s="13">
        <v>352.2</v>
      </c>
      <c r="J98" s="13">
        <v>349.4</v>
      </c>
      <c r="K98" s="13">
        <v>3.0160387206984911</v>
      </c>
      <c r="L98" s="13">
        <v>5.4133054949226533</v>
      </c>
      <c r="M98" s="13">
        <v>72.754999999999995</v>
      </c>
      <c r="N98" s="13">
        <v>60.517000000000003</v>
      </c>
      <c r="O98" s="13">
        <v>61.258000000000003</v>
      </c>
      <c r="P98" s="13">
        <v>75.629000000000005</v>
      </c>
      <c r="Q98" s="13">
        <v>52.753999999999998</v>
      </c>
      <c r="R98" s="13">
        <v>52.685000000000002</v>
      </c>
      <c r="S98" s="13">
        <v>51.402366666666666</v>
      </c>
      <c r="T98" s="13">
        <v>33.595333333333336</v>
      </c>
      <c r="U98" s="13">
        <v>58.463966666666664</v>
      </c>
      <c r="V98" s="13">
        <v>50.370466666666665</v>
      </c>
      <c r="W98" s="13">
        <v>100482</v>
      </c>
      <c r="X98" s="13">
        <v>2.8333333333333335</v>
      </c>
      <c r="Y98" s="13">
        <v>8043</v>
      </c>
      <c r="Z98" s="13">
        <v>13.933333333333335</v>
      </c>
      <c r="AA98" s="13">
        <v>7.4000000000000012</v>
      </c>
      <c r="AB98" s="13">
        <v>964</v>
      </c>
      <c r="AC98" s="13">
        <v>17.576666666666664</v>
      </c>
      <c r="AD98" s="13">
        <v>15.053333333333333</v>
      </c>
      <c r="AE98" s="13">
        <v>14.846666666666666</v>
      </c>
      <c r="AF98" s="13">
        <v>16.47666666666667</v>
      </c>
      <c r="AG98" s="13">
        <v>426.93333333333334</v>
      </c>
      <c r="AH98" s="13">
        <v>1694.0666666666666</v>
      </c>
      <c r="AI98" s="14">
        <v>335.46666666666664</v>
      </c>
      <c r="AJ98" s="14">
        <v>181.63333333333333</v>
      </c>
      <c r="AK98" s="13">
        <v>92.266666666666652</v>
      </c>
      <c r="AL98" s="13">
        <v>90.766666666666666</v>
      </c>
      <c r="AM98" s="13">
        <v>95.5</v>
      </c>
      <c r="AN98" s="13">
        <v>97.233333333333334</v>
      </c>
      <c r="AO98" s="13">
        <v>96.899999999999991</v>
      </c>
      <c r="AP98" s="13">
        <v>849.98</v>
      </c>
      <c r="AQ98" s="13">
        <v>125.67700000000001</v>
      </c>
      <c r="AR98" s="13">
        <v>81227</v>
      </c>
      <c r="AS98" s="13">
        <v>277017</v>
      </c>
      <c r="AT98" s="13">
        <v>45.7</v>
      </c>
      <c r="AU98" s="13">
        <v>46.2</v>
      </c>
      <c r="AV98" s="13">
        <v>70.599999999999994</v>
      </c>
      <c r="AW98" s="13">
        <v>1367.3</v>
      </c>
      <c r="AX98" s="34">
        <v>133.16563469986545</v>
      </c>
      <c r="AY98" s="34">
        <v>132.11250336096859</v>
      </c>
      <c r="AZ98" s="13">
        <v>16.133244756572079</v>
      </c>
      <c r="BA98" s="15">
        <v>2.3854417765967542</v>
      </c>
      <c r="BB98" s="15">
        <v>115</v>
      </c>
      <c r="BC98" s="15">
        <v>84</v>
      </c>
      <c r="BD98" s="15">
        <v>74</v>
      </c>
      <c r="BE98" s="15">
        <v>69</v>
      </c>
      <c r="BF98" s="33">
        <v>239.09206159903289</v>
      </c>
      <c r="BG98" s="33">
        <v>104.60443074088749</v>
      </c>
      <c r="BH98" s="33">
        <v>234.0407298904023</v>
      </c>
      <c r="BI98" s="37">
        <v>107.24167852868547</v>
      </c>
      <c r="BJ98" s="13">
        <v>8.6</v>
      </c>
      <c r="BK98" s="30">
        <v>6799.9</v>
      </c>
    </row>
    <row r="99" spans="1:63" x14ac:dyDescent="0.25">
      <c r="A99" s="3">
        <v>29860</v>
      </c>
      <c r="B99" s="13">
        <v>5955.1</v>
      </c>
      <c r="C99" s="13">
        <v>43.302</v>
      </c>
      <c r="D99" s="13">
        <v>35.718000000000004</v>
      </c>
      <c r="E99" s="13">
        <v>3809.3</v>
      </c>
      <c r="F99" s="13">
        <v>21.126000000000001</v>
      </c>
      <c r="G99" s="13">
        <v>67.403000000000006</v>
      </c>
      <c r="H99" s="13">
        <v>28.3</v>
      </c>
      <c r="I99" s="13">
        <v>353.9</v>
      </c>
      <c r="J99" s="13">
        <v>359.4</v>
      </c>
      <c r="K99" s="13">
        <v>2.8799910524549825</v>
      </c>
      <c r="L99" s="13">
        <v>5.2771874883495515</v>
      </c>
      <c r="M99" s="13">
        <v>72.474999999999994</v>
      </c>
      <c r="N99" s="13">
        <v>59.747999999999998</v>
      </c>
      <c r="O99" s="13">
        <v>62.970999999999997</v>
      </c>
      <c r="P99" s="13">
        <v>75.414000000000001</v>
      </c>
      <c r="Q99" s="13">
        <v>53.673999999999999</v>
      </c>
      <c r="R99" s="13">
        <v>53.646000000000001</v>
      </c>
      <c r="S99" s="13">
        <v>50.269666666666666</v>
      </c>
      <c r="T99" s="13">
        <v>33.010333333333335</v>
      </c>
      <c r="U99" s="13">
        <v>58.241300000000003</v>
      </c>
      <c r="V99" s="13">
        <v>48.608300000000007</v>
      </c>
      <c r="W99" s="13">
        <v>100076.66666666667</v>
      </c>
      <c r="X99" s="13">
        <v>2.4666666666666668</v>
      </c>
      <c r="Y99" s="13">
        <v>8980.6666666666661</v>
      </c>
      <c r="Z99" s="13">
        <v>13.233333333333334</v>
      </c>
      <c r="AA99" s="13">
        <v>8.2333333333333343</v>
      </c>
      <c r="AB99" s="13">
        <v>873.33333333333337</v>
      </c>
      <c r="AC99" s="13">
        <v>13.586666666666666</v>
      </c>
      <c r="AD99" s="13">
        <v>11.75</v>
      </c>
      <c r="AE99" s="13">
        <v>14.086666666666666</v>
      </c>
      <c r="AF99" s="13">
        <v>16.683333333333334</v>
      </c>
      <c r="AG99" s="13">
        <v>432.13333333333338</v>
      </c>
      <c r="AH99" s="13">
        <v>1737.8</v>
      </c>
      <c r="AI99" s="14">
        <v>345.66666666666669</v>
      </c>
      <c r="AJ99" s="14">
        <v>182.06666666666669</v>
      </c>
      <c r="AK99" s="13">
        <v>93.766666666666652</v>
      </c>
      <c r="AL99" s="13">
        <v>92.533333333333346</v>
      </c>
      <c r="AM99" s="13">
        <v>97.5</v>
      </c>
      <c r="AN99" s="13">
        <v>98.066666666666677</v>
      </c>
      <c r="AO99" s="13">
        <v>97.933333333333337</v>
      </c>
      <c r="AP99" s="13">
        <v>875</v>
      </c>
      <c r="AQ99" s="13">
        <v>122.17</v>
      </c>
      <c r="AR99" s="13">
        <v>73288</v>
      </c>
      <c r="AS99" s="13">
        <v>258672</v>
      </c>
      <c r="AT99" s="13">
        <v>37.4</v>
      </c>
      <c r="AU99" s="13">
        <v>45.1</v>
      </c>
      <c r="AV99" s="13">
        <v>69.2</v>
      </c>
      <c r="AW99" s="13">
        <v>1379.9</v>
      </c>
      <c r="AX99" s="34">
        <v>129.16738025193331</v>
      </c>
      <c r="AY99" s="34">
        <v>123.91576458341703</v>
      </c>
      <c r="AZ99" s="13">
        <v>16.310628937851842</v>
      </c>
      <c r="BA99" s="15">
        <v>2.2773366140998399</v>
      </c>
      <c r="BB99" s="15">
        <v>110</v>
      </c>
      <c r="BC99" s="15">
        <v>59</v>
      </c>
      <c r="BD99" s="15">
        <v>61</v>
      </c>
      <c r="BE99" s="15">
        <v>58.4</v>
      </c>
      <c r="BF99" s="33">
        <v>232.00080956643714</v>
      </c>
      <c r="BG99" s="33">
        <v>96.133187746822315</v>
      </c>
      <c r="BH99" s="33">
        <v>231.94354596655344</v>
      </c>
      <c r="BI99" s="37">
        <v>102.77136787824185</v>
      </c>
      <c r="BJ99" s="13">
        <v>8.1999999999999993</v>
      </c>
      <c r="BK99" s="30">
        <v>6844.1</v>
      </c>
    </row>
    <row r="100" spans="1:63" x14ac:dyDescent="0.25">
      <c r="A100" s="3">
        <v>29952</v>
      </c>
      <c r="B100" s="13">
        <v>5857.3</v>
      </c>
      <c r="C100" s="13">
        <v>42.323</v>
      </c>
      <c r="D100" s="13">
        <v>34.636000000000003</v>
      </c>
      <c r="E100" s="13">
        <v>3833.9</v>
      </c>
      <c r="F100" s="13">
        <v>21.803000000000001</v>
      </c>
      <c r="G100" s="13">
        <v>67.507999999999996</v>
      </c>
      <c r="H100" s="13">
        <v>-27.2</v>
      </c>
      <c r="I100" s="13">
        <v>338.5</v>
      </c>
      <c r="J100" s="13">
        <v>349.2</v>
      </c>
      <c r="K100" s="13">
        <v>2.4643678160919542</v>
      </c>
      <c r="L100" s="13">
        <v>5.1328735632183911</v>
      </c>
      <c r="M100" s="13">
        <v>71.308000000000007</v>
      </c>
      <c r="N100" s="13">
        <v>59.353000000000002</v>
      </c>
      <c r="O100" s="13">
        <v>65.015000000000001</v>
      </c>
      <c r="P100" s="13">
        <v>76.385999999999996</v>
      </c>
      <c r="Q100" s="13">
        <v>54.43</v>
      </c>
      <c r="R100" s="13">
        <v>54.375</v>
      </c>
      <c r="S100" s="13">
        <v>49.239333333333327</v>
      </c>
      <c r="T100" s="13">
        <v>31.7927</v>
      </c>
      <c r="U100" s="13">
        <v>57.722733333333331</v>
      </c>
      <c r="V100" s="13">
        <v>47.329700000000003</v>
      </c>
      <c r="W100" s="13">
        <v>99708.666666666672</v>
      </c>
      <c r="X100" s="13">
        <v>2.333333333333333</v>
      </c>
      <c r="Y100" s="13">
        <v>9665.6666666666661</v>
      </c>
      <c r="Z100" s="13">
        <v>13.866666666666667</v>
      </c>
      <c r="AA100" s="13">
        <v>8.8333333333333339</v>
      </c>
      <c r="AB100" s="13">
        <v>880</v>
      </c>
      <c r="AC100" s="13">
        <v>14.226666666666667</v>
      </c>
      <c r="AD100" s="13">
        <v>12.813333333333333</v>
      </c>
      <c r="AE100" s="13">
        <v>14.293333333333331</v>
      </c>
      <c r="AF100" s="13">
        <v>17.033333333333335</v>
      </c>
      <c r="AG100" s="13">
        <v>442.43333333333334</v>
      </c>
      <c r="AH100" s="13">
        <v>1777.1333333333332</v>
      </c>
      <c r="AI100" s="14">
        <v>359.86666666666662</v>
      </c>
      <c r="AJ100" s="14">
        <v>182.86666666666665</v>
      </c>
      <c r="AK100" s="13">
        <v>94.600000000000009</v>
      </c>
      <c r="AL100" s="13">
        <v>93.666666666666671</v>
      </c>
      <c r="AM100" s="13">
        <v>98.5</v>
      </c>
      <c r="AN100" s="13">
        <v>98.933333333333337</v>
      </c>
      <c r="AO100" s="13">
        <v>98.833333333333329</v>
      </c>
      <c r="AP100" s="13">
        <v>822.77</v>
      </c>
      <c r="AQ100" s="13">
        <v>114.20699999999999</v>
      </c>
      <c r="AR100" s="13">
        <v>75926</v>
      </c>
      <c r="AS100" s="13">
        <v>257552</v>
      </c>
      <c r="AT100" s="13">
        <v>39.6</v>
      </c>
      <c r="AU100" s="13">
        <v>45</v>
      </c>
      <c r="AV100" s="13">
        <v>68.599999999999994</v>
      </c>
      <c r="AW100" s="13">
        <v>1378.5</v>
      </c>
      <c r="AX100" s="34">
        <v>127.3437095659708</v>
      </c>
      <c r="AY100" s="34">
        <v>116.90821334713058</v>
      </c>
      <c r="AZ100" s="13">
        <v>15.131402298850574</v>
      </c>
      <c r="BA100" s="15">
        <v>2.1003586206896552</v>
      </c>
      <c r="BB100" s="15">
        <v>111</v>
      </c>
      <c r="BC100" s="15">
        <v>55</v>
      </c>
      <c r="BD100" s="15">
        <v>65</v>
      </c>
      <c r="BE100" s="15">
        <v>58.2</v>
      </c>
      <c r="BF100" s="33">
        <v>227.09088051223131</v>
      </c>
      <c r="BG100" s="33">
        <v>88.58876989598005</v>
      </c>
      <c r="BH100" s="33">
        <v>233.4854791527051</v>
      </c>
      <c r="BI100" s="37">
        <v>100.08630262265973</v>
      </c>
      <c r="BJ100" s="13">
        <v>7.9</v>
      </c>
      <c r="BK100" s="30">
        <v>6893.8</v>
      </c>
    </row>
    <row r="101" spans="1:63" x14ac:dyDescent="0.25">
      <c r="A101" s="3">
        <v>30042</v>
      </c>
      <c r="B101" s="13">
        <v>5889.1</v>
      </c>
      <c r="C101" s="13">
        <v>42.576999999999998</v>
      </c>
      <c r="D101" s="13">
        <v>33.424999999999997</v>
      </c>
      <c r="E101" s="13">
        <v>3847.7</v>
      </c>
      <c r="F101" s="13">
        <v>21.882999999999999</v>
      </c>
      <c r="G101" s="13">
        <v>68.12</v>
      </c>
      <c r="H101" s="13">
        <v>-5.4</v>
      </c>
      <c r="I101" s="13">
        <v>340.6</v>
      </c>
      <c r="J101" s="13">
        <v>343.4</v>
      </c>
      <c r="K101" s="13">
        <v>2.4621590681954464</v>
      </c>
      <c r="L101" s="13">
        <v>5.3967619428342992</v>
      </c>
      <c r="M101" s="13">
        <v>71.584000000000003</v>
      </c>
      <c r="N101" s="13">
        <v>59.478000000000002</v>
      </c>
      <c r="O101" s="13">
        <v>65.430000000000007</v>
      </c>
      <c r="P101" s="13">
        <v>76.228999999999999</v>
      </c>
      <c r="Q101" s="13">
        <v>55.104999999999997</v>
      </c>
      <c r="R101" s="13">
        <v>55.033000000000001</v>
      </c>
      <c r="S101" s="13">
        <v>48.62833333333333</v>
      </c>
      <c r="T101" s="13">
        <v>31.139733333333329</v>
      </c>
      <c r="U101" s="13">
        <v>58.098166666666664</v>
      </c>
      <c r="V101" s="13">
        <v>46.290999999999997</v>
      </c>
      <c r="W101" s="13">
        <v>99745</v>
      </c>
      <c r="X101" s="13">
        <v>2.2666666666666666</v>
      </c>
      <c r="Y101" s="13">
        <v>10372.333333333334</v>
      </c>
      <c r="Z101" s="13">
        <v>15.033333333333331</v>
      </c>
      <c r="AA101" s="13">
        <v>9.4333333333333353</v>
      </c>
      <c r="AB101" s="13">
        <v>948</v>
      </c>
      <c r="AC101" s="13">
        <v>14.513333333333334</v>
      </c>
      <c r="AD101" s="13">
        <v>12.42</v>
      </c>
      <c r="AE101" s="13">
        <v>13.93</v>
      </c>
      <c r="AF101" s="13">
        <v>16.78</v>
      </c>
      <c r="AG101" s="13">
        <v>447.09999999999997</v>
      </c>
      <c r="AH101" s="13">
        <v>1815.1000000000001</v>
      </c>
      <c r="AI101" s="14">
        <v>375.8</v>
      </c>
      <c r="AJ101" s="14">
        <v>184.70000000000002</v>
      </c>
      <c r="AK101" s="13">
        <v>95.966666666666654</v>
      </c>
      <c r="AL101" s="13">
        <v>95.40000000000002</v>
      </c>
      <c r="AM101" s="13">
        <v>99.5</v>
      </c>
      <c r="AN101" s="13">
        <v>99.166666666666671</v>
      </c>
      <c r="AO101" s="13">
        <v>99.266666666666666</v>
      </c>
      <c r="AP101" s="13">
        <v>811.94</v>
      </c>
      <c r="AQ101" s="13">
        <v>114.12</v>
      </c>
      <c r="AR101" s="13">
        <v>67018</v>
      </c>
      <c r="AS101" s="13">
        <v>259904</v>
      </c>
      <c r="AT101" s="13">
        <v>40.299999999999997</v>
      </c>
      <c r="AU101" s="13">
        <v>45.232999999999997</v>
      </c>
      <c r="AV101" s="13">
        <v>68.400000000000006</v>
      </c>
      <c r="AW101" s="13">
        <v>1386.5</v>
      </c>
      <c r="AX101" s="34">
        <v>131.41160553027984</v>
      </c>
      <c r="AY101" s="34">
        <v>116.72163360357285</v>
      </c>
      <c r="AZ101" s="13">
        <v>14.753693238602294</v>
      </c>
      <c r="BA101" s="15">
        <v>2.0736648919739067</v>
      </c>
      <c r="BB101" s="15">
        <v>113</v>
      </c>
      <c r="BC101" s="15">
        <v>61</v>
      </c>
      <c r="BD101" s="15">
        <v>69</v>
      </c>
      <c r="BE101" s="15">
        <v>61.1</v>
      </c>
      <c r="BF101" s="33">
        <v>227.79542908941136</v>
      </c>
      <c r="BG101" s="33">
        <v>88.181257299703987</v>
      </c>
      <c r="BH101" s="33">
        <v>239.85208351521274</v>
      </c>
      <c r="BI101" s="37">
        <v>103.58429165868135</v>
      </c>
      <c r="BJ101" s="13">
        <v>7.9</v>
      </c>
      <c r="BK101" s="30">
        <v>6944.9</v>
      </c>
    </row>
    <row r="102" spans="1:63" x14ac:dyDescent="0.25">
      <c r="A102" s="3">
        <v>30133</v>
      </c>
      <c r="B102" s="13">
        <v>5866.4</v>
      </c>
      <c r="C102" s="13">
        <v>42.344999999999999</v>
      </c>
      <c r="D102" s="13">
        <v>32.494</v>
      </c>
      <c r="E102" s="13">
        <v>3877.2</v>
      </c>
      <c r="F102" s="13">
        <v>22.059000000000001</v>
      </c>
      <c r="G102" s="13">
        <v>69.141000000000005</v>
      </c>
      <c r="H102" s="13">
        <v>6.8</v>
      </c>
      <c r="I102" s="13">
        <v>325.5</v>
      </c>
      <c r="J102" s="13">
        <v>359.4</v>
      </c>
      <c r="K102" s="13">
        <v>2.3595384835889348</v>
      </c>
      <c r="L102" s="13">
        <v>5.3479289092733264</v>
      </c>
      <c r="M102" s="13">
        <v>71.076999999999998</v>
      </c>
      <c r="N102" s="13">
        <v>59.576000000000001</v>
      </c>
      <c r="O102" s="13">
        <v>66.328000000000003</v>
      </c>
      <c r="P102" s="13">
        <v>76.12</v>
      </c>
      <c r="Q102" s="13">
        <v>55.87</v>
      </c>
      <c r="R102" s="13">
        <v>55.816000000000003</v>
      </c>
      <c r="S102" s="13">
        <v>47.940133333333335</v>
      </c>
      <c r="T102" s="13">
        <v>30.086699999999997</v>
      </c>
      <c r="U102" s="13">
        <v>58.379766666666661</v>
      </c>
      <c r="V102" s="13">
        <v>45.280866666666668</v>
      </c>
      <c r="W102" s="13">
        <v>99543.333333333328</v>
      </c>
      <c r="X102" s="13">
        <v>2.2999999999999998</v>
      </c>
      <c r="Y102" s="13">
        <v>10982.333333333334</v>
      </c>
      <c r="Z102" s="13">
        <v>16.066666666666666</v>
      </c>
      <c r="AA102" s="13">
        <v>9.9</v>
      </c>
      <c r="AB102" s="13">
        <v>1118.6666666666667</v>
      </c>
      <c r="AC102" s="13">
        <v>11.006666666666668</v>
      </c>
      <c r="AD102" s="13">
        <v>9.3166666666666682</v>
      </c>
      <c r="AE102" s="13">
        <v>13.116666666666665</v>
      </c>
      <c r="AF102" s="13">
        <v>16.250000000000004</v>
      </c>
      <c r="AG102" s="13">
        <v>452.09999999999997</v>
      </c>
      <c r="AH102" s="13">
        <v>1848.2</v>
      </c>
      <c r="AI102" s="14">
        <v>387</v>
      </c>
      <c r="AJ102" s="14">
        <v>185.86666666666667</v>
      </c>
      <c r="AK102" s="13">
        <v>97.633333333333326</v>
      </c>
      <c r="AL102" s="13">
        <v>97</v>
      </c>
      <c r="AM102" s="13">
        <v>100.66666666666667</v>
      </c>
      <c r="AN102" s="13">
        <v>100.43333333333334</v>
      </c>
      <c r="AO102" s="13">
        <v>100.5</v>
      </c>
      <c r="AP102" s="13">
        <v>896.25</v>
      </c>
      <c r="AQ102" s="13">
        <v>113.82</v>
      </c>
      <c r="AR102" s="13">
        <v>63532</v>
      </c>
      <c r="AS102" s="13">
        <v>257940</v>
      </c>
      <c r="AT102" s="13">
        <v>40.4</v>
      </c>
      <c r="AU102" s="13">
        <v>45.433</v>
      </c>
      <c r="AV102" s="13">
        <v>68.3</v>
      </c>
      <c r="AW102" s="13">
        <v>1396</v>
      </c>
      <c r="AX102" s="34">
        <v>130.83273614660652</v>
      </c>
      <c r="AY102" s="34">
        <v>114.41912603554094</v>
      </c>
      <c r="AZ102" s="13">
        <v>16.05722373512971</v>
      </c>
      <c r="BA102" s="15">
        <v>2.0392002293249245</v>
      </c>
      <c r="BB102" s="15">
        <v>113</v>
      </c>
      <c r="BC102" s="15">
        <v>64</v>
      </c>
      <c r="BD102" s="15">
        <v>69</v>
      </c>
      <c r="BE102" s="15">
        <v>61.8</v>
      </c>
      <c r="BF102" s="33">
        <v>228.78266298956683</v>
      </c>
      <c r="BG102" s="33">
        <v>85.070936337907852</v>
      </c>
      <c r="BH102" s="33">
        <v>243.4703293123122</v>
      </c>
      <c r="BI102" s="37">
        <v>101.97479847341567</v>
      </c>
      <c r="BJ102" s="13">
        <v>8.1</v>
      </c>
      <c r="BK102" s="30">
        <v>6997.3</v>
      </c>
    </row>
    <row r="103" spans="1:63" x14ac:dyDescent="0.25">
      <c r="A103" s="3">
        <v>30225</v>
      </c>
      <c r="B103" s="13">
        <v>5871</v>
      </c>
      <c r="C103" s="13">
        <v>42.326999999999998</v>
      </c>
      <c r="D103" s="13">
        <v>32.441000000000003</v>
      </c>
      <c r="E103" s="13">
        <v>3947.9</v>
      </c>
      <c r="F103" s="13">
        <v>23.065999999999999</v>
      </c>
      <c r="G103" s="13">
        <v>71.185000000000002</v>
      </c>
      <c r="H103" s="13">
        <v>-52.8</v>
      </c>
      <c r="I103" s="13">
        <v>310.60000000000002</v>
      </c>
      <c r="J103" s="13">
        <v>345.3</v>
      </c>
      <c r="K103" s="13">
        <v>2.2562121158413384</v>
      </c>
      <c r="L103" s="13">
        <v>5.2763106589628164</v>
      </c>
      <c r="M103" s="13">
        <v>70.433999999999997</v>
      </c>
      <c r="N103" s="13">
        <v>60.094000000000001</v>
      </c>
      <c r="O103" s="13">
        <v>66.611000000000004</v>
      </c>
      <c r="P103" s="13">
        <v>76.272000000000006</v>
      </c>
      <c r="Q103" s="13">
        <v>56.463000000000001</v>
      </c>
      <c r="R103" s="13">
        <v>56.421999999999997</v>
      </c>
      <c r="S103" s="13">
        <v>47.055233333333341</v>
      </c>
      <c r="T103" s="13">
        <v>29.14363333333333</v>
      </c>
      <c r="U103" s="13">
        <v>58.039633333333335</v>
      </c>
      <c r="V103" s="13">
        <v>44.178333333333335</v>
      </c>
      <c r="W103" s="13">
        <v>99119.666666666672</v>
      </c>
      <c r="X103" s="13">
        <v>2.2666666666666666</v>
      </c>
      <c r="Y103" s="13">
        <v>11839.333333333334</v>
      </c>
      <c r="Z103" s="13">
        <v>17.466666666666665</v>
      </c>
      <c r="AA103" s="13">
        <v>10.666666666666666</v>
      </c>
      <c r="AB103" s="13">
        <v>1282.6666666666667</v>
      </c>
      <c r="AC103" s="13">
        <v>9.2866666666666671</v>
      </c>
      <c r="AD103" s="13">
        <v>7.9066666666666672</v>
      </c>
      <c r="AE103" s="13">
        <v>10.666666666666666</v>
      </c>
      <c r="AF103" s="13">
        <v>14.39</v>
      </c>
      <c r="AG103" s="13">
        <v>470.26666666666665</v>
      </c>
      <c r="AH103" s="13">
        <v>1890.1000000000001</v>
      </c>
      <c r="AI103" s="14">
        <v>392.16666666666669</v>
      </c>
      <c r="AJ103" s="14">
        <v>187.03333333333333</v>
      </c>
      <c r="AK103" s="13">
        <v>97.933333333333337</v>
      </c>
      <c r="AL103" s="13">
        <v>97.333333333333329</v>
      </c>
      <c r="AM103" s="13">
        <v>101.43333333333332</v>
      </c>
      <c r="AN103" s="13">
        <v>101.36666666666667</v>
      </c>
      <c r="AO103" s="13">
        <v>101.39999999999999</v>
      </c>
      <c r="AP103" s="13">
        <v>1046.55</v>
      </c>
      <c r="AQ103" s="13">
        <v>136.71</v>
      </c>
      <c r="AR103" s="13">
        <v>64346</v>
      </c>
      <c r="AS103" s="13">
        <v>247122</v>
      </c>
      <c r="AT103" s="13">
        <v>43.1</v>
      </c>
      <c r="AU103" s="13">
        <v>46.667000000000002</v>
      </c>
      <c r="AV103" s="13">
        <v>70.2</v>
      </c>
      <c r="AW103" s="13">
        <v>1420.1</v>
      </c>
      <c r="AX103" s="34">
        <v>131.03939467741361</v>
      </c>
      <c r="AY103" s="34">
        <v>116.42318877387827</v>
      </c>
      <c r="AZ103" s="13">
        <v>18.548615788167737</v>
      </c>
      <c r="BA103" s="15">
        <v>2.4229910318670025</v>
      </c>
      <c r="BB103" s="15">
        <v>119</v>
      </c>
      <c r="BC103" s="15">
        <v>77</v>
      </c>
      <c r="BD103" s="15">
        <v>83</v>
      </c>
      <c r="BE103" s="15">
        <v>69.8</v>
      </c>
      <c r="BF103" s="33">
        <v>232.61500669481396</v>
      </c>
      <c r="BG103" s="33">
        <v>86.621148898843018</v>
      </c>
      <c r="BH103" s="33">
        <v>245.5691947415045</v>
      </c>
      <c r="BI103" s="37">
        <v>101.71173793365492</v>
      </c>
      <c r="BJ103" s="13">
        <v>9.6</v>
      </c>
      <c r="BK103" s="30">
        <v>7050.6</v>
      </c>
    </row>
    <row r="104" spans="1:63" x14ac:dyDescent="0.25">
      <c r="A104" s="3">
        <v>30317</v>
      </c>
      <c r="B104" s="13">
        <v>5944</v>
      </c>
      <c r="C104" s="13">
        <v>43.094999999999999</v>
      </c>
      <c r="D104" s="13">
        <v>33.15</v>
      </c>
      <c r="E104" s="13">
        <v>3986.6</v>
      </c>
      <c r="F104" s="13">
        <v>23.3</v>
      </c>
      <c r="G104" s="13">
        <v>72.042000000000002</v>
      </c>
      <c r="H104" s="13">
        <v>-47.7</v>
      </c>
      <c r="I104" s="13">
        <v>315.60000000000002</v>
      </c>
      <c r="J104" s="13">
        <v>353.2</v>
      </c>
      <c r="K104" s="13">
        <v>2.3030942334739803</v>
      </c>
      <c r="L104" s="13">
        <v>5.5836849507735584</v>
      </c>
      <c r="M104" s="13">
        <v>70.846999999999994</v>
      </c>
      <c r="N104" s="13">
        <v>60.829000000000001</v>
      </c>
      <c r="O104" s="13">
        <v>66.459999999999994</v>
      </c>
      <c r="P104" s="13">
        <v>76.537000000000006</v>
      </c>
      <c r="Q104" s="13">
        <v>56.945999999999998</v>
      </c>
      <c r="R104" s="13">
        <v>56.88</v>
      </c>
      <c r="S104" s="13">
        <v>47.599600000000002</v>
      </c>
      <c r="T104" s="13">
        <v>29.376466666666669</v>
      </c>
      <c r="U104" s="13">
        <v>58.305933333333336</v>
      </c>
      <c r="V104" s="13">
        <v>44.910799999999995</v>
      </c>
      <c r="W104" s="13">
        <v>99143</v>
      </c>
      <c r="X104" s="13">
        <v>2.4</v>
      </c>
      <c r="Y104" s="13">
        <v>11495.666666666666</v>
      </c>
      <c r="Z104" s="13">
        <v>19.333333333333332</v>
      </c>
      <c r="AA104" s="13">
        <v>10.366666666666667</v>
      </c>
      <c r="AB104" s="13">
        <v>1630.3333333333333</v>
      </c>
      <c r="AC104" s="13">
        <v>8.6533333333333324</v>
      </c>
      <c r="AD104" s="13">
        <v>8.1066666666666674</v>
      </c>
      <c r="AE104" s="13">
        <v>10.563333333333333</v>
      </c>
      <c r="AF104" s="13">
        <v>13.833333333333334</v>
      </c>
      <c r="AG104" s="13">
        <v>484.0333333333333</v>
      </c>
      <c r="AH104" s="13">
        <v>1993.2666666666667</v>
      </c>
      <c r="AI104" s="14">
        <v>393.4666666666667</v>
      </c>
      <c r="AJ104" s="14">
        <v>188.43333333333331</v>
      </c>
      <c r="AK104" s="13">
        <v>98</v>
      </c>
      <c r="AL104" s="13">
        <v>97.933333333333337</v>
      </c>
      <c r="AM104" s="13">
        <v>102.03333333333332</v>
      </c>
      <c r="AN104" s="13">
        <v>100.76666666666667</v>
      </c>
      <c r="AO104" s="13">
        <v>101.03333333333335</v>
      </c>
      <c r="AP104" s="13">
        <v>1130.03</v>
      </c>
      <c r="AQ104" s="13">
        <v>147.65</v>
      </c>
      <c r="AR104" s="13">
        <v>61195</v>
      </c>
      <c r="AS104" s="13">
        <v>262426</v>
      </c>
      <c r="AT104" s="13">
        <v>57.2</v>
      </c>
      <c r="AU104" s="13">
        <v>48.667000000000002</v>
      </c>
      <c r="AV104" s="13">
        <v>74.5</v>
      </c>
      <c r="AW104" s="13">
        <v>1430.8</v>
      </c>
      <c r="AX104" s="34">
        <v>128.7543287558114</v>
      </c>
      <c r="AY104" s="34">
        <v>119.25129268855561</v>
      </c>
      <c r="AZ104" s="13">
        <v>19.866912798874822</v>
      </c>
      <c r="BA104" s="15">
        <v>2.5958157524613221</v>
      </c>
      <c r="BB104" s="15">
        <v>119</v>
      </c>
      <c r="BC104" s="15">
        <v>92</v>
      </c>
      <c r="BD104" s="15">
        <v>78</v>
      </c>
      <c r="BE104" s="15">
        <v>72.400000000000006</v>
      </c>
      <c r="BF104" s="33">
        <v>237.26385408312245</v>
      </c>
      <c r="BG104" s="33">
        <v>89.005723905927823</v>
      </c>
      <c r="BH104" s="33">
        <v>244.27709852251974</v>
      </c>
      <c r="BI104" s="37">
        <v>99.184786884437159</v>
      </c>
      <c r="BJ104" s="13">
        <v>10.4</v>
      </c>
      <c r="BK104" s="30">
        <v>7102.2</v>
      </c>
    </row>
    <row r="105" spans="1:63" x14ac:dyDescent="0.25">
      <c r="A105" s="3">
        <v>30407</v>
      </c>
      <c r="B105" s="13">
        <v>6077.6</v>
      </c>
      <c r="C105" s="13">
        <v>44.582999999999998</v>
      </c>
      <c r="D105" s="13">
        <v>34.43</v>
      </c>
      <c r="E105" s="13">
        <v>4065.7</v>
      </c>
      <c r="F105" s="13">
        <v>24.998000000000001</v>
      </c>
      <c r="G105" s="13">
        <v>73.573999999999998</v>
      </c>
      <c r="H105" s="13">
        <v>-6.7</v>
      </c>
      <c r="I105" s="13">
        <v>316.5</v>
      </c>
      <c r="J105" s="13">
        <v>380.3</v>
      </c>
      <c r="K105" s="13">
        <v>2.6406729963697293</v>
      </c>
      <c r="L105" s="13">
        <v>5.8293772689192966</v>
      </c>
      <c r="M105" s="13">
        <v>71.638000000000005</v>
      </c>
      <c r="N105" s="13">
        <v>62.234000000000002</v>
      </c>
      <c r="O105" s="13">
        <v>65.495000000000005</v>
      </c>
      <c r="P105" s="13">
        <v>76.295000000000002</v>
      </c>
      <c r="Q105" s="13">
        <v>57.362000000000002</v>
      </c>
      <c r="R105" s="13">
        <v>57.295999999999999</v>
      </c>
      <c r="S105" s="13">
        <v>48.655133333333332</v>
      </c>
      <c r="T105" s="13">
        <v>29.883900000000001</v>
      </c>
      <c r="U105" s="13">
        <v>59.622733333333336</v>
      </c>
      <c r="V105" s="13">
        <v>46.0077</v>
      </c>
      <c r="W105" s="13">
        <v>99945</v>
      </c>
      <c r="X105" s="13">
        <v>2.8000000000000003</v>
      </c>
      <c r="Y105" s="13">
        <v>11222.666666666666</v>
      </c>
      <c r="Z105" s="13">
        <v>20.266666666666666</v>
      </c>
      <c r="AA105" s="13">
        <v>10.133333333333333</v>
      </c>
      <c r="AB105" s="13">
        <v>1660.3333333333333</v>
      </c>
      <c r="AC105" s="13">
        <v>8.8033333333333328</v>
      </c>
      <c r="AD105" s="13">
        <v>8.3966666666666665</v>
      </c>
      <c r="AE105" s="13">
        <v>10.543333333333335</v>
      </c>
      <c r="AF105" s="13">
        <v>13.25</v>
      </c>
      <c r="AG105" s="13">
        <v>499.06666666666666</v>
      </c>
      <c r="AH105" s="13">
        <v>2044.1333333333332</v>
      </c>
      <c r="AI105" s="14">
        <v>392.5</v>
      </c>
      <c r="AJ105" s="14">
        <v>192.26666666666665</v>
      </c>
      <c r="AK105" s="13">
        <v>99.133333333333326</v>
      </c>
      <c r="AL105" s="13">
        <v>98.899999999999991</v>
      </c>
      <c r="AM105" s="13">
        <v>102.46666666666665</v>
      </c>
      <c r="AN105" s="13">
        <v>101</v>
      </c>
      <c r="AO105" s="13">
        <v>101.36666666666667</v>
      </c>
      <c r="AP105" s="13">
        <v>1221.95</v>
      </c>
      <c r="AQ105" s="13">
        <v>162.733</v>
      </c>
      <c r="AR105" s="13">
        <v>66668</v>
      </c>
      <c r="AS105" s="13">
        <v>275523</v>
      </c>
      <c r="AT105" s="13">
        <v>61.2</v>
      </c>
      <c r="AU105" s="13">
        <v>50.633000000000003</v>
      </c>
      <c r="AV105" s="13">
        <v>77.2</v>
      </c>
      <c r="AW105" s="13">
        <v>1443</v>
      </c>
      <c r="AX105" s="34">
        <v>129.60226946963826</v>
      </c>
      <c r="AY105" s="34">
        <v>126.69814390625167</v>
      </c>
      <c r="AZ105" s="13">
        <v>21.326968723820162</v>
      </c>
      <c r="BA105" s="15">
        <v>2.8402157218654009</v>
      </c>
      <c r="BB105" s="15">
        <v>132</v>
      </c>
      <c r="BC105" s="15">
        <v>131</v>
      </c>
      <c r="BD105" s="15">
        <v>99</v>
      </c>
      <c r="BE105" s="15">
        <v>89.8</v>
      </c>
      <c r="BF105" s="33">
        <v>246.74512692955145</v>
      </c>
      <c r="BG105" s="33">
        <v>95.939242900388777</v>
      </c>
      <c r="BH105" s="33">
        <v>245.2535022566274</v>
      </c>
      <c r="BI105" s="37">
        <v>100.00031336963369</v>
      </c>
      <c r="BJ105" s="13">
        <v>11.4</v>
      </c>
      <c r="BK105" s="30">
        <v>7153.8</v>
      </c>
    </row>
    <row r="106" spans="1:63" x14ac:dyDescent="0.25">
      <c r="A106" s="3">
        <v>30498</v>
      </c>
      <c r="B106" s="13">
        <v>6197.5</v>
      </c>
      <c r="C106" s="13">
        <v>45.86</v>
      </c>
      <c r="D106" s="13">
        <v>36.488</v>
      </c>
      <c r="E106" s="13">
        <v>4137.6000000000004</v>
      </c>
      <c r="F106" s="13">
        <v>25.959</v>
      </c>
      <c r="G106" s="13">
        <v>75.638999999999996</v>
      </c>
      <c r="H106" s="13">
        <v>-5.6</v>
      </c>
      <c r="I106" s="13">
        <v>321.3</v>
      </c>
      <c r="J106" s="13">
        <v>410</v>
      </c>
      <c r="K106" s="13">
        <v>2.8144436765722185</v>
      </c>
      <c r="L106" s="13">
        <v>5.9087767795438833</v>
      </c>
      <c r="M106" s="13">
        <v>73.046999999999997</v>
      </c>
      <c r="N106" s="13">
        <v>62.780999999999999</v>
      </c>
      <c r="O106" s="13">
        <v>65.266000000000005</v>
      </c>
      <c r="P106" s="13">
        <v>75.97</v>
      </c>
      <c r="Q106" s="13">
        <v>57.947000000000003</v>
      </c>
      <c r="R106" s="13">
        <v>57.88</v>
      </c>
      <c r="S106" s="13">
        <v>50.309200000000004</v>
      </c>
      <c r="T106" s="13">
        <v>31.179966666666669</v>
      </c>
      <c r="U106" s="13">
        <v>61.286333333333339</v>
      </c>
      <c r="V106" s="13">
        <v>47.729199999999999</v>
      </c>
      <c r="W106" s="13">
        <v>101610.66666666667</v>
      </c>
      <c r="X106" s="13">
        <v>3.1333333333333329</v>
      </c>
      <c r="Y106" s="13">
        <v>10484.333333333334</v>
      </c>
      <c r="Z106" s="13">
        <v>20.466666666666669</v>
      </c>
      <c r="AA106" s="13">
        <v>9.3666666666666654</v>
      </c>
      <c r="AB106" s="13">
        <v>1801.6666666666667</v>
      </c>
      <c r="AC106" s="13">
        <v>9.4599999999999991</v>
      </c>
      <c r="AD106" s="13">
        <v>9.14</v>
      </c>
      <c r="AE106" s="13">
        <v>11.626666666666667</v>
      </c>
      <c r="AF106" s="13">
        <v>13.526666666666666</v>
      </c>
      <c r="AG106" s="13">
        <v>510.36666666666662</v>
      </c>
      <c r="AH106" s="13">
        <v>2076.1999999999998</v>
      </c>
      <c r="AI106" s="14">
        <v>400.63333333333338</v>
      </c>
      <c r="AJ106" s="14">
        <v>199.76666666666665</v>
      </c>
      <c r="AK106" s="13">
        <v>100.09999999999998</v>
      </c>
      <c r="AL106" s="13">
        <v>100.13333333333333</v>
      </c>
      <c r="AM106" s="13">
        <v>103.06666666666666</v>
      </c>
      <c r="AN106" s="13">
        <v>101.56666666666666</v>
      </c>
      <c r="AO106" s="13">
        <v>101.89999999999999</v>
      </c>
      <c r="AP106" s="13">
        <v>1233.1300000000001</v>
      </c>
      <c r="AQ106" s="13">
        <v>165.51300000000001</v>
      </c>
      <c r="AR106" s="13">
        <v>68452</v>
      </c>
      <c r="AS106" s="13">
        <v>289236</v>
      </c>
      <c r="AT106" s="13">
        <v>68.400000000000006</v>
      </c>
      <c r="AU106" s="13">
        <v>51.6</v>
      </c>
      <c r="AV106" s="13">
        <v>79</v>
      </c>
      <c r="AW106" s="13">
        <v>1468</v>
      </c>
      <c r="AX106" s="34">
        <v>126.32807557795682</v>
      </c>
      <c r="AY106" s="34">
        <v>129.88627701743084</v>
      </c>
      <c r="AZ106" s="13">
        <v>21.304941257774708</v>
      </c>
      <c r="BA106" s="15">
        <v>2.8595888044229438</v>
      </c>
      <c r="BB106" s="15">
        <v>125</v>
      </c>
      <c r="BC106" s="15">
        <v>130</v>
      </c>
      <c r="BD106" s="15">
        <v>100</v>
      </c>
      <c r="BE106" s="15">
        <v>88.2</v>
      </c>
      <c r="BF106" s="33">
        <v>253.57505101443601</v>
      </c>
      <c r="BG106" s="33">
        <v>98.19287622695289</v>
      </c>
      <c r="BH106" s="33">
        <v>243.53680147881843</v>
      </c>
      <c r="BI106" s="37">
        <v>96.326459807761907</v>
      </c>
      <c r="BJ106" s="13">
        <v>11.5</v>
      </c>
      <c r="BK106" s="30">
        <v>7206.2</v>
      </c>
    </row>
    <row r="107" spans="1:63" x14ac:dyDescent="0.25">
      <c r="A107" s="3">
        <v>30590</v>
      </c>
      <c r="B107" s="13">
        <v>6325.6</v>
      </c>
      <c r="C107" s="13">
        <v>46.938000000000002</v>
      </c>
      <c r="D107" s="13">
        <v>38.625</v>
      </c>
      <c r="E107" s="13">
        <v>4203.2</v>
      </c>
      <c r="F107" s="13">
        <v>27.239000000000001</v>
      </c>
      <c r="G107" s="13">
        <v>72.989999999999995</v>
      </c>
      <c r="H107" s="13">
        <v>29.4</v>
      </c>
      <c r="I107" s="13">
        <v>327.8</v>
      </c>
      <c r="J107" s="13">
        <v>430.1</v>
      </c>
      <c r="K107" s="13">
        <v>2.8848297744618812</v>
      </c>
      <c r="L107" s="13">
        <v>6.0234971271760571</v>
      </c>
      <c r="M107" s="13">
        <v>74.414000000000001</v>
      </c>
      <c r="N107" s="13">
        <v>63.076999999999998</v>
      </c>
      <c r="O107" s="13">
        <v>65.644999999999996</v>
      </c>
      <c r="P107" s="13">
        <v>76.049000000000007</v>
      </c>
      <c r="Q107" s="13">
        <v>58.366</v>
      </c>
      <c r="R107" s="13">
        <v>58.305</v>
      </c>
      <c r="S107" s="13">
        <v>51.60596666666666</v>
      </c>
      <c r="T107" s="13">
        <v>32.498899999999999</v>
      </c>
      <c r="U107" s="13">
        <v>61.661866666666668</v>
      </c>
      <c r="V107" s="13">
        <v>49.289833333333327</v>
      </c>
      <c r="W107" s="13">
        <v>102588</v>
      </c>
      <c r="X107" s="13">
        <v>3.3333333333333335</v>
      </c>
      <c r="Y107" s="13">
        <v>9572.3333333333339</v>
      </c>
      <c r="Z107" s="13">
        <v>19.7</v>
      </c>
      <c r="AA107" s="13">
        <v>8.5333333333333332</v>
      </c>
      <c r="AB107" s="13">
        <v>1729.3333333333333</v>
      </c>
      <c r="AC107" s="13">
        <v>9.43</v>
      </c>
      <c r="AD107" s="13">
        <v>8.7999999999999989</v>
      </c>
      <c r="AE107" s="13">
        <v>11.686666666666666</v>
      </c>
      <c r="AF107" s="13">
        <v>13.606666666666667</v>
      </c>
      <c r="AG107" s="13">
        <v>519.19999999999993</v>
      </c>
      <c r="AH107" s="13">
        <v>2113.9333333333334</v>
      </c>
      <c r="AI107" s="14">
        <v>409.86666666666662</v>
      </c>
      <c r="AJ107" s="14">
        <v>209.76666666666665</v>
      </c>
      <c r="AK107" s="13">
        <v>101.09999999999998</v>
      </c>
      <c r="AL107" s="13">
        <v>101.43333333333334</v>
      </c>
      <c r="AM107" s="13">
        <v>103.56666666666666</v>
      </c>
      <c r="AN107" s="13">
        <v>101.76666666666667</v>
      </c>
      <c r="AO107" s="13">
        <v>102.16666666666667</v>
      </c>
      <c r="AP107" s="13">
        <v>1258.6400000000001</v>
      </c>
      <c r="AQ107" s="13">
        <v>165.74700000000001</v>
      </c>
      <c r="AR107" s="13">
        <v>72584</v>
      </c>
      <c r="AS107" s="13">
        <v>303806</v>
      </c>
      <c r="AT107" s="13">
        <v>71.2</v>
      </c>
      <c r="AU107" s="13">
        <v>52.6</v>
      </c>
      <c r="AV107" s="13">
        <v>79.5</v>
      </c>
      <c r="AW107" s="13">
        <v>1443.2</v>
      </c>
      <c r="AX107" s="34">
        <v>125.92807675668998</v>
      </c>
      <c r="AY107" s="34">
        <v>133.93266242224502</v>
      </c>
      <c r="AZ107" s="13">
        <v>21.587170911585631</v>
      </c>
      <c r="BA107" s="15">
        <v>2.8427579109853358</v>
      </c>
      <c r="BB107" s="15">
        <v>125</v>
      </c>
      <c r="BC107" s="15">
        <v>131</v>
      </c>
      <c r="BD107" s="15">
        <v>99</v>
      </c>
      <c r="BE107" s="15">
        <v>88.3</v>
      </c>
      <c r="BF107" s="33">
        <v>259.05220342285469</v>
      </c>
      <c r="BG107" s="33">
        <v>101.85491982456644</v>
      </c>
      <c r="BH107" s="33">
        <v>242.86640411795076</v>
      </c>
      <c r="BI107" s="37">
        <v>95.999097176114176</v>
      </c>
      <c r="BJ107" s="13">
        <v>11.9</v>
      </c>
      <c r="BK107" s="30">
        <v>7259.6</v>
      </c>
    </row>
    <row r="108" spans="1:63" x14ac:dyDescent="0.25">
      <c r="A108" s="3">
        <v>30682</v>
      </c>
      <c r="B108" s="13">
        <v>6448.3</v>
      </c>
      <c r="C108" s="13">
        <v>47.817</v>
      </c>
      <c r="D108" s="13">
        <v>39.837000000000003</v>
      </c>
      <c r="E108" s="13">
        <v>4239.2</v>
      </c>
      <c r="F108" s="13">
        <v>28.266999999999999</v>
      </c>
      <c r="G108" s="13">
        <v>73.614000000000004</v>
      </c>
      <c r="H108" s="13">
        <v>88.7</v>
      </c>
      <c r="I108" s="13">
        <v>334.6</v>
      </c>
      <c r="J108" s="13">
        <v>464.6</v>
      </c>
      <c r="K108" s="13">
        <v>2.9807773731899396</v>
      </c>
      <c r="L108" s="13">
        <v>6.200355660936574</v>
      </c>
      <c r="M108" s="13">
        <v>75.840999999999994</v>
      </c>
      <c r="N108" s="13">
        <v>63.048999999999999</v>
      </c>
      <c r="O108" s="13">
        <v>66.478999999999999</v>
      </c>
      <c r="P108" s="13">
        <v>75.927000000000007</v>
      </c>
      <c r="Q108" s="13">
        <v>59.091000000000001</v>
      </c>
      <c r="R108" s="13">
        <v>59.045000000000002</v>
      </c>
      <c r="S108" s="13">
        <v>53.138800000000003</v>
      </c>
      <c r="T108" s="13">
        <v>33.885600000000004</v>
      </c>
      <c r="U108" s="13">
        <v>62.966666666666669</v>
      </c>
      <c r="V108" s="13">
        <v>50.798866666666669</v>
      </c>
      <c r="W108" s="13">
        <v>103664</v>
      </c>
      <c r="X108" s="13">
        <v>3.4333333333333336</v>
      </c>
      <c r="Y108" s="13">
        <v>8848.3333333333339</v>
      </c>
      <c r="Z108" s="13">
        <v>19.5</v>
      </c>
      <c r="AA108" s="13">
        <v>7.8666666666666671</v>
      </c>
      <c r="AB108" s="13">
        <v>1940</v>
      </c>
      <c r="AC108" s="13">
        <v>9.6866666666666656</v>
      </c>
      <c r="AD108" s="13">
        <v>9.17</v>
      </c>
      <c r="AE108" s="13">
        <v>11.943333333333333</v>
      </c>
      <c r="AF108" s="13">
        <v>13.743333333333334</v>
      </c>
      <c r="AG108" s="13">
        <v>528</v>
      </c>
      <c r="AH108" s="13">
        <v>2159.4666666666667</v>
      </c>
      <c r="AI108" s="14">
        <v>423.43333333333334</v>
      </c>
      <c r="AJ108" s="14">
        <v>218.33333333333334</v>
      </c>
      <c r="AK108" s="13">
        <v>102.53333333333335</v>
      </c>
      <c r="AL108" s="13">
        <v>102.83333333333333</v>
      </c>
      <c r="AM108" s="13">
        <v>104.39999999999999</v>
      </c>
      <c r="AN108" s="13">
        <v>103.13333333333333</v>
      </c>
      <c r="AO108" s="13">
        <v>103.39999999999999</v>
      </c>
      <c r="AP108" s="13">
        <v>1164.8900000000001</v>
      </c>
      <c r="AQ108" s="13">
        <v>160.36000000000001</v>
      </c>
      <c r="AR108" s="13">
        <v>79559</v>
      </c>
      <c r="AS108" s="13">
        <v>308037</v>
      </c>
      <c r="AT108" s="13">
        <v>63.2</v>
      </c>
      <c r="AU108" s="13">
        <v>53.732999999999997</v>
      </c>
      <c r="AV108" s="13">
        <v>80</v>
      </c>
      <c r="AW108" s="13">
        <v>1457.8</v>
      </c>
      <c r="AX108" s="34">
        <v>127.52144243030108</v>
      </c>
      <c r="AY108" s="34">
        <v>136.84526988501773</v>
      </c>
      <c r="AZ108" s="13">
        <v>19.728850876450167</v>
      </c>
      <c r="BA108" s="15">
        <v>2.7158946566178339</v>
      </c>
      <c r="BB108" s="15">
        <v>131</v>
      </c>
      <c r="BC108" s="15">
        <v>146</v>
      </c>
      <c r="BD108" s="15">
        <v>109</v>
      </c>
      <c r="BE108" s="15">
        <v>96</v>
      </c>
      <c r="BF108" s="33">
        <v>265.45845606453992</v>
      </c>
      <c r="BG108" s="33">
        <v>103.83398877160396</v>
      </c>
      <c r="BH108" s="33">
        <v>246.98307222424177</v>
      </c>
      <c r="BI108" s="37">
        <v>96.918210060125077</v>
      </c>
      <c r="BJ108" s="13">
        <v>11.3</v>
      </c>
      <c r="BK108" s="30">
        <v>7314.9</v>
      </c>
    </row>
    <row r="109" spans="1:63" x14ac:dyDescent="0.25">
      <c r="A109" s="3">
        <v>30773</v>
      </c>
      <c r="B109" s="13">
        <v>6559.6</v>
      </c>
      <c r="C109" s="13">
        <v>48.749000000000002</v>
      </c>
      <c r="D109" s="13">
        <v>41.475000000000001</v>
      </c>
      <c r="E109" s="13">
        <v>4299.8999999999996</v>
      </c>
      <c r="F109" s="13">
        <v>28.922999999999998</v>
      </c>
      <c r="G109" s="13">
        <v>75.924000000000007</v>
      </c>
      <c r="H109" s="13">
        <v>83.1</v>
      </c>
      <c r="I109" s="13">
        <v>343</v>
      </c>
      <c r="J109" s="13">
        <v>484.1</v>
      </c>
      <c r="K109" s="13">
        <v>2.9604876492418266</v>
      </c>
      <c r="L109" s="13">
        <v>6.3827643532434388</v>
      </c>
      <c r="M109" s="13">
        <v>76.847999999999999</v>
      </c>
      <c r="N109" s="13">
        <v>63.435000000000002</v>
      </c>
      <c r="O109" s="13">
        <v>66.691000000000003</v>
      </c>
      <c r="P109" s="13">
        <v>75.947999999999993</v>
      </c>
      <c r="Q109" s="13">
        <v>59.624000000000002</v>
      </c>
      <c r="R109" s="13">
        <v>59.551000000000002</v>
      </c>
      <c r="S109" s="13">
        <v>53.954566666666665</v>
      </c>
      <c r="T109" s="13">
        <v>34.758766666666666</v>
      </c>
      <c r="U109" s="13">
        <v>63.073599999999999</v>
      </c>
      <c r="V109" s="13">
        <v>51.673166666666667</v>
      </c>
      <c r="W109" s="13">
        <v>105040</v>
      </c>
      <c r="X109" s="13">
        <v>3.4333333333333336</v>
      </c>
      <c r="Y109" s="13">
        <v>8481.3333333333339</v>
      </c>
      <c r="Z109" s="13">
        <v>18.600000000000001</v>
      </c>
      <c r="AA109" s="13">
        <v>7.4333333333333336</v>
      </c>
      <c r="AB109" s="13">
        <v>1822.6666666666667</v>
      </c>
      <c r="AC109" s="13">
        <v>10.556666666666667</v>
      </c>
      <c r="AD109" s="13">
        <v>9.7966666666666669</v>
      </c>
      <c r="AE109" s="13">
        <v>13.200000000000001</v>
      </c>
      <c r="AF109" s="13">
        <v>14.700000000000001</v>
      </c>
      <c r="AG109" s="13">
        <v>537.30000000000007</v>
      </c>
      <c r="AH109" s="13">
        <v>2205.9</v>
      </c>
      <c r="AI109" s="14">
        <v>444.89999999999992</v>
      </c>
      <c r="AJ109" s="14">
        <v>229.36666666666667</v>
      </c>
      <c r="AK109" s="13">
        <v>103.5</v>
      </c>
      <c r="AL109" s="13">
        <v>104.10000000000001</v>
      </c>
      <c r="AM109" s="13">
        <v>105.19999999999999</v>
      </c>
      <c r="AN109" s="13">
        <v>103.46666666666665</v>
      </c>
      <c r="AO109" s="13">
        <v>103.83333333333333</v>
      </c>
      <c r="AP109" s="13">
        <v>1132.4100000000001</v>
      </c>
      <c r="AQ109" s="13">
        <v>155.75700000000001</v>
      </c>
      <c r="AR109" s="13">
        <v>80700</v>
      </c>
      <c r="AS109" s="13">
        <v>303616</v>
      </c>
      <c r="AT109" s="13">
        <v>61</v>
      </c>
      <c r="AU109" s="13">
        <v>53.866999999999997</v>
      </c>
      <c r="AV109" s="13">
        <v>79.599999999999994</v>
      </c>
      <c r="AW109" s="13">
        <v>1489.2</v>
      </c>
      <c r="AX109" s="34">
        <v>132.91665818143949</v>
      </c>
      <c r="AY109" s="34">
        <v>140.45729350648134</v>
      </c>
      <c r="AZ109" s="13">
        <v>19.015801581837419</v>
      </c>
      <c r="BA109" s="15">
        <v>2.6155228291716344</v>
      </c>
      <c r="BB109" s="15">
        <v>126</v>
      </c>
      <c r="BC109" s="15">
        <v>133</v>
      </c>
      <c r="BD109" s="15">
        <v>106</v>
      </c>
      <c r="BE109" s="15">
        <v>90.6</v>
      </c>
      <c r="BF109" s="33">
        <v>270.87201672092306</v>
      </c>
      <c r="BG109" s="33">
        <v>106.95849618762358</v>
      </c>
      <c r="BH109" s="33">
        <v>253.98315901593668</v>
      </c>
      <c r="BI109" s="37">
        <v>101.87912963818816</v>
      </c>
      <c r="BJ109" s="13">
        <v>10.8</v>
      </c>
      <c r="BK109" s="30">
        <v>7372</v>
      </c>
    </row>
    <row r="110" spans="1:63" x14ac:dyDescent="0.25">
      <c r="A110" s="3">
        <v>30864</v>
      </c>
      <c r="B110" s="13">
        <v>6623.3</v>
      </c>
      <c r="C110" s="13">
        <v>49.180999999999997</v>
      </c>
      <c r="D110" s="13">
        <v>42.36</v>
      </c>
      <c r="E110" s="13">
        <v>4333</v>
      </c>
      <c r="F110" s="13">
        <v>28.931999999999999</v>
      </c>
      <c r="G110" s="13">
        <v>75.634</v>
      </c>
      <c r="H110" s="13">
        <v>86.9</v>
      </c>
      <c r="I110" s="13">
        <v>350.5</v>
      </c>
      <c r="J110" s="13">
        <v>496.6</v>
      </c>
      <c r="K110" s="13">
        <v>2.7686618134568288</v>
      </c>
      <c r="L110" s="13">
        <v>6.4835329590697821</v>
      </c>
      <c r="M110" s="13">
        <v>77.200999999999993</v>
      </c>
      <c r="N110" s="13">
        <v>63.704999999999998</v>
      </c>
      <c r="O110" s="13">
        <v>67.3</v>
      </c>
      <c r="P110" s="13">
        <v>76.379000000000005</v>
      </c>
      <c r="Q110" s="13">
        <v>60.110999999999997</v>
      </c>
      <c r="R110" s="13">
        <v>60.029000000000003</v>
      </c>
      <c r="S110" s="13">
        <v>54.346666666666664</v>
      </c>
      <c r="T110" s="13">
        <v>35.924166666666672</v>
      </c>
      <c r="U110" s="13">
        <v>62.661633333333334</v>
      </c>
      <c r="V110" s="13">
        <v>51.929666666666662</v>
      </c>
      <c r="W110" s="13">
        <v>105362.66666666667</v>
      </c>
      <c r="X110" s="13">
        <v>3.3666666666666667</v>
      </c>
      <c r="Y110" s="13">
        <v>8474.3333333333339</v>
      </c>
      <c r="Z110" s="13">
        <v>17.433333333333334</v>
      </c>
      <c r="AA110" s="13">
        <v>7.4333333333333336</v>
      </c>
      <c r="AB110" s="13">
        <v>1672</v>
      </c>
      <c r="AC110" s="13">
        <v>11.39</v>
      </c>
      <c r="AD110" s="13">
        <v>10.32</v>
      </c>
      <c r="AE110" s="13">
        <v>12.866666666666665</v>
      </c>
      <c r="AF110" s="13">
        <v>14.71</v>
      </c>
      <c r="AG110" s="13">
        <v>541.66666666666663</v>
      </c>
      <c r="AH110" s="13">
        <v>2234.9333333333334</v>
      </c>
      <c r="AI110" s="14">
        <v>458.83333333333331</v>
      </c>
      <c r="AJ110" s="14">
        <v>239.5</v>
      </c>
      <c r="AK110" s="13">
        <v>104.39999999999999</v>
      </c>
      <c r="AL110" s="13">
        <v>105.39999999999999</v>
      </c>
      <c r="AM110" s="13">
        <v>105.66666666666667</v>
      </c>
      <c r="AN110" s="13">
        <v>103.36666666666666</v>
      </c>
      <c r="AO110" s="13">
        <v>103.86666666666667</v>
      </c>
      <c r="AP110" s="13">
        <v>1206.7</v>
      </c>
      <c r="AQ110" s="13">
        <v>160.53700000000001</v>
      </c>
      <c r="AR110" s="13">
        <v>78888</v>
      </c>
      <c r="AS110" s="13">
        <v>303747</v>
      </c>
      <c r="AT110" s="13">
        <v>51.8</v>
      </c>
      <c r="AU110" s="13">
        <v>53.832999999999998</v>
      </c>
      <c r="AV110" s="13">
        <v>79</v>
      </c>
      <c r="AW110" s="13">
        <v>1500.2</v>
      </c>
      <c r="AX110" s="34">
        <v>136.75227976135233</v>
      </c>
      <c r="AY110" s="34">
        <v>140.53744863469851</v>
      </c>
      <c r="AZ110" s="13">
        <v>20.10195072381682</v>
      </c>
      <c r="BA110" s="15">
        <v>2.6743240766962635</v>
      </c>
      <c r="BB110" s="15">
        <v>128</v>
      </c>
      <c r="BC110" s="15">
        <v>137</v>
      </c>
      <c r="BD110" s="15">
        <v>113</v>
      </c>
      <c r="BE110" s="15">
        <v>94</v>
      </c>
      <c r="BF110" s="33">
        <v>273.59303147334651</v>
      </c>
      <c r="BG110" s="33">
        <v>106.32408359471492</v>
      </c>
      <c r="BH110" s="33">
        <v>260.90341542886028</v>
      </c>
      <c r="BI110" s="37">
        <v>104.88010614157885</v>
      </c>
      <c r="BJ110" s="13">
        <v>11.2</v>
      </c>
      <c r="BK110" s="30">
        <v>7430.7</v>
      </c>
    </row>
    <row r="111" spans="1:63" x14ac:dyDescent="0.25">
      <c r="A111" s="3">
        <v>30956</v>
      </c>
      <c r="B111" s="13">
        <v>6677.3</v>
      </c>
      <c r="C111" s="13">
        <v>49.573999999999998</v>
      </c>
      <c r="D111" s="13">
        <v>43.12</v>
      </c>
      <c r="E111" s="13">
        <v>4390.1000000000004</v>
      </c>
      <c r="F111" s="13">
        <v>29.870999999999999</v>
      </c>
      <c r="G111" s="13">
        <v>78.144000000000005</v>
      </c>
      <c r="H111" s="13">
        <v>54.4</v>
      </c>
      <c r="I111" s="13">
        <v>357.6</v>
      </c>
      <c r="J111" s="13">
        <v>511.2</v>
      </c>
      <c r="K111" s="13">
        <v>2.7444424213331571</v>
      </c>
      <c r="L111" s="13">
        <v>6.5780543922665649</v>
      </c>
      <c r="M111" s="13">
        <v>77.709999999999994</v>
      </c>
      <c r="N111" s="13">
        <v>63.792999999999999</v>
      </c>
      <c r="O111" s="13">
        <v>67.697999999999993</v>
      </c>
      <c r="P111" s="13">
        <v>76.272999999999996</v>
      </c>
      <c r="Q111" s="13">
        <v>60.466000000000001</v>
      </c>
      <c r="R111" s="13">
        <v>60.412999999999997</v>
      </c>
      <c r="S111" s="13">
        <v>54.383199999999995</v>
      </c>
      <c r="T111" s="13">
        <v>36.643933333333337</v>
      </c>
      <c r="U111" s="13">
        <v>63.183266666666668</v>
      </c>
      <c r="V111" s="13">
        <v>51.361133333333328</v>
      </c>
      <c r="W111" s="13">
        <v>105944.33333333333</v>
      </c>
      <c r="X111" s="13">
        <v>3.2666666666666671</v>
      </c>
      <c r="Y111" s="13">
        <v>8312.3333333333339</v>
      </c>
      <c r="Z111" s="13">
        <v>16.833333333333332</v>
      </c>
      <c r="AA111" s="13">
        <v>7.3000000000000007</v>
      </c>
      <c r="AB111" s="13">
        <v>1630.3333333333333</v>
      </c>
      <c r="AC111" s="13">
        <v>9.2666666666666675</v>
      </c>
      <c r="AD111" s="13">
        <v>8.8033333333333346</v>
      </c>
      <c r="AE111" s="13">
        <v>11.743333333333334</v>
      </c>
      <c r="AF111" s="13">
        <v>13.606666666666667</v>
      </c>
      <c r="AG111" s="13">
        <v>547.6</v>
      </c>
      <c r="AH111" s="13">
        <v>2284.5</v>
      </c>
      <c r="AI111" s="14">
        <v>470.36666666666662</v>
      </c>
      <c r="AJ111" s="14">
        <v>249.66666666666666</v>
      </c>
      <c r="AK111" s="13">
        <v>105.3</v>
      </c>
      <c r="AL111" s="13">
        <v>106.46666666666668</v>
      </c>
      <c r="AM111" s="13">
        <v>105.66666666666667</v>
      </c>
      <c r="AN111" s="13">
        <v>103.33333333333333</v>
      </c>
      <c r="AO111" s="13">
        <v>103.86666666666667</v>
      </c>
      <c r="AP111" s="13">
        <v>1211.57</v>
      </c>
      <c r="AQ111" s="13">
        <v>165.19</v>
      </c>
      <c r="AR111" s="13">
        <v>77473</v>
      </c>
      <c r="AS111" s="13">
        <v>301734</v>
      </c>
      <c r="AT111" s="13">
        <v>52.6</v>
      </c>
      <c r="AU111" s="13">
        <v>54</v>
      </c>
      <c r="AV111" s="13">
        <v>79.8</v>
      </c>
      <c r="AW111" s="13">
        <v>1532.3</v>
      </c>
      <c r="AX111" s="34">
        <v>140.31888181516337</v>
      </c>
      <c r="AY111" s="34">
        <v>139.84920050021103</v>
      </c>
      <c r="AZ111" s="13">
        <v>20.054789532054357</v>
      </c>
      <c r="BA111" s="15">
        <v>2.7343452568155864</v>
      </c>
      <c r="BB111" s="15">
        <v>127</v>
      </c>
      <c r="BC111" s="15">
        <v>132</v>
      </c>
      <c r="BD111" s="15">
        <v>104</v>
      </c>
      <c r="BE111" s="15">
        <v>90.3</v>
      </c>
      <c r="BF111" s="33">
        <v>274.6645891801428</v>
      </c>
      <c r="BG111" s="33">
        <v>105.14841879907945</v>
      </c>
      <c r="BH111" s="33">
        <v>266.91053029474494</v>
      </c>
      <c r="BI111" s="37">
        <v>107.77075487233354</v>
      </c>
      <c r="BJ111" s="13">
        <v>11.4</v>
      </c>
      <c r="BK111" s="30">
        <v>7491</v>
      </c>
    </row>
    <row r="112" spans="1:63" x14ac:dyDescent="0.25">
      <c r="A112" s="3">
        <v>31048</v>
      </c>
      <c r="B112" s="13">
        <v>6740.3</v>
      </c>
      <c r="C112" s="13">
        <v>50.067999999999998</v>
      </c>
      <c r="D112" s="13">
        <v>43.453000000000003</v>
      </c>
      <c r="E112" s="13">
        <v>4464.6000000000004</v>
      </c>
      <c r="F112" s="13">
        <v>30.908999999999999</v>
      </c>
      <c r="G112" s="13">
        <v>78.977000000000004</v>
      </c>
      <c r="H112" s="13">
        <v>17.2</v>
      </c>
      <c r="I112" s="13">
        <v>357.9</v>
      </c>
      <c r="J112" s="13">
        <v>499.9</v>
      </c>
      <c r="K112" s="13">
        <v>2.5129741499271483</v>
      </c>
      <c r="L112" s="13">
        <v>6.4813450550889771</v>
      </c>
      <c r="M112" s="13">
        <v>78.346000000000004</v>
      </c>
      <c r="N112" s="13">
        <v>63.905999999999999</v>
      </c>
      <c r="O112" s="13">
        <v>68.39</v>
      </c>
      <c r="P112" s="13">
        <v>76.513999999999996</v>
      </c>
      <c r="Q112" s="13">
        <v>61.156999999999996</v>
      </c>
      <c r="R112" s="13">
        <v>61.082999999999998</v>
      </c>
      <c r="S112" s="13">
        <v>54.536399999999993</v>
      </c>
      <c r="T112" s="13">
        <v>36.733899999999998</v>
      </c>
      <c r="U112" s="13">
        <v>63.318033333333339</v>
      </c>
      <c r="V112" s="13">
        <v>51.476699999999994</v>
      </c>
      <c r="W112" s="13">
        <v>106615.33333333333</v>
      </c>
      <c r="X112" s="13">
        <v>3.2999999999999994</v>
      </c>
      <c r="Y112" s="13">
        <v>8361</v>
      </c>
      <c r="Z112" s="13">
        <v>15.966666666666669</v>
      </c>
      <c r="AA112" s="13">
        <v>7.2333333333333334</v>
      </c>
      <c r="AB112" s="13">
        <v>1714.3333333333333</v>
      </c>
      <c r="AC112" s="13">
        <v>8.4766666666666666</v>
      </c>
      <c r="AD112" s="13">
        <v>8.1833333333333336</v>
      </c>
      <c r="AE112" s="13">
        <v>11.583333333333334</v>
      </c>
      <c r="AF112" s="13">
        <v>13.393333333333333</v>
      </c>
      <c r="AG112" s="13">
        <v>562.4</v>
      </c>
      <c r="AH112" s="13">
        <v>2353.2666666666669</v>
      </c>
      <c r="AI112" s="14">
        <v>477.43333333333334</v>
      </c>
      <c r="AJ112" s="14">
        <v>261.83333333333331</v>
      </c>
      <c r="AK112" s="13">
        <v>106.26666666666667</v>
      </c>
      <c r="AL112" s="13">
        <v>107.63333333333333</v>
      </c>
      <c r="AM112" s="13">
        <v>106.76666666666665</v>
      </c>
      <c r="AN112" s="13">
        <v>103.36666666666667</v>
      </c>
      <c r="AO112" s="13">
        <v>104.06666666666666</v>
      </c>
      <c r="AP112" s="13">
        <v>1266.78</v>
      </c>
      <c r="AQ112" s="13">
        <v>177.303</v>
      </c>
      <c r="AR112" s="13">
        <v>81984</v>
      </c>
      <c r="AS112" s="13">
        <v>303420</v>
      </c>
      <c r="AT112" s="13">
        <v>50.9</v>
      </c>
      <c r="AU112" s="13">
        <v>55.067</v>
      </c>
      <c r="AV112" s="13">
        <v>81.2</v>
      </c>
      <c r="AW112" s="13">
        <v>1549.9</v>
      </c>
      <c r="AX112" s="34">
        <v>145.93768804097516</v>
      </c>
      <c r="AY112" s="34">
        <v>142.00758499912581</v>
      </c>
      <c r="AZ112" s="13">
        <v>20.738667059574677</v>
      </c>
      <c r="BA112" s="15">
        <v>2.9026570404204115</v>
      </c>
      <c r="BB112" s="15">
        <v>122</v>
      </c>
      <c r="BC112" s="15">
        <v>133</v>
      </c>
      <c r="BD112" s="15">
        <v>99</v>
      </c>
      <c r="BE112" s="15">
        <v>88</v>
      </c>
      <c r="BF112" s="33">
        <v>279.76507447987484</v>
      </c>
      <c r="BG112" s="33">
        <v>106.49502785227588</v>
      </c>
      <c r="BH112" s="33">
        <v>276.0367223126716</v>
      </c>
      <c r="BI112" s="37">
        <v>112.42181394824843</v>
      </c>
      <c r="BJ112" s="13">
        <v>12</v>
      </c>
      <c r="BK112" s="30">
        <v>7553.2</v>
      </c>
    </row>
    <row r="113" spans="1:63" x14ac:dyDescent="0.25">
      <c r="A113" s="3">
        <v>31138</v>
      </c>
      <c r="B113" s="13">
        <v>6797.3</v>
      </c>
      <c r="C113" s="13">
        <v>50.524000000000001</v>
      </c>
      <c r="D113" s="13">
        <v>43.999000000000002</v>
      </c>
      <c r="E113" s="13">
        <v>4505.2</v>
      </c>
      <c r="F113" s="13">
        <v>31.276</v>
      </c>
      <c r="G113" s="13">
        <v>80.903999999999996</v>
      </c>
      <c r="H113" s="13">
        <v>25.1</v>
      </c>
      <c r="I113" s="13">
        <v>356.6</v>
      </c>
      <c r="J113" s="13">
        <v>524.5</v>
      </c>
      <c r="K113" s="13">
        <v>2.5101333203105924</v>
      </c>
      <c r="L113" s="13">
        <v>6.5569500740668394</v>
      </c>
      <c r="M113" s="13">
        <v>78.853999999999999</v>
      </c>
      <c r="N113" s="13">
        <v>64.072999999999993</v>
      </c>
      <c r="O113" s="13">
        <v>68.738</v>
      </c>
      <c r="P113" s="13">
        <v>76.435000000000002</v>
      </c>
      <c r="Q113" s="13">
        <v>61.470999999999997</v>
      </c>
      <c r="R113" s="13">
        <v>61.430999999999997</v>
      </c>
      <c r="S113" s="13">
        <v>54.588533333333338</v>
      </c>
      <c r="T113" s="13">
        <v>36.653366666666663</v>
      </c>
      <c r="U113" s="13">
        <v>63.197600000000001</v>
      </c>
      <c r="V113" s="13">
        <v>51.431933333333326</v>
      </c>
      <c r="W113" s="13">
        <v>106791</v>
      </c>
      <c r="X113" s="13">
        <v>3.1666666666666665</v>
      </c>
      <c r="Y113" s="13">
        <v>8385.6666666666661</v>
      </c>
      <c r="Z113" s="13">
        <v>15.733333333333334</v>
      </c>
      <c r="AA113" s="13">
        <v>7.3</v>
      </c>
      <c r="AB113" s="13">
        <v>1725.6666666666667</v>
      </c>
      <c r="AC113" s="13">
        <v>7.9233333333333329</v>
      </c>
      <c r="AD113" s="13">
        <v>7.46</v>
      </c>
      <c r="AE113" s="13">
        <v>10.813333333333333</v>
      </c>
      <c r="AF113" s="13">
        <v>13.020000000000001</v>
      </c>
      <c r="AG113" s="13">
        <v>575.93333333333328</v>
      </c>
      <c r="AH113" s="13">
        <v>2395.0333333333333</v>
      </c>
      <c r="AI113" s="14">
        <v>482.26666666666665</v>
      </c>
      <c r="AJ113" s="14">
        <v>271.06666666666666</v>
      </c>
      <c r="AK113" s="13">
        <v>107.23333333333333</v>
      </c>
      <c r="AL113" s="13">
        <v>108.76666666666665</v>
      </c>
      <c r="AM113" s="13">
        <v>107.36666666666667</v>
      </c>
      <c r="AN113" s="13">
        <v>103.96666666666668</v>
      </c>
      <c r="AO113" s="13">
        <v>104.7</v>
      </c>
      <c r="AP113" s="13">
        <v>1335.46</v>
      </c>
      <c r="AQ113" s="13">
        <v>184.803</v>
      </c>
      <c r="AR113" s="13">
        <v>77340</v>
      </c>
      <c r="AS113" s="13">
        <v>304330</v>
      </c>
      <c r="AT113" s="13">
        <v>50.5</v>
      </c>
      <c r="AU113" s="13">
        <v>55.732999999999997</v>
      </c>
      <c r="AV113" s="13">
        <v>81.7</v>
      </c>
      <c r="AW113" s="13">
        <v>1584.7</v>
      </c>
      <c r="AX113" s="34">
        <v>147.15071503224306</v>
      </c>
      <c r="AY113" s="34">
        <v>141.30145057835361</v>
      </c>
      <c r="AZ113" s="13">
        <v>21.739187055395487</v>
      </c>
      <c r="BA113" s="15">
        <v>3.0083019973628948</v>
      </c>
      <c r="BB113" s="15">
        <v>125</v>
      </c>
      <c r="BC113" s="15">
        <v>127</v>
      </c>
      <c r="BD113" s="15">
        <v>99</v>
      </c>
      <c r="BE113" s="15">
        <v>87.4</v>
      </c>
      <c r="BF113" s="33">
        <v>279.82622705495959</v>
      </c>
      <c r="BG113" s="33">
        <v>105.57574474803437</v>
      </c>
      <c r="BH113" s="33">
        <v>278.4219567982999</v>
      </c>
      <c r="BI113" s="37">
        <v>113.30920726460081</v>
      </c>
      <c r="BJ113" s="13">
        <v>12.2</v>
      </c>
      <c r="BK113" s="30">
        <v>7617.3</v>
      </c>
    </row>
    <row r="114" spans="1:63" x14ac:dyDescent="0.25">
      <c r="A114" s="3">
        <v>31229</v>
      </c>
      <c r="B114" s="13">
        <v>6903.5</v>
      </c>
      <c r="C114" s="13">
        <v>51.332999999999998</v>
      </c>
      <c r="D114" s="13">
        <v>43.645000000000003</v>
      </c>
      <c r="E114" s="13">
        <v>4590.8</v>
      </c>
      <c r="F114" s="13">
        <v>33.279000000000003</v>
      </c>
      <c r="G114" s="13">
        <v>83.617000000000004</v>
      </c>
      <c r="H114" s="13">
        <v>20.8</v>
      </c>
      <c r="I114" s="13">
        <v>351.4</v>
      </c>
      <c r="J114" s="13">
        <v>519.4</v>
      </c>
      <c r="K114" s="13">
        <v>2.5939075596193439</v>
      </c>
      <c r="L114" s="13">
        <v>6.8025225751017304</v>
      </c>
      <c r="M114" s="13">
        <v>79.066999999999993</v>
      </c>
      <c r="N114" s="13">
        <v>64.923000000000002</v>
      </c>
      <c r="O114" s="13">
        <v>68.796999999999997</v>
      </c>
      <c r="P114" s="13">
        <v>77.018000000000001</v>
      </c>
      <c r="Q114" s="13">
        <v>61.762999999999998</v>
      </c>
      <c r="R114" s="13">
        <v>61.683</v>
      </c>
      <c r="S114" s="13">
        <v>54.488666666666667</v>
      </c>
      <c r="T114" s="13">
        <v>36.512333333333338</v>
      </c>
      <c r="U114" s="13">
        <v>63.439566666666657</v>
      </c>
      <c r="V114" s="13">
        <v>51.159666666666659</v>
      </c>
      <c r="W114" s="13">
        <v>107186.33333333333</v>
      </c>
      <c r="X114" s="13">
        <v>3.2999999999999994</v>
      </c>
      <c r="Y114" s="13">
        <v>8319</v>
      </c>
      <c r="Z114" s="13">
        <v>15.366666666666667</v>
      </c>
      <c r="AA114" s="13">
        <v>7.2</v>
      </c>
      <c r="AB114" s="13">
        <v>1701</v>
      </c>
      <c r="AC114" s="13">
        <v>7.9000000000000012</v>
      </c>
      <c r="AD114" s="13">
        <v>7.1066666666666665</v>
      </c>
      <c r="AE114" s="13">
        <v>10.336666666666666</v>
      </c>
      <c r="AF114" s="13">
        <v>12.469999999999999</v>
      </c>
      <c r="AG114" s="13">
        <v>596.20000000000005</v>
      </c>
      <c r="AH114" s="13">
        <v>2445.7666666666669</v>
      </c>
      <c r="AI114" s="14">
        <v>489.26666666666671</v>
      </c>
      <c r="AJ114" s="14">
        <v>281.43333333333334</v>
      </c>
      <c r="AK114" s="13">
        <v>107.90000000000002</v>
      </c>
      <c r="AL114" s="13">
        <v>109.73333333333333</v>
      </c>
      <c r="AM114" s="13">
        <v>107.60000000000001</v>
      </c>
      <c r="AN114" s="13">
        <v>103.43333333333332</v>
      </c>
      <c r="AO114" s="13">
        <v>104.33333333333333</v>
      </c>
      <c r="AP114" s="13">
        <v>1328.63</v>
      </c>
      <c r="AQ114" s="13">
        <v>188.303</v>
      </c>
      <c r="AR114" s="13">
        <v>80918</v>
      </c>
      <c r="AS114" s="13">
        <v>307047</v>
      </c>
      <c r="AT114" s="13">
        <v>53</v>
      </c>
      <c r="AU114" s="13">
        <v>56.633000000000003</v>
      </c>
      <c r="AV114" s="13">
        <v>82.7</v>
      </c>
      <c r="AW114" s="13">
        <v>1625.8</v>
      </c>
      <c r="AX114" s="34">
        <v>153.1493397858971</v>
      </c>
      <c r="AY114" s="34">
        <v>146.64747506371475</v>
      </c>
      <c r="AZ114" s="13">
        <v>21.53964625585656</v>
      </c>
      <c r="BA114" s="15">
        <v>3.0527535949937583</v>
      </c>
      <c r="BB114" s="15">
        <v>124</v>
      </c>
      <c r="BC114" s="15">
        <v>124</v>
      </c>
      <c r="BD114" s="15">
        <v>98</v>
      </c>
      <c r="BE114" s="15">
        <v>86</v>
      </c>
      <c r="BF114" s="33">
        <v>286.54402329734972</v>
      </c>
      <c r="BG114" s="33">
        <v>110.53727509683665</v>
      </c>
      <c r="BH114" s="33">
        <v>285.96764928296432</v>
      </c>
      <c r="BI114" s="37">
        <v>118.87420414365771</v>
      </c>
      <c r="BJ114" s="13">
        <v>12.6</v>
      </c>
      <c r="BK114" s="30">
        <v>7682.5</v>
      </c>
    </row>
    <row r="115" spans="1:63" x14ac:dyDescent="0.25">
      <c r="A115" s="3">
        <v>31321</v>
      </c>
      <c r="B115" s="13">
        <v>6955.9</v>
      </c>
      <c r="C115" s="13">
        <v>51.814999999999998</v>
      </c>
      <c r="D115" s="13">
        <v>44.469000000000001</v>
      </c>
      <c r="E115" s="13">
        <v>4600.8999999999996</v>
      </c>
      <c r="F115" s="13">
        <v>32.133000000000003</v>
      </c>
      <c r="G115" s="13">
        <v>83.584999999999994</v>
      </c>
      <c r="H115" s="13">
        <v>38.6</v>
      </c>
      <c r="I115" s="13">
        <v>362</v>
      </c>
      <c r="J115" s="13">
        <v>539.79999999999995</v>
      </c>
      <c r="K115" s="13">
        <v>2.6511185916536473</v>
      </c>
      <c r="L115" s="13">
        <v>6.619743263485109</v>
      </c>
      <c r="M115" s="13">
        <v>79.441000000000003</v>
      </c>
      <c r="N115" s="13">
        <v>65.224999999999994</v>
      </c>
      <c r="O115" s="13">
        <v>69.686999999999998</v>
      </c>
      <c r="P115" s="13">
        <v>77.629000000000005</v>
      </c>
      <c r="Q115" s="13">
        <v>62.142000000000003</v>
      </c>
      <c r="R115" s="13">
        <v>62.087000000000003</v>
      </c>
      <c r="S115" s="13">
        <v>54.81583333333333</v>
      </c>
      <c r="T115" s="13">
        <v>36.603299999999997</v>
      </c>
      <c r="U115" s="13">
        <v>64.165433333333326</v>
      </c>
      <c r="V115" s="13">
        <v>51.338133333333332</v>
      </c>
      <c r="W115" s="13">
        <v>108023.33333333333</v>
      </c>
      <c r="X115" s="13">
        <v>3.4</v>
      </c>
      <c r="Y115" s="13">
        <v>8188</v>
      </c>
      <c r="Z115" s="13">
        <v>15.366666666666667</v>
      </c>
      <c r="AA115" s="13">
        <v>7.0333333333333341</v>
      </c>
      <c r="AB115" s="13">
        <v>1824.6666666666667</v>
      </c>
      <c r="AC115" s="13">
        <v>8.1033333333333335</v>
      </c>
      <c r="AD115" s="13">
        <v>7.166666666666667</v>
      </c>
      <c r="AE115" s="13">
        <v>9.76</v>
      </c>
      <c r="AF115" s="13">
        <v>11.976666666666667</v>
      </c>
      <c r="AG115" s="13">
        <v>613.26666666666665</v>
      </c>
      <c r="AH115" s="13">
        <v>2481.7999999999997</v>
      </c>
      <c r="AI115" s="14">
        <v>495.9666666666667</v>
      </c>
      <c r="AJ115" s="14">
        <v>288.66666666666669</v>
      </c>
      <c r="AK115" s="13">
        <v>109</v>
      </c>
      <c r="AL115" s="13">
        <v>111</v>
      </c>
      <c r="AM115" s="13">
        <v>108.46666666666665</v>
      </c>
      <c r="AN115" s="13">
        <v>104.60000000000001</v>
      </c>
      <c r="AO115" s="13">
        <v>105.46666666666665</v>
      </c>
      <c r="AP115" s="13">
        <v>1546.67</v>
      </c>
      <c r="AQ115" s="13">
        <v>196.96299999999999</v>
      </c>
      <c r="AR115" s="13">
        <v>81662</v>
      </c>
      <c r="AS115" s="13">
        <v>308512</v>
      </c>
      <c r="AT115" s="13">
        <v>55.1</v>
      </c>
      <c r="AU115" s="13">
        <v>57.366999999999997</v>
      </c>
      <c r="AV115" s="13">
        <v>83.4</v>
      </c>
      <c r="AW115" s="13">
        <v>1635.5</v>
      </c>
      <c r="AX115" s="34">
        <v>153.76478736162102</v>
      </c>
      <c r="AY115" s="34">
        <v>147.26919521327187</v>
      </c>
      <c r="AZ115" s="13">
        <v>24.911334095704415</v>
      </c>
      <c r="BA115" s="15">
        <v>3.1723710277513808</v>
      </c>
      <c r="BB115" s="15">
        <v>124</v>
      </c>
      <c r="BC115" s="15">
        <v>119</v>
      </c>
      <c r="BD115" s="15">
        <v>96</v>
      </c>
      <c r="BE115" s="15">
        <v>84.5</v>
      </c>
      <c r="BF115" s="33">
        <v>287.63763671984731</v>
      </c>
      <c r="BG115" s="33">
        <v>111.0299377570044</v>
      </c>
      <c r="BH115" s="33">
        <v>287.24564259746114</v>
      </c>
      <c r="BI115" s="37">
        <v>119.30845293025956</v>
      </c>
      <c r="BJ115" s="13">
        <v>13.6</v>
      </c>
      <c r="BK115" s="30">
        <v>7748.5</v>
      </c>
    </row>
    <row r="116" spans="1:63" x14ac:dyDescent="0.25">
      <c r="A116" s="3">
        <v>31413</v>
      </c>
      <c r="B116" s="13">
        <v>7022.8</v>
      </c>
      <c r="C116" s="13">
        <v>52.398000000000003</v>
      </c>
      <c r="D116" s="13">
        <v>44.533000000000001</v>
      </c>
      <c r="E116" s="13">
        <v>4639.3</v>
      </c>
      <c r="F116" s="13">
        <v>32.789000000000001</v>
      </c>
      <c r="G116" s="13">
        <v>83.141000000000005</v>
      </c>
      <c r="H116" s="13">
        <v>35.299999999999997</v>
      </c>
      <c r="I116" s="13">
        <v>373.4</v>
      </c>
      <c r="J116" s="13">
        <v>539.29999999999995</v>
      </c>
      <c r="K116" s="13">
        <v>2.1216928673300965</v>
      </c>
      <c r="L116" s="13">
        <v>6.3795009855295426</v>
      </c>
      <c r="M116" s="13">
        <v>79.328000000000003</v>
      </c>
      <c r="N116" s="13">
        <v>66.052000000000007</v>
      </c>
      <c r="O116" s="13">
        <v>69.72</v>
      </c>
      <c r="P116" s="13">
        <v>78.248000000000005</v>
      </c>
      <c r="Q116" s="13">
        <v>62.457000000000001</v>
      </c>
      <c r="R116" s="13">
        <v>62.402999999999999</v>
      </c>
      <c r="S116" s="13">
        <v>55.134033333333342</v>
      </c>
      <c r="T116" s="13">
        <v>36.424833333333332</v>
      </c>
      <c r="U116" s="13">
        <v>64.991933333333336</v>
      </c>
      <c r="V116" s="13">
        <v>51.580199999999998</v>
      </c>
      <c r="W116" s="13">
        <v>108734.66666666667</v>
      </c>
      <c r="X116" s="13">
        <v>3.3666666666666667</v>
      </c>
      <c r="Y116" s="13">
        <v>8193.3333333333339</v>
      </c>
      <c r="Z116" s="13">
        <v>14.866666666666667</v>
      </c>
      <c r="AA116" s="13">
        <v>7.0333333333333341</v>
      </c>
      <c r="AB116" s="13">
        <v>1898.6666666666667</v>
      </c>
      <c r="AC116" s="13">
        <v>7.8266666666666671</v>
      </c>
      <c r="AD116" s="13">
        <v>6.8966666666666656</v>
      </c>
      <c r="AE116" s="13">
        <v>8.5566666666666666</v>
      </c>
      <c r="AF116" s="13">
        <v>11.016666666666666</v>
      </c>
      <c r="AG116" s="13">
        <v>626.69999999999993</v>
      </c>
      <c r="AH116" s="13">
        <v>2518.5666666666671</v>
      </c>
      <c r="AI116" s="14">
        <v>503.39999999999992</v>
      </c>
      <c r="AJ116" s="14">
        <v>294.89999999999998</v>
      </c>
      <c r="AK116" s="13">
        <v>109.56666666666668</v>
      </c>
      <c r="AL116" s="13">
        <v>112.2</v>
      </c>
      <c r="AM116" s="13">
        <v>108.73333333333335</v>
      </c>
      <c r="AN116" s="13">
        <v>102.8</v>
      </c>
      <c r="AO116" s="13">
        <v>104.13333333333333</v>
      </c>
      <c r="AP116" s="13">
        <v>1818.61</v>
      </c>
      <c r="AQ116" s="13">
        <v>219.96299999999999</v>
      </c>
      <c r="AR116" s="13">
        <v>79675</v>
      </c>
      <c r="AS116" s="13">
        <v>311244</v>
      </c>
      <c r="AT116" s="13">
        <v>56.1</v>
      </c>
      <c r="AU116" s="13">
        <v>58.067</v>
      </c>
      <c r="AV116" s="13">
        <v>84.6</v>
      </c>
      <c r="AW116" s="13">
        <v>1653.2</v>
      </c>
      <c r="AX116" s="34">
        <v>156.62386292318908</v>
      </c>
      <c r="AY116" s="34">
        <v>150.16318333920108</v>
      </c>
      <c r="AZ116" s="13">
        <v>29.142989920356392</v>
      </c>
      <c r="BA116" s="15">
        <v>3.5248786116052111</v>
      </c>
      <c r="BB116" s="15">
        <v>123</v>
      </c>
      <c r="BC116" s="15">
        <v>129</v>
      </c>
      <c r="BD116" s="15">
        <v>96</v>
      </c>
      <c r="BE116" s="15">
        <v>86.7</v>
      </c>
      <c r="BF116" s="33">
        <v>291.88099582902936</v>
      </c>
      <c r="BG116" s="33">
        <v>113.55801097526825</v>
      </c>
      <c r="BH116" s="33">
        <v>291.91637927067217</v>
      </c>
      <c r="BI116" s="37">
        <v>121.67625232195644</v>
      </c>
      <c r="BJ116" s="13">
        <v>15.6</v>
      </c>
      <c r="BK116" s="30">
        <v>7814.8</v>
      </c>
    </row>
    <row r="117" spans="1:63" x14ac:dyDescent="0.25">
      <c r="A117" s="3">
        <v>31503</v>
      </c>
      <c r="B117" s="13">
        <v>7051</v>
      </c>
      <c r="C117" s="13">
        <v>52.665999999999997</v>
      </c>
      <c r="D117" s="13">
        <v>44.427</v>
      </c>
      <c r="E117" s="13">
        <v>4688.7</v>
      </c>
      <c r="F117" s="13">
        <v>33.947000000000003</v>
      </c>
      <c r="G117" s="13">
        <v>85.792000000000002</v>
      </c>
      <c r="H117" s="13">
        <v>17.2</v>
      </c>
      <c r="I117" s="13">
        <v>377.5</v>
      </c>
      <c r="J117" s="13">
        <v>562.20000000000005</v>
      </c>
      <c r="K117" s="13">
        <v>2.1233182426831601</v>
      </c>
      <c r="L117" s="13">
        <v>6.2217050309252055</v>
      </c>
      <c r="M117" s="13">
        <v>79.141000000000005</v>
      </c>
      <c r="N117" s="13">
        <v>66.546999999999997</v>
      </c>
      <c r="O117" s="13">
        <v>69.867000000000004</v>
      </c>
      <c r="P117" s="13">
        <v>79.423000000000002</v>
      </c>
      <c r="Q117" s="13">
        <v>62.768999999999998</v>
      </c>
      <c r="R117" s="13">
        <v>62.731999999999999</v>
      </c>
      <c r="S117" s="13">
        <v>54.814133333333331</v>
      </c>
      <c r="T117" s="13">
        <v>35.854066666666668</v>
      </c>
      <c r="U117" s="13">
        <v>65.325166666666661</v>
      </c>
      <c r="V117" s="13">
        <v>50.945299999999996</v>
      </c>
      <c r="W117" s="13">
        <v>109205.66666666667</v>
      </c>
      <c r="X117" s="13">
        <v>3.3333333333333335</v>
      </c>
      <c r="Y117" s="13">
        <v>8437</v>
      </c>
      <c r="Z117" s="13">
        <v>14.866666666666665</v>
      </c>
      <c r="AA117" s="13">
        <v>7.166666666666667</v>
      </c>
      <c r="AB117" s="13">
        <v>1878</v>
      </c>
      <c r="AC117" s="13">
        <v>6.919999999999999</v>
      </c>
      <c r="AD117" s="13">
        <v>6.1400000000000006</v>
      </c>
      <c r="AE117" s="13">
        <v>7.6033333333333326</v>
      </c>
      <c r="AF117" s="13">
        <v>10.273333333333332</v>
      </c>
      <c r="AG117" s="13">
        <v>651.19999999999993</v>
      </c>
      <c r="AH117" s="13">
        <v>2585.3666666666668</v>
      </c>
      <c r="AI117" s="14">
        <v>509.76666666666665</v>
      </c>
      <c r="AJ117" s="14">
        <v>300.53333333333336</v>
      </c>
      <c r="AK117" s="13">
        <v>109.03333333333335</v>
      </c>
      <c r="AL117" s="13">
        <v>113.13333333333333</v>
      </c>
      <c r="AM117" s="13">
        <v>109.36666666666667</v>
      </c>
      <c r="AN117" s="13">
        <v>100.83333333333333</v>
      </c>
      <c r="AO117" s="13">
        <v>102.73333333333333</v>
      </c>
      <c r="AP117" s="13">
        <v>1892.72</v>
      </c>
      <c r="AQ117" s="13">
        <v>240.58</v>
      </c>
      <c r="AR117" s="13">
        <v>75062</v>
      </c>
      <c r="AS117" s="13">
        <v>311740</v>
      </c>
      <c r="AT117" s="13">
        <v>56.9</v>
      </c>
      <c r="AU117" s="13">
        <v>58.732999999999997</v>
      </c>
      <c r="AV117" s="13">
        <v>86.1</v>
      </c>
      <c r="AW117" s="13">
        <v>1688.3</v>
      </c>
      <c r="AX117" s="34">
        <v>157.36447707515828</v>
      </c>
      <c r="AY117" s="34">
        <v>150.72343600517803</v>
      </c>
      <c r="AZ117" s="13">
        <v>30.171523305490023</v>
      </c>
      <c r="BA117" s="15">
        <v>3.8350443155008609</v>
      </c>
      <c r="BB117" s="15">
        <v>128</v>
      </c>
      <c r="BC117" s="15">
        <v>133</v>
      </c>
      <c r="BD117" s="15">
        <v>95</v>
      </c>
      <c r="BE117" s="15">
        <v>88.8</v>
      </c>
      <c r="BF117" s="33">
        <v>291.35528779401227</v>
      </c>
      <c r="BG117" s="33">
        <v>114.4218955823504</v>
      </c>
      <c r="BH117" s="33">
        <v>292.44501560557353</v>
      </c>
      <c r="BI117" s="37">
        <v>122.47613495022374</v>
      </c>
      <c r="BJ117" s="13">
        <v>17.3</v>
      </c>
      <c r="BK117" s="30">
        <v>7881.5</v>
      </c>
    </row>
    <row r="118" spans="1:63" x14ac:dyDescent="0.25">
      <c r="A118" s="3">
        <v>31594</v>
      </c>
      <c r="B118" s="13">
        <v>7119</v>
      </c>
      <c r="C118" s="13">
        <v>53.161999999999999</v>
      </c>
      <c r="D118" s="13">
        <v>44.177</v>
      </c>
      <c r="E118" s="13">
        <v>4770.7</v>
      </c>
      <c r="F118" s="13">
        <v>36.843000000000004</v>
      </c>
      <c r="G118" s="13">
        <v>89.039000000000001</v>
      </c>
      <c r="H118" s="13">
        <v>-9.5</v>
      </c>
      <c r="I118" s="13">
        <v>386.1</v>
      </c>
      <c r="J118" s="13">
        <v>577.79999999999995</v>
      </c>
      <c r="K118" s="13">
        <v>2.1540997638257067</v>
      </c>
      <c r="L118" s="13">
        <v>6.09773494587012</v>
      </c>
      <c r="M118" s="13">
        <v>79.540999999999997</v>
      </c>
      <c r="N118" s="13">
        <v>66.835999999999999</v>
      </c>
      <c r="O118" s="13">
        <v>70.36</v>
      </c>
      <c r="P118" s="13">
        <v>79.870999999999995</v>
      </c>
      <c r="Q118" s="13">
        <v>63.164999999999999</v>
      </c>
      <c r="R118" s="13">
        <v>63.088999999999999</v>
      </c>
      <c r="S118" s="13">
        <v>55.031500000000001</v>
      </c>
      <c r="T118" s="13">
        <v>35.85</v>
      </c>
      <c r="U118" s="13">
        <v>65.901666666666671</v>
      </c>
      <c r="V118" s="13">
        <v>51.017333333333333</v>
      </c>
      <c r="W118" s="13">
        <v>109970</v>
      </c>
      <c r="X118" s="13">
        <v>3.4</v>
      </c>
      <c r="Y118" s="13">
        <v>8254.6666666666661</v>
      </c>
      <c r="Z118" s="13">
        <v>15.366666666666667</v>
      </c>
      <c r="AA118" s="13">
        <v>6.9666666666666659</v>
      </c>
      <c r="AB118" s="13">
        <v>1758.6666666666667</v>
      </c>
      <c r="AC118" s="13">
        <v>6.206666666666667</v>
      </c>
      <c r="AD118" s="13">
        <v>5.5233333333333334</v>
      </c>
      <c r="AE118" s="13">
        <v>7.3066666666666658</v>
      </c>
      <c r="AF118" s="13">
        <v>10.18</v>
      </c>
      <c r="AG118" s="13">
        <v>678.80000000000007</v>
      </c>
      <c r="AH118" s="13">
        <v>2650.2333333333331</v>
      </c>
      <c r="AI118" s="14">
        <v>514.1</v>
      </c>
      <c r="AJ118" s="14">
        <v>307.56666666666666</v>
      </c>
      <c r="AK118" s="13">
        <v>109.7</v>
      </c>
      <c r="AL118" s="13">
        <v>114.2</v>
      </c>
      <c r="AM118" s="13">
        <v>109.73333333333333</v>
      </c>
      <c r="AN118" s="13">
        <v>100.60000000000001</v>
      </c>
      <c r="AO118" s="13">
        <v>102.63333333333333</v>
      </c>
      <c r="AP118" s="13">
        <v>1767.58</v>
      </c>
      <c r="AQ118" s="13">
        <v>241.15</v>
      </c>
      <c r="AR118" s="13">
        <v>74690</v>
      </c>
      <c r="AS118" s="13">
        <v>314049</v>
      </c>
      <c r="AT118" s="13">
        <v>55.6</v>
      </c>
      <c r="AU118" s="13">
        <v>59.067</v>
      </c>
      <c r="AV118" s="13">
        <v>86.4</v>
      </c>
      <c r="AW118" s="13">
        <v>1726.6</v>
      </c>
      <c r="AX118" s="34">
        <v>159.14369448142628</v>
      </c>
      <c r="AY118" s="34">
        <v>152.27216137098938</v>
      </c>
      <c r="AZ118" s="13">
        <v>28.017245478609581</v>
      </c>
      <c r="BA118" s="15">
        <v>3.8223779105707809</v>
      </c>
      <c r="BB118" s="15">
        <v>128</v>
      </c>
      <c r="BC118" s="15">
        <v>123</v>
      </c>
      <c r="BD118" s="15">
        <v>91</v>
      </c>
      <c r="BE118" s="15">
        <v>85.2</v>
      </c>
      <c r="BF118" s="33">
        <v>291.70363266361591</v>
      </c>
      <c r="BG118" s="33">
        <v>116.32248732422974</v>
      </c>
      <c r="BH118" s="33">
        <v>294.1686506044424</v>
      </c>
      <c r="BI118" s="37">
        <v>124.27164517391627</v>
      </c>
      <c r="BJ118" s="13">
        <v>17.3</v>
      </c>
      <c r="BK118" s="30">
        <v>7948.3</v>
      </c>
    </row>
    <row r="119" spans="1:63" x14ac:dyDescent="0.25">
      <c r="A119" s="3">
        <v>31686</v>
      </c>
      <c r="B119" s="13">
        <v>7153.4</v>
      </c>
      <c r="C119" s="13">
        <v>53.421999999999997</v>
      </c>
      <c r="D119" s="13">
        <v>44.470999999999997</v>
      </c>
      <c r="E119" s="13">
        <v>4799.3999999999996</v>
      </c>
      <c r="F119" s="13">
        <v>36.259</v>
      </c>
      <c r="G119" s="13">
        <v>87.656999999999996</v>
      </c>
      <c r="H119" s="13">
        <v>-9.1999999999999993</v>
      </c>
      <c r="I119" s="13">
        <v>400.5</v>
      </c>
      <c r="J119" s="13">
        <v>582.29999999999995</v>
      </c>
      <c r="K119" s="13">
        <v>2.2609544502700234</v>
      </c>
      <c r="L119" s="13">
        <v>5.9720057311101664</v>
      </c>
      <c r="M119" s="13">
        <v>80.144999999999996</v>
      </c>
      <c r="N119" s="13">
        <v>66.656999999999996</v>
      </c>
      <c r="O119" s="13">
        <v>71.441999999999993</v>
      </c>
      <c r="P119" s="13">
        <v>80.358000000000004</v>
      </c>
      <c r="Q119" s="13">
        <v>63.622</v>
      </c>
      <c r="R119" s="13">
        <v>63.512999999999998</v>
      </c>
      <c r="S119" s="13">
        <v>55.650766666666669</v>
      </c>
      <c r="T119" s="13">
        <v>36.01466666666667</v>
      </c>
      <c r="U119" s="13">
        <v>66.719666666666669</v>
      </c>
      <c r="V119" s="13">
        <v>51.630433333333336</v>
      </c>
      <c r="W119" s="13">
        <v>110492</v>
      </c>
      <c r="X119" s="13">
        <v>3.4333333333333336</v>
      </c>
      <c r="Y119" s="13">
        <v>8095</v>
      </c>
      <c r="Z119" s="13">
        <v>15.066666666666668</v>
      </c>
      <c r="AA119" s="13">
        <v>6.833333333333333</v>
      </c>
      <c r="AB119" s="13">
        <v>1712.3333333333333</v>
      </c>
      <c r="AC119" s="13">
        <v>6.2666666666666666</v>
      </c>
      <c r="AD119" s="13">
        <v>5.3533333333333326</v>
      </c>
      <c r="AE119" s="13">
        <v>7.2633333333333328</v>
      </c>
      <c r="AF119" s="13">
        <v>10.093333333333334</v>
      </c>
      <c r="AG119" s="13">
        <v>708.33333333333337</v>
      </c>
      <c r="AH119" s="13">
        <v>2709.2000000000003</v>
      </c>
      <c r="AI119" s="14">
        <v>526.5</v>
      </c>
      <c r="AJ119" s="14">
        <v>312.4666666666667</v>
      </c>
      <c r="AK119" s="13">
        <v>110.46666666666668</v>
      </c>
      <c r="AL119" s="13">
        <v>115.3</v>
      </c>
      <c r="AM119" s="13">
        <v>110.76666666666665</v>
      </c>
      <c r="AN119" s="13">
        <v>101.46666666666665</v>
      </c>
      <c r="AO119" s="13">
        <v>103.5</v>
      </c>
      <c r="AP119" s="13">
        <v>1895.95</v>
      </c>
      <c r="AQ119" s="13">
        <v>243.68700000000001</v>
      </c>
      <c r="AR119" s="13">
        <v>78787</v>
      </c>
      <c r="AS119" s="13">
        <v>317460</v>
      </c>
      <c r="AT119" s="13">
        <v>55.6</v>
      </c>
      <c r="AU119" s="13">
        <v>59.9</v>
      </c>
      <c r="AV119" s="13">
        <v>88.3</v>
      </c>
      <c r="AW119" s="13">
        <v>1716.6</v>
      </c>
      <c r="AX119" s="34">
        <v>157.15282188365606</v>
      </c>
      <c r="AY119" s="34">
        <v>150.45334169985074</v>
      </c>
      <c r="AZ119" s="13">
        <v>29.851369011068602</v>
      </c>
      <c r="BA119" s="15">
        <v>3.836805063530301</v>
      </c>
      <c r="BB119" s="15">
        <v>125</v>
      </c>
      <c r="BC119" s="15">
        <v>116</v>
      </c>
      <c r="BD119" s="15">
        <v>90</v>
      </c>
      <c r="BE119" s="15">
        <v>82.3</v>
      </c>
      <c r="BF119" s="33">
        <v>290.15939489228759</v>
      </c>
      <c r="BG119" s="33">
        <v>114.42398443080008</v>
      </c>
      <c r="BH119" s="33">
        <v>293.55456538602505</v>
      </c>
      <c r="BI119" s="37">
        <v>121.88123111011258</v>
      </c>
      <c r="BJ119" s="13">
        <v>17.8</v>
      </c>
      <c r="BK119" s="30">
        <v>8015.1</v>
      </c>
    </row>
    <row r="120" spans="1:63" x14ac:dyDescent="0.25">
      <c r="A120" s="3">
        <v>31778</v>
      </c>
      <c r="B120" s="13">
        <v>7193</v>
      </c>
      <c r="C120" s="13">
        <v>53.713999999999999</v>
      </c>
      <c r="D120" s="13">
        <v>43.59</v>
      </c>
      <c r="E120" s="13">
        <v>4792.1000000000004</v>
      </c>
      <c r="F120" s="13">
        <v>34.107999999999997</v>
      </c>
      <c r="G120" s="13">
        <v>88.179000000000002</v>
      </c>
      <c r="H120" s="13">
        <v>36.6</v>
      </c>
      <c r="I120" s="13">
        <v>400.8</v>
      </c>
      <c r="J120" s="13">
        <v>578.79999999999995</v>
      </c>
      <c r="K120" s="13">
        <v>2.4725060447702987</v>
      </c>
      <c r="L120" s="13">
        <v>6.166445675064347</v>
      </c>
      <c r="M120" s="13">
        <v>81.105000000000004</v>
      </c>
      <c r="N120" s="13">
        <v>66.227999999999994</v>
      </c>
      <c r="O120" s="13">
        <v>72.268000000000001</v>
      </c>
      <c r="P120" s="13">
        <v>79.84</v>
      </c>
      <c r="Q120" s="13">
        <v>64.122</v>
      </c>
      <c r="R120" s="13">
        <v>64.105000000000004</v>
      </c>
      <c r="S120" s="13">
        <v>56.384599999999999</v>
      </c>
      <c r="T120" s="13">
        <v>36.879799999999996</v>
      </c>
      <c r="U120" s="13">
        <v>67.23233333333333</v>
      </c>
      <c r="V120" s="13">
        <v>52.33873333333333</v>
      </c>
      <c r="W120" s="13">
        <v>111206</v>
      </c>
      <c r="X120" s="13">
        <v>3.6333333333333333</v>
      </c>
      <c r="Y120" s="13">
        <v>7873</v>
      </c>
      <c r="Z120" s="13">
        <v>14.833333333333334</v>
      </c>
      <c r="AA120" s="13">
        <v>6.5999999999999988</v>
      </c>
      <c r="AB120" s="13">
        <v>1761.3333333333333</v>
      </c>
      <c r="AC120" s="13">
        <v>6.22</v>
      </c>
      <c r="AD120" s="13">
        <v>5.5366666666666662</v>
      </c>
      <c r="AE120" s="13">
        <v>7.1933333333333325</v>
      </c>
      <c r="AF120" s="13">
        <v>9.66</v>
      </c>
      <c r="AG120" s="13">
        <v>731.56666666666661</v>
      </c>
      <c r="AH120" s="13">
        <v>2751.7999999999997</v>
      </c>
      <c r="AI120" s="14">
        <v>549.0333333333333</v>
      </c>
      <c r="AJ120" s="14">
        <v>315.36666666666667</v>
      </c>
      <c r="AK120" s="13">
        <v>111.8</v>
      </c>
      <c r="AL120" s="13">
        <v>116.23333333333335</v>
      </c>
      <c r="AM120" s="13">
        <v>111.16666666666667</v>
      </c>
      <c r="AN120" s="13">
        <v>102.39999999999999</v>
      </c>
      <c r="AO120" s="13">
        <v>104.33333333333333</v>
      </c>
      <c r="AP120" s="13">
        <v>2304.69</v>
      </c>
      <c r="AQ120" s="13">
        <v>279.303</v>
      </c>
      <c r="AR120" s="13">
        <v>76227</v>
      </c>
      <c r="AS120" s="13">
        <v>325538</v>
      </c>
      <c r="AT120" s="13">
        <v>58.9</v>
      </c>
      <c r="AU120" s="13">
        <v>60.6</v>
      </c>
      <c r="AV120" s="13">
        <v>91.9</v>
      </c>
      <c r="AW120" s="13">
        <v>1723.7</v>
      </c>
      <c r="AX120" s="34">
        <v>153.5198391542346</v>
      </c>
      <c r="AY120" s="34">
        <v>147.76064869686306</v>
      </c>
      <c r="AZ120" s="13">
        <v>35.951797831682391</v>
      </c>
      <c r="BA120" s="15">
        <v>4.3569612354730518</v>
      </c>
      <c r="BB120" s="15">
        <v>126</v>
      </c>
      <c r="BC120" s="15">
        <v>118</v>
      </c>
      <c r="BD120" s="15">
        <v>84</v>
      </c>
      <c r="BE120" s="15">
        <v>81.900000000000006</v>
      </c>
      <c r="BF120" s="33">
        <v>288.27285254894855</v>
      </c>
      <c r="BG120" s="33">
        <v>111.51361611173111</v>
      </c>
      <c r="BH120" s="33">
        <v>291.41641526779335</v>
      </c>
      <c r="BI120" s="37">
        <v>117.8446164326987</v>
      </c>
      <c r="BJ120" s="13">
        <v>20.7</v>
      </c>
      <c r="BK120" s="30">
        <v>8081.3</v>
      </c>
    </row>
    <row r="121" spans="1:63" x14ac:dyDescent="0.25">
      <c r="A121" s="3">
        <v>31868</v>
      </c>
      <c r="B121" s="13">
        <v>7269.5</v>
      </c>
      <c r="C121" s="13">
        <v>54.39</v>
      </c>
      <c r="D121" s="13">
        <v>44.37</v>
      </c>
      <c r="E121" s="13">
        <v>4856.3</v>
      </c>
      <c r="F121" s="13">
        <v>35.506999999999998</v>
      </c>
      <c r="G121" s="13">
        <v>89.403000000000006</v>
      </c>
      <c r="H121" s="13">
        <v>20.100000000000001</v>
      </c>
      <c r="I121" s="13">
        <v>416.7</v>
      </c>
      <c r="J121" s="13">
        <v>593.20000000000005</v>
      </c>
      <c r="K121" s="13">
        <v>2.9222441097547733</v>
      </c>
      <c r="L121" s="13">
        <v>6.579702501900079</v>
      </c>
      <c r="M121" s="13">
        <v>81.567999999999998</v>
      </c>
      <c r="N121" s="13">
        <v>66.680000000000007</v>
      </c>
      <c r="O121" s="13">
        <v>72.260000000000005</v>
      </c>
      <c r="P121" s="13">
        <v>79.543999999999997</v>
      </c>
      <c r="Q121" s="13">
        <v>64.481999999999999</v>
      </c>
      <c r="R121" s="13">
        <v>64.471000000000004</v>
      </c>
      <c r="S121" s="13">
        <v>57.391033333333333</v>
      </c>
      <c r="T121" s="13">
        <v>37.736233333333331</v>
      </c>
      <c r="U121" s="13">
        <v>67.953566666666674</v>
      </c>
      <c r="V121" s="13">
        <v>53.405200000000001</v>
      </c>
      <c r="W121" s="13">
        <v>112158</v>
      </c>
      <c r="X121" s="13">
        <v>3.5333333333333332</v>
      </c>
      <c r="Y121" s="13">
        <v>7504.666666666667</v>
      </c>
      <c r="Z121" s="13">
        <v>14.866666666666667</v>
      </c>
      <c r="AA121" s="13">
        <v>6.2666666666666666</v>
      </c>
      <c r="AB121" s="13">
        <v>1612</v>
      </c>
      <c r="AC121" s="13">
        <v>6.6499999999999995</v>
      </c>
      <c r="AD121" s="13">
        <v>5.6566666666666663</v>
      </c>
      <c r="AE121" s="13">
        <v>8.3433333333333337</v>
      </c>
      <c r="AF121" s="13">
        <v>10.356666666666666</v>
      </c>
      <c r="AG121" s="13">
        <v>744.29999999999984</v>
      </c>
      <c r="AH121" s="13">
        <v>2775.3666666666663</v>
      </c>
      <c r="AI121" s="14">
        <v>552.26666666666665</v>
      </c>
      <c r="AJ121" s="14">
        <v>317</v>
      </c>
      <c r="AK121" s="13">
        <v>113.06666666666666</v>
      </c>
      <c r="AL121" s="13">
        <v>117.63333333333333</v>
      </c>
      <c r="AM121" s="13">
        <v>111.56666666666666</v>
      </c>
      <c r="AN121" s="13">
        <v>103.5</v>
      </c>
      <c r="AO121" s="13">
        <v>105.26666666666667</v>
      </c>
      <c r="AP121" s="13">
        <v>2418.5300000000002</v>
      </c>
      <c r="AQ121" s="13">
        <v>293.27300000000002</v>
      </c>
      <c r="AR121" s="13">
        <v>82679</v>
      </c>
      <c r="AS121" s="13">
        <v>328491</v>
      </c>
      <c r="AT121" s="13">
        <v>61.5</v>
      </c>
      <c r="AU121" s="13">
        <v>61.133000000000003</v>
      </c>
      <c r="AV121" s="13">
        <v>93.3</v>
      </c>
      <c r="AW121" s="13">
        <v>1734.6</v>
      </c>
      <c r="AX121" s="34">
        <v>155.25817992244268</v>
      </c>
      <c r="AY121" s="34">
        <v>151.14504312921434</v>
      </c>
      <c r="AZ121" s="13">
        <v>37.513455662235735</v>
      </c>
      <c r="BA121" s="15">
        <v>4.5489134649687459</v>
      </c>
      <c r="BB121" s="15">
        <v>123</v>
      </c>
      <c r="BC121" s="15">
        <v>114</v>
      </c>
      <c r="BD121" s="15">
        <v>92</v>
      </c>
      <c r="BE121" s="15">
        <v>82</v>
      </c>
      <c r="BF121" s="33">
        <v>292.3722361488928</v>
      </c>
      <c r="BG121" s="33">
        <v>114.69962491327011</v>
      </c>
      <c r="BH121" s="33">
        <v>293.83719147805169</v>
      </c>
      <c r="BI121" s="37">
        <v>119.39360414243235</v>
      </c>
      <c r="BJ121" s="13">
        <v>22.1</v>
      </c>
      <c r="BK121" s="30">
        <v>8147.1</v>
      </c>
    </row>
    <row r="122" spans="1:63" x14ac:dyDescent="0.25">
      <c r="A122" s="3">
        <v>31959</v>
      </c>
      <c r="B122" s="13">
        <v>7332.6</v>
      </c>
      <c r="C122" s="13">
        <v>54.759</v>
      </c>
      <c r="D122" s="13">
        <v>45.314</v>
      </c>
      <c r="E122" s="13">
        <v>4910.3999999999996</v>
      </c>
      <c r="F122" s="13">
        <v>36.973999999999997</v>
      </c>
      <c r="G122" s="13">
        <v>89.498000000000005</v>
      </c>
      <c r="H122" s="13">
        <v>-0.7</v>
      </c>
      <c r="I122" s="13">
        <v>434.6</v>
      </c>
      <c r="J122" s="13">
        <v>604.79999999999995</v>
      </c>
      <c r="K122" s="13">
        <v>3.1688135801899131</v>
      </c>
      <c r="L122" s="13">
        <v>6.8808963171583795</v>
      </c>
      <c r="M122" s="13">
        <v>82.137</v>
      </c>
      <c r="N122" s="13">
        <v>66.668000000000006</v>
      </c>
      <c r="O122" s="13">
        <v>73.013999999999996</v>
      </c>
      <c r="P122" s="13">
        <v>79.61</v>
      </c>
      <c r="Q122" s="13">
        <v>64.989999999999995</v>
      </c>
      <c r="R122" s="13">
        <v>64.977000000000004</v>
      </c>
      <c r="S122" s="13">
        <v>58.411900000000003</v>
      </c>
      <c r="T122" s="13">
        <v>38.736666666666672</v>
      </c>
      <c r="U122" s="13">
        <v>68.797500000000014</v>
      </c>
      <c r="V122" s="13">
        <v>54.458966666666662</v>
      </c>
      <c r="W122" s="13">
        <v>112866.66666666667</v>
      </c>
      <c r="X122" s="13">
        <v>3.6666666666666665</v>
      </c>
      <c r="Y122" s="13">
        <v>7210.333333333333</v>
      </c>
      <c r="Z122" s="13">
        <v>14.266666666666666</v>
      </c>
      <c r="AA122" s="13">
        <v>6</v>
      </c>
      <c r="AB122" s="13">
        <v>1625</v>
      </c>
      <c r="AC122" s="13">
        <v>6.8433333333333337</v>
      </c>
      <c r="AD122" s="13">
        <v>6.0433333333333339</v>
      </c>
      <c r="AE122" s="13">
        <v>8.8766666666666669</v>
      </c>
      <c r="AF122" s="13">
        <v>10.906666666666666</v>
      </c>
      <c r="AG122" s="13">
        <v>745.16666666666663</v>
      </c>
      <c r="AH122" s="13">
        <v>2792.5666666666671</v>
      </c>
      <c r="AI122" s="14">
        <v>555.26666666666677</v>
      </c>
      <c r="AJ122" s="14">
        <v>319.5</v>
      </c>
      <c r="AK122" s="13">
        <v>114.26666666666667</v>
      </c>
      <c r="AL122" s="13">
        <v>118.73333333333333</v>
      </c>
      <c r="AM122" s="13">
        <v>111.89999999999999</v>
      </c>
      <c r="AN122" s="13">
        <v>104.23333333333333</v>
      </c>
      <c r="AO122" s="13">
        <v>105.93333333333334</v>
      </c>
      <c r="AP122" s="13">
        <v>2596.2800000000002</v>
      </c>
      <c r="AQ122" s="13">
        <v>319.37</v>
      </c>
      <c r="AR122" s="13">
        <v>83178</v>
      </c>
      <c r="AS122" s="13">
        <v>331220</v>
      </c>
      <c r="AT122" s="13">
        <v>62.9</v>
      </c>
      <c r="AU122" s="13">
        <v>61.933</v>
      </c>
      <c r="AV122" s="13">
        <v>93.8</v>
      </c>
      <c r="AW122" s="13">
        <v>1734.6</v>
      </c>
      <c r="AX122" s="34">
        <v>153.28455386070971</v>
      </c>
      <c r="AY122" s="34">
        <v>151.0866150915509</v>
      </c>
      <c r="AZ122" s="13">
        <v>39.956907828924081</v>
      </c>
      <c r="BA122" s="15">
        <v>4.9151238130415376</v>
      </c>
      <c r="BB122" s="15">
        <v>125</v>
      </c>
      <c r="BC122" s="15">
        <v>122</v>
      </c>
      <c r="BD122" s="15">
        <v>93</v>
      </c>
      <c r="BE122" s="15">
        <v>84.4</v>
      </c>
      <c r="BF122" s="33">
        <v>294.75227550308045</v>
      </c>
      <c r="BG122" s="33">
        <v>113.94607162614885</v>
      </c>
      <c r="BH122" s="33">
        <v>293.53581916666468</v>
      </c>
      <c r="BI122" s="37">
        <v>116.94327463604779</v>
      </c>
      <c r="BJ122" s="13">
        <v>24.4</v>
      </c>
      <c r="BK122" s="30">
        <v>8212.6</v>
      </c>
    </row>
    <row r="123" spans="1:63" x14ac:dyDescent="0.25">
      <c r="A123" s="3">
        <v>32051</v>
      </c>
      <c r="B123" s="13">
        <v>7458</v>
      </c>
      <c r="C123" s="13">
        <v>55.835000000000001</v>
      </c>
      <c r="D123" s="13">
        <v>45.308</v>
      </c>
      <c r="E123" s="13">
        <v>4922.2</v>
      </c>
      <c r="F123" s="13">
        <v>35.975000000000001</v>
      </c>
      <c r="G123" s="13">
        <v>90.828999999999994</v>
      </c>
      <c r="H123" s="13">
        <v>76.8</v>
      </c>
      <c r="I123" s="13">
        <v>450.7</v>
      </c>
      <c r="J123" s="13">
        <v>618.70000000000005</v>
      </c>
      <c r="K123" s="13">
        <v>3.326460481099657</v>
      </c>
      <c r="L123" s="13">
        <v>7.0210003818251243</v>
      </c>
      <c r="M123" s="13">
        <v>82.984999999999999</v>
      </c>
      <c r="N123" s="13">
        <v>67.284000000000006</v>
      </c>
      <c r="O123" s="13">
        <v>73.177000000000007</v>
      </c>
      <c r="P123" s="13">
        <v>79.856999999999999</v>
      </c>
      <c r="Q123" s="13">
        <v>65.456000000000003</v>
      </c>
      <c r="R123" s="13">
        <v>65.474999999999994</v>
      </c>
      <c r="S123" s="13">
        <v>59.845700000000001</v>
      </c>
      <c r="T123" s="13">
        <v>40.574233333333332</v>
      </c>
      <c r="U123" s="13">
        <v>70.032833333333329</v>
      </c>
      <c r="V123" s="13">
        <v>55.940500000000007</v>
      </c>
      <c r="W123" s="13">
        <v>113526.66666666667</v>
      </c>
      <c r="X123" s="13">
        <v>3.8333333333333335</v>
      </c>
      <c r="Y123" s="13">
        <v>7066</v>
      </c>
      <c r="Z123" s="13">
        <v>14.066666666666668</v>
      </c>
      <c r="AA123" s="13">
        <v>5.833333333333333</v>
      </c>
      <c r="AB123" s="13">
        <v>1523.6666666666667</v>
      </c>
      <c r="AC123" s="13">
        <v>6.916666666666667</v>
      </c>
      <c r="AD123" s="13">
        <v>5.8633333333333333</v>
      </c>
      <c r="AE123" s="13">
        <v>9.1233333333333331</v>
      </c>
      <c r="AF123" s="13">
        <v>11.38</v>
      </c>
      <c r="AG123" s="13">
        <v>753.20000000000016</v>
      </c>
      <c r="AH123" s="13">
        <v>2824.4333333333329</v>
      </c>
      <c r="AI123" s="14">
        <v>563.30000000000007</v>
      </c>
      <c r="AJ123" s="14">
        <v>324.90000000000003</v>
      </c>
      <c r="AK123" s="13">
        <v>115.33333333333333</v>
      </c>
      <c r="AL123" s="13">
        <v>120.09999999999998</v>
      </c>
      <c r="AM123" s="13">
        <v>112.10000000000001</v>
      </c>
      <c r="AN123" s="13">
        <v>104.26666666666665</v>
      </c>
      <c r="AO123" s="13">
        <v>105.93333333333334</v>
      </c>
      <c r="AP123" s="13">
        <v>1938.83</v>
      </c>
      <c r="AQ123" s="13">
        <v>255.37700000000001</v>
      </c>
      <c r="AR123" s="13">
        <v>87185</v>
      </c>
      <c r="AS123" s="13">
        <v>334089</v>
      </c>
      <c r="AT123" s="13">
        <v>62</v>
      </c>
      <c r="AU123" s="13">
        <v>62</v>
      </c>
      <c r="AV123" s="13">
        <v>90.4</v>
      </c>
      <c r="AW123" s="13">
        <v>1755.6</v>
      </c>
      <c r="AX123" s="34">
        <v>154.58943714584984</v>
      </c>
      <c r="AY123" s="34">
        <v>153.8688110859824</v>
      </c>
      <c r="AZ123" s="13">
        <v>29.61176021382207</v>
      </c>
      <c r="BA123" s="15">
        <v>3.9003741886216119</v>
      </c>
      <c r="BB123" s="15">
        <v>122</v>
      </c>
      <c r="BC123" s="15">
        <v>99</v>
      </c>
      <c r="BD123" s="15">
        <v>86</v>
      </c>
      <c r="BE123" s="15">
        <v>76.599999999999994</v>
      </c>
      <c r="BF123" s="33">
        <v>296.83933015576861</v>
      </c>
      <c r="BG123" s="33">
        <v>116.91679482735663</v>
      </c>
      <c r="BH123" s="33">
        <v>292.83741949875275</v>
      </c>
      <c r="BI123" s="37">
        <v>118.79146230670212</v>
      </c>
      <c r="BJ123" s="13">
        <v>19.2</v>
      </c>
      <c r="BK123" s="30">
        <v>8277.9</v>
      </c>
    </row>
    <row r="124" spans="1:63" x14ac:dyDescent="0.25">
      <c r="A124" s="3">
        <v>32143</v>
      </c>
      <c r="B124" s="13">
        <v>7496.6</v>
      </c>
      <c r="C124" s="13">
        <v>56.033000000000001</v>
      </c>
      <c r="D124" s="13">
        <v>45.249000000000002</v>
      </c>
      <c r="E124" s="13">
        <v>5004.3999999999996</v>
      </c>
      <c r="F124" s="13">
        <v>37.677999999999997</v>
      </c>
      <c r="G124" s="13">
        <v>88.361000000000004</v>
      </c>
      <c r="H124" s="13">
        <v>17.899999999999999</v>
      </c>
      <c r="I124" s="13">
        <v>475.7</v>
      </c>
      <c r="J124" s="13">
        <v>615.79999999999995</v>
      </c>
      <c r="K124" s="13">
        <v>3.5281463976246745</v>
      </c>
      <c r="L124" s="13">
        <v>7.1835423862328058</v>
      </c>
      <c r="M124" s="13">
        <v>83.058000000000007</v>
      </c>
      <c r="N124" s="13">
        <v>67.462000000000003</v>
      </c>
      <c r="O124" s="13">
        <v>74.28</v>
      </c>
      <c r="P124" s="13">
        <v>80.712999999999994</v>
      </c>
      <c r="Q124" s="13">
        <v>65.981999999999999</v>
      </c>
      <c r="R124" s="13">
        <v>66.012</v>
      </c>
      <c r="S124" s="13">
        <v>60.376733333333334</v>
      </c>
      <c r="T124" s="13">
        <v>41.334933333333332</v>
      </c>
      <c r="U124" s="13">
        <v>70.67983333333332</v>
      </c>
      <c r="V124" s="13">
        <v>56.303366666666669</v>
      </c>
      <c r="W124" s="13">
        <v>114093.33333333333</v>
      </c>
      <c r="X124" s="13">
        <v>3.7666666666666671</v>
      </c>
      <c r="Y124" s="13">
        <v>6919.333333333333</v>
      </c>
      <c r="Z124" s="13">
        <v>14.1</v>
      </c>
      <c r="AA124" s="13">
        <v>5.7</v>
      </c>
      <c r="AB124" s="13">
        <v>1425.3333333333333</v>
      </c>
      <c r="AC124" s="13">
        <v>6.663333333333334</v>
      </c>
      <c r="AD124" s="13">
        <v>5.7233333333333327</v>
      </c>
      <c r="AE124" s="13">
        <v>8.4166666666666661</v>
      </c>
      <c r="AF124" s="13">
        <v>10.753333333333332</v>
      </c>
      <c r="AG124" s="13">
        <v>758.56666666666661</v>
      </c>
      <c r="AH124" s="13">
        <v>2874.0666666666671</v>
      </c>
      <c r="AI124" s="14">
        <v>569.86666666666667</v>
      </c>
      <c r="AJ124" s="14">
        <v>332.83333333333331</v>
      </c>
      <c r="AK124" s="13">
        <v>116.23333333333333</v>
      </c>
      <c r="AL124" s="13">
        <v>121.26666666666667</v>
      </c>
      <c r="AM124" s="13">
        <v>113</v>
      </c>
      <c r="AN124" s="13">
        <v>104.56666666666666</v>
      </c>
      <c r="AO124" s="13">
        <v>106.43333333333332</v>
      </c>
      <c r="AP124" s="13">
        <v>1988.06</v>
      </c>
      <c r="AQ124" s="13">
        <v>258.11700000000002</v>
      </c>
      <c r="AR124" s="13">
        <v>94047</v>
      </c>
      <c r="AS124" s="13">
        <v>333056</v>
      </c>
      <c r="AT124" s="13">
        <v>58.4</v>
      </c>
      <c r="AU124" s="13">
        <v>62.433</v>
      </c>
      <c r="AV124" s="13">
        <v>90.3</v>
      </c>
      <c r="AW124" s="13">
        <v>1747.1</v>
      </c>
      <c r="AX124" s="34">
        <v>154.16476518641866</v>
      </c>
      <c r="AY124" s="34">
        <v>153.89778152875218</v>
      </c>
      <c r="AZ124" s="13">
        <v>30.1166454584015</v>
      </c>
      <c r="BA124" s="15">
        <v>3.9101526995091804</v>
      </c>
      <c r="BB124" s="15">
        <v>131</v>
      </c>
      <c r="BC124" s="15">
        <v>111</v>
      </c>
      <c r="BD124" s="15">
        <v>90</v>
      </c>
      <c r="BE124" s="15">
        <v>82.7</v>
      </c>
      <c r="BF124" s="33">
        <v>299.79267453000296</v>
      </c>
      <c r="BG124" s="33">
        <v>116.12362847645782</v>
      </c>
      <c r="BH124" s="33">
        <v>293.82549166093054</v>
      </c>
      <c r="BI124" s="37">
        <v>117.96962194485938</v>
      </c>
      <c r="BJ124" s="13">
        <v>18.899999999999999</v>
      </c>
      <c r="BK124" s="30">
        <v>8343.1</v>
      </c>
    </row>
    <row r="125" spans="1:63" x14ac:dyDescent="0.25">
      <c r="A125" s="3">
        <v>32234</v>
      </c>
      <c r="B125" s="13">
        <v>7592.9</v>
      </c>
      <c r="C125" s="13">
        <v>57.027999999999999</v>
      </c>
      <c r="D125" s="13">
        <v>46.134</v>
      </c>
      <c r="E125" s="13">
        <v>5040.8</v>
      </c>
      <c r="F125" s="13">
        <v>37.691000000000003</v>
      </c>
      <c r="G125" s="13">
        <v>87.460999999999999</v>
      </c>
      <c r="H125" s="13">
        <v>22.9</v>
      </c>
      <c r="I125" s="13">
        <v>488.8</v>
      </c>
      <c r="J125" s="13">
        <v>608.70000000000005</v>
      </c>
      <c r="K125" s="13">
        <v>3.7579541361507984</v>
      </c>
      <c r="L125" s="13">
        <v>7.2697802857485883</v>
      </c>
      <c r="M125" s="13">
        <v>84.245999999999995</v>
      </c>
      <c r="N125" s="13">
        <v>67.691999999999993</v>
      </c>
      <c r="O125" s="13">
        <v>74.900999999999996</v>
      </c>
      <c r="P125" s="13">
        <v>80.802000000000007</v>
      </c>
      <c r="Q125" s="13">
        <v>66.617999999999995</v>
      </c>
      <c r="R125" s="13">
        <v>66.632000000000005</v>
      </c>
      <c r="S125" s="13">
        <v>60.888966666666668</v>
      </c>
      <c r="T125" s="13">
        <v>42.440800000000003</v>
      </c>
      <c r="U125" s="13">
        <v>71.009900000000002</v>
      </c>
      <c r="V125" s="13">
        <v>56.94039999999999</v>
      </c>
      <c r="W125" s="13">
        <v>114623</v>
      </c>
      <c r="X125" s="13">
        <v>3.9</v>
      </c>
      <c r="Y125" s="13">
        <v>6642</v>
      </c>
      <c r="Z125" s="13">
        <v>13.4</v>
      </c>
      <c r="AA125" s="13">
        <v>5.4666666666666659</v>
      </c>
      <c r="AB125" s="13">
        <v>1490.6666666666667</v>
      </c>
      <c r="AC125" s="13">
        <v>7.1566666666666663</v>
      </c>
      <c r="AD125" s="13">
        <v>6.21</v>
      </c>
      <c r="AE125" s="13">
        <v>8.9100000000000019</v>
      </c>
      <c r="AF125" s="13">
        <v>10.979999999999999</v>
      </c>
      <c r="AG125" s="13">
        <v>772.70000000000016</v>
      </c>
      <c r="AH125" s="13">
        <v>2929.6</v>
      </c>
      <c r="AI125" s="14">
        <v>583.80000000000007</v>
      </c>
      <c r="AJ125" s="14">
        <v>341.5333333333333</v>
      </c>
      <c r="AK125" s="13">
        <v>117.56666666666666</v>
      </c>
      <c r="AL125" s="13">
        <v>122.73333333333333</v>
      </c>
      <c r="AM125" s="13">
        <v>113.76666666666667</v>
      </c>
      <c r="AN125" s="13">
        <v>105.43333333333334</v>
      </c>
      <c r="AO125" s="13">
        <v>107.23333333333333</v>
      </c>
      <c r="AP125" s="13">
        <v>2141.71</v>
      </c>
      <c r="AQ125" s="13">
        <v>263.137</v>
      </c>
      <c r="AR125" s="13">
        <v>91047</v>
      </c>
      <c r="AS125" s="13">
        <v>338449</v>
      </c>
      <c r="AT125" s="13">
        <v>59.6</v>
      </c>
      <c r="AU125" s="13">
        <v>63.232999999999997</v>
      </c>
      <c r="AV125" s="13">
        <v>91.4</v>
      </c>
      <c r="AW125" s="13">
        <v>1751.7</v>
      </c>
      <c r="AX125" s="34">
        <v>155.64444080307734</v>
      </c>
      <c r="AY125" s="34">
        <v>154.67510383477892</v>
      </c>
      <c r="AZ125" s="13">
        <v>32.14236402929523</v>
      </c>
      <c r="BA125" s="15">
        <v>3.9491085364389478</v>
      </c>
      <c r="BB125" s="15">
        <v>127</v>
      </c>
      <c r="BC125" s="15">
        <v>121</v>
      </c>
      <c r="BD125" s="15">
        <v>94</v>
      </c>
      <c r="BE125" s="15">
        <v>85.1</v>
      </c>
      <c r="BF125" s="33">
        <v>302.19320441921229</v>
      </c>
      <c r="BG125" s="33">
        <v>116.44899220562486</v>
      </c>
      <c r="BH125" s="33">
        <v>295.58037697330496</v>
      </c>
      <c r="BI125" s="37">
        <v>119.37266941875779</v>
      </c>
      <c r="BJ125" s="13">
        <v>19.399999999999999</v>
      </c>
      <c r="BK125" s="30">
        <v>8408.1</v>
      </c>
    </row>
    <row r="126" spans="1:63" x14ac:dyDescent="0.25">
      <c r="A126" s="3">
        <v>32325</v>
      </c>
      <c r="B126" s="13">
        <v>7632.1</v>
      </c>
      <c r="C126" s="13">
        <v>57.326999999999998</v>
      </c>
      <c r="D126" s="13">
        <v>46.311999999999998</v>
      </c>
      <c r="E126" s="13">
        <v>5080.6000000000004</v>
      </c>
      <c r="F126" s="13">
        <v>37.200000000000003</v>
      </c>
      <c r="G126" s="13">
        <v>86.805999999999997</v>
      </c>
      <c r="H126" s="13">
        <v>20.7</v>
      </c>
      <c r="I126" s="13">
        <v>497.9</v>
      </c>
      <c r="J126" s="13">
        <v>623.1</v>
      </c>
      <c r="K126" s="13">
        <v>3.704143416834857</v>
      </c>
      <c r="L126" s="13">
        <v>7.1322569155882709</v>
      </c>
      <c r="M126" s="13">
        <v>84.477000000000004</v>
      </c>
      <c r="N126" s="13">
        <v>67.861000000000004</v>
      </c>
      <c r="O126" s="13">
        <v>75.581000000000003</v>
      </c>
      <c r="P126" s="13">
        <v>80.87</v>
      </c>
      <c r="Q126" s="13">
        <v>67.408000000000001</v>
      </c>
      <c r="R126" s="13">
        <v>67.384</v>
      </c>
      <c r="S126" s="13">
        <v>61.157999999999994</v>
      </c>
      <c r="T126" s="13">
        <v>42.673300000000005</v>
      </c>
      <c r="U126" s="13">
        <v>71.079766666666671</v>
      </c>
      <c r="V126" s="13">
        <v>57.309966666666661</v>
      </c>
      <c r="W126" s="13">
        <v>115232.66666666667</v>
      </c>
      <c r="X126" s="13">
        <v>3.7666666666666671</v>
      </c>
      <c r="Y126" s="13">
        <v>6684</v>
      </c>
      <c r="Z126" s="13">
        <v>13.533333333333333</v>
      </c>
      <c r="AA126" s="13">
        <v>5.4666666666666659</v>
      </c>
      <c r="AB126" s="13">
        <v>1484</v>
      </c>
      <c r="AC126" s="13">
        <v>7.9833333333333334</v>
      </c>
      <c r="AD126" s="13">
        <v>7.0100000000000007</v>
      </c>
      <c r="AE126" s="13">
        <v>9.1</v>
      </c>
      <c r="AF126" s="13">
        <v>11.073333333333332</v>
      </c>
      <c r="AG126" s="13">
        <v>782.79999999999984</v>
      </c>
      <c r="AH126" s="13">
        <v>2957.6333333333332</v>
      </c>
      <c r="AI126" s="14">
        <v>593.9666666666667</v>
      </c>
      <c r="AJ126" s="14">
        <v>347.33333333333331</v>
      </c>
      <c r="AK126" s="13">
        <v>119</v>
      </c>
      <c r="AL126" s="13">
        <v>124.10000000000001</v>
      </c>
      <c r="AM126" s="13">
        <v>114.83333333333333</v>
      </c>
      <c r="AN126" s="13">
        <v>107</v>
      </c>
      <c r="AO126" s="13">
        <v>108.73333333333333</v>
      </c>
      <c r="AP126" s="13">
        <v>2112.91</v>
      </c>
      <c r="AQ126" s="13">
        <v>266.91699999999997</v>
      </c>
      <c r="AR126" s="13">
        <v>100560</v>
      </c>
      <c r="AS126" s="13">
        <v>338388</v>
      </c>
      <c r="AT126" s="13">
        <v>59.5</v>
      </c>
      <c r="AU126" s="13">
        <v>63.366999999999997</v>
      </c>
      <c r="AV126" s="13">
        <v>91.8</v>
      </c>
      <c r="AW126" s="13">
        <v>1750.7</v>
      </c>
      <c r="AX126" s="34">
        <v>157.08684799192602</v>
      </c>
      <c r="AY126" s="34">
        <v>154.63610739718834</v>
      </c>
      <c r="AZ126" s="13">
        <v>31.356256678143176</v>
      </c>
      <c r="BA126" s="15">
        <v>3.9611332066959513</v>
      </c>
      <c r="BB126" s="15">
        <v>129</v>
      </c>
      <c r="BC126" s="15">
        <v>119</v>
      </c>
      <c r="BD126" s="15">
        <v>101</v>
      </c>
      <c r="BE126" s="15">
        <v>86.9</v>
      </c>
      <c r="BF126" s="33">
        <v>305.56716663937891</v>
      </c>
      <c r="BG126" s="33">
        <v>115.47534020946259</v>
      </c>
      <c r="BH126" s="33">
        <v>299.49574168442905</v>
      </c>
      <c r="BI126" s="37">
        <v>120.13784499536503</v>
      </c>
      <c r="BJ126" s="13">
        <v>19.7</v>
      </c>
      <c r="BK126" s="30">
        <v>8473.1</v>
      </c>
    </row>
    <row r="127" spans="1:63" x14ac:dyDescent="0.25">
      <c r="A127" s="3">
        <v>32417</v>
      </c>
      <c r="B127" s="13">
        <v>7734</v>
      </c>
      <c r="C127" s="13">
        <v>58.286999999999999</v>
      </c>
      <c r="D127" s="13">
        <v>46.776000000000003</v>
      </c>
      <c r="E127" s="13">
        <v>5140.3999999999996</v>
      </c>
      <c r="F127" s="13">
        <v>38.162999999999997</v>
      </c>
      <c r="G127" s="13">
        <v>89.412999999999997</v>
      </c>
      <c r="H127" s="13">
        <v>26.2</v>
      </c>
      <c r="I127" s="13">
        <v>513.1</v>
      </c>
      <c r="J127" s="13">
        <v>642</v>
      </c>
      <c r="K127" s="13">
        <v>3.8323882465571839</v>
      </c>
      <c r="L127" s="13">
        <v>7.3098166286177193</v>
      </c>
      <c r="M127" s="13">
        <v>85.414000000000001</v>
      </c>
      <c r="N127" s="13">
        <v>68.241</v>
      </c>
      <c r="O127" s="13">
        <v>75.646000000000001</v>
      </c>
      <c r="P127" s="13">
        <v>80.638000000000005</v>
      </c>
      <c r="Q127" s="13">
        <v>67.951999999999998</v>
      </c>
      <c r="R127" s="13">
        <v>67.894999999999996</v>
      </c>
      <c r="S127" s="13">
        <v>61.583533333333342</v>
      </c>
      <c r="T127" s="13">
        <v>43.398500000000006</v>
      </c>
      <c r="U127" s="13">
        <v>71.655600000000007</v>
      </c>
      <c r="V127" s="13">
        <v>57.605666666666671</v>
      </c>
      <c r="W127" s="13">
        <v>115947.33333333333</v>
      </c>
      <c r="X127" s="13">
        <v>3.8666666666666667</v>
      </c>
      <c r="Y127" s="13">
        <v>6541</v>
      </c>
      <c r="Z127" s="13">
        <v>12.966666666666667</v>
      </c>
      <c r="AA127" s="13">
        <v>5.333333333333333</v>
      </c>
      <c r="AB127" s="13">
        <v>1551.3333333333333</v>
      </c>
      <c r="AC127" s="13">
        <v>8.4699999999999989</v>
      </c>
      <c r="AD127" s="13">
        <v>7.7266666666666666</v>
      </c>
      <c r="AE127" s="13">
        <v>8.956666666666667</v>
      </c>
      <c r="AF127" s="13">
        <v>10.513333333333334</v>
      </c>
      <c r="AG127" s="13">
        <v>784.96666666666658</v>
      </c>
      <c r="AH127" s="13">
        <v>2983.6</v>
      </c>
      <c r="AI127" s="14">
        <v>601.5333333333333</v>
      </c>
      <c r="AJ127" s="14">
        <v>352.7</v>
      </c>
      <c r="AK127" s="13">
        <v>120.3</v>
      </c>
      <c r="AL127" s="13">
        <v>125.60000000000001</v>
      </c>
      <c r="AM127" s="13">
        <v>115.76666666666665</v>
      </c>
      <c r="AN127" s="13">
        <v>107.89999999999999</v>
      </c>
      <c r="AO127" s="13">
        <v>109.60000000000001</v>
      </c>
      <c r="AP127" s="13">
        <v>2168.5700000000002</v>
      </c>
      <c r="AQ127" s="13">
        <v>274.97699999999998</v>
      </c>
      <c r="AR127" s="13">
        <v>98063</v>
      </c>
      <c r="AS127" s="13">
        <v>345848</v>
      </c>
      <c r="AT127" s="13">
        <v>58.2</v>
      </c>
      <c r="AU127" s="13">
        <v>63.633000000000003</v>
      </c>
      <c r="AV127" s="13">
        <v>93.5</v>
      </c>
      <c r="AW127" s="13">
        <v>1786.2</v>
      </c>
      <c r="AX127" s="34">
        <v>159.34445524832273</v>
      </c>
      <c r="AY127" s="34">
        <v>155.38765993211069</v>
      </c>
      <c r="AZ127" s="13">
        <v>31.940054495912811</v>
      </c>
      <c r="BA127" s="15">
        <v>4.0500331394064366</v>
      </c>
      <c r="BB127" s="15">
        <v>126</v>
      </c>
      <c r="BC127" s="15">
        <v>123</v>
      </c>
      <c r="BD127" s="15">
        <v>97</v>
      </c>
      <c r="BE127" s="15">
        <v>86.3</v>
      </c>
      <c r="BF127" s="33">
        <v>306.0242694037978</v>
      </c>
      <c r="BG127" s="33">
        <v>116.30846660698326</v>
      </c>
      <c r="BH127" s="33">
        <v>301.05438556920365</v>
      </c>
      <c r="BI127" s="37">
        <v>122.58909187301356</v>
      </c>
      <c r="BJ127" s="13">
        <v>20.2</v>
      </c>
      <c r="BK127" s="30">
        <v>8538.2000000000007</v>
      </c>
    </row>
    <row r="128" spans="1:63" x14ac:dyDescent="0.25">
      <c r="A128" s="3">
        <v>32509</v>
      </c>
      <c r="B128" s="13">
        <v>7806.6</v>
      </c>
      <c r="C128" s="13">
        <v>58.593000000000004</v>
      </c>
      <c r="D128" s="13">
        <v>47.241999999999997</v>
      </c>
      <c r="E128" s="13">
        <v>5159.3</v>
      </c>
      <c r="F128" s="13">
        <v>37.994</v>
      </c>
      <c r="G128" s="13">
        <v>87.582999999999998</v>
      </c>
      <c r="H128" s="13">
        <v>54.4</v>
      </c>
      <c r="I128" s="13">
        <v>528.20000000000005</v>
      </c>
      <c r="J128" s="13">
        <v>645</v>
      </c>
      <c r="K128" s="13">
        <v>3.6977164161715019</v>
      </c>
      <c r="L128" s="13">
        <v>6.809973202842829</v>
      </c>
      <c r="M128" s="13">
        <v>86.253</v>
      </c>
      <c r="N128" s="13">
        <v>67.930999999999997</v>
      </c>
      <c r="O128" s="13">
        <v>76.180999999999997</v>
      </c>
      <c r="P128" s="13">
        <v>80.055999999999997</v>
      </c>
      <c r="Q128" s="13">
        <v>68.662000000000006</v>
      </c>
      <c r="R128" s="13">
        <v>68.664000000000001</v>
      </c>
      <c r="S128" s="13">
        <v>61.847900000000003</v>
      </c>
      <c r="T128" s="13">
        <v>43.775633333333332</v>
      </c>
      <c r="U128" s="13">
        <v>72.011366666666675</v>
      </c>
      <c r="V128" s="13">
        <v>57.774866666666668</v>
      </c>
      <c r="W128" s="13">
        <v>116835.33333333333</v>
      </c>
      <c r="X128" s="13">
        <v>3.9333333333333336</v>
      </c>
      <c r="Y128" s="13">
        <v>6415.333333333333</v>
      </c>
      <c r="Z128" s="13">
        <v>12.433333333333332</v>
      </c>
      <c r="AA128" s="13">
        <v>5.2</v>
      </c>
      <c r="AB128" s="13">
        <v>1489.3333333333333</v>
      </c>
      <c r="AC128" s="13">
        <v>9.4433333333333334</v>
      </c>
      <c r="AD128" s="13">
        <v>8.5399999999999991</v>
      </c>
      <c r="AE128" s="13">
        <v>9.2066666666666652</v>
      </c>
      <c r="AF128" s="13">
        <v>10.643333333333333</v>
      </c>
      <c r="AG128" s="13">
        <v>784.16666666666663</v>
      </c>
      <c r="AH128" s="13">
        <v>3000</v>
      </c>
      <c r="AI128" s="14">
        <v>613.70000000000005</v>
      </c>
      <c r="AJ128" s="14">
        <v>357.40000000000003</v>
      </c>
      <c r="AK128" s="13">
        <v>121.66666666666667</v>
      </c>
      <c r="AL128" s="13">
        <v>126.93333333333334</v>
      </c>
      <c r="AM128" s="13">
        <v>117.23333333333333</v>
      </c>
      <c r="AN128" s="13">
        <v>110.3</v>
      </c>
      <c r="AO128" s="13">
        <v>111.76666666666667</v>
      </c>
      <c r="AP128" s="13">
        <v>2293.62</v>
      </c>
      <c r="AQ128" s="13">
        <v>290.70999999999998</v>
      </c>
      <c r="AR128" s="13">
        <v>100047</v>
      </c>
      <c r="AS128" s="13">
        <v>345769</v>
      </c>
      <c r="AT128" s="13">
        <v>55.5</v>
      </c>
      <c r="AU128" s="13">
        <v>63.433</v>
      </c>
      <c r="AV128" s="13">
        <v>93.9</v>
      </c>
      <c r="AW128" s="13">
        <v>1775.2</v>
      </c>
      <c r="AX128" s="34">
        <v>159.68825944089224</v>
      </c>
      <c r="AY128" s="34">
        <v>154.92390450627926</v>
      </c>
      <c r="AZ128" s="13">
        <v>33.403530234183847</v>
      </c>
      <c r="BA128" s="15">
        <v>4.2338051963183032</v>
      </c>
      <c r="BB128" s="15">
        <v>131</v>
      </c>
      <c r="BC128" s="15">
        <v>126</v>
      </c>
      <c r="BD128" s="15">
        <v>100</v>
      </c>
      <c r="BE128" s="15">
        <v>88.8</v>
      </c>
      <c r="BF128" s="33">
        <v>308.14286482216386</v>
      </c>
      <c r="BG128" s="33">
        <v>115.14051296193342</v>
      </c>
      <c r="BH128" s="33">
        <v>304.10493261062953</v>
      </c>
      <c r="BI128" s="37">
        <v>122.194776573288</v>
      </c>
      <c r="BJ128" s="13">
        <v>21.6</v>
      </c>
      <c r="BK128" s="30">
        <v>8603.6</v>
      </c>
    </row>
    <row r="129" spans="1:63" x14ac:dyDescent="0.25">
      <c r="A129" s="3">
        <v>32599</v>
      </c>
      <c r="B129" s="13">
        <v>7865</v>
      </c>
      <c r="C129" s="13">
        <v>59.042000000000002</v>
      </c>
      <c r="D129" s="13">
        <v>47.307000000000002</v>
      </c>
      <c r="E129" s="13">
        <v>5182.3999999999996</v>
      </c>
      <c r="F129" s="13">
        <v>38.500999999999998</v>
      </c>
      <c r="G129" s="13">
        <v>89.554000000000002</v>
      </c>
      <c r="H129" s="13">
        <v>41</v>
      </c>
      <c r="I129" s="13">
        <v>551.20000000000005</v>
      </c>
      <c r="J129" s="13">
        <v>648.1</v>
      </c>
      <c r="K129" s="13">
        <v>3.5506201326795499</v>
      </c>
      <c r="L129" s="13">
        <v>6.795500432650706</v>
      </c>
      <c r="M129" s="13">
        <v>86.597999999999999</v>
      </c>
      <c r="N129" s="13">
        <v>68.179000000000002</v>
      </c>
      <c r="O129" s="13">
        <v>76.113</v>
      </c>
      <c r="P129" s="13">
        <v>79.066999999999993</v>
      </c>
      <c r="Q129" s="13">
        <v>69.346000000000004</v>
      </c>
      <c r="R129" s="13">
        <v>69.34</v>
      </c>
      <c r="S129" s="13">
        <v>61.632233333333339</v>
      </c>
      <c r="T129" s="13">
        <v>44.041866666666664</v>
      </c>
      <c r="U129" s="13">
        <v>71.488266666666661</v>
      </c>
      <c r="V129" s="13">
        <v>57.517233333333337</v>
      </c>
      <c r="W129" s="13">
        <v>117204.66666666667</v>
      </c>
      <c r="X129" s="13">
        <v>3.7666666666666671</v>
      </c>
      <c r="Y129" s="13">
        <v>6473.333333333333</v>
      </c>
      <c r="Z129" s="13">
        <v>11.866666666666667</v>
      </c>
      <c r="AA129" s="13">
        <v>5.2333333333333334</v>
      </c>
      <c r="AB129" s="13">
        <v>1355.6666666666667</v>
      </c>
      <c r="AC129" s="13">
        <v>9.7266666666666666</v>
      </c>
      <c r="AD129" s="13">
        <v>8.4099999999999984</v>
      </c>
      <c r="AE129" s="13">
        <v>8.7733333333333334</v>
      </c>
      <c r="AF129" s="13">
        <v>10.366666666666667</v>
      </c>
      <c r="AG129" s="13">
        <v>775.9</v>
      </c>
      <c r="AH129" s="13">
        <v>3020.6333333333332</v>
      </c>
      <c r="AI129" s="14">
        <v>622.56666666666661</v>
      </c>
      <c r="AJ129" s="14">
        <v>362.3</v>
      </c>
      <c r="AK129" s="13">
        <v>123.63333333333333</v>
      </c>
      <c r="AL129" s="13">
        <v>128.30000000000001</v>
      </c>
      <c r="AM129" s="13">
        <v>118.26666666666665</v>
      </c>
      <c r="AN129" s="13">
        <v>112.5</v>
      </c>
      <c r="AO129" s="13">
        <v>113.7</v>
      </c>
      <c r="AP129" s="13">
        <v>2440.06</v>
      </c>
      <c r="AQ129" s="13">
        <v>313.303</v>
      </c>
      <c r="AR129" s="13">
        <v>99162</v>
      </c>
      <c r="AS129" s="13">
        <v>341156</v>
      </c>
      <c r="AT129" s="13">
        <v>49.8</v>
      </c>
      <c r="AU129" s="13">
        <v>62.767000000000003</v>
      </c>
      <c r="AV129" s="13">
        <v>94.4</v>
      </c>
      <c r="AW129" s="13">
        <v>1802.8</v>
      </c>
      <c r="AX129" s="34">
        <v>158.7398709228687</v>
      </c>
      <c r="AY129" s="34">
        <v>154.16982670753396</v>
      </c>
      <c r="AZ129" s="13">
        <v>35.189789443322752</v>
      </c>
      <c r="BA129" s="15">
        <v>4.5183588116527256</v>
      </c>
      <c r="BB129" s="15">
        <v>126</v>
      </c>
      <c r="BC129" s="15">
        <v>112</v>
      </c>
      <c r="BD129" s="15">
        <v>90</v>
      </c>
      <c r="BE129" s="15">
        <v>81.8</v>
      </c>
      <c r="BF129" s="33">
        <v>311.31116581070529</v>
      </c>
      <c r="BG129" s="33">
        <v>113.31403645843105</v>
      </c>
      <c r="BH129" s="33">
        <v>307.62077160273896</v>
      </c>
      <c r="BI129" s="37">
        <v>120.02584509925916</v>
      </c>
      <c r="BJ129" s="13">
        <v>23</v>
      </c>
      <c r="BK129" s="30">
        <v>8669.2999999999993</v>
      </c>
    </row>
    <row r="130" spans="1:63" x14ac:dyDescent="0.25">
      <c r="A130" s="3">
        <v>32690</v>
      </c>
      <c r="B130" s="13">
        <v>7927.4</v>
      </c>
      <c r="C130" s="13">
        <v>59.524999999999999</v>
      </c>
      <c r="D130" s="13">
        <v>48.13</v>
      </c>
      <c r="E130" s="13">
        <v>5236.1000000000004</v>
      </c>
      <c r="F130" s="13">
        <v>39.371000000000002</v>
      </c>
      <c r="G130" s="13">
        <v>90.415999999999997</v>
      </c>
      <c r="H130" s="13">
        <v>10.8</v>
      </c>
      <c r="I130" s="13">
        <v>557.20000000000005</v>
      </c>
      <c r="J130" s="13">
        <v>647.20000000000005</v>
      </c>
      <c r="K130" s="13">
        <v>3.3999570169782936</v>
      </c>
      <c r="L130" s="13">
        <v>6.7970484991761584</v>
      </c>
      <c r="M130" s="13">
        <v>86.793000000000006</v>
      </c>
      <c r="N130" s="13">
        <v>68.582999999999998</v>
      </c>
      <c r="O130" s="13">
        <v>76.27</v>
      </c>
      <c r="P130" s="13">
        <v>79.11</v>
      </c>
      <c r="Q130" s="13">
        <v>69.816000000000003</v>
      </c>
      <c r="R130" s="13">
        <v>69.795000000000002</v>
      </c>
      <c r="S130" s="13">
        <v>61.225666666666662</v>
      </c>
      <c r="T130" s="13">
        <v>44.110766666666656</v>
      </c>
      <c r="U130" s="13">
        <v>70.396466666666655</v>
      </c>
      <c r="V130" s="13">
        <v>57.164233333333335</v>
      </c>
      <c r="W130" s="13">
        <v>117493.66666666667</v>
      </c>
      <c r="X130" s="13">
        <v>3.7333333333333329</v>
      </c>
      <c r="Y130" s="13">
        <v>6532</v>
      </c>
      <c r="Z130" s="13">
        <v>11.566666666666668</v>
      </c>
      <c r="AA130" s="13">
        <v>5.2333333333333334</v>
      </c>
      <c r="AB130" s="13">
        <v>1346</v>
      </c>
      <c r="AC130" s="13">
        <v>9.0833333333333339</v>
      </c>
      <c r="AD130" s="13">
        <v>7.8433333333333337</v>
      </c>
      <c r="AE130" s="13">
        <v>8.1066666666666674</v>
      </c>
      <c r="AF130" s="13">
        <v>9.8866666666666667</v>
      </c>
      <c r="AG130" s="13">
        <v>779.4</v>
      </c>
      <c r="AH130" s="13">
        <v>3078.9</v>
      </c>
      <c r="AI130" s="14">
        <v>634.13333333333333</v>
      </c>
      <c r="AJ130" s="14">
        <v>367.33333333333331</v>
      </c>
      <c r="AK130" s="13">
        <v>124.60000000000001</v>
      </c>
      <c r="AL130" s="13">
        <v>129.53333333333333</v>
      </c>
      <c r="AM130" s="13">
        <v>119.3</v>
      </c>
      <c r="AN130" s="13">
        <v>112.2</v>
      </c>
      <c r="AO130" s="13">
        <v>113.73333333333333</v>
      </c>
      <c r="AP130" s="13">
        <v>2692.82</v>
      </c>
      <c r="AQ130" s="13">
        <v>341.95699999999999</v>
      </c>
      <c r="AR130" s="13">
        <v>94494</v>
      </c>
      <c r="AS130" s="13">
        <v>335133</v>
      </c>
      <c r="AT130" s="13">
        <v>45.7</v>
      </c>
      <c r="AU130" s="13">
        <v>62.466999999999999</v>
      </c>
      <c r="AV130" s="13">
        <v>96.1</v>
      </c>
      <c r="AW130" s="13">
        <v>1819.7</v>
      </c>
      <c r="AX130" s="34">
        <v>159.08572677107773</v>
      </c>
      <c r="AY130" s="34">
        <v>155.45295422535949</v>
      </c>
      <c r="AZ130" s="13">
        <v>38.58184683716599</v>
      </c>
      <c r="BA130" s="15">
        <v>4.8994483845547672</v>
      </c>
      <c r="BB130" s="15">
        <v>126</v>
      </c>
      <c r="BC130" s="15">
        <v>120</v>
      </c>
      <c r="BD130" s="15">
        <v>95</v>
      </c>
      <c r="BE130" s="15">
        <v>84.8</v>
      </c>
      <c r="BF130" s="33">
        <v>313.79067096459875</v>
      </c>
      <c r="BG130" s="33">
        <v>114.26467991432156</v>
      </c>
      <c r="BH130" s="33">
        <v>309.97330192722239</v>
      </c>
      <c r="BI130" s="37">
        <v>119.81402813518974</v>
      </c>
      <c r="BJ130" s="13">
        <v>25.1</v>
      </c>
      <c r="BK130" s="30">
        <v>8735</v>
      </c>
    </row>
    <row r="131" spans="1:63" x14ac:dyDescent="0.25">
      <c r="A131" s="3">
        <v>32782</v>
      </c>
      <c r="B131" s="13">
        <v>7944.7</v>
      </c>
      <c r="C131" s="13">
        <v>59.59</v>
      </c>
      <c r="D131" s="13">
        <v>47.337000000000003</v>
      </c>
      <c r="E131" s="13">
        <v>5261.7</v>
      </c>
      <c r="F131" s="13">
        <v>38.174999999999997</v>
      </c>
      <c r="G131" s="13">
        <v>89.962000000000003</v>
      </c>
      <c r="H131" s="13">
        <v>16.3</v>
      </c>
      <c r="I131" s="13">
        <v>566</v>
      </c>
      <c r="J131" s="13">
        <v>658.9</v>
      </c>
      <c r="K131" s="13">
        <v>3.4174530651750001</v>
      </c>
      <c r="L131" s="13">
        <v>6.6641046443770717</v>
      </c>
      <c r="M131" s="13">
        <v>86.805000000000007</v>
      </c>
      <c r="N131" s="13">
        <v>68.647999999999996</v>
      </c>
      <c r="O131" s="13">
        <v>77.22</v>
      </c>
      <c r="P131" s="13">
        <v>79.488</v>
      </c>
      <c r="Q131" s="13">
        <v>70.256</v>
      </c>
      <c r="R131" s="13">
        <v>70.257000000000005</v>
      </c>
      <c r="S131" s="13">
        <v>61.465533333333326</v>
      </c>
      <c r="T131" s="13">
        <v>43.923033333333329</v>
      </c>
      <c r="U131" s="13">
        <v>71.404299999999992</v>
      </c>
      <c r="V131" s="13">
        <v>57.307299999999998</v>
      </c>
      <c r="W131" s="13">
        <v>117774.33333333333</v>
      </c>
      <c r="X131" s="13">
        <v>3.6</v>
      </c>
      <c r="Y131" s="13">
        <v>6674</v>
      </c>
      <c r="Z131" s="13">
        <v>11.733333333333334</v>
      </c>
      <c r="AA131" s="13">
        <v>5.3666666666666671</v>
      </c>
      <c r="AB131" s="13">
        <v>1337.3333333333333</v>
      </c>
      <c r="AC131" s="13">
        <v>8.6133333333333333</v>
      </c>
      <c r="AD131" s="13">
        <v>7.6533333333333333</v>
      </c>
      <c r="AE131" s="13">
        <v>7.9066666666666663</v>
      </c>
      <c r="AF131" s="13">
        <v>9.8133333333333344</v>
      </c>
      <c r="AG131" s="13">
        <v>789.13333333333333</v>
      </c>
      <c r="AH131" s="13">
        <v>3139.2999999999997</v>
      </c>
      <c r="AI131" s="14">
        <v>638.49999999999989</v>
      </c>
      <c r="AJ131" s="14">
        <v>371.5333333333333</v>
      </c>
      <c r="AK131" s="13">
        <v>125.86666666666667</v>
      </c>
      <c r="AL131" s="13">
        <v>131.1</v>
      </c>
      <c r="AM131" s="13">
        <v>120.33333333333333</v>
      </c>
      <c r="AN131" s="13">
        <v>113.46666666666665</v>
      </c>
      <c r="AO131" s="13">
        <v>114.96666666666665</v>
      </c>
      <c r="AP131" s="13">
        <v>2753.2</v>
      </c>
      <c r="AQ131" s="13">
        <v>345.39699999999999</v>
      </c>
      <c r="AR131" s="13">
        <v>97915</v>
      </c>
      <c r="AS131" s="13">
        <v>336428</v>
      </c>
      <c r="AT131" s="13">
        <v>49.7</v>
      </c>
      <c r="AU131" s="13">
        <v>62.466999999999999</v>
      </c>
      <c r="AV131" s="13">
        <v>96.7</v>
      </c>
      <c r="AW131" s="13">
        <v>1829.4</v>
      </c>
      <c r="AX131" s="34">
        <v>157.30307636755569</v>
      </c>
      <c r="AY131" s="34">
        <v>154.68627643554544</v>
      </c>
      <c r="AZ131" s="13">
        <v>39.187554265055432</v>
      </c>
      <c r="BA131" s="15">
        <v>4.9161934042159494</v>
      </c>
      <c r="BB131" s="15">
        <v>131</v>
      </c>
      <c r="BC131" s="15">
        <v>118</v>
      </c>
      <c r="BD131" s="15">
        <v>95</v>
      </c>
      <c r="BE131" s="15">
        <v>85.7</v>
      </c>
      <c r="BF131" s="33">
        <v>313.7256347875155</v>
      </c>
      <c r="BG131" s="33">
        <v>113.30997308571025</v>
      </c>
      <c r="BH131" s="33">
        <v>309.83254519703956</v>
      </c>
      <c r="BI131" s="37">
        <v>117.59137576541639</v>
      </c>
      <c r="BJ131" s="13">
        <v>25.5</v>
      </c>
      <c r="BK131" s="30">
        <v>8800.7999999999993</v>
      </c>
    </row>
    <row r="132" spans="1:63" x14ac:dyDescent="0.25">
      <c r="A132" s="3">
        <v>32874</v>
      </c>
      <c r="B132" s="13">
        <v>8027.7</v>
      </c>
      <c r="C132" s="13">
        <v>60.182000000000002</v>
      </c>
      <c r="D132" s="13">
        <v>47.926000000000002</v>
      </c>
      <c r="E132" s="13">
        <v>5303.3</v>
      </c>
      <c r="F132" s="13">
        <v>39.786999999999999</v>
      </c>
      <c r="G132" s="13">
        <v>91.311999999999998</v>
      </c>
      <c r="H132" s="13">
        <v>15.1</v>
      </c>
      <c r="I132" s="13">
        <v>590.70000000000005</v>
      </c>
      <c r="J132" s="13">
        <v>679.8</v>
      </c>
      <c r="K132" s="13">
        <v>3.5777571512952497</v>
      </c>
      <c r="L132" s="13">
        <v>6.7898630214046642</v>
      </c>
      <c r="M132" s="13">
        <v>87.01</v>
      </c>
      <c r="N132" s="13">
        <v>69.167000000000002</v>
      </c>
      <c r="O132" s="13">
        <v>78.123000000000005</v>
      </c>
      <c r="P132" s="13">
        <v>79.759</v>
      </c>
      <c r="Q132" s="13">
        <v>71.108999999999995</v>
      </c>
      <c r="R132" s="13">
        <v>71.105999999999995</v>
      </c>
      <c r="S132" s="13">
        <v>61.899233333333335</v>
      </c>
      <c r="T132" s="13">
        <v>44.840133333333334</v>
      </c>
      <c r="U132" s="13">
        <v>71.463300000000004</v>
      </c>
      <c r="V132" s="13">
        <v>57.566733333333332</v>
      </c>
      <c r="W132" s="13">
        <v>119114.33333333333</v>
      </c>
      <c r="X132" s="13">
        <v>3.9333333333333336</v>
      </c>
      <c r="Y132" s="13">
        <v>6667</v>
      </c>
      <c r="Z132" s="13">
        <v>11.699999999999998</v>
      </c>
      <c r="AA132" s="13">
        <v>5.3</v>
      </c>
      <c r="AB132" s="13">
        <v>1425.6666666666667</v>
      </c>
      <c r="AC132" s="13">
        <v>8.25</v>
      </c>
      <c r="AD132" s="13">
        <v>7.7600000000000007</v>
      </c>
      <c r="AE132" s="13">
        <v>8.4233333333333338</v>
      </c>
      <c r="AF132" s="13">
        <v>10.096666666666666</v>
      </c>
      <c r="AG132" s="13">
        <v>798.36666666666667</v>
      </c>
      <c r="AH132" s="13">
        <v>3184.2000000000003</v>
      </c>
      <c r="AI132" s="14">
        <v>635.63333333333333</v>
      </c>
      <c r="AJ132" s="14">
        <v>375.26666666666665</v>
      </c>
      <c r="AK132" s="13">
        <v>128.03333333333333</v>
      </c>
      <c r="AL132" s="13">
        <v>132.76666666666665</v>
      </c>
      <c r="AM132" s="13">
        <v>121.39999999999999</v>
      </c>
      <c r="AN132" s="13">
        <v>116.63333333333334</v>
      </c>
      <c r="AO132" s="13">
        <v>117.60000000000001</v>
      </c>
      <c r="AP132" s="13">
        <v>2707.21</v>
      </c>
      <c r="AQ132" s="13">
        <v>336.29700000000003</v>
      </c>
      <c r="AR132" s="13">
        <v>97486</v>
      </c>
      <c r="AS132" s="13">
        <v>337622</v>
      </c>
      <c r="AT132" s="13">
        <v>51.3</v>
      </c>
      <c r="AU132" s="13">
        <v>62.433</v>
      </c>
      <c r="AV132" s="13">
        <v>95.5</v>
      </c>
      <c r="AW132" s="13">
        <v>1857.6</v>
      </c>
      <c r="AX132" s="34">
        <v>159.70103258540308</v>
      </c>
      <c r="AY132" s="34">
        <v>157.46274493350217</v>
      </c>
      <c r="AZ132" s="13">
        <v>38.072877113042502</v>
      </c>
      <c r="BA132" s="15">
        <v>4.7295164964981868</v>
      </c>
      <c r="BB132" s="15">
        <v>125</v>
      </c>
      <c r="BC132" s="15">
        <v>113</v>
      </c>
      <c r="BD132" s="15">
        <v>92</v>
      </c>
      <c r="BE132" s="15">
        <v>82</v>
      </c>
      <c r="BF132" s="33">
        <v>319.55686677246632</v>
      </c>
      <c r="BG132" s="33">
        <v>115.25883411322594</v>
      </c>
      <c r="BH132" s="33">
        <v>316.22435513379202</v>
      </c>
      <c r="BI132" s="37">
        <v>118.90730282202516</v>
      </c>
      <c r="BJ132" s="13">
        <v>25.3</v>
      </c>
      <c r="BK132" s="30">
        <v>8866.5</v>
      </c>
    </row>
    <row r="133" spans="1:63" x14ac:dyDescent="0.25">
      <c r="A133" s="3">
        <v>32964</v>
      </c>
      <c r="B133" s="13">
        <v>8059.6</v>
      </c>
      <c r="C133" s="13">
        <v>60.368000000000002</v>
      </c>
      <c r="D133" s="13">
        <v>46.817999999999998</v>
      </c>
      <c r="E133" s="13">
        <v>5320.8</v>
      </c>
      <c r="F133" s="13">
        <v>38.472000000000001</v>
      </c>
      <c r="G133" s="13">
        <v>91.421000000000006</v>
      </c>
      <c r="H133" s="13">
        <v>37</v>
      </c>
      <c r="I133" s="13">
        <v>598.70000000000005</v>
      </c>
      <c r="J133" s="13">
        <v>678.7</v>
      </c>
      <c r="K133" s="13">
        <v>3.7369145431038082</v>
      </c>
      <c r="L133" s="13">
        <v>7.0637138368714467</v>
      </c>
      <c r="M133" s="13">
        <v>86.558000000000007</v>
      </c>
      <c r="N133" s="13">
        <v>69.742999999999995</v>
      </c>
      <c r="O133" s="13">
        <v>79.147000000000006</v>
      </c>
      <c r="P133" s="13">
        <v>80.742999999999995</v>
      </c>
      <c r="Q133" s="13">
        <v>71.936000000000007</v>
      </c>
      <c r="R133" s="13">
        <v>71.930999999999997</v>
      </c>
      <c r="S133" s="13">
        <v>62.362766666666666</v>
      </c>
      <c r="T133" s="13">
        <v>45.731666666666662</v>
      </c>
      <c r="U133" s="13">
        <v>72.01336666666667</v>
      </c>
      <c r="V133" s="13">
        <v>58.022199999999998</v>
      </c>
      <c r="W133" s="13">
        <v>118995.33333333333</v>
      </c>
      <c r="X133" s="13">
        <v>4</v>
      </c>
      <c r="Y133" s="13">
        <v>6709.666666666667</v>
      </c>
      <c r="Z133" s="13">
        <v>11.700000000000001</v>
      </c>
      <c r="AA133" s="13">
        <v>5.333333333333333</v>
      </c>
      <c r="AB133" s="13">
        <v>1212.3333333333333</v>
      </c>
      <c r="AC133" s="13">
        <v>8.2433333333333323</v>
      </c>
      <c r="AD133" s="13">
        <v>7.746666666666667</v>
      </c>
      <c r="AE133" s="13">
        <v>8.6766666666666659</v>
      </c>
      <c r="AF133" s="13">
        <v>10.31</v>
      </c>
      <c r="AG133" s="13">
        <v>806.43333333333339</v>
      </c>
      <c r="AH133" s="13">
        <v>3210.6333333333337</v>
      </c>
      <c r="AI133" s="14">
        <v>638.4</v>
      </c>
      <c r="AJ133" s="14">
        <v>374.0333333333333</v>
      </c>
      <c r="AK133" s="13">
        <v>129.29999999999998</v>
      </c>
      <c r="AL133" s="13">
        <v>134.5</v>
      </c>
      <c r="AM133" s="13">
        <v>122.23333333333333</v>
      </c>
      <c r="AN133" s="13">
        <v>116.23333333333333</v>
      </c>
      <c r="AO133" s="13">
        <v>117.5</v>
      </c>
      <c r="AP133" s="13">
        <v>2880.69</v>
      </c>
      <c r="AQ133" s="13">
        <v>349.60700000000003</v>
      </c>
      <c r="AR133" s="13">
        <v>91147</v>
      </c>
      <c r="AS133" s="13">
        <v>343040</v>
      </c>
      <c r="AT133" s="13">
        <v>52.5</v>
      </c>
      <c r="AU133" s="13">
        <v>62.133000000000003</v>
      </c>
      <c r="AV133" s="13">
        <v>95.4</v>
      </c>
      <c r="AW133" s="13">
        <v>1860.4</v>
      </c>
      <c r="AX133" s="34">
        <v>161.93164805799029</v>
      </c>
      <c r="AY133" s="34">
        <v>159.09408908959196</v>
      </c>
      <c r="AZ133" s="13">
        <v>40.04796263085457</v>
      </c>
      <c r="BA133" s="15">
        <v>4.8603105754125489</v>
      </c>
      <c r="BB133" s="15">
        <v>129</v>
      </c>
      <c r="BC133" s="15">
        <v>107</v>
      </c>
      <c r="BD133" s="15">
        <v>86</v>
      </c>
      <c r="BE133" s="15">
        <v>79.900000000000006</v>
      </c>
      <c r="BF133" s="33">
        <v>325.37544291426104</v>
      </c>
      <c r="BG133" s="33">
        <v>115.81482632526864</v>
      </c>
      <c r="BH133" s="33">
        <v>323.48900047261316</v>
      </c>
      <c r="BI133" s="37">
        <v>119.84509434276858</v>
      </c>
      <c r="BJ133" s="13">
        <v>26.5</v>
      </c>
      <c r="BK133" s="30">
        <v>8932.2999999999993</v>
      </c>
    </row>
    <row r="134" spans="1:63" x14ac:dyDescent="0.25">
      <c r="A134" s="3">
        <v>33055</v>
      </c>
      <c r="B134" s="13">
        <v>8059.5</v>
      </c>
      <c r="C134" s="13">
        <v>60.213999999999999</v>
      </c>
      <c r="D134" s="13">
        <v>46.311999999999998</v>
      </c>
      <c r="E134" s="13">
        <v>5341</v>
      </c>
      <c r="F134" s="13">
        <v>38.082000000000001</v>
      </c>
      <c r="G134" s="13">
        <v>90.605000000000004</v>
      </c>
      <c r="H134" s="13">
        <v>24.9</v>
      </c>
      <c r="I134" s="13">
        <v>603.1</v>
      </c>
      <c r="J134" s="13">
        <v>675.9</v>
      </c>
      <c r="K134" s="13">
        <v>3.7455402036008976</v>
      </c>
      <c r="L134" s="13">
        <v>6.6521565440193955</v>
      </c>
      <c r="M134" s="13">
        <v>85.977999999999994</v>
      </c>
      <c r="N134" s="13">
        <v>70.034000000000006</v>
      </c>
      <c r="O134" s="13">
        <v>80.061000000000007</v>
      </c>
      <c r="P134" s="13">
        <v>80.686000000000007</v>
      </c>
      <c r="Q134" s="13">
        <v>72.603999999999999</v>
      </c>
      <c r="R134" s="13">
        <v>72.593000000000004</v>
      </c>
      <c r="S134" s="13">
        <v>62.618966666666665</v>
      </c>
      <c r="T134" s="13">
        <v>46.239733333333334</v>
      </c>
      <c r="U134" s="13">
        <v>72.319599999999994</v>
      </c>
      <c r="V134" s="13">
        <v>58.299266666666675</v>
      </c>
      <c r="W134" s="13">
        <v>118712</v>
      </c>
      <c r="X134" s="13">
        <v>3.9</v>
      </c>
      <c r="Y134" s="13">
        <v>7159.333333333333</v>
      </c>
      <c r="Z134" s="13">
        <v>12.166666666666666</v>
      </c>
      <c r="AA134" s="13">
        <v>5.7</v>
      </c>
      <c r="AB134" s="13">
        <v>1132</v>
      </c>
      <c r="AC134" s="13">
        <v>8.16</v>
      </c>
      <c r="AD134" s="13">
        <v>7.4766666666666666</v>
      </c>
      <c r="AE134" s="13">
        <v>8.7033333333333331</v>
      </c>
      <c r="AF134" s="13">
        <v>10.416666666666666</v>
      </c>
      <c r="AG134" s="13">
        <v>815.30000000000007</v>
      </c>
      <c r="AH134" s="13">
        <v>3245.2333333333336</v>
      </c>
      <c r="AI134" s="14">
        <v>638.36666666666667</v>
      </c>
      <c r="AJ134" s="14">
        <v>373.66666666666669</v>
      </c>
      <c r="AK134" s="13">
        <v>131.53333333333333</v>
      </c>
      <c r="AL134" s="13">
        <v>136.5</v>
      </c>
      <c r="AM134" s="13">
        <v>123.33333333333333</v>
      </c>
      <c r="AN134" s="13">
        <v>118.26666666666667</v>
      </c>
      <c r="AO134" s="13">
        <v>119.26666666666667</v>
      </c>
      <c r="AP134" s="13">
        <v>2452.48</v>
      </c>
      <c r="AQ134" s="13">
        <v>335.39699999999999</v>
      </c>
      <c r="AR134" s="13">
        <v>95482</v>
      </c>
      <c r="AS134" s="13">
        <v>341383</v>
      </c>
      <c r="AT134" s="13">
        <v>45.7</v>
      </c>
      <c r="AU134" s="13">
        <v>61.567</v>
      </c>
      <c r="AV134" s="13">
        <v>94.3</v>
      </c>
      <c r="AW134" s="13">
        <v>1859.8</v>
      </c>
      <c r="AX134" s="34">
        <v>162.43785142330273</v>
      </c>
      <c r="AY134" s="34">
        <v>158.20395950918083</v>
      </c>
      <c r="AZ134" s="13">
        <v>33.783973661372308</v>
      </c>
      <c r="BA134" s="15">
        <v>4.620238866006364</v>
      </c>
      <c r="BB134" s="15">
        <v>119</v>
      </c>
      <c r="BC134" s="15">
        <v>71</v>
      </c>
      <c r="BD134" s="15">
        <v>73</v>
      </c>
      <c r="BE134" s="15">
        <v>66.3</v>
      </c>
      <c r="BF134" s="33">
        <v>326.43507047225575</v>
      </c>
      <c r="BG134" s="33">
        <v>114.42596479859824</v>
      </c>
      <c r="BH134" s="33">
        <v>326.58823955736324</v>
      </c>
      <c r="BI134" s="37">
        <v>119.68802035645541</v>
      </c>
      <c r="BJ134" s="13">
        <v>25.8</v>
      </c>
      <c r="BK134" s="30">
        <v>8997.9</v>
      </c>
    </row>
    <row r="135" spans="1:63" x14ac:dyDescent="0.25">
      <c r="A135" s="3">
        <v>33147</v>
      </c>
      <c r="B135" s="13">
        <v>7988.9</v>
      </c>
      <c r="C135" s="13">
        <v>59.396000000000001</v>
      </c>
      <c r="D135" s="13">
        <v>44.993000000000002</v>
      </c>
      <c r="E135" s="13">
        <v>5299.5</v>
      </c>
      <c r="F135" s="13">
        <v>37.033000000000001</v>
      </c>
      <c r="G135" s="13">
        <v>91.400999999999996</v>
      </c>
      <c r="H135" s="13">
        <v>-10.8</v>
      </c>
      <c r="I135" s="13">
        <v>608.20000000000005</v>
      </c>
      <c r="J135" s="13">
        <v>657.8</v>
      </c>
      <c r="K135" s="13">
        <v>3.6883677708538314</v>
      </c>
      <c r="L135" s="13">
        <v>6.809609708101017</v>
      </c>
      <c r="M135" s="13">
        <v>85.555000000000007</v>
      </c>
      <c r="N135" s="13">
        <v>69.424000000000007</v>
      </c>
      <c r="O135" s="13">
        <v>81.498000000000005</v>
      </c>
      <c r="P135" s="13">
        <v>80.171999999999997</v>
      </c>
      <c r="Q135" s="13">
        <v>73.201999999999998</v>
      </c>
      <c r="R135" s="13">
        <v>73.176000000000002</v>
      </c>
      <c r="S135" s="13">
        <v>61.63003333333333</v>
      </c>
      <c r="T135" s="13">
        <v>45.16556666666667</v>
      </c>
      <c r="U135" s="13">
        <v>71.022166666666678</v>
      </c>
      <c r="V135" s="13">
        <v>57.448633333333333</v>
      </c>
      <c r="W135" s="13">
        <v>118361</v>
      </c>
      <c r="X135" s="13">
        <v>3.7333333333333329</v>
      </c>
      <c r="Y135" s="13">
        <v>7708</v>
      </c>
      <c r="Z135" s="13">
        <v>12.366666666666667</v>
      </c>
      <c r="AA135" s="13">
        <v>6.1333333333333337</v>
      </c>
      <c r="AB135" s="13">
        <v>1042.6666666666667</v>
      </c>
      <c r="AC135" s="13">
        <v>7.7433333333333323</v>
      </c>
      <c r="AD135" s="13">
        <v>6.9899999999999993</v>
      </c>
      <c r="AE135" s="13">
        <v>8.3966666666666665</v>
      </c>
      <c r="AF135" s="13">
        <v>10.596666666666666</v>
      </c>
      <c r="AG135" s="13">
        <v>822.20000000000016</v>
      </c>
      <c r="AH135" s="13">
        <v>3269.5666666666671</v>
      </c>
      <c r="AI135" s="14">
        <v>637.76666666666665</v>
      </c>
      <c r="AJ135" s="14">
        <v>374.76666666666665</v>
      </c>
      <c r="AK135" s="13">
        <v>133.76666666666668</v>
      </c>
      <c r="AL135" s="13">
        <v>138.06666666666669</v>
      </c>
      <c r="AM135" s="13">
        <v>124.46666666666665</v>
      </c>
      <c r="AN135" s="13">
        <v>121.73333333333335</v>
      </c>
      <c r="AO135" s="13">
        <v>122.16666666666667</v>
      </c>
      <c r="AP135" s="13">
        <v>2633.66</v>
      </c>
      <c r="AQ135" s="13">
        <v>317.053</v>
      </c>
      <c r="AR135" s="13">
        <v>98380</v>
      </c>
      <c r="AS135" s="13">
        <v>327334</v>
      </c>
      <c r="AT135" s="13">
        <v>40.700000000000003</v>
      </c>
      <c r="AU135" s="13">
        <v>60.366999999999997</v>
      </c>
      <c r="AV135" s="13">
        <v>91</v>
      </c>
      <c r="AW135" s="13">
        <v>1878.3</v>
      </c>
      <c r="AX135" s="34">
        <v>158.83579692182994</v>
      </c>
      <c r="AY135" s="34">
        <v>153.05446974335555</v>
      </c>
      <c r="AZ135" s="13">
        <v>35.990761998469438</v>
      </c>
      <c r="BA135" s="15">
        <v>4.3327457089756205</v>
      </c>
      <c r="BB135" s="15">
        <v>109</v>
      </c>
      <c r="BC135" s="15">
        <v>41</v>
      </c>
      <c r="BD135" s="15">
        <v>58</v>
      </c>
      <c r="BE135" s="15">
        <v>52.5</v>
      </c>
      <c r="BF135" s="33">
        <v>322.41728424712755</v>
      </c>
      <c r="BG135" s="33">
        <v>108.98980856957999</v>
      </c>
      <c r="BH135" s="33">
        <v>324.47519917655944</v>
      </c>
      <c r="BI135" s="37">
        <v>115.70879074130073</v>
      </c>
      <c r="BJ135" s="13">
        <v>24</v>
      </c>
      <c r="BK135" s="30">
        <v>9063.2000000000007</v>
      </c>
    </row>
    <row r="136" spans="1:63" x14ac:dyDescent="0.25">
      <c r="A136" s="3">
        <v>33239</v>
      </c>
      <c r="B136" s="13">
        <v>7950.2</v>
      </c>
      <c r="C136" s="13">
        <v>58.91</v>
      </c>
      <c r="D136" s="13">
        <v>43.451999999999998</v>
      </c>
      <c r="E136" s="13">
        <v>5284.4</v>
      </c>
      <c r="F136" s="13">
        <v>36.012999999999998</v>
      </c>
      <c r="G136" s="13">
        <v>92.11</v>
      </c>
      <c r="H136" s="13">
        <v>-17.2</v>
      </c>
      <c r="I136" s="13">
        <v>612.5</v>
      </c>
      <c r="J136" s="13">
        <v>650.29999999999995</v>
      </c>
      <c r="K136" s="13">
        <v>3.7762124305395948</v>
      </c>
      <c r="L136" s="13">
        <v>7.1833213904249424</v>
      </c>
      <c r="M136" s="13">
        <v>84.653000000000006</v>
      </c>
      <c r="N136" s="13">
        <v>69.59</v>
      </c>
      <c r="O136" s="13">
        <v>82.012</v>
      </c>
      <c r="P136" s="13">
        <v>80.432000000000002</v>
      </c>
      <c r="Q136" s="13">
        <v>73.984999999999999</v>
      </c>
      <c r="R136" s="13">
        <v>73.962999999999994</v>
      </c>
      <c r="S136" s="13">
        <v>60.448966666666671</v>
      </c>
      <c r="T136" s="13">
        <v>44.162666666666667</v>
      </c>
      <c r="U136" s="13">
        <v>70.349366666666668</v>
      </c>
      <c r="V136" s="13">
        <v>56.204100000000004</v>
      </c>
      <c r="W136" s="13">
        <v>117782.33333333333</v>
      </c>
      <c r="X136" s="13">
        <v>3.6333333333333333</v>
      </c>
      <c r="Y136" s="13">
        <v>8288.6666666666661</v>
      </c>
      <c r="Z136" s="13">
        <v>12.6</v>
      </c>
      <c r="AA136" s="13">
        <v>6.6000000000000005</v>
      </c>
      <c r="AB136" s="13">
        <v>894.66666666666663</v>
      </c>
      <c r="AC136" s="13">
        <v>6.4266666666666667</v>
      </c>
      <c r="AD136" s="13">
        <v>6.0233333333333334</v>
      </c>
      <c r="AE136" s="13">
        <v>8.0166666666666657</v>
      </c>
      <c r="AF136" s="13">
        <v>10.203333333333333</v>
      </c>
      <c r="AG136" s="13">
        <v>832.86666666666679</v>
      </c>
      <c r="AH136" s="13">
        <v>3309.7333333333331</v>
      </c>
      <c r="AI136" s="14">
        <v>635.36666666666667</v>
      </c>
      <c r="AJ136" s="14">
        <v>371.3</v>
      </c>
      <c r="AK136" s="13">
        <v>134.76666666666668</v>
      </c>
      <c r="AL136" s="13">
        <v>140.06666666666666</v>
      </c>
      <c r="AM136" s="13">
        <v>125.8</v>
      </c>
      <c r="AN136" s="13">
        <v>121</v>
      </c>
      <c r="AO136" s="13">
        <v>121.89999999999999</v>
      </c>
      <c r="AP136" s="13">
        <v>2913.86</v>
      </c>
      <c r="AQ136" s="13">
        <v>353.34300000000002</v>
      </c>
      <c r="AR136" s="13">
        <v>90376</v>
      </c>
      <c r="AS136" s="13">
        <v>316545</v>
      </c>
      <c r="AT136" s="13">
        <v>39.9</v>
      </c>
      <c r="AU136" s="13">
        <v>60.366999999999997</v>
      </c>
      <c r="AV136" s="13">
        <v>93.6</v>
      </c>
      <c r="AW136" s="13">
        <v>1885.9</v>
      </c>
      <c r="AX136" s="34">
        <v>156.89201566421281</v>
      </c>
      <c r="AY136" s="34">
        <v>150.18977536305025</v>
      </c>
      <c r="AZ136" s="13">
        <v>39.39618457877588</v>
      </c>
      <c r="BA136" s="15">
        <v>4.7772940524316221</v>
      </c>
      <c r="BB136" s="15">
        <v>121</v>
      </c>
      <c r="BC136" s="15">
        <v>72</v>
      </c>
      <c r="BD136" s="15">
        <v>75</v>
      </c>
      <c r="BE136" s="15">
        <v>67.2</v>
      </c>
      <c r="BF136" s="33">
        <v>320.05379364701503</v>
      </c>
      <c r="BG136" s="33">
        <v>106.00141711309558</v>
      </c>
      <c r="BH136" s="33">
        <v>323.07774384034627</v>
      </c>
      <c r="BI136" s="37">
        <v>113.63017626456356</v>
      </c>
      <c r="BJ136" s="13">
        <v>26.5</v>
      </c>
      <c r="BK136" s="30">
        <v>9128.1</v>
      </c>
    </row>
    <row r="137" spans="1:63" x14ac:dyDescent="0.25">
      <c r="A137" s="3">
        <v>33329</v>
      </c>
      <c r="B137" s="13">
        <v>8003.8</v>
      </c>
      <c r="C137" s="13">
        <v>59.418999999999997</v>
      </c>
      <c r="D137" s="13">
        <v>43.387</v>
      </c>
      <c r="E137" s="13">
        <v>5324.7</v>
      </c>
      <c r="F137" s="13">
        <v>36.194000000000003</v>
      </c>
      <c r="G137" s="13">
        <v>92.370999999999995</v>
      </c>
      <c r="H137" s="13">
        <v>-21</v>
      </c>
      <c r="I137" s="13">
        <v>634.6</v>
      </c>
      <c r="J137" s="13">
        <v>661.9</v>
      </c>
      <c r="K137" s="13">
        <v>3.7978252114377766</v>
      </c>
      <c r="L137" s="13">
        <v>7.101624379111291</v>
      </c>
      <c r="M137" s="13">
        <v>84.129000000000005</v>
      </c>
      <c r="N137" s="13">
        <v>70.628</v>
      </c>
      <c r="O137" s="13">
        <v>82.358999999999995</v>
      </c>
      <c r="P137" s="13">
        <v>81.617000000000004</v>
      </c>
      <c r="Q137" s="13">
        <v>74.503</v>
      </c>
      <c r="R137" s="13">
        <v>74.489999999999995</v>
      </c>
      <c r="S137" s="13">
        <v>60.817399999999999</v>
      </c>
      <c r="T137" s="13">
        <v>44.414099999999998</v>
      </c>
      <c r="U137" s="13">
        <v>71.339699999999993</v>
      </c>
      <c r="V137" s="13">
        <v>56.503966666666663</v>
      </c>
      <c r="W137" s="13">
        <v>117729.33333333333</v>
      </c>
      <c r="X137" s="13">
        <v>3.6333333333333329</v>
      </c>
      <c r="Y137" s="13">
        <v>8622.3333333333339</v>
      </c>
      <c r="Z137" s="13">
        <v>13.366666666666665</v>
      </c>
      <c r="AA137" s="13">
        <v>6.833333333333333</v>
      </c>
      <c r="AB137" s="13">
        <v>1011</v>
      </c>
      <c r="AC137" s="13">
        <v>5.8633333333333342</v>
      </c>
      <c r="AD137" s="13">
        <v>5.56</v>
      </c>
      <c r="AE137" s="13">
        <v>8.1300000000000008</v>
      </c>
      <c r="AF137" s="13">
        <v>9.92</v>
      </c>
      <c r="AG137" s="13">
        <v>849.53333333333342</v>
      </c>
      <c r="AH137" s="13">
        <v>3347.7666666666664</v>
      </c>
      <c r="AI137" s="14">
        <v>628.63333333333333</v>
      </c>
      <c r="AJ137" s="14">
        <v>370.43333333333334</v>
      </c>
      <c r="AK137" s="13">
        <v>135.56666666666666</v>
      </c>
      <c r="AL137" s="13">
        <v>141.33333333333334</v>
      </c>
      <c r="AM137" s="13">
        <v>126.39999999999999</v>
      </c>
      <c r="AN137" s="13">
        <v>120.23333333333335</v>
      </c>
      <c r="AO137" s="13">
        <v>121.43333333333332</v>
      </c>
      <c r="AP137" s="13">
        <v>2906.75</v>
      </c>
      <c r="AQ137" s="13">
        <v>378.65300000000002</v>
      </c>
      <c r="AR137" s="13">
        <v>77180</v>
      </c>
      <c r="AS137" s="13">
        <v>329070</v>
      </c>
      <c r="AT137" s="13">
        <v>51.1</v>
      </c>
      <c r="AU137" s="13">
        <v>61.6</v>
      </c>
      <c r="AV137" s="13">
        <v>97</v>
      </c>
      <c r="AW137" s="13">
        <v>1892.5</v>
      </c>
      <c r="AX137" s="34">
        <v>160.96714947143664</v>
      </c>
      <c r="AY137" s="34">
        <v>154.44601279359745</v>
      </c>
      <c r="AZ137" s="13">
        <v>39.022016378037321</v>
      </c>
      <c r="BA137" s="15">
        <v>5.0832729225399387</v>
      </c>
      <c r="BB137" s="15">
        <v>122</v>
      </c>
      <c r="BC137" s="15">
        <v>95</v>
      </c>
      <c r="BD137" s="15">
        <v>79</v>
      </c>
      <c r="BE137" s="15">
        <v>74</v>
      </c>
      <c r="BF137" s="33">
        <v>326.82464557699763</v>
      </c>
      <c r="BG137" s="33">
        <v>109.64692604473859</v>
      </c>
      <c r="BH137" s="33">
        <v>329.41774977802953</v>
      </c>
      <c r="BI137" s="37">
        <v>117.15523690679291</v>
      </c>
      <c r="BJ137" s="13">
        <v>27.9</v>
      </c>
      <c r="BK137" s="30">
        <v>9191.7000000000007</v>
      </c>
    </row>
    <row r="138" spans="1:63" x14ac:dyDescent="0.25">
      <c r="A138" s="3">
        <v>33420</v>
      </c>
      <c r="B138" s="13">
        <v>8037.5</v>
      </c>
      <c r="C138" s="13">
        <v>59.710999999999999</v>
      </c>
      <c r="D138" s="13">
        <v>43.531999999999996</v>
      </c>
      <c r="E138" s="13">
        <v>5345</v>
      </c>
      <c r="F138" s="13">
        <v>36.75</v>
      </c>
      <c r="G138" s="13">
        <v>90.65</v>
      </c>
      <c r="H138" s="13">
        <v>-0.5</v>
      </c>
      <c r="I138" s="13">
        <v>649.1</v>
      </c>
      <c r="J138" s="13">
        <v>680.5</v>
      </c>
      <c r="K138" s="13">
        <v>3.845795201747725</v>
      </c>
      <c r="L138" s="13">
        <v>7.0162117518549607</v>
      </c>
      <c r="M138" s="13">
        <v>84.028000000000006</v>
      </c>
      <c r="N138" s="13">
        <v>71.061000000000007</v>
      </c>
      <c r="O138" s="13">
        <v>82.774000000000001</v>
      </c>
      <c r="P138" s="13">
        <v>82.036000000000001</v>
      </c>
      <c r="Q138" s="13">
        <v>75.066999999999993</v>
      </c>
      <c r="R138" s="13">
        <v>75.069000000000003</v>
      </c>
      <c r="S138" s="13">
        <v>61.639433333333336</v>
      </c>
      <c r="T138" s="13">
        <v>45.089799999999997</v>
      </c>
      <c r="U138" s="13">
        <v>72.395200000000003</v>
      </c>
      <c r="V138" s="13">
        <v>57.450166666666661</v>
      </c>
      <c r="W138" s="13">
        <v>117660</v>
      </c>
      <c r="X138" s="13">
        <v>3.9333333333333336</v>
      </c>
      <c r="Y138" s="13">
        <v>8658</v>
      </c>
      <c r="Z138" s="13">
        <v>13.9</v>
      </c>
      <c r="AA138" s="13">
        <v>6.8666666666666671</v>
      </c>
      <c r="AB138" s="13">
        <v>1042.3333333333333</v>
      </c>
      <c r="AC138" s="13">
        <v>5.6433333333333335</v>
      </c>
      <c r="AD138" s="13">
        <v>5.376666666666666</v>
      </c>
      <c r="AE138" s="13">
        <v>7.94</v>
      </c>
      <c r="AF138" s="13">
        <v>9.6833333333333318</v>
      </c>
      <c r="AG138" s="13">
        <v>866.13333333333333</v>
      </c>
      <c r="AH138" s="13">
        <v>3360.1999999999994</v>
      </c>
      <c r="AI138" s="14">
        <v>620.86666666666667</v>
      </c>
      <c r="AJ138" s="14">
        <v>366.0333333333333</v>
      </c>
      <c r="AK138" s="13">
        <v>136.6</v>
      </c>
      <c r="AL138" s="13">
        <v>142.86666666666667</v>
      </c>
      <c r="AM138" s="13">
        <v>126.89999999999999</v>
      </c>
      <c r="AN138" s="13">
        <v>119.86666666666667</v>
      </c>
      <c r="AO138" s="13">
        <v>121.3</v>
      </c>
      <c r="AP138" s="13">
        <v>3016.77</v>
      </c>
      <c r="AQ138" s="13">
        <v>385.61</v>
      </c>
      <c r="AR138" s="13">
        <v>89042</v>
      </c>
      <c r="AS138" s="13">
        <v>340943</v>
      </c>
      <c r="AT138" s="13">
        <v>58.8</v>
      </c>
      <c r="AU138" s="13">
        <v>62.767000000000003</v>
      </c>
      <c r="AV138" s="13">
        <v>97</v>
      </c>
      <c r="AW138" s="13">
        <v>1883.5</v>
      </c>
      <c r="AX138" s="34">
        <v>161.20545662984847</v>
      </c>
      <c r="AY138" s="34">
        <v>155.91597814387472</v>
      </c>
      <c r="AZ138" s="13">
        <v>40.186628301962195</v>
      </c>
      <c r="BA138" s="15">
        <v>5.1367408650708013</v>
      </c>
      <c r="BB138" s="15">
        <v>122</v>
      </c>
      <c r="BC138" s="15">
        <v>97</v>
      </c>
      <c r="BD138" s="15">
        <v>83</v>
      </c>
      <c r="BE138" s="15">
        <v>75.400000000000006</v>
      </c>
      <c r="BF138" s="33">
        <v>331.09853808990823</v>
      </c>
      <c r="BG138" s="33">
        <v>110.43274926658199</v>
      </c>
      <c r="BH138" s="33">
        <v>332.0026389399963</v>
      </c>
      <c r="BI138" s="37">
        <v>116.82099152965706</v>
      </c>
      <c r="BJ138" s="13">
        <v>28.4</v>
      </c>
      <c r="BK138" s="30">
        <v>9255.1</v>
      </c>
    </row>
    <row r="139" spans="1:63" x14ac:dyDescent="0.25">
      <c r="A139" s="3">
        <v>33512</v>
      </c>
      <c r="B139" s="13">
        <v>8069</v>
      </c>
      <c r="C139" s="13">
        <v>59.911999999999999</v>
      </c>
      <c r="D139" s="13">
        <v>43.613999999999997</v>
      </c>
      <c r="E139" s="13">
        <v>5342.6</v>
      </c>
      <c r="F139" s="13">
        <v>36.151000000000003</v>
      </c>
      <c r="G139" s="13">
        <v>88.870999999999995</v>
      </c>
      <c r="H139" s="13">
        <v>33</v>
      </c>
      <c r="I139" s="13">
        <v>663.9</v>
      </c>
      <c r="J139" s="13">
        <v>695.5</v>
      </c>
      <c r="K139" s="13">
        <v>3.9242434275875775</v>
      </c>
      <c r="L139" s="13">
        <v>6.9929143765313562</v>
      </c>
      <c r="M139" s="13">
        <v>83.924000000000007</v>
      </c>
      <c r="N139" s="13">
        <v>71.388000000000005</v>
      </c>
      <c r="O139" s="13">
        <v>83.31</v>
      </c>
      <c r="P139" s="13">
        <v>82.358999999999995</v>
      </c>
      <c r="Q139" s="13">
        <v>75.492000000000004</v>
      </c>
      <c r="R139" s="13">
        <v>75.504999999999995</v>
      </c>
      <c r="S139" s="13">
        <v>61.764700000000005</v>
      </c>
      <c r="T139" s="13">
        <v>45.106133333333332</v>
      </c>
      <c r="U139" s="13">
        <v>72.578266666666664</v>
      </c>
      <c r="V139" s="13">
        <v>57.619166666666672</v>
      </c>
      <c r="W139" s="13">
        <v>117678.66666666667</v>
      </c>
      <c r="X139" s="13">
        <v>3.9666666666666668</v>
      </c>
      <c r="Y139" s="13">
        <v>8990.3333333333339</v>
      </c>
      <c r="Z139" s="13">
        <v>14.866666666666667</v>
      </c>
      <c r="AA139" s="13">
        <v>7.1000000000000005</v>
      </c>
      <c r="AB139" s="13">
        <v>1087</v>
      </c>
      <c r="AC139" s="13">
        <v>4.8166666666666664</v>
      </c>
      <c r="AD139" s="13">
        <v>4.54</v>
      </c>
      <c r="AE139" s="13">
        <v>7.3466666666666667</v>
      </c>
      <c r="AF139" s="13">
        <v>9.3999999999999986</v>
      </c>
      <c r="AG139" s="13">
        <v>887.5333333333333</v>
      </c>
      <c r="AH139" s="13">
        <v>3370.7666666666669</v>
      </c>
      <c r="AI139" s="14">
        <v>619.03333333333342</v>
      </c>
      <c r="AJ139" s="14">
        <v>362.8</v>
      </c>
      <c r="AK139" s="13">
        <v>137.73333333333332</v>
      </c>
      <c r="AL139" s="13">
        <v>144.19999999999999</v>
      </c>
      <c r="AM139" s="13">
        <v>127.8</v>
      </c>
      <c r="AN139" s="13">
        <v>120.76666666666667</v>
      </c>
      <c r="AO139" s="13">
        <v>122.2</v>
      </c>
      <c r="AP139" s="13">
        <v>3168.83</v>
      </c>
      <c r="AQ139" s="13">
        <v>387.10300000000001</v>
      </c>
      <c r="AR139" s="13">
        <v>83600</v>
      </c>
      <c r="AS139" s="13">
        <v>337532</v>
      </c>
      <c r="AT139" s="13">
        <v>53.7</v>
      </c>
      <c r="AU139" s="13">
        <v>62.832999999999998</v>
      </c>
      <c r="AV139" s="13">
        <v>96.3</v>
      </c>
      <c r="AW139" s="13">
        <v>1875.6</v>
      </c>
      <c r="AX139" s="34">
        <v>159.54968532682662</v>
      </c>
      <c r="AY139" s="34">
        <v>155.99611032807371</v>
      </c>
      <c r="AZ139" s="13">
        <v>41.968478908681547</v>
      </c>
      <c r="BA139" s="15">
        <v>5.1268525263227609</v>
      </c>
      <c r="BB139" s="15">
        <v>120</v>
      </c>
      <c r="BC139" s="15">
        <v>73</v>
      </c>
      <c r="BD139" s="15">
        <v>65</v>
      </c>
      <c r="BE139" s="15">
        <v>64.599999999999994</v>
      </c>
      <c r="BF139" s="33">
        <v>332.59117999961529</v>
      </c>
      <c r="BG139" s="33">
        <v>110.17492502830642</v>
      </c>
      <c r="BH139" s="33">
        <v>331.22702716390666</v>
      </c>
      <c r="BI139" s="37">
        <v>114.95463366602095</v>
      </c>
      <c r="BJ139" s="13">
        <v>28.3</v>
      </c>
      <c r="BK139" s="30">
        <v>9318.7000000000007</v>
      </c>
    </row>
    <row r="140" spans="1:63" x14ac:dyDescent="0.25">
      <c r="A140" s="3">
        <v>33604</v>
      </c>
      <c r="B140" s="13">
        <v>8157.6</v>
      </c>
      <c r="C140" s="13">
        <v>60.616999999999997</v>
      </c>
      <c r="D140" s="13">
        <v>44.064999999999998</v>
      </c>
      <c r="E140" s="13">
        <v>5434.5</v>
      </c>
      <c r="F140" s="13">
        <v>37.57</v>
      </c>
      <c r="G140" s="13">
        <v>88.899000000000001</v>
      </c>
      <c r="H140" s="13">
        <v>2.7</v>
      </c>
      <c r="I140" s="13">
        <v>675.7</v>
      </c>
      <c r="J140" s="13">
        <v>700.6</v>
      </c>
      <c r="K140" s="13">
        <v>4.166611761915429</v>
      </c>
      <c r="L140" s="13">
        <v>7.3554797137925139</v>
      </c>
      <c r="M140" s="13">
        <v>83.516000000000005</v>
      </c>
      <c r="N140" s="13">
        <v>72.581000000000003</v>
      </c>
      <c r="O140" s="13">
        <v>83.52</v>
      </c>
      <c r="P140" s="13">
        <v>83.475999999999999</v>
      </c>
      <c r="Q140" s="13">
        <v>75.918999999999997</v>
      </c>
      <c r="R140" s="13">
        <v>75.888999999999996</v>
      </c>
      <c r="S140" s="13">
        <v>61.699400000000004</v>
      </c>
      <c r="T140" s="13">
        <v>45.118733333333331</v>
      </c>
      <c r="U140" s="13">
        <v>71.969866666666675</v>
      </c>
      <c r="V140" s="13">
        <v>57.836199999999998</v>
      </c>
      <c r="W140" s="13">
        <v>117958.33333333333</v>
      </c>
      <c r="X140" s="13">
        <v>3.9333333333333336</v>
      </c>
      <c r="Y140" s="13">
        <v>9399</v>
      </c>
      <c r="Z140" s="13">
        <v>16.633333333333333</v>
      </c>
      <c r="AA140" s="13">
        <v>7.3666666666666671</v>
      </c>
      <c r="AB140" s="13">
        <v>1241</v>
      </c>
      <c r="AC140" s="13">
        <v>4.0233333333333334</v>
      </c>
      <c r="AD140" s="13">
        <v>3.8933333333333331</v>
      </c>
      <c r="AE140" s="13">
        <v>7.3033333333333337</v>
      </c>
      <c r="AF140" s="13">
        <v>9.2033333333333331</v>
      </c>
      <c r="AG140" s="13">
        <v>924.13333333333321</v>
      </c>
      <c r="AH140" s="13">
        <v>3399.6</v>
      </c>
      <c r="AI140" s="14">
        <v>610.16666666666663</v>
      </c>
      <c r="AJ140" s="14">
        <v>362.93333333333334</v>
      </c>
      <c r="AK140" s="13">
        <v>138.66666666666666</v>
      </c>
      <c r="AL140" s="13">
        <v>145.46666666666667</v>
      </c>
      <c r="AM140" s="13">
        <v>128.36666666666667</v>
      </c>
      <c r="AN140" s="13">
        <v>120.66666666666667</v>
      </c>
      <c r="AO140" s="13">
        <v>122.23333333333335</v>
      </c>
      <c r="AP140" s="13">
        <v>3235.47</v>
      </c>
      <c r="AQ140" s="13">
        <v>412</v>
      </c>
      <c r="AR140" s="13">
        <v>87479</v>
      </c>
      <c r="AS140" s="13">
        <v>340968</v>
      </c>
      <c r="AT140" s="13">
        <v>57.1</v>
      </c>
      <c r="AU140" s="13">
        <v>63.8</v>
      </c>
      <c r="AV140" s="13">
        <v>99.1</v>
      </c>
      <c r="AW140" s="13">
        <v>1889.9</v>
      </c>
      <c r="AX140" s="34">
        <v>165.45652722936276</v>
      </c>
      <c r="AY140" s="34">
        <v>163.35936207586903</v>
      </c>
      <c r="AZ140" s="13">
        <v>42.634242116775816</v>
      </c>
      <c r="BA140" s="15">
        <v>5.4289818023692504</v>
      </c>
      <c r="BB140" s="15">
        <v>118</v>
      </c>
      <c r="BC140" s="15">
        <v>68</v>
      </c>
      <c r="BD140" s="15">
        <v>68</v>
      </c>
      <c r="BE140" s="15">
        <v>63.7</v>
      </c>
      <c r="BF140" s="33">
        <v>341.78726776535052</v>
      </c>
      <c r="BG140" s="33">
        <v>117.0980084463871</v>
      </c>
      <c r="BH140" s="33">
        <v>338.45776552886872</v>
      </c>
      <c r="BI140" s="37">
        <v>120.54353261628135</v>
      </c>
      <c r="BJ140" s="13">
        <v>30.8</v>
      </c>
      <c r="BK140" s="30">
        <v>9382.4</v>
      </c>
    </row>
    <row r="141" spans="1:63" x14ac:dyDescent="0.25">
      <c r="A141" s="3">
        <v>33695</v>
      </c>
      <c r="B141" s="13">
        <v>8244.2999999999993</v>
      </c>
      <c r="C141" s="13">
        <v>61.307000000000002</v>
      </c>
      <c r="D141" s="13">
        <v>45.798000000000002</v>
      </c>
      <c r="E141" s="13">
        <v>5466.7</v>
      </c>
      <c r="F141" s="13">
        <v>37.831000000000003</v>
      </c>
      <c r="G141" s="13">
        <v>88.81</v>
      </c>
      <c r="H141" s="13">
        <v>23.9</v>
      </c>
      <c r="I141" s="13">
        <v>675.8</v>
      </c>
      <c r="J141" s="13">
        <v>712.1</v>
      </c>
      <c r="K141" s="13">
        <v>4.3767516173812826</v>
      </c>
      <c r="L141" s="13">
        <v>7.3823306005919482</v>
      </c>
      <c r="M141" s="13">
        <v>83.850999999999999</v>
      </c>
      <c r="N141" s="13">
        <v>73.114000000000004</v>
      </c>
      <c r="O141" s="13">
        <v>83.575000000000003</v>
      </c>
      <c r="P141" s="13">
        <v>83.594999999999999</v>
      </c>
      <c r="Q141" s="13">
        <v>76.370999999999995</v>
      </c>
      <c r="R141" s="13">
        <v>76.358000000000004</v>
      </c>
      <c r="S141" s="13">
        <v>62.7849</v>
      </c>
      <c r="T141" s="13">
        <v>46.539000000000009</v>
      </c>
      <c r="U141" s="13">
        <v>73.517733333333325</v>
      </c>
      <c r="V141" s="13">
        <v>58.744066666666669</v>
      </c>
      <c r="W141" s="13">
        <v>118406.66666666667</v>
      </c>
      <c r="X141" s="13">
        <v>4.2333333333333334</v>
      </c>
      <c r="Y141" s="13">
        <v>9733</v>
      </c>
      <c r="Z141" s="13">
        <v>17.8</v>
      </c>
      <c r="AA141" s="13">
        <v>7.6000000000000005</v>
      </c>
      <c r="AB141" s="13">
        <v>1152.6666666666667</v>
      </c>
      <c r="AC141" s="13">
        <v>3.7699999999999996</v>
      </c>
      <c r="AD141" s="13">
        <v>3.6799999999999997</v>
      </c>
      <c r="AE141" s="13">
        <v>7.3766666666666678</v>
      </c>
      <c r="AF141" s="13">
        <v>9.1300000000000008</v>
      </c>
      <c r="AG141" s="13">
        <v>949.5333333333333</v>
      </c>
      <c r="AH141" s="13">
        <v>3401.6</v>
      </c>
      <c r="AI141" s="14">
        <v>603</v>
      </c>
      <c r="AJ141" s="14">
        <v>358.23333333333335</v>
      </c>
      <c r="AK141" s="13">
        <v>139.73333333333335</v>
      </c>
      <c r="AL141" s="13">
        <v>146.73333333333335</v>
      </c>
      <c r="AM141" s="13">
        <v>129</v>
      </c>
      <c r="AN141" s="13">
        <v>121.40000000000002</v>
      </c>
      <c r="AO141" s="13">
        <v>122.93333333333334</v>
      </c>
      <c r="AP141" s="13">
        <v>3318.52</v>
      </c>
      <c r="AQ141" s="13">
        <v>410.16300000000001</v>
      </c>
      <c r="AR141" s="13">
        <v>93611</v>
      </c>
      <c r="AS141" s="13">
        <v>358725</v>
      </c>
      <c r="AT141" s="13">
        <v>59.9</v>
      </c>
      <c r="AU141" s="13">
        <v>65</v>
      </c>
      <c r="AV141" s="13">
        <v>99.2</v>
      </c>
      <c r="AW141" s="13">
        <v>1887.6</v>
      </c>
      <c r="AX141" s="34">
        <v>167.32736456430177</v>
      </c>
      <c r="AY141" s="34">
        <v>165.78685123249085</v>
      </c>
      <c r="AZ141" s="13">
        <v>43.460017286990229</v>
      </c>
      <c r="BA141" s="15">
        <v>5.371578616516933</v>
      </c>
      <c r="BB141" s="15">
        <v>125</v>
      </c>
      <c r="BC141" s="15">
        <v>89</v>
      </c>
      <c r="BD141" s="15">
        <v>69</v>
      </c>
      <c r="BE141" s="15">
        <v>70.8</v>
      </c>
      <c r="BF141" s="33">
        <v>346.41167418214633</v>
      </c>
      <c r="BG141" s="33">
        <v>118.99045060051164</v>
      </c>
      <c r="BH141" s="33">
        <v>342.06464718812282</v>
      </c>
      <c r="BI141" s="37">
        <v>121.99156599370869</v>
      </c>
      <c r="BJ141" s="13">
        <v>31.6</v>
      </c>
      <c r="BK141" s="30">
        <v>9447.2999999999993</v>
      </c>
    </row>
    <row r="142" spans="1:63" x14ac:dyDescent="0.25">
      <c r="A142" s="3">
        <v>33786</v>
      </c>
      <c r="B142" s="13">
        <v>8329.4</v>
      </c>
      <c r="C142" s="13">
        <v>62.036999999999999</v>
      </c>
      <c r="D142" s="13">
        <v>46.494</v>
      </c>
      <c r="E142" s="13">
        <v>5527.1</v>
      </c>
      <c r="F142" s="13">
        <v>38.637999999999998</v>
      </c>
      <c r="G142" s="13">
        <v>89.823999999999998</v>
      </c>
      <c r="H142" s="13">
        <v>21.1</v>
      </c>
      <c r="I142" s="13">
        <v>690.4</v>
      </c>
      <c r="J142" s="13">
        <v>723.3</v>
      </c>
      <c r="K142" s="13">
        <v>4.1922490321066839</v>
      </c>
      <c r="L142" s="13">
        <v>6.6286027140119668</v>
      </c>
      <c r="M142" s="13">
        <v>84.007000000000005</v>
      </c>
      <c r="N142" s="13">
        <v>73.846999999999994</v>
      </c>
      <c r="O142" s="13">
        <v>84.006</v>
      </c>
      <c r="P142" s="13">
        <v>84.346000000000004</v>
      </c>
      <c r="Q142" s="13">
        <v>76.709999999999994</v>
      </c>
      <c r="R142" s="13">
        <v>76.712999999999994</v>
      </c>
      <c r="S142" s="13">
        <v>63.23513333333333</v>
      </c>
      <c r="T142" s="13">
        <v>47.033666666666669</v>
      </c>
      <c r="U142" s="13">
        <v>74.261133333333348</v>
      </c>
      <c r="V142" s="13">
        <v>59.071300000000001</v>
      </c>
      <c r="W142" s="13">
        <v>118753</v>
      </c>
      <c r="X142" s="13">
        <v>4.0666666666666664</v>
      </c>
      <c r="Y142" s="13">
        <v>9806</v>
      </c>
      <c r="Z142" s="13">
        <v>18.066666666666666</v>
      </c>
      <c r="AA142" s="13">
        <v>7.6333333333333329</v>
      </c>
      <c r="AB142" s="13">
        <v>1183.6666666666667</v>
      </c>
      <c r="AC142" s="13">
        <v>3.2566666666666664</v>
      </c>
      <c r="AD142" s="13">
        <v>3.0833333333333335</v>
      </c>
      <c r="AE142" s="13">
        <v>6.6166666666666671</v>
      </c>
      <c r="AF142" s="13">
        <v>8.7033333333333331</v>
      </c>
      <c r="AG142" s="13">
        <v>975</v>
      </c>
      <c r="AH142" s="13">
        <v>3405.2000000000003</v>
      </c>
      <c r="AI142" s="14">
        <v>597.63333333333333</v>
      </c>
      <c r="AJ142" s="14">
        <v>355.43333333333334</v>
      </c>
      <c r="AK142" s="13">
        <v>140.79999999999998</v>
      </c>
      <c r="AL142" s="13">
        <v>147.86666666666667</v>
      </c>
      <c r="AM142" s="13">
        <v>129.29999999999998</v>
      </c>
      <c r="AN142" s="13">
        <v>122.03333333333335</v>
      </c>
      <c r="AO142" s="13">
        <v>123.46666666666665</v>
      </c>
      <c r="AP142" s="13">
        <v>3271.66</v>
      </c>
      <c r="AQ142" s="13">
        <v>417.15300000000002</v>
      </c>
      <c r="AR142" s="13">
        <v>89103</v>
      </c>
      <c r="AS142" s="13">
        <v>358364</v>
      </c>
      <c r="AT142" s="13">
        <v>56.5</v>
      </c>
      <c r="AU142" s="13">
        <v>65.533000000000001</v>
      </c>
      <c r="AV142" s="13">
        <v>100.6</v>
      </c>
      <c r="AW142" s="13">
        <v>1897.3</v>
      </c>
      <c r="AX142" s="34">
        <v>170.54199205134086</v>
      </c>
      <c r="AY142" s="34">
        <v>168.54566066677853</v>
      </c>
      <c r="AZ142" s="13">
        <v>42.648051829546496</v>
      </c>
      <c r="BA142" s="15">
        <v>5.4378397403308441</v>
      </c>
      <c r="BB142" s="15">
        <v>123</v>
      </c>
      <c r="BC142" s="15">
        <v>79</v>
      </c>
      <c r="BD142" s="15">
        <v>70</v>
      </c>
      <c r="BE142" s="15">
        <v>68.2</v>
      </c>
      <c r="BF142" s="33">
        <v>351.23560906069957</v>
      </c>
      <c r="BG142" s="33">
        <v>121.24278466282604</v>
      </c>
      <c r="BH142" s="33">
        <v>346.91214161959601</v>
      </c>
      <c r="BI142" s="37">
        <v>124.80573020847461</v>
      </c>
      <c r="BJ142" s="13">
        <v>31.4</v>
      </c>
      <c r="BK142" s="30">
        <v>9512.9</v>
      </c>
    </row>
    <row r="143" spans="1:63" x14ac:dyDescent="0.25">
      <c r="A143" s="3">
        <v>33878</v>
      </c>
      <c r="B143" s="13">
        <v>8417</v>
      </c>
      <c r="C143" s="13">
        <v>62.929000000000002</v>
      </c>
      <c r="D143" s="13">
        <v>47.942</v>
      </c>
      <c r="E143" s="13">
        <v>5594.6</v>
      </c>
      <c r="F143" s="13">
        <v>39.405999999999999</v>
      </c>
      <c r="G143" s="13">
        <v>89.87</v>
      </c>
      <c r="H143" s="13">
        <v>23.8</v>
      </c>
      <c r="I143" s="13">
        <v>694</v>
      </c>
      <c r="J143" s="13">
        <v>740.6</v>
      </c>
      <c r="K143" s="13">
        <v>4.2891029047686944</v>
      </c>
      <c r="L143" s="13">
        <v>7.4401482844884574</v>
      </c>
      <c r="M143" s="13">
        <v>84.575000000000003</v>
      </c>
      <c r="N143" s="13">
        <v>74.406000000000006</v>
      </c>
      <c r="O143" s="13">
        <v>83.674999999999997</v>
      </c>
      <c r="P143" s="13">
        <v>83.984999999999999</v>
      </c>
      <c r="Q143" s="13">
        <v>77.146000000000001</v>
      </c>
      <c r="R143" s="13">
        <v>77.149000000000001</v>
      </c>
      <c r="S143" s="13">
        <v>63.866866666666674</v>
      </c>
      <c r="T143" s="13">
        <v>47.648299999999999</v>
      </c>
      <c r="U143" s="13">
        <v>75.15676666666667</v>
      </c>
      <c r="V143" s="13">
        <v>59.610166666666665</v>
      </c>
      <c r="W143" s="13">
        <v>118833.66666666667</v>
      </c>
      <c r="X143" s="13">
        <v>4.1333333333333337</v>
      </c>
      <c r="Y143" s="13">
        <v>9506.6666666666661</v>
      </c>
      <c r="Z143" s="13">
        <v>18.599999999999998</v>
      </c>
      <c r="AA143" s="13">
        <v>7.3666666666666671</v>
      </c>
      <c r="AB143" s="13">
        <v>1228.3333333333333</v>
      </c>
      <c r="AC143" s="13">
        <v>3.0366666666666666</v>
      </c>
      <c r="AD143" s="13">
        <v>3.0700000000000003</v>
      </c>
      <c r="AE143" s="13">
        <v>6.7433333333333332</v>
      </c>
      <c r="AF143" s="13">
        <v>8.8699999999999992</v>
      </c>
      <c r="AG143" s="13">
        <v>1014.8000000000001</v>
      </c>
      <c r="AH143" s="13">
        <v>3429.4</v>
      </c>
      <c r="AI143" s="14">
        <v>598.13333333333333</v>
      </c>
      <c r="AJ143" s="14">
        <v>353.63333333333327</v>
      </c>
      <c r="AK143" s="13">
        <v>142.03333333333333</v>
      </c>
      <c r="AL143" s="13">
        <v>149.20000000000002</v>
      </c>
      <c r="AM143" s="13">
        <v>129.9</v>
      </c>
      <c r="AN143" s="13">
        <v>122.69999999999999</v>
      </c>
      <c r="AO143" s="13">
        <v>124.16666666666667</v>
      </c>
      <c r="AP143" s="13">
        <v>3301.11</v>
      </c>
      <c r="AQ143" s="13">
        <v>423.66</v>
      </c>
      <c r="AR143" s="13">
        <v>90207</v>
      </c>
      <c r="AS143" s="13">
        <v>359745</v>
      </c>
      <c r="AT143" s="13">
        <v>57.9</v>
      </c>
      <c r="AU143" s="13">
        <v>66.933000000000007</v>
      </c>
      <c r="AV143" s="13">
        <v>101.1</v>
      </c>
      <c r="AW143" s="13">
        <v>1897.9</v>
      </c>
      <c r="AX143" s="34">
        <v>173.0867535477642</v>
      </c>
      <c r="AY143" s="34">
        <v>170.01393502224499</v>
      </c>
      <c r="AZ143" s="13">
        <v>42.78875941360225</v>
      </c>
      <c r="BA143" s="15">
        <v>5.4914516066313244</v>
      </c>
      <c r="BB143" s="15">
        <v>125</v>
      </c>
      <c r="BC143" s="15">
        <v>102</v>
      </c>
      <c r="BD143" s="15">
        <v>87</v>
      </c>
      <c r="BE143" s="15">
        <v>78.400000000000006</v>
      </c>
      <c r="BF143" s="33">
        <v>355.60551568460909</v>
      </c>
      <c r="BG143" s="33">
        <v>121.9931180918318</v>
      </c>
      <c r="BH143" s="33">
        <v>351.86075777294843</v>
      </c>
      <c r="BI143" s="37">
        <v>126.75571418665697</v>
      </c>
      <c r="BJ143" s="13">
        <v>30.8</v>
      </c>
      <c r="BK143" s="30">
        <v>9579.5</v>
      </c>
    </row>
    <row r="144" spans="1:63" x14ac:dyDescent="0.25">
      <c r="A144" s="3">
        <v>33970</v>
      </c>
      <c r="B144" s="13">
        <v>8432.5</v>
      </c>
      <c r="C144" s="13">
        <v>63.011000000000003</v>
      </c>
      <c r="D144" s="13">
        <v>48.220999999999997</v>
      </c>
      <c r="E144" s="13">
        <v>5617.2</v>
      </c>
      <c r="F144" s="13">
        <v>39.787999999999997</v>
      </c>
      <c r="G144" s="13">
        <v>87.105999999999995</v>
      </c>
      <c r="H144" s="13">
        <v>40.299999999999997</v>
      </c>
      <c r="I144" s="13">
        <v>695.5</v>
      </c>
      <c r="J144" s="13">
        <v>756.7</v>
      </c>
      <c r="K144" s="13">
        <v>4.2430099214018817</v>
      </c>
      <c r="L144" s="13">
        <v>7.2516428295322761</v>
      </c>
      <c r="M144" s="13">
        <v>85.307000000000002</v>
      </c>
      <c r="N144" s="13">
        <v>73.864000000000004</v>
      </c>
      <c r="O144" s="13">
        <v>84.430999999999997</v>
      </c>
      <c r="P144" s="13">
        <v>83.706999999999994</v>
      </c>
      <c r="Q144" s="13">
        <v>77.62</v>
      </c>
      <c r="R144" s="13">
        <v>77.61</v>
      </c>
      <c r="S144" s="13">
        <v>64.428633333333337</v>
      </c>
      <c r="T144" s="13">
        <v>48.25266666666667</v>
      </c>
      <c r="U144" s="13">
        <v>75.670333333333318</v>
      </c>
      <c r="V144" s="13">
        <v>60.156399999999998</v>
      </c>
      <c r="W144" s="13">
        <v>119297.33333333333</v>
      </c>
      <c r="X144" s="13">
        <v>4.333333333333333</v>
      </c>
      <c r="Y144" s="13">
        <v>9188</v>
      </c>
      <c r="Z144" s="13">
        <v>18.033333333333335</v>
      </c>
      <c r="AA144" s="13">
        <v>7.1333333333333329</v>
      </c>
      <c r="AB144" s="13">
        <v>1167.6666666666667</v>
      </c>
      <c r="AC144" s="13">
        <v>3.0399999999999996</v>
      </c>
      <c r="AD144" s="13">
        <v>2.9599999999999995</v>
      </c>
      <c r="AE144" s="13">
        <v>6.28</v>
      </c>
      <c r="AF144" s="13">
        <v>8.4033333333333342</v>
      </c>
      <c r="AG144" s="13">
        <v>1034.1666666666667</v>
      </c>
      <c r="AH144" s="13">
        <v>3420.0333333333333</v>
      </c>
      <c r="AI144" s="14">
        <v>594.53333333333342</v>
      </c>
      <c r="AJ144" s="14">
        <v>358.33333333333331</v>
      </c>
      <c r="AK144" s="13">
        <v>143.06666666666666</v>
      </c>
      <c r="AL144" s="13">
        <v>150.5</v>
      </c>
      <c r="AM144" s="13">
        <v>130.66666666666666</v>
      </c>
      <c r="AN144" s="13">
        <v>123.16666666666667</v>
      </c>
      <c r="AO144" s="13">
        <v>124.7</v>
      </c>
      <c r="AP144" s="13">
        <v>3435.11</v>
      </c>
      <c r="AQ144" s="13">
        <v>442.363</v>
      </c>
      <c r="AR144" s="13">
        <v>89334</v>
      </c>
      <c r="AS144" s="13">
        <v>364412</v>
      </c>
      <c r="AT144" s="13">
        <v>60.3</v>
      </c>
      <c r="AU144" s="13">
        <v>67.832999999999998</v>
      </c>
      <c r="AV144" s="13">
        <v>102.2</v>
      </c>
      <c r="AW144" s="13">
        <v>1877.9</v>
      </c>
      <c r="AX144" s="34">
        <v>170.74290096792973</v>
      </c>
      <c r="AY144" s="34">
        <v>166.6966820020879</v>
      </c>
      <c r="AZ144" s="13">
        <v>44.261177683288238</v>
      </c>
      <c r="BA144" s="15">
        <v>5.6998196108748873</v>
      </c>
      <c r="BB144" s="15">
        <v>124</v>
      </c>
      <c r="BC144" s="15">
        <v>103</v>
      </c>
      <c r="BD144" s="15">
        <v>93</v>
      </c>
      <c r="BE144" s="15">
        <v>79.900000000000006</v>
      </c>
      <c r="BF144" s="33">
        <v>354.3758831188901</v>
      </c>
      <c r="BG144" s="33">
        <v>118.15352773308591</v>
      </c>
      <c r="BH144" s="33">
        <v>350.96942681859008</v>
      </c>
      <c r="BI144" s="37">
        <v>124.04843046756491</v>
      </c>
      <c r="BJ144" s="13">
        <v>31.9</v>
      </c>
      <c r="BK144" s="30">
        <v>9648.1</v>
      </c>
    </row>
    <row r="145" spans="1:63" x14ac:dyDescent="0.25">
      <c r="A145" s="3">
        <v>34060</v>
      </c>
      <c r="B145" s="13">
        <v>8486.4</v>
      </c>
      <c r="C145" s="13">
        <v>63.48</v>
      </c>
      <c r="D145" s="13">
        <v>49.3</v>
      </c>
      <c r="E145" s="13">
        <v>5671.1</v>
      </c>
      <c r="F145" s="13">
        <v>41.08</v>
      </c>
      <c r="G145" s="13">
        <v>85.876000000000005</v>
      </c>
      <c r="H145" s="13">
        <v>26.8</v>
      </c>
      <c r="I145" s="13">
        <v>704.1</v>
      </c>
      <c r="J145" s="13">
        <v>772.3</v>
      </c>
      <c r="K145" s="13">
        <v>4.39139404656646</v>
      </c>
      <c r="L145" s="13">
        <v>7.4629351990671324</v>
      </c>
      <c r="M145" s="13">
        <v>86.314999999999998</v>
      </c>
      <c r="N145" s="13">
        <v>73.545000000000002</v>
      </c>
      <c r="O145" s="13">
        <v>85.114000000000004</v>
      </c>
      <c r="P145" s="13">
        <v>83.433000000000007</v>
      </c>
      <c r="Q145" s="13">
        <v>78.042000000000002</v>
      </c>
      <c r="R145" s="13">
        <v>78.039000000000001</v>
      </c>
      <c r="S145" s="13">
        <v>64.592933333333335</v>
      </c>
      <c r="T145" s="13">
        <v>48.55663333333333</v>
      </c>
      <c r="U145" s="13">
        <v>75.516466666666659</v>
      </c>
      <c r="V145" s="13">
        <v>60.424866666666674</v>
      </c>
      <c r="W145" s="13">
        <v>119959.66666666667</v>
      </c>
      <c r="X145" s="13">
        <v>4.5333333333333341</v>
      </c>
      <c r="Y145" s="13">
        <v>9126.6666666666661</v>
      </c>
      <c r="Z145" s="13">
        <v>17.633333333333336</v>
      </c>
      <c r="AA145" s="13">
        <v>7.0666666666666664</v>
      </c>
      <c r="AB145" s="13">
        <v>1266</v>
      </c>
      <c r="AC145" s="13">
        <v>3</v>
      </c>
      <c r="AD145" s="13">
        <v>2.9666666666666668</v>
      </c>
      <c r="AE145" s="13">
        <v>5.9899999999999993</v>
      </c>
      <c r="AF145" s="13">
        <v>8.14</v>
      </c>
      <c r="AG145" s="13">
        <v>1062.8666666666666</v>
      </c>
      <c r="AH145" s="13">
        <v>3435</v>
      </c>
      <c r="AI145" s="14">
        <v>589.06666666666661</v>
      </c>
      <c r="AJ145" s="14">
        <v>363.43333333333334</v>
      </c>
      <c r="AK145" s="13">
        <v>144.1</v>
      </c>
      <c r="AL145" s="13">
        <v>151.76666666666668</v>
      </c>
      <c r="AM145" s="13">
        <v>131.13333333333333</v>
      </c>
      <c r="AN145" s="13">
        <v>124.13333333333333</v>
      </c>
      <c r="AO145" s="13">
        <v>125.53333333333335</v>
      </c>
      <c r="AP145" s="13">
        <v>3516.08</v>
      </c>
      <c r="AQ145" s="13">
        <v>445.46300000000002</v>
      </c>
      <c r="AR145" s="13">
        <v>93363</v>
      </c>
      <c r="AS145" s="13">
        <v>365824</v>
      </c>
      <c r="AT145" s="13">
        <v>53.3</v>
      </c>
      <c r="AU145" s="13">
        <v>68.400000000000006</v>
      </c>
      <c r="AV145" s="13">
        <v>102.8</v>
      </c>
      <c r="AW145" s="13">
        <v>1876.5</v>
      </c>
      <c r="AX145" s="34">
        <v>170.12801929038696</v>
      </c>
      <c r="AY145" s="34">
        <v>165.90207504267266</v>
      </c>
      <c r="AZ145" s="13">
        <v>45.055421007444991</v>
      </c>
      <c r="BA145" s="15">
        <v>5.7082099975653202</v>
      </c>
      <c r="BB145" s="15">
        <v>117</v>
      </c>
      <c r="BC145" s="15">
        <v>89</v>
      </c>
      <c r="BD145" s="15">
        <v>81</v>
      </c>
      <c r="BE145" s="15">
        <v>71.8</v>
      </c>
      <c r="BF145" s="33">
        <v>354.9382507412933</v>
      </c>
      <c r="BG145" s="33">
        <v>117.00965213784606</v>
      </c>
      <c r="BH145" s="33">
        <v>350.95033030407535</v>
      </c>
      <c r="BI145" s="37">
        <v>123.28020098681093</v>
      </c>
      <c r="BJ145" s="13">
        <v>32.9</v>
      </c>
      <c r="BK145" s="30">
        <v>9717.5</v>
      </c>
    </row>
    <row r="146" spans="1:63" x14ac:dyDescent="0.25">
      <c r="A146" s="3">
        <v>34151</v>
      </c>
      <c r="B146" s="13">
        <v>8531.1</v>
      </c>
      <c r="C146" s="13">
        <v>64.024000000000001</v>
      </c>
      <c r="D146" s="13">
        <v>50.173999999999999</v>
      </c>
      <c r="E146" s="13">
        <v>5732.7</v>
      </c>
      <c r="F146" s="13">
        <v>41.537999999999997</v>
      </c>
      <c r="G146" s="13">
        <v>84.97</v>
      </c>
      <c r="H146" s="13">
        <v>6.3</v>
      </c>
      <c r="I146" s="13">
        <v>701.8</v>
      </c>
      <c r="J146" s="13">
        <v>782.5</v>
      </c>
      <c r="K146" s="13">
        <v>4.4975063457442062</v>
      </c>
      <c r="L146" s="13">
        <v>7.6378525236291273</v>
      </c>
      <c r="M146" s="13">
        <v>86.715999999999994</v>
      </c>
      <c r="N146" s="13">
        <v>73.831999999999994</v>
      </c>
      <c r="O146" s="13">
        <v>85.161000000000001</v>
      </c>
      <c r="P146" s="13">
        <v>83.444000000000003</v>
      </c>
      <c r="Q146" s="13">
        <v>78.409000000000006</v>
      </c>
      <c r="R146" s="13">
        <v>78.399000000000001</v>
      </c>
      <c r="S146" s="13">
        <v>64.91013333333332</v>
      </c>
      <c r="T146" s="13">
        <v>48.394000000000005</v>
      </c>
      <c r="U146" s="13">
        <v>76.151899999999998</v>
      </c>
      <c r="V146" s="13">
        <v>60.699233333333332</v>
      </c>
      <c r="W146" s="13">
        <v>120625.66666666667</v>
      </c>
      <c r="X146" s="13">
        <v>4.4666666666666668</v>
      </c>
      <c r="Y146" s="13">
        <v>8802.3333333333339</v>
      </c>
      <c r="Z146" s="13">
        <v>17.933333333333334</v>
      </c>
      <c r="AA146" s="13">
        <v>6.8</v>
      </c>
      <c r="AB146" s="13">
        <v>1299</v>
      </c>
      <c r="AC146" s="13">
        <v>3.06</v>
      </c>
      <c r="AD146" s="13">
        <v>3.0033333333333339</v>
      </c>
      <c r="AE146" s="13">
        <v>5.6166666666666663</v>
      </c>
      <c r="AF146" s="13">
        <v>7.6233333333333322</v>
      </c>
      <c r="AG146" s="13">
        <v>1094.3</v>
      </c>
      <c r="AH146" s="13">
        <v>3451.5666666666671</v>
      </c>
      <c r="AI146" s="14">
        <v>588.76666666666677</v>
      </c>
      <c r="AJ146" s="14">
        <v>372.4666666666667</v>
      </c>
      <c r="AK146" s="13">
        <v>144.76666666666668</v>
      </c>
      <c r="AL146" s="13">
        <v>152.66666666666666</v>
      </c>
      <c r="AM146" s="13">
        <v>131.6</v>
      </c>
      <c r="AN146" s="13">
        <v>122.46666666666665</v>
      </c>
      <c r="AO146" s="13">
        <v>124.36666666666667</v>
      </c>
      <c r="AP146" s="13">
        <v>3555.12</v>
      </c>
      <c r="AQ146" s="13">
        <v>453.553</v>
      </c>
      <c r="AR146" s="13">
        <v>93928</v>
      </c>
      <c r="AS146" s="13">
        <v>363380</v>
      </c>
      <c r="AT146" s="13">
        <v>53.9</v>
      </c>
      <c r="AU146" s="13">
        <v>69.033000000000001</v>
      </c>
      <c r="AV146" s="13">
        <v>104.2</v>
      </c>
      <c r="AW146" s="13">
        <v>1874.6</v>
      </c>
      <c r="AX146" s="34">
        <v>168.87404903094094</v>
      </c>
      <c r="AY146" s="34">
        <v>165.52832744958414</v>
      </c>
      <c r="AZ146" s="13">
        <v>45.34649676654039</v>
      </c>
      <c r="BA146" s="15">
        <v>5.7851885865891148</v>
      </c>
      <c r="BB146" s="15">
        <v>113</v>
      </c>
      <c r="BC146" s="15">
        <v>78</v>
      </c>
      <c r="BD146" s="15">
        <v>72</v>
      </c>
      <c r="BE146" s="15">
        <v>65.8</v>
      </c>
      <c r="BF146" s="33">
        <v>355.68427603801331</v>
      </c>
      <c r="BG146" s="33">
        <v>116.34659025956113</v>
      </c>
      <c r="BH146" s="33">
        <v>349.99961286402726</v>
      </c>
      <c r="BI146" s="37">
        <v>121.94787968540237</v>
      </c>
      <c r="BJ146" s="13">
        <v>33.9</v>
      </c>
      <c r="BK146" s="30">
        <v>9787.9</v>
      </c>
    </row>
    <row r="147" spans="1:63" x14ac:dyDescent="0.25">
      <c r="A147" s="3">
        <v>34243</v>
      </c>
      <c r="B147" s="13">
        <v>8643.7999999999993</v>
      </c>
      <c r="C147" s="13">
        <v>65</v>
      </c>
      <c r="D147" s="13">
        <v>52.402999999999999</v>
      </c>
      <c r="E147" s="13">
        <v>5783.7</v>
      </c>
      <c r="F147" s="13">
        <v>42.536999999999999</v>
      </c>
      <c r="G147" s="13">
        <v>85.415000000000006</v>
      </c>
      <c r="H147" s="13">
        <v>15.6</v>
      </c>
      <c r="I147" s="13">
        <v>724.2</v>
      </c>
      <c r="J147" s="13">
        <v>813.9</v>
      </c>
      <c r="K147" s="13">
        <v>4.660721308148017</v>
      </c>
      <c r="L147" s="13">
        <v>7.7306574991437165</v>
      </c>
      <c r="M147" s="13">
        <v>87.426000000000002</v>
      </c>
      <c r="N147" s="13">
        <v>74.347999999999999</v>
      </c>
      <c r="O147" s="13">
        <v>84.912999999999997</v>
      </c>
      <c r="P147" s="13">
        <v>83.23</v>
      </c>
      <c r="Q147" s="13">
        <v>78.816000000000003</v>
      </c>
      <c r="R147" s="13">
        <v>78.828999999999994</v>
      </c>
      <c r="S147" s="13">
        <v>65.874266666666685</v>
      </c>
      <c r="T147" s="13">
        <v>50.035166666666669</v>
      </c>
      <c r="U147" s="13">
        <v>76.705233333333339</v>
      </c>
      <c r="V147" s="13">
        <v>61.78073333333333</v>
      </c>
      <c r="W147" s="13">
        <v>121152</v>
      </c>
      <c r="X147" s="13">
        <v>4.6333333333333329</v>
      </c>
      <c r="Y147" s="13">
        <v>8589.6666666666661</v>
      </c>
      <c r="Z147" s="13">
        <v>18.333333333333332</v>
      </c>
      <c r="AA147" s="13">
        <v>6.6333333333333329</v>
      </c>
      <c r="AB147" s="13">
        <v>1433.6666666666667</v>
      </c>
      <c r="AC147" s="13">
        <v>2.9899999999999998</v>
      </c>
      <c r="AD147" s="13">
        <v>3.06</v>
      </c>
      <c r="AE147" s="13">
        <v>5.6066666666666665</v>
      </c>
      <c r="AF147" s="13">
        <v>7.5533333333333337</v>
      </c>
      <c r="AG147" s="13">
        <v>1122.2666666666667</v>
      </c>
      <c r="AH147" s="13">
        <v>3472.0666666666671</v>
      </c>
      <c r="AI147" s="14">
        <v>585.19999999999993</v>
      </c>
      <c r="AJ147" s="14">
        <v>381.76666666666671</v>
      </c>
      <c r="AK147" s="13">
        <v>145.96666666666667</v>
      </c>
      <c r="AL147" s="13">
        <v>153.86666666666667</v>
      </c>
      <c r="AM147" s="13">
        <v>132.13333333333333</v>
      </c>
      <c r="AN147" s="13">
        <v>122.3</v>
      </c>
      <c r="AO147" s="13">
        <v>124.33333333333333</v>
      </c>
      <c r="AP147" s="13">
        <v>3754.09</v>
      </c>
      <c r="AQ147" s="13">
        <v>464.24700000000001</v>
      </c>
      <c r="AR147" s="13">
        <v>95082</v>
      </c>
      <c r="AS147" s="13">
        <v>374869</v>
      </c>
      <c r="AT147" s="13">
        <v>60.6</v>
      </c>
      <c r="AU147" s="13">
        <v>70.266999999999996</v>
      </c>
      <c r="AV147" s="13">
        <v>104.8</v>
      </c>
      <c r="AW147" s="13">
        <v>1883.9</v>
      </c>
      <c r="AX147" s="34">
        <v>170.83864578009275</v>
      </c>
      <c r="AY147" s="34">
        <v>169.17779985304946</v>
      </c>
      <c r="AZ147" s="13">
        <v>47.623209732458875</v>
      </c>
      <c r="BA147" s="15">
        <v>5.8892920118230609</v>
      </c>
      <c r="BB147" s="15">
        <v>121</v>
      </c>
      <c r="BC147" s="15">
        <v>95</v>
      </c>
      <c r="BD147" s="15">
        <v>80</v>
      </c>
      <c r="BE147" s="15">
        <v>73.900000000000006</v>
      </c>
      <c r="BF147" s="33">
        <v>360.26079682473704</v>
      </c>
      <c r="BG147" s="33">
        <v>119.75167780017176</v>
      </c>
      <c r="BH147" s="33">
        <v>352.18481338218902</v>
      </c>
      <c r="BI147" s="37">
        <v>123.85432173323727</v>
      </c>
      <c r="BJ147" s="13">
        <v>34.9</v>
      </c>
      <c r="BK147" s="30">
        <v>9859</v>
      </c>
    </row>
    <row r="148" spans="1:63" x14ac:dyDescent="0.25">
      <c r="A148" s="3">
        <v>34335</v>
      </c>
      <c r="B148" s="13">
        <v>8727.9</v>
      </c>
      <c r="C148" s="13">
        <v>65.616</v>
      </c>
      <c r="D148" s="13">
        <v>53.098999999999997</v>
      </c>
      <c r="E148" s="13">
        <v>5848.1</v>
      </c>
      <c r="F148" s="13">
        <v>43.55</v>
      </c>
      <c r="G148" s="13">
        <v>82.358000000000004</v>
      </c>
      <c r="H148" s="13">
        <v>50.5</v>
      </c>
      <c r="I148" s="13">
        <v>731.1</v>
      </c>
      <c r="J148" s="13">
        <v>832.9</v>
      </c>
      <c r="K148" s="13">
        <v>4.8950078239361972</v>
      </c>
      <c r="L148" s="13">
        <v>7.4403109383675741</v>
      </c>
      <c r="M148" s="13">
        <v>87.775000000000006</v>
      </c>
      <c r="N148" s="13">
        <v>74.754999999999995</v>
      </c>
      <c r="O148" s="13">
        <v>85.427000000000007</v>
      </c>
      <c r="P148" s="13">
        <v>83.96</v>
      </c>
      <c r="Q148" s="13">
        <v>79.25</v>
      </c>
      <c r="R148" s="13">
        <v>79.244</v>
      </c>
      <c r="S148" s="13">
        <v>66.716533333333331</v>
      </c>
      <c r="T148" s="13">
        <v>50.626133333333335</v>
      </c>
      <c r="U148" s="13">
        <v>77.747599999999991</v>
      </c>
      <c r="V148" s="13">
        <v>62.67163333333334</v>
      </c>
      <c r="W148" s="13">
        <v>121994</v>
      </c>
      <c r="X148" s="13">
        <v>4.7666666666666666</v>
      </c>
      <c r="Y148" s="13">
        <v>8561</v>
      </c>
      <c r="Z148" s="13">
        <v>18.866666666666667</v>
      </c>
      <c r="AA148" s="13">
        <v>6.5666666666666664</v>
      </c>
      <c r="AB148" s="13">
        <v>1391</v>
      </c>
      <c r="AC148" s="13">
        <v>3.2133333333333334</v>
      </c>
      <c r="AD148" s="13">
        <v>3.2433333333333336</v>
      </c>
      <c r="AE148" s="13">
        <v>6.0666666666666664</v>
      </c>
      <c r="AF148" s="13">
        <v>7.8466666666666667</v>
      </c>
      <c r="AG148" s="13">
        <v>1136.0333333333331</v>
      </c>
      <c r="AH148" s="13">
        <v>3482.5</v>
      </c>
      <c r="AI148" s="14">
        <v>590.80000000000007</v>
      </c>
      <c r="AJ148" s="14">
        <v>390.83333333333331</v>
      </c>
      <c r="AK148" s="13">
        <v>146.70000000000002</v>
      </c>
      <c r="AL148" s="13">
        <v>154.86666666666667</v>
      </c>
      <c r="AM148" s="13">
        <v>133.1</v>
      </c>
      <c r="AN148" s="13">
        <v>122.8</v>
      </c>
      <c r="AO148" s="13">
        <v>124.96666666666665</v>
      </c>
      <c r="AP148" s="13">
        <v>3635.96</v>
      </c>
      <c r="AQ148" s="13">
        <v>469.46</v>
      </c>
      <c r="AR148" s="13">
        <v>95832</v>
      </c>
      <c r="AS148" s="13">
        <v>384143</v>
      </c>
      <c r="AT148" s="13">
        <v>62.8</v>
      </c>
      <c r="AU148" s="13">
        <v>71.332999999999998</v>
      </c>
      <c r="AV148" s="13">
        <v>105</v>
      </c>
      <c r="AW148" s="13">
        <v>1859.9</v>
      </c>
      <c r="AX148" s="34">
        <v>168.60445766430402</v>
      </c>
      <c r="AY148" s="34">
        <v>168.7415513744034</v>
      </c>
      <c r="AZ148" s="13">
        <v>45.883095250113577</v>
      </c>
      <c r="BA148" s="15">
        <v>5.9242340114078038</v>
      </c>
      <c r="BB148" s="15">
        <v>125</v>
      </c>
      <c r="BC148" s="15">
        <v>123</v>
      </c>
      <c r="BD148" s="15">
        <v>94</v>
      </c>
      <c r="BE148" s="15">
        <v>85</v>
      </c>
      <c r="BF148" s="33">
        <v>360.55488798553682</v>
      </c>
      <c r="BG148" s="33">
        <v>119.11983420297796</v>
      </c>
      <c r="BH148" s="33">
        <v>350.27224271871705</v>
      </c>
      <c r="BI148" s="37">
        <v>121.53399998822275</v>
      </c>
      <c r="BJ148" s="13">
        <v>36.6</v>
      </c>
      <c r="BK148" s="30">
        <v>9930.4</v>
      </c>
    </row>
    <row r="149" spans="1:63" x14ac:dyDescent="0.25">
      <c r="A149" s="3">
        <v>34425</v>
      </c>
      <c r="B149" s="13">
        <v>8847.2999999999993</v>
      </c>
      <c r="C149" s="13">
        <v>66.668000000000006</v>
      </c>
      <c r="D149" s="13">
        <v>54.375999999999998</v>
      </c>
      <c r="E149" s="13">
        <v>5891.5</v>
      </c>
      <c r="F149" s="13">
        <v>44.018999999999998</v>
      </c>
      <c r="G149" s="13">
        <v>81.893000000000001</v>
      </c>
      <c r="H149" s="13">
        <v>90.5</v>
      </c>
      <c r="I149" s="13">
        <v>755.2</v>
      </c>
      <c r="J149" s="13">
        <v>863.9</v>
      </c>
      <c r="K149" s="13">
        <v>4.976074151291745</v>
      </c>
      <c r="L149" s="13">
        <v>7.9526758016101287</v>
      </c>
      <c r="M149" s="13">
        <v>89.262</v>
      </c>
      <c r="N149" s="13">
        <v>74.688000000000002</v>
      </c>
      <c r="O149" s="13">
        <v>85.373999999999995</v>
      </c>
      <c r="P149" s="13">
        <v>83.385999999999996</v>
      </c>
      <c r="Q149" s="13">
        <v>79.632999999999996</v>
      </c>
      <c r="R149" s="13">
        <v>79.620999999999995</v>
      </c>
      <c r="S149" s="13">
        <v>67.912533333333329</v>
      </c>
      <c r="T149" s="13">
        <v>51.303899999999999</v>
      </c>
      <c r="U149" s="13">
        <v>78.849599999999995</v>
      </c>
      <c r="V149" s="13">
        <v>64.117733333333334</v>
      </c>
      <c r="W149" s="13">
        <v>122596</v>
      </c>
      <c r="X149" s="13">
        <v>4.9000000000000004</v>
      </c>
      <c r="Y149" s="13">
        <v>8057.666666666667</v>
      </c>
      <c r="Z149" s="13">
        <v>19.099999999999998</v>
      </c>
      <c r="AA149" s="13">
        <v>6.2</v>
      </c>
      <c r="AB149" s="13">
        <v>1466.6666666666667</v>
      </c>
      <c r="AC149" s="13">
        <v>3.94</v>
      </c>
      <c r="AD149" s="13">
        <v>3.9866666666666668</v>
      </c>
      <c r="AE149" s="13">
        <v>7.083333333333333</v>
      </c>
      <c r="AF149" s="13">
        <v>8.5966666666666658</v>
      </c>
      <c r="AG149" s="13">
        <v>1143.1666666666665</v>
      </c>
      <c r="AH149" s="13">
        <v>3492.1333333333332</v>
      </c>
      <c r="AI149" s="14">
        <v>604.4</v>
      </c>
      <c r="AJ149" s="14">
        <v>403.83333333333331</v>
      </c>
      <c r="AK149" s="13">
        <v>147.53333333333333</v>
      </c>
      <c r="AL149" s="13">
        <v>155.93333333333331</v>
      </c>
      <c r="AM149" s="13">
        <v>134.03333333333333</v>
      </c>
      <c r="AN149" s="13">
        <v>122.80000000000001</v>
      </c>
      <c r="AO149" s="13">
        <v>125.13333333333333</v>
      </c>
      <c r="AP149" s="13">
        <v>3624.96</v>
      </c>
      <c r="AQ149" s="13">
        <v>450.98700000000002</v>
      </c>
      <c r="AR149" s="13">
        <v>100784</v>
      </c>
      <c r="AS149" s="13">
        <v>392880</v>
      </c>
      <c r="AT149" s="13">
        <v>63.1</v>
      </c>
      <c r="AU149" s="13">
        <v>72.400000000000006</v>
      </c>
      <c r="AV149" s="13">
        <v>105.1</v>
      </c>
      <c r="AW149" s="13">
        <v>1867.7</v>
      </c>
      <c r="AX149" s="34">
        <v>167.79956305119379</v>
      </c>
      <c r="AY149" s="34">
        <v>169.00433164674857</v>
      </c>
      <c r="AZ149" s="13">
        <v>45.527687419148215</v>
      </c>
      <c r="BA149" s="15">
        <v>5.664171512540662</v>
      </c>
      <c r="BB149" s="15">
        <v>125</v>
      </c>
      <c r="BC149" s="15">
        <v>116</v>
      </c>
      <c r="BD149" s="15">
        <v>93</v>
      </c>
      <c r="BE149" s="15">
        <v>83.2</v>
      </c>
      <c r="BF149" s="33">
        <v>360.95153149377785</v>
      </c>
      <c r="BG149" s="33">
        <v>119.34706878159278</v>
      </c>
      <c r="BH149" s="33">
        <v>349.62190849106941</v>
      </c>
      <c r="BI149" s="37">
        <v>120.68806381439023</v>
      </c>
      <c r="BJ149" s="13">
        <v>35.1</v>
      </c>
      <c r="BK149" s="30">
        <v>10002.4</v>
      </c>
    </row>
    <row r="150" spans="1:63" x14ac:dyDescent="0.25">
      <c r="A150" s="3">
        <v>34516</v>
      </c>
      <c r="B150" s="13">
        <v>8904.2999999999993</v>
      </c>
      <c r="C150" s="13">
        <v>67.066000000000003</v>
      </c>
      <c r="D150" s="13">
        <v>54.915999999999997</v>
      </c>
      <c r="E150" s="13">
        <v>5938.7</v>
      </c>
      <c r="F150" s="13">
        <v>44.481999999999999</v>
      </c>
      <c r="G150" s="13">
        <v>84.14</v>
      </c>
      <c r="H150" s="13">
        <v>56</v>
      </c>
      <c r="I150" s="13">
        <v>784.1</v>
      </c>
      <c r="J150" s="13">
        <v>888.2</v>
      </c>
      <c r="K150" s="13">
        <v>5.1689265113491647</v>
      </c>
      <c r="L150" s="13">
        <v>8.1142157964391846</v>
      </c>
      <c r="M150" s="13">
        <v>90.326999999999998</v>
      </c>
      <c r="N150" s="13">
        <v>74.248000000000005</v>
      </c>
      <c r="O150" s="13">
        <v>85.850999999999999</v>
      </c>
      <c r="P150" s="13">
        <v>82.703999999999994</v>
      </c>
      <c r="Q150" s="13">
        <v>80.08</v>
      </c>
      <c r="R150" s="13">
        <v>80.093999999999994</v>
      </c>
      <c r="S150" s="13">
        <v>68.765599999999992</v>
      </c>
      <c r="T150" s="13">
        <v>52.23746666666667</v>
      </c>
      <c r="U150" s="13">
        <v>79.538599999999988</v>
      </c>
      <c r="V150" s="13">
        <v>65.236533333333341</v>
      </c>
      <c r="W150" s="13">
        <v>123245</v>
      </c>
      <c r="X150" s="13">
        <v>4.9666666666666668</v>
      </c>
      <c r="Y150" s="13">
        <v>7871</v>
      </c>
      <c r="Z150" s="13">
        <v>18.833333333333332</v>
      </c>
      <c r="AA150" s="13">
        <v>6</v>
      </c>
      <c r="AB150" s="13">
        <v>1454.3333333333333</v>
      </c>
      <c r="AC150" s="13">
        <v>4.4866666666666672</v>
      </c>
      <c r="AD150" s="13">
        <v>4.4766666666666666</v>
      </c>
      <c r="AE150" s="13">
        <v>7.333333333333333</v>
      </c>
      <c r="AF150" s="13">
        <v>8.84</v>
      </c>
      <c r="AG150" s="13">
        <v>1151.0333333333333</v>
      </c>
      <c r="AH150" s="13">
        <v>3494.3666666666668</v>
      </c>
      <c r="AI150" s="14">
        <v>621.43333333333328</v>
      </c>
      <c r="AJ150" s="14">
        <v>420.56666666666666</v>
      </c>
      <c r="AK150" s="13">
        <v>148.9</v>
      </c>
      <c r="AL150" s="13">
        <v>157.1</v>
      </c>
      <c r="AM150" s="13">
        <v>134.63333333333333</v>
      </c>
      <c r="AN150" s="13">
        <v>123.63333333333333</v>
      </c>
      <c r="AO150" s="13">
        <v>125.93333333333334</v>
      </c>
      <c r="AP150" s="13">
        <v>3843.19</v>
      </c>
      <c r="AQ150" s="13">
        <v>460.86700000000002</v>
      </c>
      <c r="AR150" s="13">
        <v>102343</v>
      </c>
      <c r="AS150" s="13">
        <v>396782</v>
      </c>
      <c r="AT150" s="13">
        <v>63.3</v>
      </c>
      <c r="AU150" s="13">
        <v>73.099999999999994</v>
      </c>
      <c r="AV150" s="13">
        <v>105.7</v>
      </c>
      <c r="AW150" s="13">
        <v>1900.5</v>
      </c>
      <c r="AX150" s="34">
        <v>165.42508967047752</v>
      </c>
      <c r="AY150" s="34">
        <v>166.42203111468439</v>
      </c>
      <c r="AZ150" s="13">
        <v>47.983494394086954</v>
      </c>
      <c r="BA150" s="15">
        <v>5.7540764601593137</v>
      </c>
      <c r="BB150" s="15">
        <v>126</v>
      </c>
      <c r="BC150" s="15">
        <v>109</v>
      </c>
      <c r="BD150" s="15">
        <v>90</v>
      </c>
      <c r="BE150" s="15">
        <v>80.900000000000006</v>
      </c>
      <c r="BF150" s="33">
        <v>359.71805312714463</v>
      </c>
      <c r="BG150" s="33">
        <v>116.40303126351019</v>
      </c>
      <c r="BH150" s="33">
        <v>349.17574499793642</v>
      </c>
      <c r="BI150" s="37">
        <v>117.7964421952173</v>
      </c>
      <c r="BJ150" s="13">
        <v>36</v>
      </c>
      <c r="BK150" s="30">
        <v>10075.200000000001</v>
      </c>
    </row>
    <row r="151" spans="1:63" x14ac:dyDescent="0.25">
      <c r="A151" s="3">
        <v>34608</v>
      </c>
      <c r="B151" s="13">
        <v>9003.2000000000007</v>
      </c>
      <c r="C151" s="13">
        <v>68.091999999999999</v>
      </c>
      <c r="D151" s="13">
        <v>56.418999999999997</v>
      </c>
      <c r="E151" s="13">
        <v>5997.3</v>
      </c>
      <c r="F151" s="13">
        <v>46.045999999999999</v>
      </c>
      <c r="G151" s="13">
        <v>81.83</v>
      </c>
      <c r="H151" s="13">
        <v>80.099999999999994</v>
      </c>
      <c r="I151" s="13">
        <v>801.5</v>
      </c>
      <c r="J151" s="13">
        <v>913.2</v>
      </c>
      <c r="K151" s="13">
        <v>5.2840125703354985</v>
      </c>
      <c r="L151" s="13">
        <v>8.3036257716720279</v>
      </c>
      <c r="M151" s="13">
        <v>90.870999999999995</v>
      </c>
      <c r="N151" s="13">
        <v>74.933000000000007</v>
      </c>
      <c r="O151" s="13">
        <v>85.55</v>
      </c>
      <c r="P151" s="13">
        <v>82.8</v>
      </c>
      <c r="Q151" s="13">
        <v>80.503</v>
      </c>
      <c r="R151" s="13">
        <v>80.507000000000005</v>
      </c>
      <c r="S151" s="13">
        <v>70.131066666666669</v>
      </c>
      <c r="T151" s="13">
        <v>53.830900000000007</v>
      </c>
      <c r="U151" s="13">
        <v>80.56689999999999</v>
      </c>
      <c r="V151" s="13">
        <v>66.768466666666669</v>
      </c>
      <c r="W151" s="13">
        <v>124449.66666666667</v>
      </c>
      <c r="X151" s="13">
        <v>5</v>
      </c>
      <c r="Y151" s="13">
        <v>7412.333333333333</v>
      </c>
      <c r="Z151" s="13">
        <v>18.366666666666664</v>
      </c>
      <c r="AA151" s="13">
        <v>5.6333333333333329</v>
      </c>
      <c r="AB151" s="13">
        <v>1472</v>
      </c>
      <c r="AC151" s="13">
        <v>5.166666666666667</v>
      </c>
      <c r="AD151" s="13">
        <v>5.28</v>
      </c>
      <c r="AE151" s="13">
        <v>7.836666666666666</v>
      </c>
      <c r="AF151" s="13">
        <v>9.2066666666666652</v>
      </c>
      <c r="AG151" s="13">
        <v>1150.5666666666666</v>
      </c>
      <c r="AH151" s="13">
        <v>3493.5666666666671</v>
      </c>
      <c r="AI151" s="14">
        <v>638.1</v>
      </c>
      <c r="AJ151" s="14">
        <v>437.63333333333338</v>
      </c>
      <c r="AK151" s="13">
        <v>149.76666666666668</v>
      </c>
      <c r="AL151" s="13">
        <v>158.1</v>
      </c>
      <c r="AM151" s="13">
        <v>134.6</v>
      </c>
      <c r="AN151" s="13">
        <v>123.8</v>
      </c>
      <c r="AO151" s="13">
        <v>126.06666666666666</v>
      </c>
      <c r="AP151" s="13">
        <v>3834.44</v>
      </c>
      <c r="AQ151" s="13">
        <v>460.00299999999999</v>
      </c>
      <c r="AR151" s="13">
        <v>105619</v>
      </c>
      <c r="AS151" s="13">
        <v>402646</v>
      </c>
      <c r="AT151" s="13">
        <v>61.1</v>
      </c>
      <c r="AU151" s="13">
        <v>74.132999999999996</v>
      </c>
      <c r="AV151" s="13">
        <v>105.3</v>
      </c>
      <c r="AW151" s="13">
        <v>1884.1</v>
      </c>
      <c r="AX151" s="34">
        <v>170.56261636572177</v>
      </c>
      <c r="AY151" s="34">
        <v>169.97649413101453</v>
      </c>
      <c r="AZ151" s="13">
        <v>47.62865340902033</v>
      </c>
      <c r="BA151" s="15">
        <v>5.7138261269206403</v>
      </c>
      <c r="BB151" s="15">
        <v>128</v>
      </c>
      <c r="BC151" s="15">
        <v>120</v>
      </c>
      <c r="BD151" s="15">
        <v>99</v>
      </c>
      <c r="BE151" s="15">
        <v>86.2</v>
      </c>
      <c r="BF151" s="33">
        <v>366.04062084725723</v>
      </c>
      <c r="BG151" s="33">
        <v>119.19241913043017</v>
      </c>
      <c r="BH151" s="33">
        <v>358.23308867626747</v>
      </c>
      <c r="BI151" s="37">
        <v>121.85057252908196</v>
      </c>
      <c r="BJ151" s="13">
        <v>36.1</v>
      </c>
      <c r="BK151" s="30">
        <v>10149</v>
      </c>
    </row>
    <row r="152" spans="1:63" x14ac:dyDescent="0.25">
      <c r="A152" s="3">
        <v>34700</v>
      </c>
      <c r="B152" s="13">
        <v>9025.2999999999993</v>
      </c>
      <c r="C152" s="13">
        <v>68.323999999999998</v>
      </c>
      <c r="D152" s="13">
        <v>57.707000000000001</v>
      </c>
      <c r="E152" s="13">
        <v>6004.3</v>
      </c>
      <c r="F152" s="13">
        <v>45.091000000000001</v>
      </c>
      <c r="G152" s="13">
        <v>81.63</v>
      </c>
      <c r="H152" s="13">
        <v>65.900000000000006</v>
      </c>
      <c r="I152" s="13">
        <v>816.2</v>
      </c>
      <c r="J152" s="13">
        <v>933.2</v>
      </c>
      <c r="K152" s="13">
        <v>5.4588793241857996</v>
      </c>
      <c r="L152" s="13">
        <v>8.3649297879435345</v>
      </c>
      <c r="M152" s="13">
        <v>91.489000000000004</v>
      </c>
      <c r="N152" s="13">
        <v>74.680000000000007</v>
      </c>
      <c r="O152" s="13">
        <v>86.497</v>
      </c>
      <c r="P152" s="13">
        <v>82.936000000000007</v>
      </c>
      <c r="Q152" s="13">
        <v>80.984999999999999</v>
      </c>
      <c r="R152" s="13">
        <v>80.968999999999994</v>
      </c>
      <c r="S152" s="13">
        <v>71.015866666666668</v>
      </c>
      <c r="T152" s="13">
        <v>55.126166666666656</v>
      </c>
      <c r="U152" s="13">
        <v>81.189299999999989</v>
      </c>
      <c r="V152" s="13">
        <v>67.795966666666672</v>
      </c>
      <c r="W152" s="13">
        <v>124848.66666666667</v>
      </c>
      <c r="X152" s="13">
        <v>5.0333333333333332</v>
      </c>
      <c r="Y152" s="13">
        <v>7238.333333333333</v>
      </c>
      <c r="Z152" s="13">
        <v>17.133333333333336</v>
      </c>
      <c r="AA152" s="13">
        <v>5.4666666666666659</v>
      </c>
      <c r="AB152" s="13">
        <v>1324</v>
      </c>
      <c r="AC152" s="13">
        <v>5.81</v>
      </c>
      <c r="AD152" s="13">
        <v>5.7366666666666672</v>
      </c>
      <c r="AE152" s="13">
        <v>7.4833333333333334</v>
      </c>
      <c r="AF152" s="13">
        <v>8.8766666666666669</v>
      </c>
      <c r="AG152" s="13">
        <v>1148.5</v>
      </c>
      <c r="AH152" s="13">
        <v>3497.7999999999997</v>
      </c>
      <c r="AI152" s="14">
        <v>664.8</v>
      </c>
      <c r="AJ152" s="14">
        <v>449.06666666666661</v>
      </c>
      <c r="AK152" s="13">
        <v>150.86666666666665</v>
      </c>
      <c r="AL152" s="13">
        <v>159.43333333333331</v>
      </c>
      <c r="AM152" s="13">
        <v>135.76666666666665</v>
      </c>
      <c r="AN152" s="13">
        <v>124.86666666666667</v>
      </c>
      <c r="AO152" s="13">
        <v>127.16666666666667</v>
      </c>
      <c r="AP152" s="13">
        <v>4157.6899999999996</v>
      </c>
      <c r="AQ152" s="13">
        <v>480.10700000000003</v>
      </c>
      <c r="AR152" s="13">
        <v>107560</v>
      </c>
      <c r="AS152" s="13">
        <v>402202</v>
      </c>
      <c r="AT152" s="13">
        <v>56.1</v>
      </c>
      <c r="AU152" s="13">
        <v>74</v>
      </c>
      <c r="AV152" s="13">
        <v>105.2</v>
      </c>
      <c r="AW152" s="13">
        <v>1891.6</v>
      </c>
      <c r="AX152" s="34">
        <v>170.105461164476</v>
      </c>
      <c r="AY152" s="34">
        <v>166.96019878658262</v>
      </c>
      <c r="AZ152" s="13">
        <v>51.349158319850808</v>
      </c>
      <c r="BA152" s="15">
        <v>5.9295162346083075</v>
      </c>
      <c r="BB152" s="15">
        <v>125</v>
      </c>
      <c r="BC152" s="15">
        <v>118</v>
      </c>
      <c r="BD152" s="15">
        <v>98</v>
      </c>
      <c r="BE152" s="15">
        <v>84.7</v>
      </c>
      <c r="BF152" s="33">
        <v>364.72413528819311</v>
      </c>
      <c r="BG152" s="33">
        <v>115.70300449248509</v>
      </c>
      <c r="BH152" s="33">
        <v>361.11396133850803</v>
      </c>
      <c r="BI152" s="37">
        <v>120.46432196781731</v>
      </c>
      <c r="BJ152" s="13">
        <v>37.6</v>
      </c>
      <c r="BK152" s="30">
        <v>10224.299999999999</v>
      </c>
    </row>
    <row r="153" spans="1:63" x14ac:dyDescent="0.25">
      <c r="A153" s="3">
        <v>34790</v>
      </c>
      <c r="B153" s="13">
        <v>9044.7000000000007</v>
      </c>
      <c r="C153" s="13">
        <v>68.468999999999994</v>
      </c>
      <c r="D153" s="13">
        <v>57.488</v>
      </c>
      <c r="E153" s="13">
        <v>6053.5</v>
      </c>
      <c r="F153" s="13">
        <v>45.55</v>
      </c>
      <c r="G153" s="13">
        <v>81.307000000000002</v>
      </c>
      <c r="H153" s="13">
        <v>37.700000000000003</v>
      </c>
      <c r="I153" s="13">
        <v>827.4</v>
      </c>
      <c r="J153" s="13">
        <v>942.1</v>
      </c>
      <c r="K153" s="13">
        <v>5.7323431044658664</v>
      </c>
      <c r="L153" s="13">
        <v>8.7522132598858935</v>
      </c>
      <c r="M153" s="13">
        <v>91.542000000000002</v>
      </c>
      <c r="N153" s="13">
        <v>74.796000000000006</v>
      </c>
      <c r="O153" s="13">
        <v>86.841999999999999</v>
      </c>
      <c r="P153" s="13">
        <v>82.753</v>
      </c>
      <c r="Q153" s="13">
        <v>81.346000000000004</v>
      </c>
      <c r="R153" s="13">
        <v>81.328000000000003</v>
      </c>
      <c r="S153" s="13">
        <v>71.221866666666656</v>
      </c>
      <c r="T153" s="13">
        <v>55.873733333333327</v>
      </c>
      <c r="U153" s="13">
        <v>81.179333333333332</v>
      </c>
      <c r="V153" s="13">
        <v>68.041399999999996</v>
      </c>
      <c r="W153" s="13">
        <v>124629.33333333333</v>
      </c>
      <c r="X153" s="13">
        <v>4.6333333333333337</v>
      </c>
      <c r="Y153" s="13">
        <v>7500.666666666667</v>
      </c>
      <c r="Z153" s="13">
        <v>16.833333333333332</v>
      </c>
      <c r="AA153" s="13">
        <v>5.666666666666667</v>
      </c>
      <c r="AB153" s="13">
        <v>1287.3333333333333</v>
      </c>
      <c r="AC153" s="13">
        <v>6.02</v>
      </c>
      <c r="AD153" s="13">
        <v>5.5966666666666667</v>
      </c>
      <c r="AE153" s="13">
        <v>6.62</v>
      </c>
      <c r="AF153" s="13">
        <v>8.2333333333333325</v>
      </c>
      <c r="AG153" s="13">
        <v>1146.3</v>
      </c>
      <c r="AH153" s="13">
        <v>3531</v>
      </c>
      <c r="AI153" s="14">
        <v>684.73333333333323</v>
      </c>
      <c r="AJ153" s="14">
        <v>460.56666666666666</v>
      </c>
      <c r="AK153" s="13">
        <v>152.1</v>
      </c>
      <c r="AL153" s="13">
        <v>160.73333333333335</v>
      </c>
      <c r="AM153" s="13">
        <v>136.43333333333331</v>
      </c>
      <c r="AN153" s="13">
        <v>125.46666666666665</v>
      </c>
      <c r="AO153" s="13">
        <v>127.76666666666667</v>
      </c>
      <c r="AP153" s="13">
        <v>4556.1000000000004</v>
      </c>
      <c r="AQ153" s="13">
        <v>523.69000000000005</v>
      </c>
      <c r="AR153" s="13">
        <v>109181</v>
      </c>
      <c r="AS153" s="13">
        <v>395185</v>
      </c>
      <c r="AT153" s="13">
        <v>46.6</v>
      </c>
      <c r="AU153" s="13">
        <v>73.7</v>
      </c>
      <c r="AV153" s="13">
        <v>106.9</v>
      </c>
      <c r="AW153" s="13">
        <v>1897.9</v>
      </c>
      <c r="AX153" s="34">
        <v>171.00147616037796</v>
      </c>
      <c r="AY153" s="34">
        <v>165.00240528715011</v>
      </c>
      <c r="AZ153" s="13">
        <v>56.021296478457607</v>
      </c>
      <c r="BA153" s="15">
        <v>6.4392337202439505</v>
      </c>
      <c r="BB153" s="15">
        <v>127</v>
      </c>
      <c r="BC153" s="15">
        <v>113</v>
      </c>
      <c r="BD153" s="15">
        <v>92</v>
      </c>
      <c r="BE153" s="15">
        <v>82.7</v>
      </c>
      <c r="BF153" s="33">
        <v>364.39117098725916</v>
      </c>
      <c r="BG153" s="33">
        <v>113.29257076900898</v>
      </c>
      <c r="BH153" s="33">
        <v>365.52908830465338</v>
      </c>
      <c r="BI153" s="37">
        <v>120.37999291763897</v>
      </c>
      <c r="BJ153" s="13">
        <v>41.5</v>
      </c>
      <c r="BK153" s="30">
        <v>10301</v>
      </c>
    </row>
    <row r="154" spans="1:63" x14ac:dyDescent="0.25">
      <c r="A154" s="3">
        <v>34881</v>
      </c>
      <c r="B154" s="13">
        <v>9120.7000000000007</v>
      </c>
      <c r="C154" s="13">
        <v>69.272999999999996</v>
      </c>
      <c r="D154" s="13">
        <v>58.247</v>
      </c>
      <c r="E154" s="13">
        <v>6107.6</v>
      </c>
      <c r="F154" s="13">
        <v>46.835999999999999</v>
      </c>
      <c r="G154" s="13">
        <v>80.754000000000005</v>
      </c>
      <c r="H154" s="13">
        <v>8.1999999999999993</v>
      </c>
      <c r="I154" s="13">
        <v>863.4</v>
      </c>
      <c r="J154" s="13">
        <v>945.4</v>
      </c>
      <c r="K154" s="13">
        <v>5.8120181128380857</v>
      </c>
      <c r="L154" s="13">
        <v>9.0637620854240613</v>
      </c>
      <c r="M154" s="13">
        <v>92.489000000000004</v>
      </c>
      <c r="N154" s="13">
        <v>74.899000000000001</v>
      </c>
      <c r="O154" s="13">
        <v>87.244</v>
      </c>
      <c r="P154" s="13">
        <v>82.858999999999995</v>
      </c>
      <c r="Q154" s="13">
        <v>81.691000000000003</v>
      </c>
      <c r="R154" s="13">
        <v>81.709999999999994</v>
      </c>
      <c r="S154" s="13">
        <v>71.864833333333351</v>
      </c>
      <c r="T154" s="13">
        <v>57.169733333333333</v>
      </c>
      <c r="U154" s="13">
        <v>81.94316666666667</v>
      </c>
      <c r="V154" s="13">
        <v>68.396200000000007</v>
      </c>
      <c r="W154" s="13">
        <v>124933.66666666667</v>
      </c>
      <c r="X154" s="13">
        <v>4.666666666666667</v>
      </c>
      <c r="Y154" s="13">
        <v>7496.333333333333</v>
      </c>
      <c r="Z154" s="13">
        <v>16.3</v>
      </c>
      <c r="AA154" s="13">
        <v>5.666666666666667</v>
      </c>
      <c r="AB154" s="13">
        <v>1415.3333333333333</v>
      </c>
      <c r="AC154" s="13">
        <v>5.7966666666666669</v>
      </c>
      <c r="AD154" s="13">
        <v>5.3666666666666671</v>
      </c>
      <c r="AE154" s="13">
        <v>6.3233333333333333</v>
      </c>
      <c r="AF154" s="13">
        <v>8.0533333333333328</v>
      </c>
      <c r="AG154" s="13">
        <v>1144.2666666666667</v>
      </c>
      <c r="AH154" s="13">
        <v>3593.9333333333329</v>
      </c>
      <c r="AI154" s="14">
        <v>702.90000000000009</v>
      </c>
      <c r="AJ154" s="14">
        <v>472.33333333333331</v>
      </c>
      <c r="AK154" s="13">
        <v>152.86666666666667</v>
      </c>
      <c r="AL154" s="13">
        <v>161.80000000000001</v>
      </c>
      <c r="AM154" s="13">
        <v>136.9</v>
      </c>
      <c r="AN154" s="13">
        <v>125.63333333333333</v>
      </c>
      <c r="AO154" s="13">
        <v>128</v>
      </c>
      <c r="AP154" s="13">
        <v>4789.08</v>
      </c>
      <c r="AQ154" s="13">
        <v>565.08299999999997</v>
      </c>
      <c r="AR154" s="13">
        <v>111872</v>
      </c>
      <c r="AS154" s="13">
        <v>398425</v>
      </c>
      <c r="AT154" s="13">
        <v>49.5</v>
      </c>
      <c r="AU154" s="13">
        <v>74.3</v>
      </c>
      <c r="AV154" s="13">
        <v>108.4</v>
      </c>
      <c r="AW154" s="13">
        <v>1893.7</v>
      </c>
      <c r="AX154" s="34">
        <v>174.19973026571137</v>
      </c>
      <c r="AY154" s="34">
        <v>165.844861771604</v>
      </c>
      <c r="AZ154" s="13">
        <v>58.610696365193981</v>
      </c>
      <c r="BA154" s="15">
        <v>6.9157141108799411</v>
      </c>
      <c r="BB154" s="15">
        <v>126</v>
      </c>
      <c r="BC154" s="15">
        <v>118</v>
      </c>
      <c r="BD154" s="15">
        <v>95</v>
      </c>
      <c r="BE154" s="15">
        <v>84.1</v>
      </c>
      <c r="BF154" s="33">
        <v>368.03121795616272</v>
      </c>
      <c r="BG154" s="33">
        <v>113.35670830372484</v>
      </c>
      <c r="BH154" s="33">
        <v>373.41395970353915</v>
      </c>
      <c r="BI154" s="37">
        <v>122.27438104615511</v>
      </c>
      <c r="BJ154" s="13">
        <v>44.5</v>
      </c>
      <c r="BK154" s="30">
        <v>10379.1</v>
      </c>
    </row>
    <row r="155" spans="1:63" x14ac:dyDescent="0.25">
      <c r="A155" s="3">
        <v>34973</v>
      </c>
      <c r="B155" s="13">
        <v>9184.2999999999993</v>
      </c>
      <c r="C155" s="13">
        <v>69.864999999999995</v>
      </c>
      <c r="D155" s="13">
        <v>59.460999999999999</v>
      </c>
      <c r="E155" s="13">
        <v>6150.6</v>
      </c>
      <c r="F155" s="13">
        <v>47.649000000000001</v>
      </c>
      <c r="G155" s="13">
        <v>77.721999999999994</v>
      </c>
      <c r="H155" s="13">
        <v>16.5</v>
      </c>
      <c r="I155" s="13">
        <v>875.9</v>
      </c>
      <c r="J155" s="13">
        <v>957.4</v>
      </c>
      <c r="K155" s="13">
        <v>5.8776255707762557</v>
      </c>
      <c r="L155" s="13">
        <v>9.1007610350076096</v>
      </c>
      <c r="M155" s="13">
        <v>92.578999999999994</v>
      </c>
      <c r="N155" s="13">
        <v>75.465000000000003</v>
      </c>
      <c r="O155" s="13">
        <v>87.356999999999999</v>
      </c>
      <c r="P155" s="13">
        <v>83.238</v>
      </c>
      <c r="Q155" s="13">
        <v>82.11</v>
      </c>
      <c r="R155" s="13">
        <v>82.125</v>
      </c>
      <c r="S155" s="13">
        <v>72.403700000000001</v>
      </c>
      <c r="T155" s="13">
        <v>57.793933333333335</v>
      </c>
      <c r="U155" s="13">
        <v>81.942099999999996</v>
      </c>
      <c r="V155" s="13">
        <v>69.216999999999999</v>
      </c>
      <c r="W155" s="13">
        <v>125221.33333333333</v>
      </c>
      <c r="X155" s="13">
        <v>4.666666666666667</v>
      </c>
      <c r="Y155" s="13">
        <v>7392.333333333333</v>
      </c>
      <c r="Z155" s="13">
        <v>16.233333333333334</v>
      </c>
      <c r="AA155" s="13">
        <v>5.5666666666666664</v>
      </c>
      <c r="AB155" s="13">
        <v>1417.3333333333333</v>
      </c>
      <c r="AC155" s="13">
        <v>5.7199999999999989</v>
      </c>
      <c r="AD155" s="13">
        <v>5.2600000000000007</v>
      </c>
      <c r="AE155" s="13">
        <v>5.8933333333333335</v>
      </c>
      <c r="AF155" s="13">
        <v>7.6400000000000006</v>
      </c>
      <c r="AG155" s="13">
        <v>1132.9333333333334</v>
      </c>
      <c r="AH155" s="13">
        <v>3628.9666666666672</v>
      </c>
      <c r="AI155" s="14">
        <v>711.66666666666663</v>
      </c>
      <c r="AJ155" s="14">
        <v>479.73333333333329</v>
      </c>
      <c r="AK155" s="13">
        <v>153.70000000000002</v>
      </c>
      <c r="AL155" s="13">
        <v>162.93333333333331</v>
      </c>
      <c r="AM155" s="13">
        <v>137.86666666666667</v>
      </c>
      <c r="AN155" s="13">
        <v>126.39999999999999</v>
      </c>
      <c r="AO155" s="13">
        <v>128.80000000000001</v>
      </c>
      <c r="AP155" s="13">
        <v>5117.12</v>
      </c>
      <c r="AQ155" s="13">
        <v>597.673</v>
      </c>
      <c r="AR155" s="13">
        <v>119011</v>
      </c>
      <c r="AS155" s="13">
        <v>401152</v>
      </c>
      <c r="AT155" s="13">
        <v>47.3</v>
      </c>
      <c r="AU155" s="13">
        <v>74.533000000000001</v>
      </c>
      <c r="AV155" s="13">
        <v>109.8</v>
      </c>
      <c r="AW155" s="13">
        <v>1872.5</v>
      </c>
      <c r="AX155" s="34">
        <v>176.74835597306446</v>
      </c>
      <c r="AY155" s="34">
        <v>167.07246898441656</v>
      </c>
      <c r="AZ155" s="13">
        <v>62.308919330289193</v>
      </c>
      <c r="BA155" s="15">
        <v>7.2776012176560121</v>
      </c>
      <c r="BB155" s="15">
        <v>123</v>
      </c>
      <c r="BC155" s="15">
        <v>113</v>
      </c>
      <c r="BD155" s="15">
        <v>90</v>
      </c>
      <c r="BE155" s="15">
        <v>81.400000000000006</v>
      </c>
      <c r="BF155" s="33">
        <v>372.11826498424352</v>
      </c>
      <c r="BG155" s="33">
        <v>113.78154464867877</v>
      </c>
      <c r="BH155" s="33">
        <v>380.33276138630583</v>
      </c>
      <c r="BI155" s="37">
        <v>123.5961056165285</v>
      </c>
      <c r="BJ155" s="13">
        <v>46.9</v>
      </c>
      <c r="BK155" s="30">
        <v>10458.700000000001</v>
      </c>
    </row>
    <row r="156" spans="1:63" x14ac:dyDescent="0.25">
      <c r="A156" s="3">
        <v>35065</v>
      </c>
      <c r="B156" s="13">
        <v>9247.2000000000007</v>
      </c>
      <c r="C156" s="13">
        <v>70.361999999999995</v>
      </c>
      <c r="D156" s="13">
        <v>60.963999999999999</v>
      </c>
      <c r="E156" s="13">
        <v>6206.9</v>
      </c>
      <c r="F156" s="13">
        <v>48.167000000000002</v>
      </c>
      <c r="G156" s="13">
        <v>79.340999999999994</v>
      </c>
      <c r="H156" s="13">
        <v>3.2</v>
      </c>
      <c r="I156" s="13">
        <v>886.9</v>
      </c>
      <c r="J156" s="13">
        <v>988.6</v>
      </c>
      <c r="K156" s="13">
        <v>6.1198547215496371</v>
      </c>
      <c r="L156" s="13">
        <v>9.3861985472154963</v>
      </c>
      <c r="M156" s="13">
        <v>92.432000000000002</v>
      </c>
      <c r="N156" s="13">
        <v>76.123000000000005</v>
      </c>
      <c r="O156" s="13">
        <v>87.432000000000002</v>
      </c>
      <c r="P156" s="13">
        <v>83.373999999999995</v>
      </c>
      <c r="Q156" s="13">
        <v>82.554000000000002</v>
      </c>
      <c r="R156" s="13">
        <v>82.6</v>
      </c>
      <c r="S156" s="13">
        <v>72.944466666666656</v>
      </c>
      <c r="T156" s="13">
        <v>58.584266666666672</v>
      </c>
      <c r="U156" s="13">
        <v>82.036999999999992</v>
      </c>
      <c r="V156" s="13">
        <v>70.012433333333334</v>
      </c>
      <c r="W156" s="13">
        <v>125542</v>
      </c>
      <c r="X156" s="13">
        <v>4.5333333333333341</v>
      </c>
      <c r="Y156" s="13">
        <v>7374</v>
      </c>
      <c r="Z156" s="13">
        <v>16.599999999999998</v>
      </c>
      <c r="AA156" s="13">
        <v>5.5333333333333341</v>
      </c>
      <c r="AB156" s="13">
        <v>1460.6666666666667</v>
      </c>
      <c r="AC156" s="13">
        <v>5.3633333333333333</v>
      </c>
      <c r="AD156" s="13">
        <v>4.93</v>
      </c>
      <c r="AE156" s="13">
        <v>5.91</v>
      </c>
      <c r="AF156" s="13">
        <v>7.71</v>
      </c>
      <c r="AG156" s="13">
        <v>1121.4666666666667</v>
      </c>
      <c r="AH156" s="13">
        <v>3673.9</v>
      </c>
      <c r="AI156" s="14">
        <v>724.5</v>
      </c>
      <c r="AJ156" s="14">
        <v>486.86666666666662</v>
      </c>
      <c r="AK156" s="13">
        <v>155.06666666666666</v>
      </c>
      <c r="AL156" s="13">
        <v>164.03333333333333</v>
      </c>
      <c r="AM156" s="13">
        <v>138.06666666666669</v>
      </c>
      <c r="AN156" s="13">
        <v>127.89999999999999</v>
      </c>
      <c r="AO156" s="13">
        <v>129.96666666666667</v>
      </c>
      <c r="AP156" s="13">
        <v>5587.14</v>
      </c>
      <c r="AQ156" s="13">
        <v>637.01</v>
      </c>
      <c r="AR156" s="13">
        <v>116926</v>
      </c>
      <c r="AS156" s="13">
        <v>392272</v>
      </c>
      <c r="AT156" s="13">
        <v>46.4</v>
      </c>
      <c r="AU156" s="13">
        <v>74.533000000000001</v>
      </c>
      <c r="AV156" s="13">
        <v>109.6</v>
      </c>
      <c r="AW156" s="13">
        <v>1884.5</v>
      </c>
      <c r="AX156" s="34">
        <v>178.82641771124847</v>
      </c>
      <c r="AY156" s="34">
        <v>169.04735232225266</v>
      </c>
      <c r="AZ156" s="13">
        <v>67.640920096852312</v>
      </c>
      <c r="BA156" s="15">
        <v>7.7119854721549643</v>
      </c>
      <c r="BB156" s="15">
        <v>127</v>
      </c>
      <c r="BC156" s="15">
        <v>113</v>
      </c>
      <c r="BD156" s="15">
        <v>85</v>
      </c>
      <c r="BE156" s="15">
        <v>80.900000000000006</v>
      </c>
      <c r="BF156" s="33">
        <v>376.98877531842157</v>
      </c>
      <c r="BG156" s="33">
        <v>114.94103686261336</v>
      </c>
      <c r="BH156" s="33">
        <v>386.0654025849426</v>
      </c>
      <c r="BI156" s="37">
        <v>124.64505978753948</v>
      </c>
      <c r="BJ156" s="13">
        <v>51.5</v>
      </c>
      <c r="BK156" s="30">
        <v>10540.1</v>
      </c>
    </row>
    <row r="157" spans="1:63" x14ac:dyDescent="0.25">
      <c r="A157" s="3">
        <v>35156</v>
      </c>
      <c r="B157" s="13">
        <v>9407.1</v>
      </c>
      <c r="C157" s="13">
        <v>71.733000000000004</v>
      </c>
      <c r="D157" s="13">
        <v>62.947000000000003</v>
      </c>
      <c r="E157" s="13">
        <v>6277.1</v>
      </c>
      <c r="F157" s="13">
        <v>49.698999999999998</v>
      </c>
      <c r="G157" s="13">
        <v>80.471999999999994</v>
      </c>
      <c r="H157" s="13">
        <v>26.8</v>
      </c>
      <c r="I157" s="13">
        <v>901.8</v>
      </c>
      <c r="J157" s="13">
        <v>1010.7</v>
      </c>
      <c r="K157" s="13">
        <v>6.126682425587342</v>
      </c>
      <c r="L157" s="13">
        <v>9.29615514496599</v>
      </c>
      <c r="M157" s="13">
        <v>93.197000000000003</v>
      </c>
      <c r="N157" s="13">
        <v>76.968999999999994</v>
      </c>
      <c r="O157" s="13">
        <v>87.293000000000006</v>
      </c>
      <c r="P157" s="13">
        <v>83.45</v>
      </c>
      <c r="Q157" s="13">
        <v>82.858999999999995</v>
      </c>
      <c r="R157" s="13">
        <v>82.915999999999997</v>
      </c>
      <c r="S157" s="13">
        <v>74.448233333333334</v>
      </c>
      <c r="T157" s="13">
        <v>61.314633333333326</v>
      </c>
      <c r="U157" s="13">
        <v>83.161133333333325</v>
      </c>
      <c r="V157" s="13">
        <v>71.433900000000008</v>
      </c>
      <c r="W157" s="13">
        <v>126280</v>
      </c>
      <c r="X157" s="13">
        <v>4.7666666666666666</v>
      </c>
      <c r="Y157" s="13">
        <v>7311</v>
      </c>
      <c r="Z157" s="13">
        <v>17.400000000000002</v>
      </c>
      <c r="AA157" s="13">
        <v>5.5</v>
      </c>
      <c r="AB157" s="13">
        <v>1495.6666666666667</v>
      </c>
      <c r="AC157" s="13">
        <v>5.2433333333333332</v>
      </c>
      <c r="AD157" s="13">
        <v>5.0199999999999996</v>
      </c>
      <c r="AE157" s="13">
        <v>6.72</v>
      </c>
      <c r="AF157" s="13">
        <v>8.2966666666666669</v>
      </c>
      <c r="AG157" s="13">
        <v>1118.8333333333333</v>
      </c>
      <c r="AH157" s="13">
        <v>3718.3333333333335</v>
      </c>
      <c r="AI157" s="14">
        <v>736.69999999999993</v>
      </c>
      <c r="AJ157" s="14">
        <v>491.93333333333334</v>
      </c>
      <c r="AK157" s="13">
        <v>156.4</v>
      </c>
      <c r="AL157" s="13">
        <v>165</v>
      </c>
      <c r="AM157" s="13">
        <v>138.29999999999998</v>
      </c>
      <c r="AN157" s="13">
        <v>129.20000000000002</v>
      </c>
      <c r="AO157" s="13">
        <v>131.03333333333333</v>
      </c>
      <c r="AP157" s="13">
        <v>5654.63</v>
      </c>
      <c r="AQ157" s="13">
        <v>658.96699999999998</v>
      </c>
      <c r="AR157" s="13">
        <v>115721</v>
      </c>
      <c r="AS157" s="13">
        <v>412051</v>
      </c>
      <c r="AT157" s="13">
        <v>54.5</v>
      </c>
      <c r="AU157" s="13">
        <v>75.933000000000007</v>
      </c>
      <c r="AV157" s="13">
        <v>111.8</v>
      </c>
      <c r="AW157" s="13">
        <v>1911.6</v>
      </c>
      <c r="AX157" s="34">
        <v>182.19897456147501</v>
      </c>
      <c r="AY157" s="34">
        <v>173.37387653701217</v>
      </c>
      <c r="AZ157" s="13">
        <v>68.197091031887695</v>
      </c>
      <c r="BA157" s="15">
        <v>7.9474046022480582</v>
      </c>
      <c r="BB157" s="15">
        <v>126</v>
      </c>
      <c r="BC157" s="15">
        <v>115</v>
      </c>
      <c r="BD157" s="15">
        <v>89</v>
      </c>
      <c r="BE157" s="15">
        <v>82.1</v>
      </c>
      <c r="BF157" s="33">
        <v>386.30515279108033</v>
      </c>
      <c r="BG157" s="33">
        <v>117.86485054598758</v>
      </c>
      <c r="BH157" s="33">
        <v>394.1753513301241</v>
      </c>
      <c r="BI157" s="37">
        <v>126.68587617188501</v>
      </c>
      <c r="BJ157" s="13">
        <v>53.3</v>
      </c>
      <c r="BK157" s="30">
        <v>10622.7</v>
      </c>
    </row>
    <row r="158" spans="1:63" x14ac:dyDescent="0.25">
      <c r="A158" s="3">
        <v>35247</v>
      </c>
      <c r="B158" s="13">
        <v>9488.9</v>
      </c>
      <c r="C158" s="13">
        <v>72.527000000000001</v>
      </c>
      <c r="D158" s="13">
        <v>64.403000000000006</v>
      </c>
      <c r="E158" s="13">
        <v>6314.6</v>
      </c>
      <c r="F158" s="13">
        <v>50.051000000000002</v>
      </c>
      <c r="G158" s="13">
        <v>79.052999999999997</v>
      </c>
      <c r="H158" s="13">
        <v>62</v>
      </c>
      <c r="I158" s="13">
        <v>909.1</v>
      </c>
      <c r="J158" s="13">
        <v>1043.5</v>
      </c>
      <c r="K158" s="13">
        <v>6.0700417172603656</v>
      </c>
      <c r="L158" s="13">
        <v>9.3028288390098446</v>
      </c>
      <c r="M158" s="13">
        <v>93.924999999999997</v>
      </c>
      <c r="N158" s="13">
        <v>77.218000000000004</v>
      </c>
      <c r="O158" s="13">
        <v>87.641999999999996</v>
      </c>
      <c r="P158" s="13">
        <v>83.606999999999999</v>
      </c>
      <c r="Q158" s="13">
        <v>83.269000000000005</v>
      </c>
      <c r="R158" s="13">
        <v>83.179000000000002</v>
      </c>
      <c r="S158" s="13">
        <v>75.425733333333326</v>
      </c>
      <c r="T158" s="13">
        <v>63.465166666666669</v>
      </c>
      <c r="U158" s="13">
        <v>83.210599999999985</v>
      </c>
      <c r="V158" s="13">
        <v>72.558433333333326</v>
      </c>
      <c r="W158" s="13">
        <v>127218.33333333333</v>
      </c>
      <c r="X158" s="13">
        <v>4.833333333333333</v>
      </c>
      <c r="Y158" s="13">
        <v>7066</v>
      </c>
      <c r="Z158" s="13">
        <v>16.933333333333334</v>
      </c>
      <c r="AA158" s="13">
        <v>5.2666666666666666</v>
      </c>
      <c r="AB158" s="13">
        <v>1501.3333333333333</v>
      </c>
      <c r="AC158" s="13">
        <v>5.3066666666666675</v>
      </c>
      <c r="AD158" s="13">
        <v>5.0966666666666667</v>
      </c>
      <c r="AE158" s="13">
        <v>6.78</v>
      </c>
      <c r="AF158" s="13">
        <v>8.2933333333333348</v>
      </c>
      <c r="AG158" s="13">
        <v>1103.3999999999999</v>
      </c>
      <c r="AH158" s="13">
        <v>3753.3333333333335</v>
      </c>
      <c r="AI158" s="14">
        <v>751</v>
      </c>
      <c r="AJ158" s="14">
        <v>498</v>
      </c>
      <c r="AK158" s="13">
        <v>157.29999999999998</v>
      </c>
      <c r="AL158" s="13">
        <v>166.06666666666666</v>
      </c>
      <c r="AM158" s="13">
        <v>138.46666666666667</v>
      </c>
      <c r="AN158" s="13">
        <v>129.76666666666668</v>
      </c>
      <c r="AO158" s="13">
        <v>131.49999999999997</v>
      </c>
      <c r="AP158" s="13">
        <v>5882.17</v>
      </c>
      <c r="AQ158" s="13">
        <v>660.54300000000001</v>
      </c>
      <c r="AR158" s="13">
        <v>116824</v>
      </c>
      <c r="AS158" s="13">
        <v>417869</v>
      </c>
      <c r="AT158" s="13">
        <v>53.7</v>
      </c>
      <c r="AU158" s="13">
        <v>76.766999999999996</v>
      </c>
      <c r="AV158" s="13">
        <v>112</v>
      </c>
      <c r="AW158" s="13">
        <v>1909.7</v>
      </c>
      <c r="AX158" s="34">
        <v>181.76104788238237</v>
      </c>
      <c r="AY158" s="34">
        <v>174.57691940712414</v>
      </c>
      <c r="AZ158" s="13">
        <v>70.717007898628253</v>
      </c>
      <c r="BA158" s="15">
        <v>7.941223145265031</v>
      </c>
      <c r="BB158" s="15">
        <v>129</v>
      </c>
      <c r="BC158" s="15">
        <v>123</v>
      </c>
      <c r="BD158" s="15">
        <v>101</v>
      </c>
      <c r="BE158" s="15">
        <v>88</v>
      </c>
      <c r="BF158" s="33">
        <v>390.69593667141925</v>
      </c>
      <c r="BG158" s="33">
        <v>118.16343167880106</v>
      </c>
      <c r="BH158" s="33">
        <v>395.65703579511</v>
      </c>
      <c r="BI158" s="37">
        <v>125.70329582590391</v>
      </c>
      <c r="BJ158" s="13">
        <v>53.7</v>
      </c>
      <c r="BK158" s="30">
        <v>10706.8</v>
      </c>
    </row>
    <row r="159" spans="1:63" x14ac:dyDescent="0.25">
      <c r="A159" s="3">
        <v>35339</v>
      </c>
      <c r="B159" s="13">
        <v>9592.5</v>
      </c>
      <c r="C159" s="13">
        <v>73.466999999999999</v>
      </c>
      <c r="D159" s="13">
        <v>65.478999999999999</v>
      </c>
      <c r="E159" s="13">
        <v>6366.1</v>
      </c>
      <c r="F159" s="13">
        <v>51.027999999999999</v>
      </c>
      <c r="G159" s="13">
        <v>78.825000000000003</v>
      </c>
      <c r="H159" s="13">
        <v>32.799999999999997</v>
      </c>
      <c r="I159" s="13">
        <v>966.1</v>
      </c>
      <c r="J159" s="13">
        <v>1064</v>
      </c>
      <c r="K159" s="13">
        <v>6.201726487960018</v>
      </c>
      <c r="L159" s="13">
        <v>9.4837274922881942</v>
      </c>
      <c r="M159" s="13">
        <v>95.084000000000003</v>
      </c>
      <c r="N159" s="13">
        <v>77.265000000000001</v>
      </c>
      <c r="O159" s="13">
        <v>87.938000000000002</v>
      </c>
      <c r="P159" s="13">
        <v>83.284000000000006</v>
      </c>
      <c r="Q159" s="13">
        <v>83.65</v>
      </c>
      <c r="R159" s="13">
        <v>83.638000000000005</v>
      </c>
      <c r="S159" s="13">
        <v>76.4238</v>
      </c>
      <c r="T159" s="13">
        <v>64.851433333333333</v>
      </c>
      <c r="U159" s="13">
        <v>83.921866666666673</v>
      </c>
      <c r="V159" s="13">
        <v>73.606366666666659</v>
      </c>
      <c r="W159" s="13">
        <v>127840.33333333333</v>
      </c>
      <c r="X159" s="13">
        <v>4.9333333333333336</v>
      </c>
      <c r="Y159" s="13">
        <v>7173.333333333333</v>
      </c>
      <c r="Z159" s="13">
        <v>15.933333333333335</v>
      </c>
      <c r="AA159" s="13">
        <v>5.333333333333333</v>
      </c>
      <c r="AB159" s="13">
        <v>1417</v>
      </c>
      <c r="AC159" s="13">
        <v>5.28</v>
      </c>
      <c r="AD159" s="13">
        <v>4.9766666666666666</v>
      </c>
      <c r="AE159" s="13">
        <v>6.3433333333333337</v>
      </c>
      <c r="AF159" s="13">
        <v>7.916666666666667</v>
      </c>
      <c r="AG159" s="13">
        <v>1083.6333333333334</v>
      </c>
      <c r="AH159" s="13">
        <v>3797.3333333333335</v>
      </c>
      <c r="AI159" s="14">
        <v>772.43333333333339</v>
      </c>
      <c r="AJ159" s="14">
        <v>504.93333333333334</v>
      </c>
      <c r="AK159" s="13">
        <v>158.66666666666666</v>
      </c>
      <c r="AL159" s="13">
        <v>167.13333333333333</v>
      </c>
      <c r="AM159" s="13">
        <v>138.4</v>
      </c>
      <c r="AN159" s="13">
        <v>131.20000000000002</v>
      </c>
      <c r="AO159" s="13">
        <v>132.6</v>
      </c>
      <c r="AP159" s="13">
        <v>6448.27</v>
      </c>
      <c r="AQ159" s="13">
        <v>726.79</v>
      </c>
      <c r="AR159" s="13">
        <v>117529</v>
      </c>
      <c r="AS159" s="13">
        <v>415250</v>
      </c>
      <c r="AT159" s="13">
        <v>57.2</v>
      </c>
      <c r="AU159" s="13">
        <v>77.433000000000007</v>
      </c>
      <c r="AV159" s="13">
        <v>113.5</v>
      </c>
      <c r="AW159" s="13">
        <v>1925.9</v>
      </c>
      <c r="AX159" s="34">
        <v>180.55769377118645</v>
      </c>
      <c r="AY159" s="34">
        <v>175.24068368916625</v>
      </c>
      <c r="AZ159" s="13">
        <v>77.097372007938972</v>
      </c>
      <c r="BA159" s="15">
        <v>8.6897104187091987</v>
      </c>
      <c r="BB159" s="15">
        <v>131</v>
      </c>
      <c r="BC159" s="15">
        <v>133</v>
      </c>
      <c r="BD159" s="15">
        <v>106</v>
      </c>
      <c r="BE159" s="15">
        <v>91.9</v>
      </c>
      <c r="BF159" s="33">
        <v>394.96628599077445</v>
      </c>
      <c r="BG159" s="33">
        <v>117.80944996867606</v>
      </c>
      <c r="BH159" s="33">
        <v>396.06925952662436</v>
      </c>
      <c r="BI159" s="37">
        <v>124.04404011875468</v>
      </c>
      <c r="BJ159" s="13">
        <v>59.3</v>
      </c>
      <c r="BK159" s="30">
        <v>10792.3</v>
      </c>
    </row>
    <row r="160" spans="1:63" x14ac:dyDescent="0.25">
      <c r="A160" s="3">
        <v>35431</v>
      </c>
      <c r="B160" s="13">
        <v>9666.2000000000007</v>
      </c>
      <c r="C160" s="13">
        <v>74.031999999999996</v>
      </c>
      <c r="D160" s="13">
        <v>66.757999999999996</v>
      </c>
      <c r="E160" s="13">
        <v>6430.2</v>
      </c>
      <c r="F160" s="13">
        <v>52.411000000000001</v>
      </c>
      <c r="G160" s="13">
        <v>77.763999999999996</v>
      </c>
      <c r="H160" s="13">
        <v>43.2</v>
      </c>
      <c r="I160" s="13">
        <v>984.5</v>
      </c>
      <c r="J160" s="13">
        <v>1109.5</v>
      </c>
      <c r="K160" s="13">
        <v>6.3353092814122283</v>
      </c>
      <c r="L160" s="13">
        <v>9.8017320234262701</v>
      </c>
      <c r="M160" s="13">
        <v>96.155000000000001</v>
      </c>
      <c r="N160" s="13">
        <v>76.992999999999995</v>
      </c>
      <c r="O160" s="13">
        <v>88.802000000000007</v>
      </c>
      <c r="P160" s="13">
        <v>83.353999999999999</v>
      </c>
      <c r="Q160" s="13">
        <v>84.075000000000003</v>
      </c>
      <c r="R160" s="13">
        <v>84.179000000000002</v>
      </c>
      <c r="S160" s="13">
        <v>77.867666666666665</v>
      </c>
      <c r="T160" s="13">
        <v>67.371800000000007</v>
      </c>
      <c r="U160" s="13">
        <v>84.637533333333337</v>
      </c>
      <c r="V160" s="13">
        <v>75.19886666666666</v>
      </c>
      <c r="W160" s="13">
        <v>128495.66666666667</v>
      </c>
      <c r="X160" s="13">
        <v>5.0666666666666664</v>
      </c>
      <c r="Y160" s="13">
        <v>7086.666666666667</v>
      </c>
      <c r="Z160" s="13">
        <v>15.766666666666666</v>
      </c>
      <c r="AA160" s="13">
        <v>5.2333333333333334</v>
      </c>
      <c r="AB160" s="13">
        <v>1432.6666666666667</v>
      </c>
      <c r="AC160" s="13">
        <v>5.2766666666666673</v>
      </c>
      <c r="AD160" s="13">
        <v>5.0599999999999996</v>
      </c>
      <c r="AE160" s="13">
        <v>6.5633333333333335</v>
      </c>
      <c r="AF160" s="13">
        <v>8.07</v>
      </c>
      <c r="AG160" s="13">
        <v>1077.3999999999999</v>
      </c>
      <c r="AH160" s="13">
        <v>3845.4</v>
      </c>
      <c r="AI160" s="14">
        <v>789.1</v>
      </c>
      <c r="AJ160" s="14">
        <v>506.83333333333331</v>
      </c>
      <c r="AK160" s="13">
        <v>159.63333333333335</v>
      </c>
      <c r="AL160" s="13">
        <v>168.1</v>
      </c>
      <c r="AM160" s="13">
        <v>138.63333333333333</v>
      </c>
      <c r="AN160" s="13">
        <v>131.36666666666665</v>
      </c>
      <c r="AO160" s="13">
        <v>132.76666666666665</v>
      </c>
      <c r="AP160" s="13">
        <v>6583.48</v>
      </c>
      <c r="AQ160" s="13">
        <v>785.59</v>
      </c>
      <c r="AR160" s="13">
        <v>122483</v>
      </c>
      <c r="AS160" s="13">
        <v>424466</v>
      </c>
      <c r="AT160" s="13">
        <v>57.7</v>
      </c>
      <c r="AU160" s="13">
        <v>78.566999999999993</v>
      </c>
      <c r="AV160" s="13">
        <v>115</v>
      </c>
      <c r="AW160" s="13">
        <v>1929.4</v>
      </c>
      <c r="AX160" s="34">
        <v>176.61635855618835</v>
      </c>
      <c r="AY160" s="34">
        <v>172.96718172406798</v>
      </c>
      <c r="AZ160" s="13">
        <v>78.208104158994516</v>
      </c>
      <c r="BA160" s="15">
        <v>9.3323750579123068</v>
      </c>
      <c r="BB160" s="15">
        <v>132</v>
      </c>
      <c r="BC160" s="15">
        <v>136</v>
      </c>
      <c r="BD160" s="15">
        <v>107</v>
      </c>
      <c r="BE160" s="15">
        <v>93.3</v>
      </c>
      <c r="BF160" s="33">
        <v>396.99378443206939</v>
      </c>
      <c r="BG160" s="33">
        <v>114.3095940469027</v>
      </c>
      <c r="BH160" s="33">
        <v>394.27235297556513</v>
      </c>
      <c r="BI160" s="37">
        <v>119.49125911711592</v>
      </c>
      <c r="BJ160" s="13">
        <v>64.900000000000006</v>
      </c>
      <c r="BK160" s="30">
        <v>10879.1</v>
      </c>
    </row>
    <row r="161" spans="1:63" x14ac:dyDescent="0.25">
      <c r="A161" s="3">
        <v>35521</v>
      </c>
      <c r="B161" s="13">
        <v>9809.6</v>
      </c>
      <c r="C161" s="13">
        <v>75.313000000000002</v>
      </c>
      <c r="D161" s="13">
        <v>68.195999999999998</v>
      </c>
      <c r="E161" s="13">
        <v>6456.2</v>
      </c>
      <c r="F161" s="13">
        <v>52.241999999999997</v>
      </c>
      <c r="G161" s="13">
        <v>79.141999999999996</v>
      </c>
      <c r="H161" s="13">
        <v>103.9</v>
      </c>
      <c r="I161" s="13">
        <v>1023.5</v>
      </c>
      <c r="J161" s="13">
        <v>1146.7</v>
      </c>
      <c r="K161" s="13">
        <v>6.5374814814814819</v>
      </c>
      <c r="L161" s="13">
        <v>10.017185185185186</v>
      </c>
      <c r="M161" s="13">
        <v>96.686999999999998</v>
      </c>
      <c r="N161" s="13">
        <v>77.893000000000001</v>
      </c>
      <c r="O161" s="13">
        <v>88.47</v>
      </c>
      <c r="P161" s="13">
        <v>83.822999999999993</v>
      </c>
      <c r="Q161" s="13">
        <v>84.45</v>
      </c>
      <c r="R161" s="13">
        <v>84.375</v>
      </c>
      <c r="S161" s="13">
        <v>79.101600000000005</v>
      </c>
      <c r="T161" s="13">
        <v>69.770200000000003</v>
      </c>
      <c r="U161" s="13">
        <v>84.751599999999996</v>
      </c>
      <c r="V161" s="13">
        <v>76.700199999999995</v>
      </c>
      <c r="W161" s="13">
        <v>129339.66666666667</v>
      </c>
      <c r="X161" s="13">
        <v>5.0666666666666664</v>
      </c>
      <c r="Y161" s="13">
        <v>6775.666666666667</v>
      </c>
      <c r="Z161" s="13">
        <v>15.5</v>
      </c>
      <c r="AA161" s="13">
        <v>5</v>
      </c>
      <c r="AB161" s="13">
        <v>1476</v>
      </c>
      <c r="AC161" s="13">
        <v>5.5233333333333334</v>
      </c>
      <c r="AD161" s="13">
        <v>5.0466666666666669</v>
      </c>
      <c r="AE161" s="13">
        <v>6.6966666666666663</v>
      </c>
      <c r="AF161" s="13">
        <v>8.1866666666666656</v>
      </c>
      <c r="AG161" s="13">
        <v>1064.5666666666666</v>
      </c>
      <c r="AH161" s="13">
        <v>3889</v>
      </c>
      <c r="AI161" s="14">
        <v>808.69999999999993</v>
      </c>
      <c r="AJ161" s="14">
        <v>506.56666666666661</v>
      </c>
      <c r="AK161" s="13">
        <v>160</v>
      </c>
      <c r="AL161" s="13">
        <v>169.16666666666666</v>
      </c>
      <c r="AM161" s="13">
        <v>138.33333333333334</v>
      </c>
      <c r="AN161" s="13">
        <v>129.83333333333334</v>
      </c>
      <c r="AO161" s="13">
        <v>131.53333333333333</v>
      </c>
      <c r="AP161" s="13">
        <v>7672.79</v>
      </c>
      <c r="AQ161" s="13">
        <v>824.43700000000001</v>
      </c>
      <c r="AR161" s="13">
        <v>126671</v>
      </c>
      <c r="AS161" s="13">
        <v>431622</v>
      </c>
      <c r="AT161" s="13">
        <v>59.4</v>
      </c>
      <c r="AU161" s="13">
        <v>79.533000000000001</v>
      </c>
      <c r="AV161" s="13">
        <v>115.3</v>
      </c>
      <c r="AW161" s="13">
        <v>1946</v>
      </c>
      <c r="AX161" s="34">
        <v>179.19658641090604</v>
      </c>
      <c r="AY161" s="34">
        <v>176.69764833235485</v>
      </c>
      <c r="AZ161" s="13">
        <v>90.936770370370368</v>
      </c>
      <c r="BA161" s="15">
        <v>9.7711051851851849</v>
      </c>
      <c r="BB161" s="15">
        <v>133</v>
      </c>
      <c r="BC161" s="15">
        <v>140</v>
      </c>
      <c r="BD161" s="15">
        <v>114</v>
      </c>
      <c r="BE161" s="15">
        <v>96</v>
      </c>
      <c r="BF161" s="33">
        <v>405.92750015678723</v>
      </c>
      <c r="BG161" s="33">
        <v>116.57778314074034</v>
      </c>
      <c r="BH161" s="33">
        <v>400.39070818493445</v>
      </c>
      <c r="BI161" s="37">
        <v>121.07716131911269</v>
      </c>
      <c r="BJ161" s="13">
        <v>67.900000000000006</v>
      </c>
      <c r="BK161" s="30">
        <v>10967.4</v>
      </c>
    </row>
    <row r="162" spans="1:63" x14ac:dyDescent="0.25">
      <c r="A162" s="3">
        <v>35612</v>
      </c>
      <c r="B162" s="13">
        <v>9932.7000000000007</v>
      </c>
      <c r="C162" s="13">
        <v>76.37</v>
      </c>
      <c r="D162" s="13">
        <v>70.822999999999993</v>
      </c>
      <c r="E162" s="13">
        <v>6566</v>
      </c>
      <c r="F162" s="13">
        <v>54.570999999999998</v>
      </c>
      <c r="G162" s="13">
        <v>78.884</v>
      </c>
      <c r="H162" s="13">
        <v>75.400000000000006</v>
      </c>
      <c r="I162" s="13">
        <v>1047.2</v>
      </c>
      <c r="J162" s="13">
        <v>1189</v>
      </c>
      <c r="K162" s="13">
        <v>6.7486329116914101</v>
      </c>
      <c r="L162" s="13">
        <v>10.244599558279891</v>
      </c>
      <c r="M162" s="13">
        <v>97.23</v>
      </c>
      <c r="N162" s="13">
        <v>78.546000000000006</v>
      </c>
      <c r="O162" s="13">
        <v>88.626000000000005</v>
      </c>
      <c r="P162" s="13">
        <v>84.281000000000006</v>
      </c>
      <c r="Q162" s="13">
        <v>84.686000000000007</v>
      </c>
      <c r="R162" s="13">
        <v>84.668999999999997</v>
      </c>
      <c r="S162" s="13">
        <v>80.939766666666671</v>
      </c>
      <c r="T162" s="13">
        <v>72.259500000000003</v>
      </c>
      <c r="U162" s="13">
        <v>86.415666666666667</v>
      </c>
      <c r="V162" s="13">
        <v>78.654999999999987</v>
      </c>
      <c r="W162" s="13">
        <v>129950.33333333333</v>
      </c>
      <c r="X162" s="13">
        <v>5.0666666666666664</v>
      </c>
      <c r="Y162" s="13">
        <v>6639.666666666667</v>
      </c>
      <c r="Z162" s="13">
        <v>16.099999999999998</v>
      </c>
      <c r="AA162" s="13">
        <v>4.8666666666666663</v>
      </c>
      <c r="AB162" s="13">
        <v>1457.6666666666667</v>
      </c>
      <c r="AC162" s="13">
        <v>5.5333333333333323</v>
      </c>
      <c r="AD162" s="13">
        <v>5.0466666666666669</v>
      </c>
      <c r="AE162" s="13">
        <v>6.2433333333333332</v>
      </c>
      <c r="AF162" s="13">
        <v>7.7566666666666668</v>
      </c>
      <c r="AG162" s="13">
        <v>1069.3999999999999</v>
      </c>
      <c r="AH162" s="13">
        <v>3950.7666666666664</v>
      </c>
      <c r="AI162" s="14">
        <v>824.26666666666654</v>
      </c>
      <c r="AJ162" s="14">
        <v>509.66666666666669</v>
      </c>
      <c r="AK162" s="13">
        <v>160.80000000000001</v>
      </c>
      <c r="AL162" s="13">
        <v>169.9</v>
      </c>
      <c r="AM162" s="13">
        <v>138.19999999999999</v>
      </c>
      <c r="AN162" s="13">
        <v>129.6</v>
      </c>
      <c r="AO162" s="13">
        <v>131.29999999999998</v>
      </c>
      <c r="AP162" s="13">
        <v>7945.26</v>
      </c>
      <c r="AQ162" s="13">
        <v>930.01700000000005</v>
      </c>
      <c r="AR162" s="13">
        <v>135240</v>
      </c>
      <c r="AS162" s="13">
        <v>437899</v>
      </c>
      <c r="AT162" s="13">
        <v>59</v>
      </c>
      <c r="AU162" s="13">
        <v>80.832999999999998</v>
      </c>
      <c r="AV162" s="13">
        <v>118.9</v>
      </c>
      <c r="AW162" s="13">
        <v>1948.2</v>
      </c>
      <c r="AX162" s="34">
        <v>181.45758487547096</v>
      </c>
      <c r="AY162" s="34">
        <v>179.42085378732057</v>
      </c>
      <c r="AZ162" s="13">
        <v>93.839067427275637</v>
      </c>
      <c r="BA162" s="15">
        <v>10.984150043109048</v>
      </c>
      <c r="BB162" s="15">
        <v>136</v>
      </c>
      <c r="BC162" s="15">
        <v>150</v>
      </c>
      <c r="BD162" s="15">
        <v>122</v>
      </c>
      <c r="BE162" s="15">
        <v>101.2</v>
      </c>
      <c r="BF162" s="33">
        <v>412.36626277681006</v>
      </c>
      <c r="BG162" s="33">
        <v>118.22376264872</v>
      </c>
      <c r="BH162" s="33">
        <v>405.70887602758052</v>
      </c>
      <c r="BI162" s="37">
        <v>122.45181568181002</v>
      </c>
      <c r="BJ162" s="13">
        <v>75.2</v>
      </c>
      <c r="BK162" s="30">
        <v>11057.4</v>
      </c>
    </row>
    <row r="163" spans="1:63" x14ac:dyDescent="0.25">
      <c r="A163" s="3">
        <v>35704</v>
      </c>
      <c r="B163" s="13">
        <v>10008.9</v>
      </c>
      <c r="C163" s="13">
        <v>77.048000000000002</v>
      </c>
      <c r="D163" s="13">
        <v>71.430999999999997</v>
      </c>
      <c r="E163" s="13">
        <v>6641.1</v>
      </c>
      <c r="F163" s="13">
        <v>55.963999999999999</v>
      </c>
      <c r="G163" s="13">
        <v>78.775999999999996</v>
      </c>
      <c r="H163" s="13">
        <v>87</v>
      </c>
      <c r="I163" s="13">
        <v>1045.3</v>
      </c>
      <c r="J163" s="13">
        <v>1214.7</v>
      </c>
      <c r="K163" s="13">
        <v>6.6955355251700359</v>
      </c>
      <c r="L163" s="13">
        <v>10.102139276552682</v>
      </c>
      <c r="M163" s="13">
        <v>97.710999999999999</v>
      </c>
      <c r="N163" s="13">
        <v>78.852999999999994</v>
      </c>
      <c r="O163" s="13">
        <v>89.852000000000004</v>
      </c>
      <c r="P163" s="13">
        <v>85.347999999999999</v>
      </c>
      <c r="Q163" s="13">
        <v>85.007000000000005</v>
      </c>
      <c r="R163" s="13">
        <v>84.981999999999999</v>
      </c>
      <c r="S163" s="13">
        <v>82.903933333333342</v>
      </c>
      <c r="T163" s="13">
        <v>75.124233333333336</v>
      </c>
      <c r="U163" s="13">
        <v>88.581933333333325</v>
      </c>
      <c r="V163" s="13">
        <v>80.352466666666672</v>
      </c>
      <c r="W163" s="13">
        <v>130503.66666666667</v>
      </c>
      <c r="X163" s="13">
        <v>5.2333333333333334</v>
      </c>
      <c r="Y163" s="13">
        <v>6412.666666666667</v>
      </c>
      <c r="Z163" s="13">
        <v>15.799999999999999</v>
      </c>
      <c r="AA163" s="13">
        <v>4.666666666666667</v>
      </c>
      <c r="AB163" s="13">
        <v>1532</v>
      </c>
      <c r="AC163" s="13">
        <v>5.5066666666666668</v>
      </c>
      <c r="AD163" s="13">
        <v>5.09</v>
      </c>
      <c r="AE163" s="13">
        <v>5.9066666666666663</v>
      </c>
      <c r="AF163" s="13">
        <v>7.4366666666666674</v>
      </c>
      <c r="AG163" s="13">
        <v>1069.4666666666665</v>
      </c>
      <c r="AH163" s="13">
        <v>4011.6666666666665</v>
      </c>
      <c r="AI163" s="14">
        <v>841.16666666666663</v>
      </c>
      <c r="AJ163" s="14">
        <v>500.56666666666661</v>
      </c>
      <c r="AK163" s="13">
        <v>161.66666666666666</v>
      </c>
      <c r="AL163" s="13">
        <v>170.86666666666665</v>
      </c>
      <c r="AM163" s="13">
        <v>137.83333333333334</v>
      </c>
      <c r="AN163" s="13">
        <v>130.13333333333333</v>
      </c>
      <c r="AO163" s="13">
        <v>131.63333333333333</v>
      </c>
      <c r="AP163" s="13">
        <v>7908.25</v>
      </c>
      <c r="AQ163" s="13">
        <v>950.81700000000001</v>
      </c>
      <c r="AR163" s="13">
        <v>142204</v>
      </c>
      <c r="AS163" s="13">
        <v>443023</v>
      </c>
      <c r="AT163" s="13">
        <v>58.5</v>
      </c>
      <c r="AU163" s="13">
        <v>81.632999999999996</v>
      </c>
      <c r="AV163" s="13">
        <v>119.3</v>
      </c>
      <c r="AW163" s="13">
        <v>1951.5</v>
      </c>
      <c r="AX163" s="34">
        <v>181.39532838269895</v>
      </c>
      <c r="AY163" s="34">
        <v>179.13859774428627</v>
      </c>
      <c r="AZ163" s="13">
        <v>93.0579416817679</v>
      </c>
      <c r="BA163" s="15">
        <v>11.188451672118802</v>
      </c>
      <c r="BB163" s="15">
        <v>137</v>
      </c>
      <c r="BC163" s="15">
        <v>149</v>
      </c>
      <c r="BD163" s="15">
        <v>119</v>
      </c>
      <c r="BE163" s="15">
        <v>100.4</v>
      </c>
      <c r="BF163" s="33">
        <v>416.62143230118409</v>
      </c>
      <c r="BG163" s="33">
        <v>116.63089209736972</v>
      </c>
      <c r="BH163" s="33">
        <v>410.68453534931569</v>
      </c>
      <c r="BI163" s="37">
        <v>120.93438037451499</v>
      </c>
      <c r="BJ163" s="13">
        <v>74.099999999999994</v>
      </c>
      <c r="BK163" s="30">
        <v>11149.1</v>
      </c>
    </row>
    <row r="164" spans="1:63" x14ac:dyDescent="0.25">
      <c r="A164" s="3">
        <v>35796</v>
      </c>
      <c r="B164" s="13">
        <v>10103.4</v>
      </c>
      <c r="C164" s="13">
        <v>77.924000000000007</v>
      </c>
      <c r="D164" s="13">
        <v>73.581999999999994</v>
      </c>
      <c r="E164" s="13">
        <v>6707.2</v>
      </c>
      <c r="F164" s="13">
        <v>56.433</v>
      </c>
      <c r="G164" s="13">
        <v>76.319000000000003</v>
      </c>
      <c r="H164" s="13">
        <v>117.2</v>
      </c>
      <c r="I164" s="13">
        <v>1050.3</v>
      </c>
      <c r="J164" s="13">
        <v>1260.2</v>
      </c>
      <c r="K164" s="13">
        <v>5.676358296622614</v>
      </c>
      <c r="L164" s="13">
        <v>9.1759177679882526</v>
      </c>
      <c r="M164" s="13">
        <v>98.263000000000005</v>
      </c>
      <c r="N164" s="13">
        <v>79.302000000000007</v>
      </c>
      <c r="O164" s="13">
        <v>91.051000000000002</v>
      </c>
      <c r="P164" s="13">
        <v>86.858000000000004</v>
      </c>
      <c r="Q164" s="13">
        <v>85.134</v>
      </c>
      <c r="R164" s="13">
        <v>85.125</v>
      </c>
      <c r="S164" s="13">
        <v>83.805466666666675</v>
      </c>
      <c r="T164" s="13">
        <v>77.031699999999987</v>
      </c>
      <c r="U164" s="13">
        <v>88.707366666666658</v>
      </c>
      <c r="V164" s="13">
        <v>81.359766666666673</v>
      </c>
      <c r="W164" s="13">
        <v>130782.33333333333</v>
      </c>
      <c r="X164" s="13">
        <v>5.1333333333333337</v>
      </c>
      <c r="Y164" s="13">
        <v>6365.333333333333</v>
      </c>
      <c r="Z164" s="13">
        <v>15.166666666666666</v>
      </c>
      <c r="AA164" s="13">
        <v>4.6333333333333329</v>
      </c>
      <c r="AB164" s="13">
        <v>1558.6666666666667</v>
      </c>
      <c r="AC164" s="13">
        <v>5.5200000000000005</v>
      </c>
      <c r="AD164" s="13">
        <v>5.0533333333333337</v>
      </c>
      <c r="AE164" s="13">
        <v>5.586666666666666</v>
      </c>
      <c r="AF164" s="13">
        <v>7.2533333333333339</v>
      </c>
      <c r="AG164" s="13">
        <v>1076.4666666666665</v>
      </c>
      <c r="AH164" s="13">
        <v>4084.9666666666667</v>
      </c>
      <c r="AI164" s="14">
        <v>861.86666666666667</v>
      </c>
      <c r="AJ164" s="14">
        <v>494.4666666666667</v>
      </c>
      <c r="AK164" s="13">
        <v>162</v>
      </c>
      <c r="AL164" s="13">
        <v>171.9</v>
      </c>
      <c r="AM164" s="13">
        <v>137.73333333333332</v>
      </c>
      <c r="AN164" s="13">
        <v>128.80000000000001</v>
      </c>
      <c r="AO164" s="13">
        <v>130.6</v>
      </c>
      <c r="AP164" s="13">
        <v>8799.81</v>
      </c>
      <c r="AQ164" s="13">
        <v>1021.31</v>
      </c>
      <c r="AR164" s="13">
        <v>133971</v>
      </c>
      <c r="AS164" s="13">
        <v>444667</v>
      </c>
      <c r="AT164" s="13">
        <v>55.5</v>
      </c>
      <c r="AU164" s="13">
        <v>82.233000000000004</v>
      </c>
      <c r="AV164" s="13">
        <v>120.2</v>
      </c>
      <c r="AW164" s="13">
        <v>1939.7</v>
      </c>
      <c r="AX164" s="34">
        <v>183.41214828924052</v>
      </c>
      <c r="AY164" s="34">
        <v>180.44988896365317</v>
      </c>
      <c r="AZ164" s="13">
        <v>103.37515418502203</v>
      </c>
      <c r="BA164" s="15">
        <v>11.997767988252569</v>
      </c>
      <c r="BB164" s="15">
        <v>140</v>
      </c>
      <c r="BC164" s="15">
        <v>154</v>
      </c>
      <c r="BD164" s="15">
        <v>121</v>
      </c>
      <c r="BE164" s="15">
        <v>102.8</v>
      </c>
      <c r="BF164" s="33">
        <v>422.76055505889161</v>
      </c>
      <c r="BG164" s="33">
        <v>116.53584064247588</v>
      </c>
      <c r="BH164" s="33">
        <v>418.88257387511942</v>
      </c>
      <c r="BI164" s="37">
        <v>121.15061725446004</v>
      </c>
      <c r="BJ164" s="13">
        <v>78.5</v>
      </c>
      <c r="BK164" s="30">
        <v>11242.8</v>
      </c>
    </row>
    <row r="165" spans="1:63" x14ac:dyDescent="0.25">
      <c r="A165" s="3">
        <v>35886</v>
      </c>
      <c r="B165" s="13">
        <v>10194.299999999999</v>
      </c>
      <c r="C165" s="13">
        <v>78.742999999999995</v>
      </c>
      <c r="D165" s="13">
        <v>76.146000000000001</v>
      </c>
      <c r="E165" s="13">
        <v>6822.6</v>
      </c>
      <c r="F165" s="13">
        <v>59.31</v>
      </c>
      <c r="G165" s="13">
        <v>78.418999999999997</v>
      </c>
      <c r="H165" s="13">
        <v>43.2</v>
      </c>
      <c r="I165" s="13">
        <v>1038.2</v>
      </c>
      <c r="J165" s="13">
        <v>1289.0999999999999</v>
      </c>
      <c r="K165" s="13">
        <v>5.6041908378159828</v>
      </c>
      <c r="L165" s="13">
        <v>9.1856227074031107</v>
      </c>
      <c r="M165" s="13">
        <v>98.688999999999993</v>
      </c>
      <c r="N165" s="13">
        <v>79.789000000000001</v>
      </c>
      <c r="O165" s="13">
        <v>91.73</v>
      </c>
      <c r="P165" s="13">
        <v>87.786000000000001</v>
      </c>
      <c r="Q165" s="13">
        <v>85.343999999999994</v>
      </c>
      <c r="R165" s="13">
        <v>85.328999999999994</v>
      </c>
      <c r="S165" s="13">
        <v>84.408266666666663</v>
      </c>
      <c r="T165" s="13">
        <v>77.811333333333337</v>
      </c>
      <c r="U165" s="13">
        <v>89.238433333333333</v>
      </c>
      <c r="V165" s="13">
        <v>81.823666666666668</v>
      </c>
      <c r="W165" s="13">
        <v>131259.33333333334</v>
      </c>
      <c r="X165" s="13">
        <v>4.8999999999999995</v>
      </c>
      <c r="Y165" s="13">
        <v>6066.666666666667</v>
      </c>
      <c r="Z165" s="13">
        <v>14.5</v>
      </c>
      <c r="AA165" s="13">
        <v>4.3999999999999995</v>
      </c>
      <c r="AB165" s="13">
        <v>1572.3333333333333</v>
      </c>
      <c r="AC165" s="13">
        <v>5.5</v>
      </c>
      <c r="AD165" s="13">
        <v>4.9766666666666666</v>
      </c>
      <c r="AE165" s="13">
        <v>5.5966666666666667</v>
      </c>
      <c r="AF165" s="13">
        <v>7.253333333333333</v>
      </c>
      <c r="AG165" s="13">
        <v>1077.2</v>
      </c>
      <c r="AH165" s="13">
        <v>4159.3666666666668</v>
      </c>
      <c r="AI165" s="14">
        <v>877.16666666666663</v>
      </c>
      <c r="AJ165" s="14">
        <v>496.9666666666667</v>
      </c>
      <c r="AK165" s="13">
        <v>162.53333333333333</v>
      </c>
      <c r="AL165" s="13">
        <v>172.86666666666665</v>
      </c>
      <c r="AM165" s="13">
        <v>137.46666666666667</v>
      </c>
      <c r="AN165" s="13">
        <v>128.80000000000001</v>
      </c>
      <c r="AO165" s="13">
        <v>130.53333333333333</v>
      </c>
      <c r="AP165" s="13">
        <v>8952.02</v>
      </c>
      <c r="AQ165" s="13">
        <v>1109.67</v>
      </c>
      <c r="AR165" s="13">
        <v>137825</v>
      </c>
      <c r="AS165" s="13">
        <v>439818</v>
      </c>
      <c r="AT165" s="13">
        <v>52.3</v>
      </c>
      <c r="AU165" s="13">
        <v>82.533000000000001</v>
      </c>
      <c r="AV165" s="13">
        <v>122.3</v>
      </c>
      <c r="AW165" s="13">
        <v>1981.9</v>
      </c>
      <c r="AX165" s="34">
        <v>184.41551022405534</v>
      </c>
      <c r="AY165" s="34">
        <v>180.62622191900391</v>
      </c>
      <c r="AZ165" s="13">
        <v>104.91181192794949</v>
      </c>
      <c r="BA165" s="15">
        <v>13.004605702633338</v>
      </c>
      <c r="BB165" s="15">
        <v>135</v>
      </c>
      <c r="BC165" s="15">
        <v>157</v>
      </c>
      <c r="BD165" s="15">
        <v>118</v>
      </c>
      <c r="BE165" s="15">
        <v>101.8</v>
      </c>
      <c r="BF165" s="33">
        <v>427.21704860194694</v>
      </c>
      <c r="BG165" s="33">
        <v>115.43410334555843</v>
      </c>
      <c r="BH165" s="33">
        <v>425.70230636505175</v>
      </c>
      <c r="BI165" s="37">
        <v>120.41719150798576</v>
      </c>
      <c r="BJ165" s="13">
        <v>85.3</v>
      </c>
      <c r="BK165" s="30">
        <v>11338.6</v>
      </c>
    </row>
    <row r="166" spans="1:63" x14ac:dyDescent="0.25">
      <c r="A166" s="3">
        <v>35977</v>
      </c>
      <c r="B166" s="13">
        <v>10328.799999999999</v>
      </c>
      <c r="C166" s="13">
        <v>79.936000000000007</v>
      </c>
      <c r="D166" s="13">
        <v>77.594999999999999</v>
      </c>
      <c r="E166" s="13">
        <v>6913.1</v>
      </c>
      <c r="F166" s="13">
        <v>61.021999999999998</v>
      </c>
      <c r="G166" s="13">
        <v>77.766999999999996</v>
      </c>
      <c r="H166" s="13">
        <v>60.6</v>
      </c>
      <c r="I166" s="13">
        <v>1033.3</v>
      </c>
      <c r="J166" s="13">
        <v>1306.5</v>
      </c>
      <c r="K166" s="13">
        <v>5.5407677220509948</v>
      </c>
      <c r="L166" s="13">
        <v>9.3128327262538519</v>
      </c>
      <c r="M166" s="13">
        <v>98.849000000000004</v>
      </c>
      <c r="N166" s="13">
        <v>80.867000000000004</v>
      </c>
      <c r="O166" s="13">
        <v>91.944000000000003</v>
      </c>
      <c r="P166" s="13">
        <v>88.77</v>
      </c>
      <c r="Q166" s="13">
        <v>85.662999999999997</v>
      </c>
      <c r="R166" s="13">
        <v>85.656000000000006</v>
      </c>
      <c r="S166" s="13">
        <v>85.029133333333334</v>
      </c>
      <c r="T166" s="13">
        <v>79.157033333333331</v>
      </c>
      <c r="U166" s="13">
        <v>89.396866666666668</v>
      </c>
      <c r="V166" s="13">
        <v>82.336500000000001</v>
      </c>
      <c r="W166" s="13">
        <v>131568.33333333334</v>
      </c>
      <c r="X166" s="13">
        <v>4.7666666666666666</v>
      </c>
      <c r="Y166" s="13">
        <v>6246</v>
      </c>
      <c r="Z166" s="13">
        <v>14.066666666666665</v>
      </c>
      <c r="AA166" s="13">
        <v>4.5333333333333332</v>
      </c>
      <c r="AB166" s="13">
        <v>1631.3333333333333</v>
      </c>
      <c r="AC166" s="13">
        <v>5.5333333333333341</v>
      </c>
      <c r="AD166" s="13">
        <v>4.8233333333333333</v>
      </c>
      <c r="AE166" s="13">
        <v>5.2033333333333331</v>
      </c>
      <c r="AF166" s="13">
        <v>7.126666666666666</v>
      </c>
      <c r="AG166" s="13">
        <v>1076.9000000000001</v>
      </c>
      <c r="AH166" s="13">
        <v>4230.0666666666666</v>
      </c>
      <c r="AI166" s="14">
        <v>905.0333333333333</v>
      </c>
      <c r="AJ166" s="14">
        <v>490.70000000000005</v>
      </c>
      <c r="AK166" s="13">
        <v>163.36666666666667</v>
      </c>
      <c r="AL166" s="13">
        <v>173.9</v>
      </c>
      <c r="AM166" s="13">
        <v>137.43333333333334</v>
      </c>
      <c r="AN166" s="13">
        <v>128.76666666666665</v>
      </c>
      <c r="AO166" s="13">
        <v>130.5</v>
      </c>
      <c r="AP166" s="13">
        <v>7842.62</v>
      </c>
      <c r="AQ166" s="13">
        <v>1083.95</v>
      </c>
      <c r="AR166" s="13">
        <v>137450</v>
      </c>
      <c r="AS166" s="13">
        <v>436209</v>
      </c>
      <c r="AT166" s="13">
        <v>50.7</v>
      </c>
      <c r="AU166" s="13">
        <v>82.566999999999993</v>
      </c>
      <c r="AV166" s="13">
        <v>120.4</v>
      </c>
      <c r="AW166" s="13">
        <v>2000.2</v>
      </c>
      <c r="AX166" s="34">
        <v>188.19828615743219</v>
      </c>
      <c r="AY166" s="34">
        <v>183.90451277253186</v>
      </c>
      <c r="AZ166" s="13">
        <v>91.559493789109922</v>
      </c>
      <c r="BA166" s="15">
        <v>12.654688521527971</v>
      </c>
      <c r="BB166" s="15">
        <v>136</v>
      </c>
      <c r="BC166" s="15">
        <v>140</v>
      </c>
      <c r="BD166" s="15">
        <v>116</v>
      </c>
      <c r="BE166" s="15">
        <v>97.4</v>
      </c>
      <c r="BF166" s="33">
        <v>434.73562165597122</v>
      </c>
      <c r="BG166" s="33">
        <v>117.44892283813581</v>
      </c>
      <c r="BH166" s="33">
        <v>434.67315942784728</v>
      </c>
      <c r="BI166" s="37">
        <v>122.65408286069584</v>
      </c>
      <c r="BJ166" s="13">
        <v>80.5</v>
      </c>
      <c r="BK166" s="30">
        <v>11436.2</v>
      </c>
    </row>
    <row r="167" spans="1:63" x14ac:dyDescent="0.25">
      <c r="A167" s="3">
        <v>36069</v>
      </c>
      <c r="B167" s="13">
        <v>10507.6</v>
      </c>
      <c r="C167" s="13">
        <v>81.674000000000007</v>
      </c>
      <c r="D167" s="13">
        <v>79.966999999999999</v>
      </c>
      <c r="E167" s="13">
        <v>7019.1</v>
      </c>
      <c r="F167" s="13">
        <v>64.644000000000005</v>
      </c>
      <c r="G167" s="13">
        <v>78.528999999999996</v>
      </c>
      <c r="H167" s="13">
        <v>65.5</v>
      </c>
      <c r="I167" s="13">
        <v>1072.3</v>
      </c>
      <c r="J167" s="13">
        <v>1348.7</v>
      </c>
      <c r="K167" s="13">
        <v>5.3786344484018906</v>
      </c>
      <c r="L167" s="13">
        <v>9.3244407197895569</v>
      </c>
      <c r="M167" s="13">
        <v>100.22</v>
      </c>
      <c r="N167" s="13">
        <v>81.495000000000005</v>
      </c>
      <c r="O167" s="13">
        <v>91.575999999999993</v>
      </c>
      <c r="P167" s="13">
        <v>88.731999999999999</v>
      </c>
      <c r="Q167" s="13">
        <v>85.888000000000005</v>
      </c>
      <c r="R167" s="13">
        <v>85.914000000000001</v>
      </c>
      <c r="S167" s="13">
        <v>86.21159999999999</v>
      </c>
      <c r="T167" s="13">
        <v>81.101033333333334</v>
      </c>
      <c r="U167" s="13">
        <v>89.844933333333344</v>
      </c>
      <c r="V167" s="13">
        <v>83.880200000000002</v>
      </c>
      <c r="W167" s="13">
        <v>132293.66666666666</v>
      </c>
      <c r="X167" s="13">
        <v>4.8</v>
      </c>
      <c r="Y167" s="13">
        <v>6137.333333333333</v>
      </c>
      <c r="Z167" s="13">
        <v>14.200000000000001</v>
      </c>
      <c r="AA167" s="13">
        <v>4.4333333333333336</v>
      </c>
      <c r="AB167" s="13">
        <v>1722.3333333333333</v>
      </c>
      <c r="AC167" s="13">
        <v>4.8600000000000003</v>
      </c>
      <c r="AD167" s="13">
        <v>4.2533333333333339</v>
      </c>
      <c r="AE167" s="13">
        <v>4.67</v>
      </c>
      <c r="AF167" s="13">
        <v>7.25</v>
      </c>
      <c r="AG167" s="13">
        <v>1092.0333333333335</v>
      </c>
      <c r="AH167" s="13">
        <v>4340.5</v>
      </c>
      <c r="AI167" s="14">
        <v>937.9666666666667</v>
      </c>
      <c r="AJ167" s="14">
        <v>495.66666666666669</v>
      </c>
      <c r="AK167" s="13">
        <v>164.13333333333333</v>
      </c>
      <c r="AL167" s="13">
        <v>174.86666666666667</v>
      </c>
      <c r="AM167" s="13">
        <v>137.6</v>
      </c>
      <c r="AN167" s="13">
        <v>129.36666666666665</v>
      </c>
      <c r="AO167" s="13">
        <v>131.00000000000003</v>
      </c>
      <c r="AP167" s="13">
        <v>9181.43</v>
      </c>
      <c r="AQ167" s="13">
        <v>1122.317</v>
      </c>
      <c r="AR167" s="13">
        <v>132127</v>
      </c>
      <c r="AS167" s="13">
        <v>449769</v>
      </c>
      <c r="AT167" s="13">
        <v>48.7</v>
      </c>
      <c r="AU167" s="13">
        <v>83.233000000000004</v>
      </c>
      <c r="AV167" s="13">
        <v>119.4</v>
      </c>
      <c r="AW167" s="13">
        <v>2018.1</v>
      </c>
      <c r="AX167" s="34">
        <v>190.21759572269187</v>
      </c>
      <c r="AY167" s="34">
        <v>186.1175590030283</v>
      </c>
      <c r="AZ167" s="13">
        <v>106.8676816351235</v>
      </c>
      <c r="BA167" s="15">
        <v>13.063260935353959</v>
      </c>
      <c r="BB167" s="15">
        <v>132</v>
      </c>
      <c r="BC167" s="15">
        <v>128</v>
      </c>
      <c r="BD167" s="15">
        <v>107</v>
      </c>
      <c r="BE167" s="15">
        <v>91.2</v>
      </c>
      <c r="BF167" s="33">
        <v>440.26461357865969</v>
      </c>
      <c r="BG167" s="33">
        <v>118.64666906420533</v>
      </c>
      <c r="BH167" s="33">
        <v>439.82345881025213</v>
      </c>
      <c r="BI167" s="37">
        <v>123.71472353620454</v>
      </c>
      <c r="BJ167" s="13">
        <v>82.8</v>
      </c>
      <c r="BK167" s="30">
        <v>11535.4</v>
      </c>
    </row>
    <row r="168" spans="1:63" x14ac:dyDescent="0.25">
      <c r="A168" s="3">
        <v>36161</v>
      </c>
      <c r="B168" s="13">
        <v>10601.2</v>
      </c>
      <c r="C168" s="13">
        <v>82.486000000000004</v>
      </c>
      <c r="D168" s="13">
        <v>81.448999999999998</v>
      </c>
      <c r="E168" s="13">
        <v>7088.3</v>
      </c>
      <c r="F168" s="13">
        <v>64.804000000000002</v>
      </c>
      <c r="G168" s="13">
        <v>78.010000000000005</v>
      </c>
      <c r="H168" s="13">
        <v>89.4</v>
      </c>
      <c r="I168" s="13">
        <v>1064.0999999999999</v>
      </c>
      <c r="J168" s="13">
        <v>1383.1</v>
      </c>
      <c r="K168" s="13">
        <v>5.7822892766923912</v>
      </c>
      <c r="L168" s="13">
        <v>10.124220723539365</v>
      </c>
      <c r="M168" s="13">
        <v>100.25</v>
      </c>
      <c r="N168" s="13">
        <v>82.281000000000006</v>
      </c>
      <c r="O168" s="13">
        <v>92.251999999999995</v>
      </c>
      <c r="P168" s="13">
        <v>89.914000000000001</v>
      </c>
      <c r="Q168" s="13">
        <v>86.251999999999995</v>
      </c>
      <c r="R168" s="13">
        <v>86.298000000000002</v>
      </c>
      <c r="S168" s="13">
        <v>87.021166666666659</v>
      </c>
      <c r="T168" s="13">
        <v>81.44619999999999</v>
      </c>
      <c r="U168" s="13">
        <v>90.650199999999998</v>
      </c>
      <c r="V168" s="13">
        <v>84.992033333333339</v>
      </c>
      <c r="W168" s="13">
        <v>132943.33333333334</v>
      </c>
      <c r="X168" s="13">
        <v>4.8</v>
      </c>
      <c r="Y168" s="13">
        <v>5956.666666666667</v>
      </c>
      <c r="Z168" s="13">
        <v>13.533333333333333</v>
      </c>
      <c r="AA168" s="13">
        <v>4.3</v>
      </c>
      <c r="AB168" s="13">
        <v>1709.3333333333333</v>
      </c>
      <c r="AC168" s="13">
        <v>4.7333333333333334</v>
      </c>
      <c r="AD168" s="13">
        <v>4.4066666666666672</v>
      </c>
      <c r="AE168" s="13">
        <v>4.9833333333333334</v>
      </c>
      <c r="AF168" s="13">
        <v>7.4033333333333333</v>
      </c>
      <c r="AG168" s="13">
        <v>1097.3666666666668</v>
      </c>
      <c r="AH168" s="13">
        <v>4417.3666666666659</v>
      </c>
      <c r="AI168" s="14">
        <v>939.19999999999993</v>
      </c>
      <c r="AJ168" s="14">
        <v>495.4666666666667</v>
      </c>
      <c r="AK168" s="13">
        <v>164.73333333333332</v>
      </c>
      <c r="AL168" s="13">
        <v>175.63333333333333</v>
      </c>
      <c r="AM168" s="13">
        <v>137.63333333333333</v>
      </c>
      <c r="AN168" s="13">
        <v>129.93333333333334</v>
      </c>
      <c r="AO168" s="13">
        <v>131.46666666666667</v>
      </c>
      <c r="AP168" s="13">
        <v>9786.16</v>
      </c>
      <c r="AQ168" s="13">
        <v>1259.0029999999999</v>
      </c>
      <c r="AR168" s="13">
        <v>136038</v>
      </c>
      <c r="AS168" s="13">
        <v>457226</v>
      </c>
      <c r="AT168" s="13">
        <v>54.4</v>
      </c>
      <c r="AU168" s="13">
        <v>84.433000000000007</v>
      </c>
      <c r="AV168" s="13">
        <v>120.9</v>
      </c>
      <c r="AW168" s="13">
        <v>2028.4</v>
      </c>
      <c r="AX168" s="34">
        <v>192.20102985698696</v>
      </c>
      <c r="AY168" s="34">
        <v>189.1375268262876</v>
      </c>
      <c r="AZ168" s="13">
        <v>113.39961528656515</v>
      </c>
      <c r="BA168" s="15">
        <v>14.589017126700503</v>
      </c>
      <c r="BB168" s="15">
        <v>135</v>
      </c>
      <c r="BC168" s="15">
        <v>145</v>
      </c>
      <c r="BD168" s="15">
        <v>120</v>
      </c>
      <c r="BE168" s="15">
        <v>99.4</v>
      </c>
      <c r="BF168" s="33">
        <v>446.88426645950875</v>
      </c>
      <c r="BG168" s="33">
        <v>120.56729814617491</v>
      </c>
      <c r="BH168" s="33">
        <v>444.01955047070612</v>
      </c>
      <c r="BI168" s="37">
        <v>125.0224151816994</v>
      </c>
      <c r="BJ168" s="13">
        <v>89.8</v>
      </c>
      <c r="BK168" s="30">
        <v>11636.1</v>
      </c>
    </row>
    <row r="169" spans="1:63" x14ac:dyDescent="0.25">
      <c r="A169" s="3">
        <v>36251</v>
      </c>
      <c r="B169" s="13">
        <v>10684</v>
      </c>
      <c r="C169" s="13">
        <v>83.126999999999995</v>
      </c>
      <c r="D169" s="13">
        <v>83.355999999999995</v>
      </c>
      <c r="E169" s="13">
        <v>7199.9</v>
      </c>
      <c r="F169" s="13">
        <v>67.921000000000006</v>
      </c>
      <c r="G169" s="13">
        <v>78.009</v>
      </c>
      <c r="H169" s="13">
        <v>41.1</v>
      </c>
      <c r="I169" s="13">
        <v>1076.3</v>
      </c>
      <c r="J169" s="13">
        <v>1427.2</v>
      </c>
      <c r="K169" s="13">
        <v>6.0056349737881343</v>
      </c>
      <c r="L169" s="13">
        <v>10.306921318214359</v>
      </c>
      <c r="M169" s="13">
        <v>100.941</v>
      </c>
      <c r="N169" s="13">
        <v>82.352000000000004</v>
      </c>
      <c r="O169" s="13">
        <v>92.373999999999995</v>
      </c>
      <c r="P169" s="13">
        <v>89.457999999999998</v>
      </c>
      <c r="Q169" s="13">
        <v>86.614999999999995</v>
      </c>
      <c r="R169" s="13">
        <v>86.602000000000004</v>
      </c>
      <c r="S169" s="13">
        <v>87.858366666666669</v>
      </c>
      <c r="T169" s="13">
        <v>82.438300000000012</v>
      </c>
      <c r="U169" s="13">
        <v>90.884266666666676</v>
      </c>
      <c r="V169" s="13">
        <v>86.414033333333336</v>
      </c>
      <c r="W169" s="13">
        <v>133214.66666666666</v>
      </c>
      <c r="X169" s="13">
        <v>4.8</v>
      </c>
      <c r="Y169" s="13">
        <v>5917</v>
      </c>
      <c r="Z169" s="13">
        <v>13.666666666666666</v>
      </c>
      <c r="AA169" s="13">
        <v>4.2666666666666666</v>
      </c>
      <c r="AB169" s="13">
        <v>1574.3333333333333</v>
      </c>
      <c r="AC169" s="13">
        <v>4.746666666666667</v>
      </c>
      <c r="AD169" s="13">
        <v>4.4533333333333331</v>
      </c>
      <c r="AE169" s="13">
        <v>5.5399999999999991</v>
      </c>
      <c r="AF169" s="13">
        <v>7.7399999999999993</v>
      </c>
      <c r="AG169" s="13">
        <v>1101.4666666666665</v>
      </c>
      <c r="AH169" s="13">
        <v>4481.8</v>
      </c>
      <c r="AI169" s="14">
        <v>946.5</v>
      </c>
      <c r="AJ169" s="14">
        <v>494.9666666666667</v>
      </c>
      <c r="AK169" s="13">
        <v>165.96666666666667</v>
      </c>
      <c r="AL169" s="13">
        <v>176.46666666666667</v>
      </c>
      <c r="AM169" s="13">
        <v>137.63333333333333</v>
      </c>
      <c r="AN169" s="13">
        <v>131.03333333333333</v>
      </c>
      <c r="AO169" s="13">
        <v>132.26666666666665</v>
      </c>
      <c r="AP169" s="13">
        <v>10970.8</v>
      </c>
      <c r="AQ169" s="13">
        <v>1329.7929999999999</v>
      </c>
      <c r="AR169" s="13">
        <v>136408</v>
      </c>
      <c r="AS169" s="13">
        <v>455735</v>
      </c>
      <c r="AT169" s="13">
        <v>57.1</v>
      </c>
      <c r="AU169" s="13">
        <v>84.867000000000004</v>
      </c>
      <c r="AV169" s="13">
        <v>124.5</v>
      </c>
      <c r="AW169" s="13">
        <v>2036.9</v>
      </c>
      <c r="AX169" s="34">
        <v>188.96977259563695</v>
      </c>
      <c r="AY169" s="34">
        <v>187.5982447956836</v>
      </c>
      <c r="AZ169" s="13">
        <v>126.68067712062076</v>
      </c>
      <c r="BA169" s="15">
        <v>15.355222743123713</v>
      </c>
      <c r="BB169" s="15">
        <v>135</v>
      </c>
      <c r="BC169" s="15">
        <v>144</v>
      </c>
      <c r="BD169" s="15">
        <v>117</v>
      </c>
      <c r="BE169" s="15">
        <v>98.3</v>
      </c>
      <c r="BF169" s="33">
        <v>448.79706091811221</v>
      </c>
      <c r="BG169" s="33">
        <v>117.93469988826649</v>
      </c>
      <c r="BH169" s="33">
        <v>442.1065258436472</v>
      </c>
      <c r="BI169" s="37">
        <v>121.37365699447518</v>
      </c>
      <c r="BJ169" s="13">
        <v>101.1</v>
      </c>
      <c r="BK169" s="30">
        <v>11737.8</v>
      </c>
    </row>
    <row r="170" spans="1:63" x14ac:dyDescent="0.25">
      <c r="A170" s="3">
        <v>36342</v>
      </c>
      <c r="B170" s="13">
        <v>10819.9</v>
      </c>
      <c r="C170" s="13">
        <v>84.376000000000005</v>
      </c>
      <c r="D170" s="13">
        <v>85.295000000000002</v>
      </c>
      <c r="E170" s="13">
        <v>7286.4</v>
      </c>
      <c r="F170" s="13">
        <v>69.575000000000003</v>
      </c>
      <c r="G170" s="13">
        <v>79.646000000000001</v>
      </c>
      <c r="H170" s="13">
        <v>44.6</v>
      </c>
      <c r="I170" s="13">
        <v>1104.5</v>
      </c>
      <c r="J170" s="13">
        <v>1478.9</v>
      </c>
      <c r="K170" s="13">
        <v>6.0213519856426299</v>
      </c>
      <c r="L170" s="13">
        <v>10.154847913119507</v>
      </c>
      <c r="M170" s="13">
        <v>101.619</v>
      </c>
      <c r="N170" s="13">
        <v>83.031999999999996</v>
      </c>
      <c r="O170" s="13">
        <v>92.388999999999996</v>
      </c>
      <c r="P170" s="13">
        <v>89.513000000000005</v>
      </c>
      <c r="Q170" s="13">
        <v>86.918999999999997</v>
      </c>
      <c r="R170" s="13">
        <v>86.924000000000007</v>
      </c>
      <c r="S170" s="13">
        <v>88.750733333333343</v>
      </c>
      <c r="T170" s="13">
        <v>83.77506666666666</v>
      </c>
      <c r="U170" s="13">
        <v>90.809100000000001</v>
      </c>
      <c r="V170" s="13">
        <v>87.963799999999992</v>
      </c>
      <c r="W170" s="13">
        <v>133570.66666666666</v>
      </c>
      <c r="X170" s="13">
        <v>4.8666666666666663</v>
      </c>
      <c r="Y170" s="13">
        <v>5926</v>
      </c>
      <c r="Z170" s="13">
        <v>13.266666666666666</v>
      </c>
      <c r="AA170" s="13">
        <v>4.2333333333333334</v>
      </c>
      <c r="AB170" s="13">
        <v>1650.6666666666667</v>
      </c>
      <c r="AC170" s="13">
        <v>5.0933333333333337</v>
      </c>
      <c r="AD170" s="13">
        <v>4.6499999999999995</v>
      </c>
      <c r="AE170" s="13">
        <v>5.8833333333333329</v>
      </c>
      <c r="AF170" s="13">
        <v>8.1</v>
      </c>
      <c r="AG170" s="13">
        <v>1098.3</v>
      </c>
      <c r="AH170" s="13">
        <v>4547.5</v>
      </c>
      <c r="AI170" s="14">
        <v>968.16666666666663</v>
      </c>
      <c r="AJ170" s="14">
        <v>493.83333333333331</v>
      </c>
      <c r="AK170" s="13">
        <v>167.2</v>
      </c>
      <c r="AL170" s="13">
        <v>177.4</v>
      </c>
      <c r="AM170" s="13">
        <v>137.4</v>
      </c>
      <c r="AN170" s="13">
        <v>132.79999999999998</v>
      </c>
      <c r="AO170" s="13">
        <v>133.56666666666666</v>
      </c>
      <c r="AP170" s="13">
        <v>10336.950000000001</v>
      </c>
      <c r="AQ170" s="13">
        <v>1342.2170000000001</v>
      </c>
      <c r="AR170" s="13">
        <v>145444</v>
      </c>
      <c r="AS170" s="13">
        <v>457373</v>
      </c>
      <c r="AT170" s="13">
        <v>58.5</v>
      </c>
      <c r="AU170" s="13">
        <v>85.8</v>
      </c>
      <c r="AV170" s="13">
        <v>124.3</v>
      </c>
      <c r="AW170" s="13">
        <v>2063.3000000000002</v>
      </c>
      <c r="AX170" s="34">
        <v>188.96721527578407</v>
      </c>
      <c r="AY170" s="34">
        <v>189.45083398702516</v>
      </c>
      <c r="AZ170" s="13">
        <v>118.91940085592012</v>
      </c>
      <c r="BA170" s="15">
        <v>15.441270535180157</v>
      </c>
      <c r="BB170" s="15">
        <v>136</v>
      </c>
      <c r="BC170" s="15">
        <v>146</v>
      </c>
      <c r="BD170" s="15">
        <v>120</v>
      </c>
      <c r="BE170" s="15">
        <v>99.7</v>
      </c>
      <c r="BF170" s="33">
        <v>454.53440774142922</v>
      </c>
      <c r="BG170" s="33">
        <v>118.54646742421511</v>
      </c>
      <c r="BH170" s="33">
        <v>443.90700904698099</v>
      </c>
      <c r="BI170" s="37">
        <v>120.7951945761147</v>
      </c>
      <c r="BJ170" s="13">
        <v>103.3</v>
      </c>
      <c r="BK170" s="30">
        <v>11841</v>
      </c>
    </row>
    <row r="171" spans="1:63" x14ac:dyDescent="0.25">
      <c r="A171" s="3">
        <v>36434</v>
      </c>
      <c r="B171" s="13">
        <v>11014.3</v>
      </c>
      <c r="C171" s="13">
        <v>86.099000000000004</v>
      </c>
      <c r="D171" s="13">
        <v>85.777000000000001</v>
      </c>
      <c r="E171" s="13">
        <v>7389.2</v>
      </c>
      <c r="F171" s="13">
        <v>70.44</v>
      </c>
      <c r="G171" s="13">
        <v>81.415999999999997</v>
      </c>
      <c r="H171" s="13">
        <v>99.1</v>
      </c>
      <c r="I171" s="13">
        <v>1132.2</v>
      </c>
      <c r="J171" s="13">
        <v>1514.4</v>
      </c>
      <c r="K171" s="13">
        <v>6.2409721426114864</v>
      </c>
      <c r="L171" s="13">
        <v>10.217814971913331</v>
      </c>
      <c r="M171" s="13">
        <v>101.94</v>
      </c>
      <c r="N171" s="13">
        <v>84.46</v>
      </c>
      <c r="O171" s="13">
        <v>92.748000000000005</v>
      </c>
      <c r="P171" s="13">
        <v>90.742000000000004</v>
      </c>
      <c r="Q171" s="13">
        <v>87.275000000000006</v>
      </c>
      <c r="R171" s="13">
        <v>87.23</v>
      </c>
      <c r="S171" s="13">
        <v>90.372033333333334</v>
      </c>
      <c r="T171" s="13">
        <v>84.632033333333325</v>
      </c>
      <c r="U171" s="13">
        <v>92.679166666666674</v>
      </c>
      <c r="V171" s="13">
        <v>89.888666666666666</v>
      </c>
      <c r="W171" s="13">
        <v>134275</v>
      </c>
      <c r="X171" s="13">
        <v>4.8666666666666671</v>
      </c>
      <c r="Y171" s="13">
        <v>5715.666666666667</v>
      </c>
      <c r="Z171" s="13">
        <v>13.033333333333333</v>
      </c>
      <c r="AA171" s="13">
        <v>4.0666666666666664</v>
      </c>
      <c r="AB171" s="13">
        <v>1654.6666666666667</v>
      </c>
      <c r="AC171" s="13">
        <v>5.3066666666666675</v>
      </c>
      <c r="AD171" s="13">
        <v>5.043333333333333</v>
      </c>
      <c r="AE171" s="13">
        <v>6.1400000000000006</v>
      </c>
      <c r="AF171" s="13">
        <v>8.24</v>
      </c>
      <c r="AG171" s="13">
        <v>1111.9333333333332</v>
      </c>
      <c r="AH171" s="13">
        <v>4609.166666666667</v>
      </c>
      <c r="AI171" s="14">
        <v>994.5</v>
      </c>
      <c r="AJ171" s="14">
        <v>498.56666666666666</v>
      </c>
      <c r="AK171" s="13">
        <v>168.43333333333334</v>
      </c>
      <c r="AL171" s="13">
        <v>178.4</v>
      </c>
      <c r="AM171" s="13">
        <v>137.9</v>
      </c>
      <c r="AN171" s="13">
        <v>134.33333333333334</v>
      </c>
      <c r="AO171" s="13">
        <v>134.83333333333334</v>
      </c>
      <c r="AP171" s="13">
        <v>11497.12</v>
      </c>
      <c r="AQ171" s="13">
        <v>1373.23</v>
      </c>
      <c r="AR171" s="13">
        <v>144652</v>
      </c>
      <c r="AS171" s="13">
        <v>463299</v>
      </c>
      <c r="AT171" s="13">
        <v>61.6</v>
      </c>
      <c r="AU171" s="13">
        <v>86.6</v>
      </c>
      <c r="AV171" s="13">
        <v>124.9</v>
      </c>
      <c r="AW171" s="13">
        <v>2095.9</v>
      </c>
      <c r="AX171" s="34">
        <v>192.57836415050784</v>
      </c>
      <c r="AY171" s="34">
        <v>194.45047803390202</v>
      </c>
      <c r="AZ171" s="13">
        <v>131.80236157285339</v>
      </c>
      <c r="BA171" s="15">
        <v>15.742634414765561</v>
      </c>
      <c r="BB171" s="15">
        <v>134</v>
      </c>
      <c r="BC171" s="15">
        <v>145</v>
      </c>
      <c r="BD171" s="15">
        <v>122</v>
      </c>
      <c r="BE171" s="15">
        <v>99.7</v>
      </c>
      <c r="BF171" s="33">
        <v>462.65885547634946</v>
      </c>
      <c r="BG171" s="33">
        <v>122.57519837188244</v>
      </c>
      <c r="BH171" s="33">
        <v>449.42020074718766</v>
      </c>
      <c r="BI171" s="37">
        <v>123.81535647089314</v>
      </c>
      <c r="BJ171" s="13">
        <v>102.6</v>
      </c>
      <c r="BK171" s="30">
        <v>11945.6</v>
      </c>
    </row>
    <row r="172" spans="1:63" x14ac:dyDescent="0.25">
      <c r="A172" s="3">
        <v>36526</v>
      </c>
      <c r="B172" s="13">
        <v>11043</v>
      </c>
      <c r="C172" s="13">
        <v>86.125</v>
      </c>
      <c r="D172" s="13">
        <v>88.286000000000001</v>
      </c>
      <c r="E172" s="13">
        <v>7501.3</v>
      </c>
      <c r="F172" s="13">
        <v>74.402000000000001</v>
      </c>
      <c r="G172" s="13">
        <v>78.194000000000003</v>
      </c>
      <c r="H172" s="13">
        <v>18.7</v>
      </c>
      <c r="I172" s="13">
        <v>1151.7</v>
      </c>
      <c r="J172" s="13">
        <v>1575.8</v>
      </c>
      <c r="K172" s="13">
        <v>5.9210227014239569</v>
      </c>
      <c r="L172" s="13">
        <v>9.8175697193030338</v>
      </c>
      <c r="M172" s="13">
        <v>102.35299999999999</v>
      </c>
      <c r="N172" s="13">
        <v>84.144999999999996</v>
      </c>
      <c r="O172" s="13">
        <v>96.539000000000001</v>
      </c>
      <c r="P172" s="13">
        <v>93.22</v>
      </c>
      <c r="Q172" s="13">
        <v>87.938999999999993</v>
      </c>
      <c r="R172" s="13">
        <v>87.924000000000007</v>
      </c>
      <c r="S172" s="13">
        <v>91.425899999999999</v>
      </c>
      <c r="T172" s="13">
        <v>87.207033333333342</v>
      </c>
      <c r="U172" s="13">
        <v>92.436733333333336</v>
      </c>
      <c r="V172" s="13">
        <v>91.381600000000006</v>
      </c>
      <c r="W172" s="13">
        <v>136619.33333333334</v>
      </c>
      <c r="X172" s="13">
        <v>4.8666666666666671</v>
      </c>
      <c r="Y172" s="13">
        <v>5766.333333333333</v>
      </c>
      <c r="Z172" s="13">
        <v>12.799999999999999</v>
      </c>
      <c r="AA172" s="13">
        <v>4.0333333333333332</v>
      </c>
      <c r="AB172" s="13">
        <v>1659</v>
      </c>
      <c r="AC172" s="13">
        <v>5.6766666666666667</v>
      </c>
      <c r="AD172" s="13">
        <v>5.5200000000000005</v>
      </c>
      <c r="AE172" s="13">
        <v>6.4799999999999995</v>
      </c>
      <c r="AF172" s="13">
        <v>8.3299999999999983</v>
      </c>
      <c r="AG172" s="13">
        <v>1113</v>
      </c>
      <c r="AH172" s="13">
        <v>4681.1333333333341</v>
      </c>
      <c r="AI172" s="14">
        <v>1015.4666666666666</v>
      </c>
      <c r="AJ172" s="14">
        <v>512</v>
      </c>
      <c r="AK172" s="13">
        <v>170.1</v>
      </c>
      <c r="AL172" s="13">
        <v>179.56666666666669</v>
      </c>
      <c r="AM172" s="13">
        <v>138.29999999999998</v>
      </c>
      <c r="AN172" s="13">
        <v>136.20000000000002</v>
      </c>
      <c r="AO172" s="13">
        <v>136.36666666666665</v>
      </c>
      <c r="AP172" s="13">
        <v>10921.92</v>
      </c>
      <c r="AQ172" s="13">
        <v>1418.89</v>
      </c>
      <c r="AR172" s="13">
        <v>143145</v>
      </c>
      <c r="AS172" s="13">
        <v>463340</v>
      </c>
      <c r="AT172" s="13">
        <v>58.4</v>
      </c>
      <c r="AU172" s="13">
        <v>87.167000000000002</v>
      </c>
      <c r="AV172" s="13">
        <v>126.8</v>
      </c>
      <c r="AW172" s="13">
        <v>2078.6999999999998</v>
      </c>
      <c r="AX172" s="34">
        <v>189.2528383580069</v>
      </c>
      <c r="AY172" s="34">
        <v>191.5275330857059</v>
      </c>
      <c r="AZ172" s="13">
        <v>124.2200081888904</v>
      </c>
      <c r="BA172" s="15">
        <v>16.137687093398846</v>
      </c>
      <c r="BB172" s="15">
        <v>138</v>
      </c>
      <c r="BC172" s="15">
        <v>157</v>
      </c>
      <c r="BD172" s="15">
        <v>132</v>
      </c>
      <c r="BE172" s="15">
        <v>106</v>
      </c>
      <c r="BF172" s="33">
        <v>463.58213400564546</v>
      </c>
      <c r="BG172" s="33">
        <v>118.39770057684837</v>
      </c>
      <c r="BH172" s="33">
        <v>450.05203832245166</v>
      </c>
      <c r="BI172" s="37">
        <v>119.19902646276223</v>
      </c>
      <c r="BJ172" s="13">
        <v>102.1</v>
      </c>
      <c r="BK172" s="30">
        <v>12051.6</v>
      </c>
    </row>
    <row r="173" spans="1:63" x14ac:dyDescent="0.25">
      <c r="A173" s="3">
        <v>36617</v>
      </c>
      <c r="B173" s="13">
        <v>11258.5</v>
      </c>
      <c r="C173" s="13">
        <v>88.111000000000004</v>
      </c>
      <c r="D173" s="13">
        <v>90.504999999999995</v>
      </c>
      <c r="E173" s="13">
        <v>7571.8</v>
      </c>
      <c r="F173" s="13">
        <v>73.063000000000002</v>
      </c>
      <c r="G173" s="13">
        <v>81.323999999999998</v>
      </c>
      <c r="H173" s="13">
        <v>101</v>
      </c>
      <c r="I173" s="13">
        <v>1184.4000000000001</v>
      </c>
      <c r="J173" s="13">
        <v>1623.9</v>
      </c>
      <c r="K173" s="13">
        <v>5.8164535475840218</v>
      </c>
      <c r="L173" s="13">
        <v>9.7069141111236839</v>
      </c>
      <c r="M173" s="13">
        <v>102.399</v>
      </c>
      <c r="N173" s="13">
        <v>86.046999999999997</v>
      </c>
      <c r="O173" s="13">
        <v>94.71</v>
      </c>
      <c r="P173" s="13">
        <v>92.802000000000007</v>
      </c>
      <c r="Q173" s="13">
        <v>88.385999999999996</v>
      </c>
      <c r="R173" s="13">
        <v>88.37</v>
      </c>
      <c r="S173" s="13">
        <v>92.444700000000012</v>
      </c>
      <c r="T173" s="13">
        <v>89.3369</v>
      </c>
      <c r="U173" s="13">
        <v>93.372866666666667</v>
      </c>
      <c r="V173" s="13">
        <v>92.340933333333339</v>
      </c>
      <c r="W173" s="13">
        <v>136946.66666666666</v>
      </c>
      <c r="X173" s="13">
        <v>4.7</v>
      </c>
      <c r="Y173" s="13">
        <v>5630</v>
      </c>
      <c r="Z173" s="13">
        <v>12.433333333333332</v>
      </c>
      <c r="AA173" s="13">
        <v>3.9333333333333336</v>
      </c>
      <c r="AB173" s="13">
        <v>1586.6666666666667</v>
      </c>
      <c r="AC173" s="13">
        <v>6.2733333333333334</v>
      </c>
      <c r="AD173" s="13">
        <v>5.7133333333333338</v>
      </c>
      <c r="AE173" s="13">
        <v>6.1766666666666667</v>
      </c>
      <c r="AF173" s="13">
        <v>8.5933333333333337</v>
      </c>
      <c r="AG173" s="13">
        <v>1107.6000000000001</v>
      </c>
      <c r="AH173" s="13">
        <v>4757.7666666666673</v>
      </c>
      <c r="AI173" s="14">
        <v>1050.6666666666667</v>
      </c>
      <c r="AJ173" s="14">
        <v>524.33333333333337</v>
      </c>
      <c r="AK173" s="13">
        <v>171.43333333333331</v>
      </c>
      <c r="AL173" s="13">
        <v>180.70000000000002</v>
      </c>
      <c r="AM173" s="13">
        <v>138.70000000000002</v>
      </c>
      <c r="AN173" s="13">
        <v>137.4</v>
      </c>
      <c r="AO173" s="13">
        <v>137.33333333333334</v>
      </c>
      <c r="AP173" s="13">
        <v>10447.89</v>
      </c>
      <c r="AQ173" s="13">
        <v>1447.2670000000001</v>
      </c>
      <c r="AR173" s="13">
        <v>153306</v>
      </c>
      <c r="AS173" s="13">
        <v>460321</v>
      </c>
      <c r="AT173" s="13">
        <v>52.3</v>
      </c>
      <c r="AU173" s="13">
        <v>87.367000000000004</v>
      </c>
      <c r="AV173" s="13">
        <v>125.4</v>
      </c>
      <c r="AW173" s="13">
        <v>2106.4</v>
      </c>
      <c r="AX173" s="34">
        <v>197.80216321897973</v>
      </c>
      <c r="AY173" s="34">
        <v>199.30337706036747</v>
      </c>
      <c r="AZ173" s="13">
        <v>118.22892384293311</v>
      </c>
      <c r="BA173" s="15">
        <v>16.377356568971368</v>
      </c>
      <c r="BB173" s="15">
        <v>137</v>
      </c>
      <c r="BC173" s="15">
        <v>150</v>
      </c>
      <c r="BD173" s="15">
        <v>129</v>
      </c>
      <c r="BE173" s="15">
        <v>103.1</v>
      </c>
      <c r="BF173" s="33">
        <v>474.07095435503817</v>
      </c>
      <c r="BG173" s="33">
        <v>125.31238277877638</v>
      </c>
      <c r="BH173" s="33">
        <v>462.71386028815482</v>
      </c>
      <c r="BI173" s="37">
        <v>126.4429491351804</v>
      </c>
      <c r="BJ173" s="13">
        <v>101.5</v>
      </c>
      <c r="BK173" s="30">
        <v>12160.7</v>
      </c>
    </row>
    <row r="174" spans="1:63" x14ac:dyDescent="0.25">
      <c r="A174" s="3">
        <v>36708</v>
      </c>
      <c r="B174" s="13">
        <v>11267.9</v>
      </c>
      <c r="C174" s="13">
        <v>88.113</v>
      </c>
      <c r="D174" s="13">
        <v>90.823999999999998</v>
      </c>
      <c r="E174" s="13">
        <v>7645.9</v>
      </c>
      <c r="F174" s="13">
        <v>74.326999999999998</v>
      </c>
      <c r="G174" s="13">
        <v>79.747</v>
      </c>
      <c r="H174" s="13">
        <v>63.1</v>
      </c>
      <c r="I174" s="13">
        <v>1213.3</v>
      </c>
      <c r="J174" s="13">
        <v>1680.6</v>
      </c>
      <c r="K174" s="13">
        <v>5.715217709188666</v>
      </c>
      <c r="L174" s="13">
        <v>9.7668245166079881</v>
      </c>
      <c r="M174" s="13">
        <v>102.387</v>
      </c>
      <c r="N174" s="13">
        <v>86.058999999999997</v>
      </c>
      <c r="O174" s="13">
        <v>96.677999999999997</v>
      </c>
      <c r="P174" s="13">
        <v>93.873999999999995</v>
      </c>
      <c r="Q174" s="13">
        <v>88.908000000000001</v>
      </c>
      <c r="R174" s="13">
        <v>88.903000000000006</v>
      </c>
      <c r="S174" s="13">
        <v>92.300333333333342</v>
      </c>
      <c r="T174" s="13">
        <v>90.252966666666666</v>
      </c>
      <c r="U174" s="13">
        <v>93.051766666666666</v>
      </c>
      <c r="V174" s="13">
        <v>92.064599999999999</v>
      </c>
      <c r="W174" s="13">
        <v>136695.33333333334</v>
      </c>
      <c r="X174" s="13">
        <v>4.6000000000000005</v>
      </c>
      <c r="Y174" s="13">
        <v>5741.666666666667</v>
      </c>
      <c r="Z174" s="13">
        <v>12.833333333333334</v>
      </c>
      <c r="AA174" s="13">
        <v>4</v>
      </c>
      <c r="AB174" s="13">
        <v>1503.6666666666667</v>
      </c>
      <c r="AC174" s="13">
        <v>6.52</v>
      </c>
      <c r="AD174" s="13">
        <v>6.0166666666666666</v>
      </c>
      <c r="AE174" s="13">
        <v>5.8933333333333335</v>
      </c>
      <c r="AF174" s="13">
        <v>8.32</v>
      </c>
      <c r="AG174" s="13">
        <v>1101.3333333333333</v>
      </c>
      <c r="AH174" s="13">
        <v>4813.0666666666666</v>
      </c>
      <c r="AI174" s="14">
        <v>1072.7666666666667</v>
      </c>
      <c r="AJ174" s="14">
        <v>539.49999999999989</v>
      </c>
      <c r="AK174" s="13">
        <v>173</v>
      </c>
      <c r="AL174" s="13">
        <v>181.9</v>
      </c>
      <c r="AM174" s="13">
        <v>139.1</v>
      </c>
      <c r="AN174" s="13">
        <v>138.56666666666669</v>
      </c>
      <c r="AO174" s="13">
        <v>138.36666666666667</v>
      </c>
      <c r="AP174" s="13">
        <v>10650.92</v>
      </c>
      <c r="AQ174" s="13">
        <v>1475.5029999999999</v>
      </c>
      <c r="AR174" s="13">
        <v>153310</v>
      </c>
      <c r="AS174" s="13">
        <v>454057</v>
      </c>
      <c r="AT174" s="13">
        <v>50.3</v>
      </c>
      <c r="AU174" s="13">
        <v>86.8</v>
      </c>
      <c r="AV174" s="13">
        <v>125.1</v>
      </c>
      <c r="AW174" s="13">
        <v>2099.8000000000002</v>
      </c>
      <c r="AX174" s="34">
        <v>196.56108120695865</v>
      </c>
      <c r="AY174" s="34">
        <v>196.33364447829803</v>
      </c>
      <c r="AZ174" s="13">
        <v>119.80383114180623</v>
      </c>
      <c r="BA174" s="15">
        <v>16.596774012125572</v>
      </c>
      <c r="BB174" s="15">
        <v>137</v>
      </c>
      <c r="BC174" s="15">
        <v>149</v>
      </c>
      <c r="BD174" s="15">
        <v>134</v>
      </c>
      <c r="BE174" s="15">
        <v>104</v>
      </c>
      <c r="BF174" s="33">
        <v>473.99667586771147</v>
      </c>
      <c r="BG174" s="33">
        <v>121.42129341434453</v>
      </c>
      <c r="BH174" s="33">
        <v>466.53657584352453</v>
      </c>
      <c r="BI174" s="37">
        <v>123.59052600685672</v>
      </c>
      <c r="BJ174" s="13">
        <v>103.2</v>
      </c>
      <c r="BK174" s="30">
        <v>12271.2</v>
      </c>
    </row>
    <row r="175" spans="1:63" x14ac:dyDescent="0.25">
      <c r="A175" s="3">
        <v>36800</v>
      </c>
      <c r="B175" s="13">
        <v>11334.5</v>
      </c>
      <c r="C175" s="13">
        <v>88.632000000000005</v>
      </c>
      <c r="D175" s="13">
        <v>91.096999999999994</v>
      </c>
      <c r="E175" s="13">
        <v>7713.5</v>
      </c>
      <c r="F175" s="13">
        <v>74.873000000000005</v>
      </c>
      <c r="G175" s="13">
        <v>79.379000000000005</v>
      </c>
      <c r="H175" s="13">
        <v>58.1</v>
      </c>
      <c r="I175" s="13">
        <v>1203.8</v>
      </c>
      <c r="J175" s="13">
        <v>1679.3</v>
      </c>
      <c r="K175" s="13">
        <v>5.4469570666099747</v>
      </c>
      <c r="L175" s="13">
        <v>9.5769321144442827</v>
      </c>
      <c r="M175" s="13">
        <v>101.985</v>
      </c>
      <c r="N175" s="13">
        <v>86.906999999999996</v>
      </c>
      <c r="O175" s="13">
        <v>96.301000000000002</v>
      </c>
      <c r="P175" s="13">
        <v>93.778000000000006</v>
      </c>
      <c r="Q175" s="13">
        <v>89.358999999999995</v>
      </c>
      <c r="R175" s="13">
        <v>89.370999999999995</v>
      </c>
      <c r="S175" s="13">
        <v>92.041099999999986</v>
      </c>
      <c r="T175" s="13">
        <v>90.339133333333336</v>
      </c>
      <c r="U175" s="13">
        <v>93.038066666666666</v>
      </c>
      <c r="V175" s="13">
        <v>91.591400000000007</v>
      </c>
      <c r="W175" s="13">
        <v>137341.33333333334</v>
      </c>
      <c r="X175" s="13">
        <v>4.4333333333333336</v>
      </c>
      <c r="Y175" s="13">
        <v>5602.333333333333</v>
      </c>
      <c r="Z175" s="13">
        <v>12.533333333333333</v>
      </c>
      <c r="AA175" s="13">
        <v>3.9</v>
      </c>
      <c r="AB175" s="13">
        <v>1544</v>
      </c>
      <c r="AC175" s="13">
        <v>6.4733333333333336</v>
      </c>
      <c r="AD175" s="13">
        <v>6.0166666666666666</v>
      </c>
      <c r="AE175" s="13">
        <v>5.5666666666666673</v>
      </c>
      <c r="AF175" s="13">
        <v>8.2133333333333329</v>
      </c>
      <c r="AG175" s="13">
        <v>1092.6666666666667</v>
      </c>
      <c r="AH175" s="13">
        <v>4884.833333333333</v>
      </c>
      <c r="AI175" s="14">
        <v>1083.7333333333333</v>
      </c>
      <c r="AJ175" s="14">
        <v>549.0333333333333</v>
      </c>
      <c r="AK175" s="13">
        <v>174.23333333333335</v>
      </c>
      <c r="AL175" s="13">
        <v>183</v>
      </c>
      <c r="AM175" s="13">
        <v>139.33333333333334</v>
      </c>
      <c r="AN175" s="13">
        <v>140.69999999999999</v>
      </c>
      <c r="AO175" s="13">
        <v>140.06666666666666</v>
      </c>
      <c r="AP175" s="13">
        <v>10786.85</v>
      </c>
      <c r="AQ175" s="13">
        <v>1365.37</v>
      </c>
      <c r="AR175" s="13">
        <v>147982</v>
      </c>
      <c r="AS175" s="13">
        <v>447044</v>
      </c>
      <c r="AT175" s="13">
        <v>46.5</v>
      </c>
      <c r="AU175" s="13">
        <v>85.832999999999998</v>
      </c>
      <c r="AV175" s="13">
        <v>121.5</v>
      </c>
      <c r="AW175" s="13">
        <v>2106.1999999999998</v>
      </c>
      <c r="AX175" s="34">
        <v>201.86702594811811</v>
      </c>
      <c r="AY175" s="34">
        <v>199.48745630521034</v>
      </c>
      <c r="AZ175" s="13">
        <v>120.69742981504068</v>
      </c>
      <c r="BA175" s="15">
        <v>15.277550883396179</v>
      </c>
      <c r="BB175" s="15">
        <v>133</v>
      </c>
      <c r="BC175" s="15">
        <v>135</v>
      </c>
      <c r="BD175" s="15">
        <v>125</v>
      </c>
      <c r="BE175" s="15">
        <v>97.7</v>
      </c>
      <c r="BF175" s="33">
        <v>480.37009133726241</v>
      </c>
      <c r="BG175" s="33">
        <v>123.5616392017774</v>
      </c>
      <c r="BH175" s="33">
        <v>477.25814990020467</v>
      </c>
      <c r="BI175" s="37">
        <v>127.19174028958267</v>
      </c>
      <c r="BJ175" s="13">
        <v>100.4</v>
      </c>
      <c r="BK175" s="30">
        <v>12382.9</v>
      </c>
    </row>
    <row r="176" spans="1:63" x14ac:dyDescent="0.25">
      <c r="A176" s="3">
        <v>36892</v>
      </c>
      <c r="B176" s="13">
        <v>11297.2</v>
      </c>
      <c r="C176" s="13">
        <v>88.206999999999994</v>
      </c>
      <c r="D176" s="13">
        <v>90.552000000000007</v>
      </c>
      <c r="E176" s="13">
        <v>7744.3</v>
      </c>
      <c r="F176" s="13">
        <v>76.143000000000001</v>
      </c>
      <c r="G176" s="13">
        <v>81.069000000000003</v>
      </c>
      <c r="H176" s="13">
        <v>-34.799999999999997</v>
      </c>
      <c r="I176" s="13">
        <v>1188</v>
      </c>
      <c r="J176" s="13">
        <v>1654.8</v>
      </c>
      <c r="K176" s="13">
        <v>5.8235810578023761</v>
      </c>
      <c r="L176" s="13">
        <v>10.036786361262072</v>
      </c>
      <c r="M176" s="13">
        <v>101.83</v>
      </c>
      <c r="N176" s="13">
        <v>86.622</v>
      </c>
      <c r="O176" s="13">
        <v>98.83</v>
      </c>
      <c r="P176" s="13">
        <v>95.009</v>
      </c>
      <c r="Q176" s="13">
        <v>89.977000000000004</v>
      </c>
      <c r="R176" s="13">
        <v>89.978999999999999</v>
      </c>
      <c r="S176" s="13">
        <v>90.74563333333333</v>
      </c>
      <c r="T176" s="13">
        <v>89.047166666666655</v>
      </c>
      <c r="U176" s="13">
        <v>92.296466666666674</v>
      </c>
      <c r="V176" s="13">
        <v>89.681233333333338</v>
      </c>
      <c r="W176" s="13">
        <v>137724.33333333334</v>
      </c>
      <c r="X176" s="13">
        <v>4.1333333333333337</v>
      </c>
      <c r="Y176" s="13">
        <v>6084.333333333333</v>
      </c>
      <c r="Z176" s="13">
        <v>12.766666666666666</v>
      </c>
      <c r="AA176" s="13">
        <v>4.2333333333333334</v>
      </c>
      <c r="AB176" s="13">
        <v>1605</v>
      </c>
      <c r="AC176" s="13">
        <v>5.5933333333333337</v>
      </c>
      <c r="AD176" s="13">
        <v>4.8166666666666673</v>
      </c>
      <c r="AE176" s="13">
        <v>5.05</v>
      </c>
      <c r="AF176" s="13">
        <v>7.88</v>
      </c>
      <c r="AG176" s="13">
        <v>1102.7333333333333</v>
      </c>
      <c r="AH176" s="13">
        <v>5016.166666666667</v>
      </c>
      <c r="AI176" s="14">
        <v>1094.7666666666667</v>
      </c>
      <c r="AJ176" s="14">
        <v>555.93333333333328</v>
      </c>
      <c r="AK176" s="13">
        <v>175.9</v>
      </c>
      <c r="AL176" s="13">
        <v>184.33333333333334</v>
      </c>
      <c r="AM176" s="13">
        <v>139.56666666666669</v>
      </c>
      <c r="AN176" s="13">
        <v>142.73333333333332</v>
      </c>
      <c r="AO176" s="13">
        <v>141.6</v>
      </c>
      <c r="AP176" s="13">
        <v>9878.7800000000007</v>
      </c>
      <c r="AQ176" s="13">
        <v>1275.7429999999999</v>
      </c>
      <c r="AR176" s="13">
        <v>137996</v>
      </c>
      <c r="AS176" s="13">
        <v>435651</v>
      </c>
      <c r="AT176" s="13">
        <v>39.9</v>
      </c>
      <c r="AU176" s="13">
        <v>84.733000000000004</v>
      </c>
      <c r="AV176" s="13">
        <v>119.6</v>
      </c>
      <c r="AW176" s="13">
        <v>2137.3000000000002</v>
      </c>
      <c r="AX176" s="34">
        <v>198.60879972991015</v>
      </c>
      <c r="AY176" s="34">
        <v>194.25886060260291</v>
      </c>
      <c r="AZ176" s="13">
        <v>109.78983985152092</v>
      </c>
      <c r="BA176" s="15">
        <v>14.178230475999955</v>
      </c>
      <c r="BB176" s="15">
        <v>129</v>
      </c>
      <c r="BC176" s="15">
        <v>99</v>
      </c>
      <c r="BD176" s="15">
        <v>109</v>
      </c>
      <c r="BE176" s="15">
        <v>83.7</v>
      </c>
      <c r="BF176" s="33">
        <v>480.45977045692655</v>
      </c>
      <c r="BG176" s="33">
        <v>116.66180463969663</v>
      </c>
      <c r="BH176" s="33">
        <v>480.91060028796761</v>
      </c>
      <c r="BI176" s="37">
        <v>121.76187163560098</v>
      </c>
      <c r="BJ176" s="13">
        <v>99.7</v>
      </c>
      <c r="BK176" s="30">
        <v>12495.7</v>
      </c>
    </row>
    <row r="177" spans="1:63" x14ac:dyDescent="0.25">
      <c r="A177" s="3">
        <v>36982</v>
      </c>
      <c r="B177" s="13">
        <v>11371.3</v>
      </c>
      <c r="C177" s="13">
        <v>88.867999999999995</v>
      </c>
      <c r="D177" s="13">
        <v>89.137</v>
      </c>
      <c r="E177" s="13">
        <v>7773.5</v>
      </c>
      <c r="F177" s="13">
        <v>76.105000000000004</v>
      </c>
      <c r="G177" s="13">
        <v>82.805000000000007</v>
      </c>
      <c r="H177" s="13">
        <v>-10.7</v>
      </c>
      <c r="I177" s="13">
        <v>1149.2</v>
      </c>
      <c r="J177" s="13">
        <v>1605.5</v>
      </c>
      <c r="K177" s="13">
        <v>6.0392979357544982</v>
      </c>
      <c r="L177" s="13">
        <v>10.410641351142511</v>
      </c>
      <c r="M177" s="13">
        <v>100.77500000000001</v>
      </c>
      <c r="N177" s="13">
        <v>88.183999999999997</v>
      </c>
      <c r="O177" s="13">
        <v>97.375</v>
      </c>
      <c r="P177" s="13">
        <v>94.638999999999996</v>
      </c>
      <c r="Q177" s="13">
        <v>90.602999999999994</v>
      </c>
      <c r="R177" s="13">
        <v>90.59</v>
      </c>
      <c r="S177" s="13">
        <v>89.537333333333336</v>
      </c>
      <c r="T177" s="13">
        <v>85.389899999999997</v>
      </c>
      <c r="U177" s="13">
        <v>92.278633333333346</v>
      </c>
      <c r="V177" s="13">
        <v>88.289233333333343</v>
      </c>
      <c r="W177" s="13">
        <v>137088</v>
      </c>
      <c r="X177" s="13">
        <v>4.1000000000000005</v>
      </c>
      <c r="Y177" s="13">
        <v>6327</v>
      </c>
      <c r="Z177" s="13">
        <v>12.4</v>
      </c>
      <c r="AA177" s="13">
        <v>4.3999999999999995</v>
      </c>
      <c r="AB177" s="13">
        <v>1630</v>
      </c>
      <c r="AC177" s="13">
        <v>4.3266666666666671</v>
      </c>
      <c r="AD177" s="13">
        <v>3.66</v>
      </c>
      <c r="AE177" s="13">
        <v>5.27</v>
      </c>
      <c r="AF177" s="13">
        <v>8.0366666666666671</v>
      </c>
      <c r="AG177" s="13">
        <v>1120.4333333333334</v>
      </c>
      <c r="AH177" s="13">
        <v>5144.8999999999996</v>
      </c>
      <c r="AI177" s="14">
        <v>1083.9333333333332</v>
      </c>
      <c r="AJ177" s="14">
        <v>565.13333333333333</v>
      </c>
      <c r="AK177" s="13">
        <v>177.13333333333335</v>
      </c>
      <c r="AL177" s="13">
        <v>185.46666666666667</v>
      </c>
      <c r="AM177" s="13">
        <v>139.76666666666668</v>
      </c>
      <c r="AN177" s="13">
        <v>143.16666666666666</v>
      </c>
      <c r="AO177" s="13">
        <v>142.03333333333333</v>
      </c>
      <c r="AP177" s="13">
        <v>10502.4</v>
      </c>
      <c r="AQ177" s="13">
        <v>1232.973</v>
      </c>
      <c r="AR177" s="13">
        <v>127790</v>
      </c>
      <c r="AS177" s="13">
        <v>429775</v>
      </c>
      <c r="AT177" s="13">
        <v>46.1</v>
      </c>
      <c r="AU177" s="13">
        <v>84.6</v>
      </c>
      <c r="AV177" s="13">
        <v>119.7</v>
      </c>
      <c r="AW177" s="13">
        <v>2181.6999999999998</v>
      </c>
      <c r="AX177" s="34">
        <v>204.05123350743219</v>
      </c>
      <c r="AY177" s="34">
        <v>198.33400344887067</v>
      </c>
      <c r="AZ177" s="13">
        <v>115.93332597416932</v>
      </c>
      <c r="BA177" s="15">
        <v>13.610475769952533</v>
      </c>
      <c r="BB177" s="15">
        <v>130</v>
      </c>
      <c r="BC177" s="15">
        <v>102</v>
      </c>
      <c r="BD177" s="15">
        <v>109</v>
      </c>
      <c r="BE177" s="15">
        <v>84.8</v>
      </c>
      <c r="BF177" s="33">
        <v>489.67312503598072</v>
      </c>
      <c r="BG177" s="33">
        <v>119.20090834313753</v>
      </c>
      <c r="BH177" s="33">
        <v>492.20794755239757</v>
      </c>
      <c r="BI177" s="37">
        <v>125.45401236148217</v>
      </c>
      <c r="BJ177" s="13">
        <v>101.1</v>
      </c>
      <c r="BK177" s="30">
        <v>12608.7</v>
      </c>
    </row>
    <row r="178" spans="1:63" x14ac:dyDescent="0.25">
      <c r="A178" s="3">
        <v>37073</v>
      </c>
      <c r="B178" s="13">
        <v>11340.1</v>
      </c>
      <c r="C178" s="13">
        <v>88.382000000000005</v>
      </c>
      <c r="D178" s="13">
        <v>88.203000000000003</v>
      </c>
      <c r="E178" s="13">
        <v>7807.7</v>
      </c>
      <c r="F178" s="13">
        <v>77.025999999999996</v>
      </c>
      <c r="G178" s="13">
        <v>83.361000000000004</v>
      </c>
      <c r="H178" s="13">
        <v>-30.8</v>
      </c>
      <c r="I178" s="13">
        <v>1090.0999999999999</v>
      </c>
      <c r="J178" s="13">
        <v>1566.7</v>
      </c>
      <c r="K178" s="13">
        <v>5.4603076787640035</v>
      </c>
      <c r="L178" s="13">
        <v>10.654312564649956</v>
      </c>
      <c r="M178" s="13">
        <v>99.608000000000004</v>
      </c>
      <c r="N178" s="13">
        <v>88.73</v>
      </c>
      <c r="O178" s="13">
        <v>97.103999999999999</v>
      </c>
      <c r="P178" s="13">
        <v>94.692999999999998</v>
      </c>
      <c r="Q178" s="13">
        <v>90.891000000000005</v>
      </c>
      <c r="R178" s="13">
        <v>90.873999999999995</v>
      </c>
      <c r="S178" s="13">
        <v>88.223400000000012</v>
      </c>
      <c r="T178" s="13">
        <v>82.138533333333342</v>
      </c>
      <c r="U178" s="13">
        <v>91.586666666666659</v>
      </c>
      <c r="V178" s="13">
        <v>86.867666666666651</v>
      </c>
      <c r="W178" s="13">
        <v>136719.33333333334</v>
      </c>
      <c r="X178" s="13">
        <v>3.9666666666666668</v>
      </c>
      <c r="Y178" s="13">
        <v>6922.333333333333</v>
      </c>
      <c r="Z178" s="13">
        <v>13.133333333333335</v>
      </c>
      <c r="AA178" s="13">
        <v>4.833333333333333</v>
      </c>
      <c r="AB178" s="13">
        <v>1599.6666666666667</v>
      </c>
      <c r="AC178" s="13">
        <v>3.4966666666666666</v>
      </c>
      <c r="AD178" s="13">
        <v>3.17</v>
      </c>
      <c r="AE178" s="13">
        <v>4.9800000000000004</v>
      </c>
      <c r="AF178" s="13">
        <v>7.95</v>
      </c>
      <c r="AG178" s="13">
        <v>1165.0333333333333</v>
      </c>
      <c r="AH178" s="13">
        <v>5262.5333333333338</v>
      </c>
      <c r="AI178" s="14">
        <v>1062.6666666666667</v>
      </c>
      <c r="AJ178" s="14">
        <v>567.76666666666677</v>
      </c>
      <c r="AK178" s="13">
        <v>177.63333333333333</v>
      </c>
      <c r="AL178" s="13">
        <v>186.73333333333335</v>
      </c>
      <c r="AM178" s="13">
        <v>140.16666666666666</v>
      </c>
      <c r="AN178" s="13">
        <v>141.33333333333334</v>
      </c>
      <c r="AO178" s="13">
        <v>140.69999999999999</v>
      </c>
      <c r="AP178" s="13">
        <v>8847.56</v>
      </c>
      <c r="AQ178" s="13">
        <v>1142.53</v>
      </c>
      <c r="AR178" s="13">
        <v>118244</v>
      </c>
      <c r="AS178" s="13">
        <v>424810</v>
      </c>
      <c r="AT178" s="13">
        <v>51.6</v>
      </c>
      <c r="AU178" s="13">
        <v>84.766999999999996</v>
      </c>
      <c r="AV178" s="13">
        <v>117.6</v>
      </c>
      <c r="AW178" s="13">
        <v>2177.8000000000002</v>
      </c>
      <c r="AX178" s="34">
        <v>203.29200554868814</v>
      </c>
      <c r="AY178" s="34">
        <v>196.8986097580763</v>
      </c>
      <c r="AZ178" s="13">
        <v>97.360741246121009</v>
      </c>
      <c r="BA178" s="15">
        <v>12.572683055659486</v>
      </c>
      <c r="BB178" s="15">
        <v>129</v>
      </c>
      <c r="BC178" s="15">
        <v>96</v>
      </c>
      <c r="BD178" s="15">
        <v>105</v>
      </c>
      <c r="BE178" s="15">
        <v>82.4</v>
      </c>
      <c r="BF178" s="33">
        <v>491.27645990401936</v>
      </c>
      <c r="BG178" s="33">
        <v>116.86661801058656</v>
      </c>
      <c r="BH178" s="33">
        <v>494.46916086089749</v>
      </c>
      <c r="BI178" s="37">
        <v>123.80129738697408</v>
      </c>
      <c r="BJ178" s="13">
        <v>94.2</v>
      </c>
      <c r="BK178" s="30">
        <v>12721.4</v>
      </c>
    </row>
    <row r="179" spans="1:63" x14ac:dyDescent="0.25">
      <c r="A179" s="3">
        <v>37165</v>
      </c>
      <c r="B179" s="13">
        <v>11380.1</v>
      </c>
      <c r="C179" s="13">
        <v>88.613</v>
      </c>
      <c r="D179" s="13">
        <v>85.988</v>
      </c>
      <c r="E179" s="13">
        <v>7930</v>
      </c>
      <c r="F179" s="13">
        <v>83.497</v>
      </c>
      <c r="G179" s="13">
        <v>84.367999999999995</v>
      </c>
      <c r="H179" s="13">
        <v>-90.7</v>
      </c>
      <c r="I179" s="13">
        <v>1059.3</v>
      </c>
      <c r="J179" s="13">
        <v>1548</v>
      </c>
      <c r="K179" s="13">
        <v>5.1606674638786192</v>
      </c>
      <c r="L179" s="13">
        <v>10.594508014174282</v>
      </c>
      <c r="M179" s="13">
        <v>98.47</v>
      </c>
      <c r="N179" s="13">
        <v>89.99</v>
      </c>
      <c r="O179" s="13">
        <v>96.692999999999998</v>
      </c>
      <c r="P179" s="13">
        <v>95.741</v>
      </c>
      <c r="Q179" s="13">
        <v>91.144000000000005</v>
      </c>
      <c r="R179" s="13">
        <v>91.150999999999996</v>
      </c>
      <c r="S179" s="13">
        <v>87.162733333333335</v>
      </c>
      <c r="T179" s="13">
        <v>78.932766666666666</v>
      </c>
      <c r="U179" s="13">
        <v>91.595799999999997</v>
      </c>
      <c r="V179" s="13">
        <v>85.822900000000004</v>
      </c>
      <c r="W179" s="13">
        <v>136225.66666666666</v>
      </c>
      <c r="X179" s="13">
        <v>3.7999999999999994</v>
      </c>
      <c r="Y179" s="13">
        <v>7985</v>
      </c>
      <c r="Z179" s="13">
        <v>14.033333333333333</v>
      </c>
      <c r="AA179" s="13">
        <v>5.5</v>
      </c>
      <c r="AB179" s="13">
        <v>1570</v>
      </c>
      <c r="AC179" s="13">
        <v>2.1333333333333333</v>
      </c>
      <c r="AD179" s="13">
        <v>1.906666666666667</v>
      </c>
      <c r="AE179" s="13">
        <v>4.7700000000000005</v>
      </c>
      <c r="AF179" s="13">
        <v>7.9233333333333329</v>
      </c>
      <c r="AG179" s="13">
        <v>1172.8999999999999</v>
      </c>
      <c r="AH179" s="13">
        <v>5384.0999999999995</v>
      </c>
      <c r="AI179" s="14">
        <v>1035.8</v>
      </c>
      <c r="AJ179" s="14">
        <v>569.80000000000007</v>
      </c>
      <c r="AK179" s="13">
        <v>177.5</v>
      </c>
      <c r="AL179" s="13">
        <v>187.96666666666667</v>
      </c>
      <c r="AM179" s="13">
        <v>139.43333333333337</v>
      </c>
      <c r="AN179" s="13">
        <v>138.70000000000002</v>
      </c>
      <c r="AO179" s="13">
        <v>138.5</v>
      </c>
      <c r="AP179" s="13">
        <v>10021.5</v>
      </c>
      <c r="AQ179" s="13">
        <v>1117.067</v>
      </c>
      <c r="AR179" s="13">
        <v>111538</v>
      </c>
      <c r="AS179" s="13">
        <v>420347</v>
      </c>
      <c r="AT179" s="13">
        <v>46.5</v>
      </c>
      <c r="AU179" s="13">
        <v>85.5</v>
      </c>
      <c r="AV179" s="13">
        <v>116.1</v>
      </c>
      <c r="AW179" s="13">
        <v>2216.4</v>
      </c>
      <c r="AX179" s="34">
        <v>207.33728307735737</v>
      </c>
      <c r="AY179" s="34">
        <v>200.74345096191834</v>
      </c>
      <c r="AZ179" s="13">
        <v>109.94393917784775</v>
      </c>
      <c r="BA179" s="15">
        <v>12.255126109422827</v>
      </c>
      <c r="BB179" s="15">
        <v>133</v>
      </c>
      <c r="BC179" s="15">
        <v>80</v>
      </c>
      <c r="BD179" s="15">
        <v>100</v>
      </c>
      <c r="BE179" s="15">
        <v>78.099999999999994</v>
      </c>
      <c r="BF179" s="33">
        <v>497.37599833706929</v>
      </c>
      <c r="BG179" s="33">
        <v>120.0195137007638</v>
      </c>
      <c r="BH179" s="33">
        <v>500.41657730796783</v>
      </c>
      <c r="BI179" s="37">
        <v>127.26282625355921</v>
      </c>
      <c r="BJ179" s="13">
        <v>91.4</v>
      </c>
      <c r="BK179" s="30">
        <v>12833.4</v>
      </c>
    </row>
    <row r="180" spans="1:63" x14ac:dyDescent="0.25">
      <c r="A180" s="3">
        <v>37257</v>
      </c>
      <c r="B180" s="13">
        <v>11477.9</v>
      </c>
      <c r="C180" s="13">
        <v>89.721999999999994</v>
      </c>
      <c r="D180" s="13">
        <v>85.224999999999994</v>
      </c>
      <c r="E180" s="13">
        <v>7957.3</v>
      </c>
      <c r="F180" s="13">
        <v>82.540999999999997</v>
      </c>
      <c r="G180" s="13">
        <v>86.376000000000005</v>
      </c>
      <c r="H180" s="13">
        <v>-15.1</v>
      </c>
      <c r="I180" s="13">
        <v>1076.2</v>
      </c>
      <c r="J180" s="13">
        <v>1586.8</v>
      </c>
      <c r="K180" s="13">
        <v>5.5209961844996673</v>
      </c>
      <c r="L180" s="13">
        <v>11.044178902141711</v>
      </c>
      <c r="M180" s="13">
        <v>97.63</v>
      </c>
      <c r="N180" s="13">
        <v>91.9</v>
      </c>
      <c r="O180" s="13">
        <v>95.668999999999997</v>
      </c>
      <c r="P180" s="13">
        <v>96.391999999999996</v>
      </c>
      <c r="Q180" s="13">
        <v>91.468999999999994</v>
      </c>
      <c r="R180" s="13">
        <v>91.468999999999994</v>
      </c>
      <c r="S180" s="13">
        <v>87.76066666666668</v>
      </c>
      <c r="T180" s="13">
        <v>78.096499999999992</v>
      </c>
      <c r="U180" s="13">
        <v>92.907966666666667</v>
      </c>
      <c r="V180" s="13">
        <v>86.638700000000014</v>
      </c>
      <c r="W180" s="13">
        <v>136105.33333333334</v>
      </c>
      <c r="X180" s="13">
        <v>4</v>
      </c>
      <c r="Y180" s="13">
        <v>8233.6666666666661</v>
      </c>
      <c r="Z180" s="13">
        <v>15.033333333333333</v>
      </c>
      <c r="AA180" s="13">
        <v>5.7</v>
      </c>
      <c r="AB180" s="13">
        <v>1723</v>
      </c>
      <c r="AC180" s="13">
        <v>1.7333333333333332</v>
      </c>
      <c r="AD180" s="13">
        <v>1.7233333333333334</v>
      </c>
      <c r="AE180" s="13">
        <v>5.0766666666666671</v>
      </c>
      <c r="AF180" s="13">
        <v>7.9566666666666661</v>
      </c>
      <c r="AG180" s="13">
        <v>1191.0999999999999</v>
      </c>
      <c r="AH180" s="13">
        <v>5482.1000000000013</v>
      </c>
      <c r="AI180" s="14">
        <v>1015.7000000000002</v>
      </c>
      <c r="AJ180" s="14">
        <v>572.63333333333333</v>
      </c>
      <c r="AK180" s="13">
        <v>178.06666666666669</v>
      </c>
      <c r="AL180" s="13">
        <v>189</v>
      </c>
      <c r="AM180" s="13">
        <v>139.43333333333331</v>
      </c>
      <c r="AN180" s="13">
        <v>138.26666666666668</v>
      </c>
      <c r="AO180" s="13">
        <v>138.16666666666666</v>
      </c>
      <c r="AP180" s="13">
        <v>10403.94</v>
      </c>
      <c r="AQ180" s="13">
        <v>1131.557</v>
      </c>
      <c r="AR180" s="13">
        <v>109513</v>
      </c>
      <c r="AS180" s="13">
        <v>427946</v>
      </c>
      <c r="AT180" s="13">
        <v>59.9</v>
      </c>
      <c r="AU180" s="13">
        <v>87.766999999999996</v>
      </c>
      <c r="AV180" s="13">
        <v>120.3</v>
      </c>
      <c r="AW180" s="13">
        <v>2250.4</v>
      </c>
      <c r="AX180" s="34">
        <v>212.70553865056985</v>
      </c>
      <c r="AY180" s="34">
        <v>206.05119588662672</v>
      </c>
      <c r="AZ180" s="13">
        <v>113.74279810646232</v>
      </c>
      <c r="BA180" s="15">
        <v>12.370934414938395</v>
      </c>
      <c r="BB180" s="15">
        <v>138</v>
      </c>
      <c r="BC180" s="15">
        <v>112</v>
      </c>
      <c r="BD180" s="15">
        <v>113</v>
      </c>
      <c r="BE180" s="15">
        <v>90.4</v>
      </c>
      <c r="BF180" s="33">
        <v>505.30113635666777</v>
      </c>
      <c r="BG180" s="33">
        <v>124.55310188900087</v>
      </c>
      <c r="BH180" s="33">
        <v>508.11194913171869</v>
      </c>
      <c r="BI180" s="37">
        <v>131.94278142381609</v>
      </c>
      <c r="BJ180" s="13">
        <v>95.8</v>
      </c>
      <c r="BK180" s="30">
        <v>12942.9</v>
      </c>
    </row>
    <row r="181" spans="1:63" x14ac:dyDescent="0.25">
      <c r="A181" s="3">
        <v>37347</v>
      </c>
      <c r="B181" s="13">
        <v>11538.8</v>
      </c>
      <c r="C181" s="13">
        <v>90.001000000000005</v>
      </c>
      <c r="D181" s="13">
        <v>84.887</v>
      </c>
      <c r="E181" s="13">
        <v>7997.8</v>
      </c>
      <c r="F181" s="13">
        <v>83.409000000000006</v>
      </c>
      <c r="G181" s="13">
        <v>88.372</v>
      </c>
      <c r="H181" s="13">
        <v>13.4</v>
      </c>
      <c r="I181" s="13">
        <v>1105.5</v>
      </c>
      <c r="J181" s="13">
        <v>1640.4</v>
      </c>
      <c r="K181" s="13">
        <v>5.9685898063799909</v>
      </c>
      <c r="L181" s="13">
        <v>11.108934382516516</v>
      </c>
      <c r="M181" s="13">
        <v>97.817999999999998</v>
      </c>
      <c r="N181" s="13">
        <v>92.007999999999996</v>
      </c>
      <c r="O181" s="13">
        <v>96.468000000000004</v>
      </c>
      <c r="P181" s="13">
        <v>96.549000000000007</v>
      </c>
      <c r="Q181" s="13">
        <v>91.873000000000005</v>
      </c>
      <c r="R181" s="13">
        <v>91.881</v>
      </c>
      <c r="S181" s="13">
        <v>89.193266666666659</v>
      </c>
      <c r="T181" s="13">
        <v>78.361266666666666</v>
      </c>
      <c r="U181" s="13">
        <v>93.755833333333328</v>
      </c>
      <c r="V181" s="13">
        <v>88.814433333333341</v>
      </c>
      <c r="W181" s="13">
        <v>136360</v>
      </c>
      <c r="X181" s="13">
        <v>4.2</v>
      </c>
      <c r="Y181" s="13">
        <v>8463.6666666666661</v>
      </c>
      <c r="Z181" s="13">
        <v>16.666666666666668</v>
      </c>
      <c r="AA181" s="13">
        <v>5.833333333333333</v>
      </c>
      <c r="AB181" s="13">
        <v>1691</v>
      </c>
      <c r="AC181" s="13">
        <v>1.75</v>
      </c>
      <c r="AD181" s="13">
        <v>1.7166666666666668</v>
      </c>
      <c r="AE181" s="13">
        <v>5.1000000000000005</v>
      </c>
      <c r="AF181" s="13">
        <v>8.0233333333333317</v>
      </c>
      <c r="AG181" s="13">
        <v>1189.2</v>
      </c>
      <c r="AH181" s="13">
        <v>5523.4666666666672</v>
      </c>
      <c r="AI181" s="14">
        <v>995.06666666666661</v>
      </c>
      <c r="AJ181" s="14">
        <v>581.1</v>
      </c>
      <c r="AK181" s="13">
        <v>179.46666666666667</v>
      </c>
      <c r="AL181" s="13">
        <v>189.96666666666667</v>
      </c>
      <c r="AM181" s="13">
        <v>139.26666666666668</v>
      </c>
      <c r="AN181" s="13">
        <v>138.96666666666667</v>
      </c>
      <c r="AO181" s="13">
        <v>138.63333333333335</v>
      </c>
      <c r="AP181" s="13">
        <v>9243.26</v>
      </c>
      <c r="AQ181" s="13">
        <v>1068.45</v>
      </c>
      <c r="AR181" s="13">
        <v>111341</v>
      </c>
      <c r="AS181" s="13">
        <v>438109</v>
      </c>
      <c r="AT181" s="13">
        <v>61</v>
      </c>
      <c r="AU181" s="13">
        <v>88.9</v>
      </c>
      <c r="AV181" s="13">
        <v>121.6</v>
      </c>
      <c r="AW181" s="13">
        <v>2272</v>
      </c>
      <c r="AX181" s="34">
        <v>212.57138536123929</v>
      </c>
      <c r="AY181" s="34">
        <v>205.76707684477233</v>
      </c>
      <c r="AZ181" s="13">
        <v>100.60034174638935</v>
      </c>
      <c r="BA181" s="15">
        <v>11.628628334476117</v>
      </c>
      <c r="BB181" s="15">
        <v>136</v>
      </c>
      <c r="BC181" s="15">
        <v>116</v>
      </c>
      <c r="BD181" s="15">
        <v>109</v>
      </c>
      <c r="BE181" s="15">
        <v>89.9</v>
      </c>
      <c r="BF181" s="33">
        <v>508.88307759853978</v>
      </c>
      <c r="BG181" s="33">
        <v>123.14025879953876</v>
      </c>
      <c r="BH181" s="33">
        <v>511.78037686415666</v>
      </c>
      <c r="BI181" s="37">
        <v>130.69843731301447</v>
      </c>
      <c r="BJ181" s="13">
        <v>94</v>
      </c>
      <c r="BK181" s="30">
        <v>13052.8</v>
      </c>
    </row>
    <row r="182" spans="1:63" x14ac:dyDescent="0.25">
      <c r="A182" s="3">
        <v>37438</v>
      </c>
      <c r="B182" s="13">
        <v>11596.4</v>
      </c>
      <c r="C182" s="13">
        <v>90.569000000000003</v>
      </c>
      <c r="D182" s="13">
        <v>84.739000000000004</v>
      </c>
      <c r="E182" s="13">
        <v>8052</v>
      </c>
      <c r="F182" s="13">
        <v>85.850999999999999</v>
      </c>
      <c r="G182" s="13">
        <v>89.772000000000006</v>
      </c>
      <c r="H182" s="13">
        <v>19.8</v>
      </c>
      <c r="I182" s="13">
        <v>1113.2</v>
      </c>
      <c r="J182" s="13">
        <v>1667.4</v>
      </c>
      <c r="K182" s="13">
        <v>6.3911403927007919</v>
      </c>
      <c r="L182" s="13">
        <v>11.16553248667158</v>
      </c>
      <c r="M182" s="13">
        <v>97.522000000000006</v>
      </c>
      <c r="N182" s="13">
        <v>92.87</v>
      </c>
      <c r="O182" s="13">
        <v>96.091999999999999</v>
      </c>
      <c r="P182" s="13">
        <v>96.561000000000007</v>
      </c>
      <c r="Q182" s="13">
        <v>92.281999999999996</v>
      </c>
      <c r="R182" s="13">
        <v>92.284000000000006</v>
      </c>
      <c r="S182" s="13">
        <v>89.765100000000004</v>
      </c>
      <c r="T182" s="13">
        <v>78.720399999999998</v>
      </c>
      <c r="U182" s="13">
        <v>94.1952</v>
      </c>
      <c r="V182" s="13">
        <v>89.561133333333331</v>
      </c>
      <c r="W182" s="13">
        <v>136806.66666666666</v>
      </c>
      <c r="X182" s="13">
        <v>4.2</v>
      </c>
      <c r="Y182" s="13">
        <v>8315</v>
      </c>
      <c r="Z182" s="13">
        <v>17</v>
      </c>
      <c r="AA182" s="13">
        <v>5.7333333333333334</v>
      </c>
      <c r="AB182" s="13">
        <v>1697.3333333333333</v>
      </c>
      <c r="AC182" s="13">
        <v>1.74</v>
      </c>
      <c r="AD182" s="13">
        <v>1.6433333333333333</v>
      </c>
      <c r="AE182" s="13">
        <v>4.2600000000000007</v>
      </c>
      <c r="AF182" s="13">
        <v>7.6266666666666678</v>
      </c>
      <c r="AG182" s="13">
        <v>1194.1333333333332</v>
      </c>
      <c r="AH182" s="13">
        <v>5626.9333333333334</v>
      </c>
      <c r="AI182" s="14">
        <v>976.29999999999984</v>
      </c>
      <c r="AJ182" s="14">
        <v>591.16666666666663</v>
      </c>
      <c r="AK182" s="13">
        <v>180.43333333333331</v>
      </c>
      <c r="AL182" s="13">
        <v>190.9666666666667</v>
      </c>
      <c r="AM182" s="13">
        <v>138.83333333333334</v>
      </c>
      <c r="AN182" s="13">
        <v>139.43333333333334</v>
      </c>
      <c r="AO182" s="13">
        <v>138.83333333333331</v>
      </c>
      <c r="AP182" s="13">
        <v>7591.93</v>
      </c>
      <c r="AQ182" s="13">
        <v>894.65</v>
      </c>
      <c r="AR182" s="13">
        <v>116523</v>
      </c>
      <c r="AS182" s="13">
        <v>436023</v>
      </c>
      <c r="AT182" s="13">
        <v>51.8</v>
      </c>
      <c r="AU182" s="13">
        <v>89.367000000000004</v>
      </c>
      <c r="AV182" s="13">
        <v>118.2</v>
      </c>
      <c r="AW182" s="13">
        <v>2290.4</v>
      </c>
      <c r="AX182" s="34">
        <v>215.59233977720018</v>
      </c>
      <c r="AY182" s="34">
        <v>208.56423150935575</v>
      </c>
      <c r="AZ182" s="13">
        <v>82.267023536040909</v>
      </c>
      <c r="BA182" s="15">
        <v>9.6945299293485316</v>
      </c>
      <c r="BB182" s="15">
        <v>131</v>
      </c>
      <c r="BC182" s="15">
        <v>95</v>
      </c>
      <c r="BD182" s="15">
        <v>96</v>
      </c>
      <c r="BE182" s="15">
        <v>80.5</v>
      </c>
      <c r="BF182" s="33">
        <v>515.1003453126433</v>
      </c>
      <c r="BG182" s="33">
        <v>124.93366700300837</v>
      </c>
      <c r="BH182" s="33">
        <v>518.24677037375659</v>
      </c>
      <c r="BI182" s="37">
        <v>132.70821249391804</v>
      </c>
      <c r="BJ182" s="13">
        <v>80.5</v>
      </c>
      <c r="BK182" s="30">
        <v>13161.2</v>
      </c>
    </row>
    <row r="183" spans="1:63" x14ac:dyDescent="0.25">
      <c r="A183" s="3">
        <v>37530</v>
      </c>
      <c r="B183" s="13">
        <v>11598.8</v>
      </c>
      <c r="C183" s="13">
        <v>90.617000000000004</v>
      </c>
      <c r="D183" s="13">
        <v>84.054000000000002</v>
      </c>
      <c r="E183" s="13">
        <v>8080.6</v>
      </c>
      <c r="F183" s="13">
        <v>84.718999999999994</v>
      </c>
      <c r="G183" s="13">
        <v>91.289000000000001</v>
      </c>
      <c r="H183" s="13">
        <v>32.9</v>
      </c>
      <c r="I183" s="13">
        <v>1101.8</v>
      </c>
      <c r="J183" s="13">
        <v>1697.4</v>
      </c>
      <c r="K183" s="13">
        <v>6.9892704787348636</v>
      </c>
      <c r="L183" s="13">
        <v>11.686129185159649</v>
      </c>
      <c r="M183" s="13">
        <v>97.638999999999996</v>
      </c>
      <c r="N183" s="13">
        <v>92.808000000000007</v>
      </c>
      <c r="O183" s="13">
        <v>96.625</v>
      </c>
      <c r="P183" s="13">
        <v>96.436999999999998</v>
      </c>
      <c r="Q183" s="13">
        <v>92.828000000000003</v>
      </c>
      <c r="R183" s="13">
        <v>92.828000000000003</v>
      </c>
      <c r="S183" s="13">
        <v>89.683599999999998</v>
      </c>
      <c r="T183" s="13">
        <v>78.094000000000008</v>
      </c>
      <c r="U183" s="13">
        <v>94.214733333333314</v>
      </c>
      <c r="V183" s="13">
        <v>89.371399999999994</v>
      </c>
      <c r="W183" s="13">
        <v>136651.66666666666</v>
      </c>
      <c r="X183" s="13">
        <v>4.2666666666666666</v>
      </c>
      <c r="Y183" s="13">
        <v>8489</v>
      </c>
      <c r="Z183" s="13">
        <v>17.966666666666669</v>
      </c>
      <c r="AA183" s="13">
        <v>5.8666666666666671</v>
      </c>
      <c r="AB183" s="13">
        <v>1729.6666666666667</v>
      </c>
      <c r="AC183" s="13">
        <v>1.4433333333333334</v>
      </c>
      <c r="AD183" s="13">
        <v>1.3333333333333333</v>
      </c>
      <c r="AE183" s="13">
        <v>4.0066666666666668</v>
      </c>
      <c r="AF183" s="13">
        <v>7.6000000000000005</v>
      </c>
      <c r="AG183" s="13">
        <v>1210.7</v>
      </c>
      <c r="AH183" s="13">
        <v>5744.833333333333</v>
      </c>
      <c r="AI183" s="14">
        <v>965.4666666666667</v>
      </c>
      <c r="AJ183" s="14">
        <v>606.26666666666665</v>
      </c>
      <c r="AK183" s="13">
        <v>181.5</v>
      </c>
      <c r="AL183" s="13">
        <v>191.83333333333334</v>
      </c>
      <c r="AM183" s="13">
        <v>139</v>
      </c>
      <c r="AN183" s="13">
        <v>140.79999999999998</v>
      </c>
      <c r="AO183" s="13">
        <v>139.9</v>
      </c>
      <c r="AP183" s="13">
        <v>8341.6299999999992</v>
      </c>
      <c r="AQ183" s="13">
        <v>887.91300000000001</v>
      </c>
      <c r="AR183" s="13">
        <v>111434</v>
      </c>
      <c r="AS183" s="13">
        <v>430098</v>
      </c>
      <c r="AT183" s="13">
        <v>53.6</v>
      </c>
      <c r="AU183" s="13">
        <v>90.066999999999993</v>
      </c>
      <c r="AV183" s="13">
        <v>117.4</v>
      </c>
      <c r="AW183" s="13">
        <v>2305.6999999999998</v>
      </c>
      <c r="AX183" s="34">
        <v>214.87446197229659</v>
      </c>
      <c r="AY183" s="34">
        <v>207.77998585257151</v>
      </c>
      <c r="AZ183" s="13">
        <v>89.861141035032517</v>
      </c>
      <c r="BA183" s="15">
        <v>9.5651419830223645</v>
      </c>
      <c r="BB183" s="15">
        <v>132</v>
      </c>
      <c r="BC183" s="15">
        <v>86</v>
      </c>
      <c r="BD183" s="15">
        <v>92</v>
      </c>
      <c r="BE183" s="15">
        <v>77.5</v>
      </c>
      <c r="BF183" s="33">
        <v>517.54810513332347</v>
      </c>
      <c r="BG183" s="33">
        <v>123.23067918497422</v>
      </c>
      <c r="BH183" s="33">
        <v>520.55222521954215</v>
      </c>
      <c r="BI183" s="37">
        <v>131.13091065862858</v>
      </c>
      <c r="BJ183" s="13">
        <v>79.599999999999994</v>
      </c>
      <c r="BK183" s="30">
        <v>13267.4</v>
      </c>
    </row>
    <row r="184" spans="1:63" x14ac:dyDescent="0.25">
      <c r="A184" s="3">
        <v>37622</v>
      </c>
      <c r="B184" s="13">
        <v>11645.8</v>
      </c>
      <c r="C184" s="13">
        <v>90.900999999999996</v>
      </c>
      <c r="D184" s="13">
        <v>84.066000000000003</v>
      </c>
      <c r="E184" s="13">
        <v>8122.3</v>
      </c>
      <c r="F184" s="13">
        <v>84.8</v>
      </c>
      <c r="G184" s="13">
        <v>91.314999999999998</v>
      </c>
      <c r="H184" s="13">
        <v>31.5</v>
      </c>
      <c r="I184" s="13">
        <v>1091.5999999999999</v>
      </c>
      <c r="J184" s="13">
        <v>1676.9</v>
      </c>
      <c r="K184" s="13">
        <v>6.7072388123556097</v>
      </c>
      <c r="L184" s="13">
        <v>11.23042697013776</v>
      </c>
      <c r="M184" s="13">
        <v>97.087000000000003</v>
      </c>
      <c r="N184" s="13">
        <v>93.628</v>
      </c>
      <c r="O184" s="13">
        <v>97.3</v>
      </c>
      <c r="P184" s="13">
        <v>96.998000000000005</v>
      </c>
      <c r="Q184" s="13">
        <v>93.501000000000005</v>
      </c>
      <c r="R184" s="13">
        <v>93.495999999999995</v>
      </c>
      <c r="S184" s="13">
        <v>90.353866666666661</v>
      </c>
      <c r="T184" s="13">
        <v>78.013699999999986</v>
      </c>
      <c r="U184" s="13">
        <v>95.152000000000001</v>
      </c>
      <c r="V184" s="13">
        <v>89.976733333333343</v>
      </c>
      <c r="W184" s="13">
        <v>137444.33333333334</v>
      </c>
      <c r="X184" s="13">
        <v>4.166666666666667</v>
      </c>
      <c r="Y184" s="13">
        <v>8575.3333333333339</v>
      </c>
      <c r="Z184" s="13">
        <v>18.366666666666667</v>
      </c>
      <c r="AA184" s="13">
        <v>5.8666666666666671</v>
      </c>
      <c r="AB184" s="13">
        <v>1736</v>
      </c>
      <c r="AC184" s="13">
        <v>1.25</v>
      </c>
      <c r="AD184" s="13">
        <v>1.1566666666666665</v>
      </c>
      <c r="AE184" s="13">
        <v>3.92</v>
      </c>
      <c r="AF184" s="13">
        <v>7.12</v>
      </c>
      <c r="AG184" s="13">
        <v>1234.3999999999999</v>
      </c>
      <c r="AH184" s="13">
        <v>5833.9333333333334</v>
      </c>
      <c r="AI184" s="14">
        <v>946.23333333333346</v>
      </c>
      <c r="AJ184" s="14">
        <v>604.63333333333333</v>
      </c>
      <c r="AK184" s="13">
        <v>183.36666666666667</v>
      </c>
      <c r="AL184" s="13">
        <v>192.46666666666667</v>
      </c>
      <c r="AM184" s="13">
        <v>139.26666666666668</v>
      </c>
      <c r="AN184" s="13">
        <v>144.43333333333334</v>
      </c>
      <c r="AO184" s="13">
        <v>142.6</v>
      </c>
      <c r="AP184" s="13">
        <v>7992.13</v>
      </c>
      <c r="AQ184" s="13">
        <v>860.02700000000004</v>
      </c>
      <c r="AR184" s="13">
        <v>111933</v>
      </c>
      <c r="AS184" s="13">
        <v>433416</v>
      </c>
      <c r="AT184" s="13">
        <v>52.4</v>
      </c>
      <c r="AU184" s="13">
        <v>90.632999999999996</v>
      </c>
      <c r="AV184" s="13">
        <v>118.8</v>
      </c>
      <c r="AW184" s="13">
        <v>2300.9</v>
      </c>
      <c r="AX184" s="34">
        <v>217.08679970215138</v>
      </c>
      <c r="AY184" s="34">
        <v>210.35236948749909</v>
      </c>
      <c r="AZ184" s="13">
        <v>85.480983143663906</v>
      </c>
      <c r="BA184" s="15">
        <v>9.198543253187303</v>
      </c>
      <c r="BB184" s="15">
        <v>127</v>
      </c>
      <c r="BC184" s="15">
        <v>70</v>
      </c>
      <c r="BD184" s="15">
        <v>86</v>
      </c>
      <c r="BE184" s="15">
        <v>70.8</v>
      </c>
      <c r="BF184" s="33">
        <v>525.67201052572034</v>
      </c>
      <c r="BG184" s="33">
        <v>124.25631220349773</v>
      </c>
      <c r="BH184" s="33">
        <v>527.59780038610563</v>
      </c>
      <c r="BI184" s="37">
        <v>131.99662428953289</v>
      </c>
      <c r="BJ184" s="13">
        <v>77</v>
      </c>
      <c r="BK184" s="30">
        <v>13371.3</v>
      </c>
    </row>
    <row r="185" spans="1:63" x14ac:dyDescent="0.25">
      <c r="A185" s="3">
        <v>37712</v>
      </c>
      <c r="B185" s="13">
        <v>11738.7</v>
      </c>
      <c r="C185" s="13">
        <v>91.805000000000007</v>
      </c>
      <c r="D185" s="13">
        <v>86.215000000000003</v>
      </c>
      <c r="E185" s="13">
        <v>8197.7999999999993</v>
      </c>
      <c r="F185" s="13">
        <v>88.116</v>
      </c>
      <c r="G185" s="13">
        <v>95.718000000000004</v>
      </c>
      <c r="H185" s="13">
        <v>-3.5</v>
      </c>
      <c r="I185" s="13">
        <v>1088.2</v>
      </c>
      <c r="J185" s="13">
        <v>1700.9</v>
      </c>
      <c r="K185" s="13">
        <v>6.6242961951885349</v>
      </c>
      <c r="L185" s="13">
        <v>11.573323664903601</v>
      </c>
      <c r="M185" s="13">
        <v>96.801000000000002</v>
      </c>
      <c r="N185" s="13">
        <v>94.838999999999999</v>
      </c>
      <c r="O185" s="13">
        <v>97.695999999999998</v>
      </c>
      <c r="P185" s="13">
        <v>98.811999999999998</v>
      </c>
      <c r="Q185" s="13">
        <v>93.78</v>
      </c>
      <c r="R185" s="13">
        <v>93.775999999999996</v>
      </c>
      <c r="S185" s="13">
        <v>89.642533333333333</v>
      </c>
      <c r="T185" s="13">
        <v>77.521500000000003</v>
      </c>
      <c r="U185" s="13">
        <v>94.464066666666668</v>
      </c>
      <c r="V185" s="13">
        <v>89.185333333333347</v>
      </c>
      <c r="W185" s="13">
        <v>137655.66666666666</v>
      </c>
      <c r="X185" s="13">
        <v>4.0666666666666664</v>
      </c>
      <c r="Y185" s="13">
        <v>9021.6666666666661</v>
      </c>
      <c r="Z185" s="13">
        <v>19.433333333333334</v>
      </c>
      <c r="AA185" s="13">
        <v>6.1333333333333329</v>
      </c>
      <c r="AB185" s="13">
        <v>1753.6666666666667</v>
      </c>
      <c r="AC185" s="13">
        <v>1.2466666666666668</v>
      </c>
      <c r="AD185" s="13">
        <v>1.04</v>
      </c>
      <c r="AE185" s="13">
        <v>3.6199999999999997</v>
      </c>
      <c r="AF185" s="13">
        <v>6.4733333333333336</v>
      </c>
      <c r="AG185" s="13">
        <v>1265.7</v>
      </c>
      <c r="AH185" s="13">
        <v>5949.166666666667</v>
      </c>
      <c r="AI185" s="14">
        <v>930.26666666666654</v>
      </c>
      <c r="AJ185" s="14">
        <v>610.29999999999995</v>
      </c>
      <c r="AK185" s="13">
        <v>183.06666666666669</v>
      </c>
      <c r="AL185" s="13">
        <v>192.79999999999998</v>
      </c>
      <c r="AM185" s="13">
        <v>139.19999999999999</v>
      </c>
      <c r="AN185" s="13">
        <v>144</v>
      </c>
      <c r="AO185" s="13">
        <v>142.26666666666668</v>
      </c>
      <c r="AP185" s="13">
        <v>8985.44</v>
      </c>
      <c r="AQ185" s="13">
        <v>937.99699999999996</v>
      </c>
      <c r="AR185" s="13">
        <v>113196</v>
      </c>
      <c r="AS185" s="13">
        <v>426784</v>
      </c>
      <c r="AT185" s="13">
        <v>51.4</v>
      </c>
      <c r="AU185" s="13">
        <v>92.2</v>
      </c>
      <c r="AV185" s="13">
        <v>122.4</v>
      </c>
      <c r="AW185" s="13">
        <v>2335.1</v>
      </c>
      <c r="AX185" s="34">
        <v>220.68730368894518</v>
      </c>
      <c r="AY185" s="34">
        <v>214.8285848014855</v>
      </c>
      <c r="AZ185" s="13">
        <v>95.818119774782474</v>
      </c>
      <c r="BA185" s="15">
        <v>10.002527299095718</v>
      </c>
      <c r="BB185" s="15">
        <v>135</v>
      </c>
      <c r="BC185" s="15">
        <v>106</v>
      </c>
      <c r="BD185" s="15">
        <v>103</v>
      </c>
      <c r="BE185" s="15">
        <v>85.7</v>
      </c>
      <c r="BF185" s="33">
        <v>533.84087274524836</v>
      </c>
      <c r="BG185" s="33">
        <v>127.68528643347115</v>
      </c>
      <c r="BH185" s="33">
        <v>533.64476691450909</v>
      </c>
      <c r="BI185" s="37">
        <v>134.90330724506924</v>
      </c>
      <c r="BJ185" s="13">
        <v>82.3</v>
      </c>
      <c r="BK185" s="30">
        <v>13470.6</v>
      </c>
    </row>
    <row r="186" spans="1:63" x14ac:dyDescent="0.25">
      <c r="A186" s="3">
        <v>37803</v>
      </c>
      <c r="B186" s="13">
        <v>11935.5</v>
      </c>
      <c r="C186" s="13">
        <v>94.094999999999999</v>
      </c>
      <c r="D186" s="13">
        <v>88.992000000000004</v>
      </c>
      <c r="E186" s="13">
        <v>8312.1</v>
      </c>
      <c r="F186" s="13">
        <v>91.652000000000001</v>
      </c>
      <c r="G186" s="13">
        <v>95.811999999999998</v>
      </c>
      <c r="H186" s="13">
        <v>3</v>
      </c>
      <c r="I186" s="13">
        <v>1117.5999999999999</v>
      </c>
      <c r="J186" s="13">
        <v>1720.7</v>
      </c>
      <c r="K186" s="13">
        <v>7.0325755005089929</v>
      </c>
      <c r="L186" s="13">
        <v>11.61350525958602</v>
      </c>
      <c r="M186" s="13">
        <v>96.947999999999993</v>
      </c>
      <c r="N186" s="13">
        <v>97.057000000000002</v>
      </c>
      <c r="O186" s="13">
        <v>96.790999999999997</v>
      </c>
      <c r="P186" s="13">
        <v>99.433000000000007</v>
      </c>
      <c r="Q186" s="13">
        <v>94.304000000000002</v>
      </c>
      <c r="R186" s="13">
        <v>94.304000000000002</v>
      </c>
      <c r="S186" s="13">
        <v>90.081133333333341</v>
      </c>
      <c r="T186" s="13">
        <v>78.291133333333335</v>
      </c>
      <c r="U186" s="13">
        <v>95.165499999999994</v>
      </c>
      <c r="V186" s="13">
        <v>89.413899999999998</v>
      </c>
      <c r="W186" s="13">
        <v>137544</v>
      </c>
      <c r="X186" s="13">
        <v>4.1000000000000005</v>
      </c>
      <c r="Y186" s="13">
        <v>8942.6666666666661</v>
      </c>
      <c r="Z186" s="13">
        <v>19.466666666666665</v>
      </c>
      <c r="AA186" s="13">
        <v>6.1333333333333329</v>
      </c>
      <c r="AB186" s="13">
        <v>1889.6666666666667</v>
      </c>
      <c r="AC186" s="13">
        <v>1.0166666666666666</v>
      </c>
      <c r="AD186" s="13">
        <v>0.93</v>
      </c>
      <c r="AE186" s="13">
        <v>4.2333333333333334</v>
      </c>
      <c r="AF186" s="13">
        <v>6.8066666666666658</v>
      </c>
      <c r="AG186" s="13">
        <v>1293.6000000000001</v>
      </c>
      <c r="AH186" s="13">
        <v>6070.5666666666657</v>
      </c>
      <c r="AI186" s="14">
        <v>916.56666666666661</v>
      </c>
      <c r="AJ186" s="14">
        <v>619.66666666666663</v>
      </c>
      <c r="AK186" s="13">
        <v>184.43333333333331</v>
      </c>
      <c r="AL186" s="13">
        <v>193.56666666666669</v>
      </c>
      <c r="AM186" s="13">
        <v>139.56666666666669</v>
      </c>
      <c r="AN186" s="13">
        <v>145.53333333333333</v>
      </c>
      <c r="AO186" s="13">
        <v>143.5</v>
      </c>
      <c r="AP186" s="13">
        <v>9275.06</v>
      </c>
      <c r="AQ186" s="13">
        <v>1000.503</v>
      </c>
      <c r="AR186" s="13">
        <v>114713</v>
      </c>
      <c r="AS186" s="13">
        <v>436158</v>
      </c>
      <c r="AT186" s="13">
        <v>59.6</v>
      </c>
      <c r="AU186" s="13">
        <v>94.2</v>
      </c>
      <c r="AV186" s="13">
        <v>127.1</v>
      </c>
      <c r="AW186" s="13">
        <v>2342</v>
      </c>
      <c r="AX186" s="34">
        <v>226.68625429395979</v>
      </c>
      <c r="AY186" s="34">
        <v>222.00840946484334</v>
      </c>
      <c r="AZ186" s="13">
        <v>98.352774007465214</v>
      </c>
      <c r="BA186" s="15">
        <v>10.609337885985749</v>
      </c>
      <c r="BB186" s="15">
        <v>131</v>
      </c>
      <c r="BC186" s="15">
        <v>105</v>
      </c>
      <c r="BD186" s="15">
        <v>95</v>
      </c>
      <c r="BE186" s="15">
        <v>82.3</v>
      </c>
      <c r="BF186" s="33">
        <v>545.39116800750105</v>
      </c>
      <c r="BG186" s="33">
        <v>133.62143731532774</v>
      </c>
      <c r="BH186" s="33">
        <v>542.54452711159274</v>
      </c>
      <c r="BI186" s="37">
        <v>140.07679506452115</v>
      </c>
      <c r="BJ186" s="13">
        <v>88.3</v>
      </c>
      <c r="BK186" s="30">
        <v>13566.8</v>
      </c>
    </row>
    <row r="187" spans="1:63" x14ac:dyDescent="0.25">
      <c r="A187" s="3">
        <v>37895</v>
      </c>
      <c r="B187" s="13">
        <v>12042.8</v>
      </c>
      <c r="C187" s="13">
        <v>94.900999999999996</v>
      </c>
      <c r="D187" s="13">
        <v>90.584000000000003</v>
      </c>
      <c r="E187" s="13">
        <v>8358</v>
      </c>
      <c r="F187" s="13">
        <v>92.244</v>
      </c>
      <c r="G187" s="13">
        <v>96.510999999999996</v>
      </c>
      <c r="H187" s="13">
        <v>38.299999999999997</v>
      </c>
      <c r="I187" s="13">
        <v>1169.7</v>
      </c>
      <c r="J187" s="13">
        <v>1784.4</v>
      </c>
      <c r="K187" s="13">
        <v>7.6730767202185666</v>
      </c>
      <c r="L187" s="13">
        <v>11.694216183715016</v>
      </c>
      <c r="M187" s="13">
        <v>97.417000000000002</v>
      </c>
      <c r="N187" s="13">
        <v>97.417000000000002</v>
      </c>
      <c r="O187" s="13">
        <v>97.225999999999999</v>
      </c>
      <c r="P187" s="13">
        <v>99.882000000000005</v>
      </c>
      <c r="Q187" s="13">
        <v>94.813000000000002</v>
      </c>
      <c r="R187" s="13">
        <v>94.799000000000007</v>
      </c>
      <c r="S187" s="13">
        <v>90.844033333333343</v>
      </c>
      <c r="T187" s="13">
        <v>79.341066666666677</v>
      </c>
      <c r="U187" s="13">
        <v>95.46553333333334</v>
      </c>
      <c r="V187" s="13">
        <v>90.546066666666661</v>
      </c>
      <c r="W187" s="13">
        <v>138273</v>
      </c>
      <c r="X187" s="13">
        <v>4.4333333333333336</v>
      </c>
      <c r="Y187" s="13">
        <v>8541.6666666666661</v>
      </c>
      <c r="Z187" s="13">
        <v>19.666666666666668</v>
      </c>
      <c r="AA187" s="13">
        <v>5.833333333333333</v>
      </c>
      <c r="AB187" s="13">
        <v>2035.6666666666667</v>
      </c>
      <c r="AC187" s="13">
        <v>0.99666666666666659</v>
      </c>
      <c r="AD187" s="13">
        <v>0.91666666666666663</v>
      </c>
      <c r="AE187" s="13">
        <v>4.2866666666666662</v>
      </c>
      <c r="AF187" s="13">
        <v>6.663333333333334</v>
      </c>
      <c r="AG187" s="13">
        <v>1300.3999999999999</v>
      </c>
      <c r="AH187" s="13">
        <v>6061</v>
      </c>
      <c r="AI187" s="14">
        <v>890.43333333333339</v>
      </c>
      <c r="AJ187" s="14">
        <v>641.83333333333337</v>
      </c>
      <c r="AK187" s="13">
        <v>185.13333333333333</v>
      </c>
      <c r="AL187" s="13">
        <v>194.06666666666669</v>
      </c>
      <c r="AM187" s="13">
        <v>139.96666666666667</v>
      </c>
      <c r="AN187" s="13">
        <v>147.16666666666666</v>
      </c>
      <c r="AO187" s="13">
        <v>144.83333333333334</v>
      </c>
      <c r="AP187" s="13">
        <v>10453.92</v>
      </c>
      <c r="AQ187" s="13">
        <v>1056.423</v>
      </c>
      <c r="AR187" s="13">
        <v>116767</v>
      </c>
      <c r="AS187" s="13">
        <v>442549</v>
      </c>
      <c r="AT187" s="13">
        <v>68.3</v>
      </c>
      <c r="AU187" s="13">
        <v>96.332999999999998</v>
      </c>
      <c r="AV187" s="13">
        <v>129.5</v>
      </c>
      <c r="AW187" s="13">
        <v>2343.6999999999998</v>
      </c>
      <c r="AX187" s="34">
        <v>226.00429967732359</v>
      </c>
      <c r="AY187" s="34">
        <v>222.36421379296968</v>
      </c>
      <c r="AZ187" s="13">
        <v>110.27458095549531</v>
      </c>
      <c r="BA187" s="15">
        <v>11.14382008249032</v>
      </c>
      <c r="BB187" s="15">
        <v>126</v>
      </c>
      <c r="BC187" s="15">
        <v>119</v>
      </c>
      <c r="BD187" s="15">
        <v>105</v>
      </c>
      <c r="BE187" s="15">
        <v>87</v>
      </c>
      <c r="BF187" s="33">
        <v>549.52386295524309</v>
      </c>
      <c r="BG187" s="33">
        <v>132.90566699792819</v>
      </c>
      <c r="BH187" s="33">
        <v>544.45223599502572</v>
      </c>
      <c r="BI187" s="37">
        <v>138.66010438412246</v>
      </c>
      <c r="BJ187" s="13">
        <v>93.4</v>
      </c>
      <c r="BK187" s="30">
        <v>13659.8</v>
      </c>
    </row>
    <row r="188" spans="1:63" x14ac:dyDescent="0.25">
      <c r="A188" s="3">
        <v>37987</v>
      </c>
      <c r="B188" s="13">
        <v>12127.6</v>
      </c>
      <c r="C188" s="13">
        <v>95.510999999999996</v>
      </c>
      <c r="D188" s="13">
        <v>90.403999999999996</v>
      </c>
      <c r="E188" s="13">
        <v>8437.6</v>
      </c>
      <c r="F188" s="13">
        <v>93.265000000000001</v>
      </c>
      <c r="G188" s="13">
        <v>97.748999999999995</v>
      </c>
      <c r="H188" s="13">
        <v>52.4</v>
      </c>
      <c r="I188" s="13">
        <v>1197.3</v>
      </c>
      <c r="J188" s="13">
        <v>1829.8</v>
      </c>
      <c r="K188" s="13">
        <v>8.9902327818794046</v>
      </c>
      <c r="L188" s="13">
        <v>12.625227448601844</v>
      </c>
      <c r="M188" s="13">
        <v>97.840999999999994</v>
      </c>
      <c r="N188" s="13">
        <v>97.617999999999995</v>
      </c>
      <c r="O188" s="13">
        <v>96.557000000000002</v>
      </c>
      <c r="P188" s="13">
        <v>98.555000000000007</v>
      </c>
      <c r="Q188" s="13">
        <v>95.623999999999995</v>
      </c>
      <c r="R188" s="13">
        <v>95.626000000000005</v>
      </c>
      <c r="S188" s="13">
        <v>91.475700000000003</v>
      </c>
      <c r="T188" s="13">
        <v>80.681366666666676</v>
      </c>
      <c r="U188" s="13">
        <v>96.117033333333325</v>
      </c>
      <c r="V188" s="13">
        <v>91.127766666666673</v>
      </c>
      <c r="W188" s="13">
        <v>138489</v>
      </c>
      <c r="X188" s="13">
        <v>4.5333333333333332</v>
      </c>
      <c r="Y188" s="13">
        <v>8342.6666666666661</v>
      </c>
      <c r="Z188" s="13">
        <v>19.933333333333334</v>
      </c>
      <c r="AA188" s="13">
        <v>5.7</v>
      </c>
      <c r="AB188" s="13">
        <v>1918.3333333333333</v>
      </c>
      <c r="AC188" s="13">
        <v>1.0033333333333332</v>
      </c>
      <c r="AD188" s="13">
        <v>0.91666666666666663</v>
      </c>
      <c r="AE188" s="13">
        <v>4.0200000000000005</v>
      </c>
      <c r="AF188" s="13">
        <v>6.2733333333333334</v>
      </c>
      <c r="AG188" s="13">
        <v>1318.5666666666666</v>
      </c>
      <c r="AH188" s="13">
        <v>6107.0999999999995</v>
      </c>
      <c r="AI188" s="14">
        <v>877.83333333333337</v>
      </c>
      <c r="AJ188" s="14">
        <v>668.4</v>
      </c>
      <c r="AK188" s="13">
        <v>186.70000000000002</v>
      </c>
      <c r="AL188" s="13">
        <v>195</v>
      </c>
      <c r="AM188" s="13">
        <v>140.16666666666666</v>
      </c>
      <c r="AN188" s="13">
        <v>148.73333333333332</v>
      </c>
      <c r="AO188" s="13">
        <v>145.96666666666667</v>
      </c>
      <c r="AP188" s="13">
        <v>10357.700000000001</v>
      </c>
      <c r="AQ188" s="13">
        <v>1133.287</v>
      </c>
      <c r="AR188" s="13">
        <v>116509</v>
      </c>
      <c r="AS188" s="13">
        <v>437690</v>
      </c>
      <c r="AT188" s="13">
        <v>67.2</v>
      </c>
      <c r="AU188" s="13">
        <v>98.233000000000004</v>
      </c>
      <c r="AV188" s="13">
        <v>132.9</v>
      </c>
      <c r="AW188" s="13">
        <v>2354.9</v>
      </c>
      <c r="AX188" s="34">
        <v>227.47843674173794</v>
      </c>
      <c r="AY188" s="34">
        <v>224.27039294293678</v>
      </c>
      <c r="AZ188" s="13">
        <v>108.31468429088324</v>
      </c>
      <c r="BA188" s="15">
        <v>11.851243385690085</v>
      </c>
      <c r="BB188" s="15">
        <v>133</v>
      </c>
      <c r="BC188" s="15">
        <v>126</v>
      </c>
      <c r="BD188" s="15">
        <v>114</v>
      </c>
      <c r="BE188" s="15">
        <v>92.5</v>
      </c>
      <c r="BF188" s="33">
        <v>555.21581106014662</v>
      </c>
      <c r="BG188" s="33">
        <v>133.75730421509724</v>
      </c>
      <c r="BH188" s="33">
        <v>549.26903491697817</v>
      </c>
      <c r="BI188" s="37">
        <v>139.20312886932297</v>
      </c>
      <c r="BJ188" s="13">
        <v>99.4</v>
      </c>
      <c r="BK188" s="30">
        <v>13748.2</v>
      </c>
    </row>
    <row r="189" spans="1:63" x14ac:dyDescent="0.25">
      <c r="A189" s="3">
        <v>38078</v>
      </c>
      <c r="B189" s="13">
        <v>12213.8</v>
      </c>
      <c r="C189" s="13">
        <v>96.432000000000002</v>
      </c>
      <c r="D189" s="13">
        <v>93.188999999999993</v>
      </c>
      <c r="E189" s="13">
        <v>8483.2000000000007</v>
      </c>
      <c r="F189" s="13">
        <v>93.918999999999997</v>
      </c>
      <c r="G189" s="13">
        <v>98.304000000000002</v>
      </c>
      <c r="H189" s="13">
        <v>78.7</v>
      </c>
      <c r="I189" s="13">
        <v>1216</v>
      </c>
      <c r="J189" s="13">
        <v>1903.1</v>
      </c>
      <c r="K189" s="13">
        <v>9.4519624617618074</v>
      </c>
      <c r="L189" s="13">
        <v>12.522424430963861</v>
      </c>
      <c r="M189" s="13">
        <v>97.903999999999996</v>
      </c>
      <c r="N189" s="13">
        <v>98.497</v>
      </c>
      <c r="O189" s="13">
        <v>97.039000000000001</v>
      </c>
      <c r="P189" s="13">
        <v>99.19</v>
      </c>
      <c r="Q189" s="13">
        <v>96.441000000000003</v>
      </c>
      <c r="R189" s="13">
        <v>96.435000000000002</v>
      </c>
      <c r="S189" s="13">
        <v>91.861666666666665</v>
      </c>
      <c r="T189" s="13">
        <v>81.342200000000005</v>
      </c>
      <c r="U189" s="13">
        <v>95.911333333333332</v>
      </c>
      <c r="V189" s="13">
        <v>91.774199999999993</v>
      </c>
      <c r="W189" s="13">
        <v>138902</v>
      </c>
      <c r="X189" s="13">
        <v>4.5666666666666664</v>
      </c>
      <c r="Y189" s="13">
        <v>8222.6666666666661</v>
      </c>
      <c r="Z189" s="13">
        <v>19.966666666666669</v>
      </c>
      <c r="AA189" s="13">
        <v>5.5999999999999988</v>
      </c>
      <c r="AB189" s="13">
        <v>1937.3333333333333</v>
      </c>
      <c r="AC189" s="13">
        <v>1.01</v>
      </c>
      <c r="AD189" s="13">
        <v>1.0766666666666667</v>
      </c>
      <c r="AE189" s="13">
        <v>4.6000000000000005</v>
      </c>
      <c r="AF189" s="13">
        <v>6.663333333333334</v>
      </c>
      <c r="AG189" s="13">
        <v>1335.2333333333333</v>
      </c>
      <c r="AH189" s="13">
        <v>6236.0999999999995</v>
      </c>
      <c r="AI189" s="14">
        <v>871.56666666666661</v>
      </c>
      <c r="AJ189" s="14">
        <v>677.6</v>
      </c>
      <c r="AK189" s="13">
        <v>188.16666666666666</v>
      </c>
      <c r="AL189" s="13">
        <v>196.23333333333335</v>
      </c>
      <c r="AM189" s="13">
        <v>141.06666666666669</v>
      </c>
      <c r="AN189" s="13">
        <v>151.13333333333333</v>
      </c>
      <c r="AO189" s="13">
        <v>148</v>
      </c>
      <c r="AP189" s="13">
        <v>10435.48</v>
      </c>
      <c r="AQ189" s="13">
        <v>1122.8230000000001</v>
      </c>
      <c r="AR189" s="13">
        <v>117978</v>
      </c>
      <c r="AS189" s="13">
        <v>437327</v>
      </c>
      <c r="AT189" s="13">
        <v>64.2</v>
      </c>
      <c r="AU189" s="13">
        <v>99.832999999999998</v>
      </c>
      <c r="AV189" s="13">
        <v>132.9</v>
      </c>
      <c r="AW189" s="13">
        <v>2363.5</v>
      </c>
      <c r="AX189" s="34">
        <v>229.19996051669122</v>
      </c>
      <c r="AY189" s="34">
        <v>225.6071040051942</v>
      </c>
      <c r="AZ189" s="13">
        <v>108.21257842069787</v>
      </c>
      <c r="BA189" s="15">
        <v>11.643314149427075</v>
      </c>
      <c r="BB189" s="15">
        <v>129</v>
      </c>
      <c r="BC189" s="15">
        <v>113</v>
      </c>
      <c r="BD189" s="15">
        <v>103</v>
      </c>
      <c r="BE189" s="15">
        <v>85.8</v>
      </c>
      <c r="BF189" s="33">
        <v>559.79486253718142</v>
      </c>
      <c r="BG189" s="33">
        <v>134.18788154158563</v>
      </c>
      <c r="BH189" s="33">
        <v>554.71319800724655</v>
      </c>
      <c r="BI189" s="37">
        <v>139.8842902399052</v>
      </c>
      <c r="BJ189" s="13">
        <v>97.5</v>
      </c>
      <c r="BK189" s="30">
        <v>13833.5</v>
      </c>
    </row>
    <row r="190" spans="1:63" x14ac:dyDescent="0.25">
      <c r="A190" s="3">
        <v>38169</v>
      </c>
      <c r="B190" s="13">
        <v>12303.5</v>
      </c>
      <c r="C190" s="13">
        <v>97.12</v>
      </c>
      <c r="D190" s="13">
        <v>95.165999999999997</v>
      </c>
      <c r="E190" s="13">
        <v>8555.7999999999993</v>
      </c>
      <c r="F190" s="13">
        <v>95.768000000000001</v>
      </c>
      <c r="G190" s="13">
        <v>100.01</v>
      </c>
      <c r="H190" s="13">
        <v>62.7</v>
      </c>
      <c r="I190" s="13">
        <v>1225</v>
      </c>
      <c r="J190" s="13">
        <v>1930.7</v>
      </c>
      <c r="K190" s="13">
        <v>9.8887070039431286</v>
      </c>
      <c r="L190" s="13">
        <v>12.434753065447694</v>
      </c>
      <c r="M190" s="13">
        <v>98.448999999999998</v>
      </c>
      <c r="N190" s="13">
        <v>98.65</v>
      </c>
      <c r="O190" s="13">
        <v>98.438000000000002</v>
      </c>
      <c r="P190" s="13">
        <v>100.1</v>
      </c>
      <c r="Q190" s="13">
        <v>97.146000000000001</v>
      </c>
      <c r="R190" s="13">
        <v>97.131</v>
      </c>
      <c r="S190" s="13">
        <v>92.3292</v>
      </c>
      <c r="T190" s="13">
        <v>82.941066666666657</v>
      </c>
      <c r="U190" s="13">
        <v>95.579066666666677</v>
      </c>
      <c r="V190" s="13">
        <v>92.436666666666667</v>
      </c>
      <c r="W190" s="13">
        <v>139538.66666666666</v>
      </c>
      <c r="X190" s="13">
        <v>4.5666666666666664</v>
      </c>
      <c r="Y190" s="13">
        <v>8017.666666666667</v>
      </c>
      <c r="Z190" s="13">
        <v>19</v>
      </c>
      <c r="AA190" s="13">
        <v>5.4333333333333336</v>
      </c>
      <c r="AB190" s="13">
        <v>1977</v>
      </c>
      <c r="AC190" s="13">
        <v>1.4333333333333333</v>
      </c>
      <c r="AD190" s="13">
        <v>1.4866666666666666</v>
      </c>
      <c r="AE190" s="13">
        <v>4.3033333333333337</v>
      </c>
      <c r="AF190" s="13">
        <v>6.45</v>
      </c>
      <c r="AG190" s="13">
        <v>1352.2666666666667</v>
      </c>
      <c r="AH190" s="13">
        <v>6302.3666666666659</v>
      </c>
      <c r="AI190" s="14">
        <v>889.83333333333337</v>
      </c>
      <c r="AJ190" s="14">
        <v>683.83333333333337</v>
      </c>
      <c r="AK190" s="13">
        <v>189.36666666666665</v>
      </c>
      <c r="AL190" s="13">
        <v>197.06666666666669</v>
      </c>
      <c r="AM190" s="13">
        <v>141.79999999999998</v>
      </c>
      <c r="AN190" s="13">
        <v>151.56666666666666</v>
      </c>
      <c r="AO190" s="13">
        <v>148.53333333333333</v>
      </c>
      <c r="AP190" s="13">
        <v>10080.27</v>
      </c>
      <c r="AQ190" s="13">
        <v>1104.1500000000001</v>
      </c>
      <c r="AR190" s="13">
        <v>124974</v>
      </c>
      <c r="AS190" s="13">
        <v>433364</v>
      </c>
      <c r="AT190" s="13">
        <v>60.9</v>
      </c>
      <c r="AU190" s="13">
        <v>100.6</v>
      </c>
      <c r="AV190" s="13">
        <v>131</v>
      </c>
      <c r="AW190" s="13">
        <v>2372.1</v>
      </c>
      <c r="AX190" s="34">
        <v>231.65676149257291</v>
      </c>
      <c r="AY190" s="34">
        <v>227.05745722659199</v>
      </c>
      <c r="AZ190" s="13">
        <v>103.78015257744696</v>
      </c>
      <c r="BA190" s="15">
        <v>11.367637520462058</v>
      </c>
      <c r="BB190" s="15">
        <v>132</v>
      </c>
      <c r="BC190" s="15">
        <v>118</v>
      </c>
      <c r="BD190" s="15">
        <v>109</v>
      </c>
      <c r="BE190" s="15">
        <v>89.1</v>
      </c>
      <c r="BF190" s="33">
        <v>565.80430129503236</v>
      </c>
      <c r="BG190" s="33">
        <v>134.3533515217554</v>
      </c>
      <c r="BH190" s="33">
        <v>562.92855709552748</v>
      </c>
      <c r="BI190" s="37">
        <v>140.71816162758358</v>
      </c>
      <c r="BJ190" s="13">
        <v>96</v>
      </c>
      <c r="BK190" s="30">
        <v>13916.8</v>
      </c>
    </row>
    <row r="191" spans="1:63" x14ac:dyDescent="0.25">
      <c r="A191" s="3">
        <v>38261</v>
      </c>
      <c r="B191" s="13">
        <v>12410.3</v>
      </c>
      <c r="C191" s="13">
        <v>97.950999999999993</v>
      </c>
      <c r="D191" s="13">
        <v>96.778999999999996</v>
      </c>
      <c r="E191" s="13">
        <v>8654.2000000000007</v>
      </c>
      <c r="F191" s="13">
        <v>97.34</v>
      </c>
      <c r="G191" s="13">
        <v>98.778000000000006</v>
      </c>
      <c r="H191" s="13">
        <v>71.599999999999994</v>
      </c>
      <c r="I191" s="13">
        <v>1252.9000000000001</v>
      </c>
      <c r="J191" s="13">
        <v>1979.7</v>
      </c>
      <c r="K191" s="13">
        <v>9.825059778054813</v>
      </c>
      <c r="L191" s="13">
        <v>11.627598046228364</v>
      </c>
      <c r="M191" s="13">
        <v>99.093999999999994</v>
      </c>
      <c r="N191" s="13">
        <v>98.846000000000004</v>
      </c>
      <c r="O191" s="13">
        <v>99.025000000000006</v>
      </c>
      <c r="P191" s="13">
        <v>99.820999999999998</v>
      </c>
      <c r="Q191" s="13">
        <v>97.864000000000004</v>
      </c>
      <c r="R191" s="13">
        <v>97.861999999999995</v>
      </c>
      <c r="S191" s="13">
        <v>93.648700000000005</v>
      </c>
      <c r="T191" s="13">
        <v>83.846266666666665</v>
      </c>
      <c r="U191" s="13">
        <v>96.845833333333346</v>
      </c>
      <c r="V191" s="13">
        <v>93.988099999999989</v>
      </c>
      <c r="W191" s="13">
        <v>140029.33333333334</v>
      </c>
      <c r="X191" s="13">
        <v>4.5333333333333332</v>
      </c>
      <c r="Y191" s="13">
        <v>7975.666666666667</v>
      </c>
      <c r="Z191" s="13">
        <v>19.533333333333335</v>
      </c>
      <c r="AA191" s="13">
        <v>5.4333333333333336</v>
      </c>
      <c r="AB191" s="13">
        <v>1965.3333333333333</v>
      </c>
      <c r="AC191" s="13">
        <v>1.95</v>
      </c>
      <c r="AD191" s="13">
        <v>2.0066666666666664</v>
      </c>
      <c r="AE191" s="13">
        <v>4.1733333333333329</v>
      </c>
      <c r="AF191" s="13">
        <v>6.1866666666666674</v>
      </c>
      <c r="AG191" s="13">
        <v>1370.6333333333332</v>
      </c>
      <c r="AH191" s="13">
        <v>6386.1333333333341</v>
      </c>
      <c r="AI191" s="14">
        <v>905.16666666666663</v>
      </c>
      <c r="AJ191" s="14">
        <v>683.6</v>
      </c>
      <c r="AK191" s="13">
        <v>191.4</v>
      </c>
      <c r="AL191" s="13">
        <v>198.26666666666668</v>
      </c>
      <c r="AM191" s="13">
        <v>142.9</v>
      </c>
      <c r="AN191" s="13">
        <v>155.33333333333334</v>
      </c>
      <c r="AO191" s="13">
        <v>151.56666666666663</v>
      </c>
      <c r="AP191" s="13">
        <v>10783.01</v>
      </c>
      <c r="AQ191" s="13">
        <v>1162.0730000000001</v>
      </c>
      <c r="AR191" s="13">
        <v>124652</v>
      </c>
      <c r="AS191" s="13">
        <v>439354</v>
      </c>
      <c r="AT191" s="13">
        <v>61.6</v>
      </c>
      <c r="AU191" s="13">
        <v>101.333</v>
      </c>
      <c r="AV191" s="13">
        <v>131.5</v>
      </c>
      <c r="AW191" s="13">
        <v>2357.6</v>
      </c>
      <c r="AX191" s="34">
        <v>232.9487164177647</v>
      </c>
      <c r="AY191" s="34">
        <v>227.26722594540544</v>
      </c>
      <c r="AZ191" s="13">
        <v>110.18587398581677</v>
      </c>
      <c r="BA191" s="15">
        <v>11.874609143487771</v>
      </c>
      <c r="BB191" s="15">
        <v>127</v>
      </c>
      <c r="BC191" s="15">
        <v>117</v>
      </c>
      <c r="BD191" s="15">
        <v>105</v>
      </c>
      <c r="BE191" s="15">
        <v>86.6</v>
      </c>
      <c r="BF191" s="33">
        <v>569.42362729530225</v>
      </c>
      <c r="BG191" s="33">
        <v>133.59570309303501</v>
      </c>
      <c r="BH191" s="33">
        <v>569.0529291927586</v>
      </c>
      <c r="BI191" s="37">
        <v>140.63898157824553</v>
      </c>
      <c r="BJ191" s="13">
        <v>98.2</v>
      </c>
      <c r="BK191" s="30">
        <v>13999.2</v>
      </c>
    </row>
    <row r="192" spans="1:63" x14ac:dyDescent="0.25">
      <c r="A192" s="3">
        <v>38353</v>
      </c>
      <c r="B192" s="13">
        <v>12534.1</v>
      </c>
      <c r="C192" s="13">
        <v>99.111999999999995</v>
      </c>
      <c r="D192" s="13">
        <v>97.968000000000004</v>
      </c>
      <c r="E192" s="13">
        <v>8719</v>
      </c>
      <c r="F192" s="13">
        <v>97.992000000000004</v>
      </c>
      <c r="G192" s="13">
        <v>99.19</v>
      </c>
      <c r="H192" s="13">
        <v>91.4</v>
      </c>
      <c r="I192" s="13">
        <v>1276.2</v>
      </c>
      <c r="J192" s="13">
        <v>1991</v>
      </c>
      <c r="K192" s="13">
        <v>11.906931535143672</v>
      </c>
      <c r="L192" s="13">
        <v>13.242411356134703</v>
      </c>
      <c r="M192" s="13">
        <v>99.290999999999997</v>
      </c>
      <c r="N192" s="13">
        <v>99.819000000000003</v>
      </c>
      <c r="O192" s="13">
        <v>98.826999999999998</v>
      </c>
      <c r="P192" s="13">
        <v>100.139</v>
      </c>
      <c r="Q192" s="13">
        <v>98.774000000000001</v>
      </c>
      <c r="R192" s="13">
        <v>98.766000000000005</v>
      </c>
      <c r="S192" s="13">
        <v>95.040300000000002</v>
      </c>
      <c r="T192" s="13">
        <v>85.980833333333337</v>
      </c>
      <c r="U192" s="13">
        <v>98.030966666666657</v>
      </c>
      <c r="V192" s="13">
        <v>95.205333333333328</v>
      </c>
      <c r="W192" s="13">
        <v>140428</v>
      </c>
      <c r="X192" s="13">
        <v>4.5666666666666664</v>
      </c>
      <c r="Y192" s="13">
        <v>7833.666666666667</v>
      </c>
      <c r="Z192" s="13">
        <v>19.366666666666667</v>
      </c>
      <c r="AA192" s="13">
        <v>5.3</v>
      </c>
      <c r="AB192" s="13">
        <v>2071.6666666666665</v>
      </c>
      <c r="AC192" s="13">
        <v>2.4699999999999998</v>
      </c>
      <c r="AD192" s="13">
        <v>2.5366666666666666</v>
      </c>
      <c r="AE192" s="13">
        <v>4.2966666666666669</v>
      </c>
      <c r="AF192" s="13">
        <v>5.9666666666666659</v>
      </c>
      <c r="AG192" s="13">
        <v>1369.9666666666665</v>
      </c>
      <c r="AH192" s="13">
        <v>6422.6333333333341</v>
      </c>
      <c r="AI192" s="14">
        <v>938.36666666666667</v>
      </c>
      <c r="AJ192" s="14">
        <v>689.66666666666663</v>
      </c>
      <c r="AK192" s="13">
        <v>192.36666666666667</v>
      </c>
      <c r="AL192" s="13">
        <v>199.5</v>
      </c>
      <c r="AM192" s="13">
        <v>143.83333333333334</v>
      </c>
      <c r="AN192" s="13">
        <v>156.63333333333335</v>
      </c>
      <c r="AO192" s="13">
        <v>152.76666666666668</v>
      </c>
      <c r="AP192" s="13">
        <v>10503.76</v>
      </c>
      <c r="AQ192" s="13">
        <v>1191.98</v>
      </c>
      <c r="AR192" s="13">
        <v>125403</v>
      </c>
      <c r="AS192" s="13">
        <v>443518</v>
      </c>
      <c r="AT192" s="13">
        <v>57.1</v>
      </c>
      <c r="AU192" s="13">
        <v>101.867</v>
      </c>
      <c r="AV192" s="13">
        <v>133.30000000000001</v>
      </c>
      <c r="AW192" s="13">
        <v>2359.9</v>
      </c>
      <c r="AX192" s="34">
        <v>235.3014701394813</v>
      </c>
      <c r="AY192" s="34">
        <v>229.10730053043727</v>
      </c>
      <c r="AZ192" s="13">
        <v>106.34995848773869</v>
      </c>
      <c r="BA192" s="15">
        <v>12.068728104813397</v>
      </c>
      <c r="BB192" s="15">
        <v>130</v>
      </c>
      <c r="BC192" s="15">
        <v>111</v>
      </c>
      <c r="BD192" s="15">
        <v>98</v>
      </c>
      <c r="BE192" s="15">
        <v>84.3</v>
      </c>
      <c r="BF192" s="33">
        <v>573.99002193235435</v>
      </c>
      <c r="BG192" s="33">
        <v>134.67201586148724</v>
      </c>
      <c r="BH192" s="33">
        <v>575.22780556745784</v>
      </c>
      <c r="BI192" s="37">
        <v>141.92099111551875</v>
      </c>
      <c r="BJ192" s="13">
        <v>101</v>
      </c>
      <c r="BK192" s="30">
        <v>14082.6</v>
      </c>
    </row>
    <row r="193" spans="1:63" x14ac:dyDescent="0.25">
      <c r="A193" s="3">
        <v>38443</v>
      </c>
      <c r="B193" s="13">
        <v>12587.5</v>
      </c>
      <c r="C193" s="13">
        <v>99.497</v>
      </c>
      <c r="D193" s="13">
        <v>99.703999999999994</v>
      </c>
      <c r="E193" s="13">
        <v>8802.9</v>
      </c>
      <c r="F193" s="13">
        <v>100.733</v>
      </c>
      <c r="G193" s="13">
        <v>99.286000000000001</v>
      </c>
      <c r="H193" s="13">
        <v>15.5</v>
      </c>
      <c r="I193" s="13">
        <v>1303.5</v>
      </c>
      <c r="J193" s="13">
        <v>2012.9</v>
      </c>
      <c r="K193" s="13">
        <v>12.027595084374182</v>
      </c>
      <c r="L193" s="13">
        <v>13.55819706751946</v>
      </c>
      <c r="M193" s="13">
        <v>99.906999999999996</v>
      </c>
      <c r="N193" s="13">
        <v>99.59</v>
      </c>
      <c r="O193" s="13">
        <v>99.701999999999998</v>
      </c>
      <c r="P193" s="13">
        <v>100.108</v>
      </c>
      <c r="Q193" s="13">
        <v>99.444999999999993</v>
      </c>
      <c r="R193" s="13">
        <v>99.438000000000002</v>
      </c>
      <c r="S193" s="13">
        <v>95.443966666666668</v>
      </c>
      <c r="T193" s="13">
        <v>87.392533333333333</v>
      </c>
      <c r="U193" s="13">
        <v>98.409666666666666</v>
      </c>
      <c r="V193" s="13">
        <v>95.182833333333335</v>
      </c>
      <c r="W193" s="13">
        <v>141525.66666666666</v>
      </c>
      <c r="X193" s="13">
        <v>4.4000000000000004</v>
      </c>
      <c r="Y193" s="13">
        <v>7615.666666666667</v>
      </c>
      <c r="Z193" s="13">
        <v>18.7</v>
      </c>
      <c r="AA193" s="13">
        <v>5.1000000000000005</v>
      </c>
      <c r="AB193" s="13">
        <v>2051.3333333333335</v>
      </c>
      <c r="AC193" s="13">
        <v>2.9433333333333334</v>
      </c>
      <c r="AD193" s="13">
        <v>2.8633333333333333</v>
      </c>
      <c r="AE193" s="13">
        <v>4.16</v>
      </c>
      <c r="AF193" s="13">
        <v>5.9733333333333327</v>
      </c>
      <c r="AG193" s="13">
        <v>1366.8999999999999</v>
      </c>
      <c r="AH193" s="13">
        <v>6467.6333333333341</v>
      </c>
      <c r="AI193" s="14">
        <v>974.26666666666677</v>
      </c>
      <c r="AJ193" s="14">
        <v>693.80000000000007</v>
      </c>
      <c r="AK193" s="13">
        <v>193.66666666666666</v>
      </c>
      <c r="AL193" s="13">
        <v>200.43333333333331</v>
      </c>
      <c r="AM193" s="13">
        <v>144.66666666666666</v>
      </c>
      <c r="AN193" s="13">
        <v>158.03333333333333</v>
      </c>
      <c r="AO193" s="13">
        <v>154</v>
      </c>
      <c r="AP193" s="13">
        <v>10274.969999999999</v>
      </c>
      <c r="AQ193" s="13">
        <v>1181.72</v>
      </c>
      <c r="AR193" s="13">
        <v>141048</v>
      </c>
      <c r="AS193" s="13">
        <v>450880</v>
      </c>
      <c r="AT193" s="13">
        <v>54.2</v>
      </c>
      <c r="AU193" s="13">
        <v>102.233</v>
      </c>
      <c r="AV193" s="13">
        <v>133.19999999999999</v>
      </c>
      <c r="AW193" s="13">
        <v>2362.4</v>
      </c>
      <c r="AX193" s="34">
        <v>234.03808772128426</v>
      </c>
      <c r="AY193" s="34">
        <v>228.32582273431694</v>
      </c>
      <c r="AZ193" s="13">
        <v>103.3304169432209</v>
      </c>
      <c r="BA193" s="15">
        <v>11.883988012630986</v>
      </c>
      <c r="BB193" s="15">
        <v>124</v>
      </c>
      <c r="BC193" s="15">
        <v>100</v>
      </c>
      <c r="BD193" s="15">
        <v>93</v>
      </c>
      <c r="BE193" s="15">
        <v>79.099999999999994</v>
      </c>
      <c r="BF193" s="33">
        <v>576.1149139136154</v>
      </c>
      <c r="BG193" s="33">
        <v>133.06227007863441</v>
      </c>
      <c r="BH193" s="33">
        <v>577.29039129414912</v>
      </c>
      <c r="BI193" s="37">
        <v>139.70976201905592</v>
      </c>
      <c r="BJ193" s="13">
        <v>98.4</v>
      </c>
      <c r="BK193" s="30">
        <v>14165.8</v>
      </c>
    </row>
    <row r="194" spans="1:63" x14ac:dyDescent="0.25">
      <c r="A194" s="3">
        <v>38534</v>
      </c>
      <c r="B194" s="13">
        <v>12683.2</v>
      </c>
      <c r="C194" s="13">
        <v>100.39700000000001</v>
      </c>
      <c r="D194" s="13">
        <v>100.97499999999999</v>
      </c>
      <c r="E194" s="13">
        <v>8865.6</v>
      </c>
      <c r="F194" s="13">
        <v>101.917</v>
      </c>
      <c r="G194" s="13">
        <v>101.608</v>
      </c>
      <c r="H194" s="13">
        <v>11.8</v>
      </c>
      <c r="I194" s="13">
        <v>1303.9000000000001</v>
      </c>
      <c r="J194" s="13">
        <v>2025.2</v>
      </c>
      <c r="K194" s="13">
        <v>12.326176327131922</v>
      </c>
      <c r="L194" s="13">
        <v>13.027941191108987</v>
      </c>
      <c r="M194" s="13">
        <v>100.084</v>
      </c>
      <c r="N194" s="13">
        <v>100.312</v>
      </c>
      <c r="O194" s="13">
        <v>100.398</v>
      </c>
      <c r="P194" s="13">
        <v>100.02500000000001</v>
      </c>
      <c r="Q194" s="13">
        <v>100.47</v>
      </c>
      <c r="R194" s="13">
        <v>100.461</v>
      </c>
      <c r="S194" s="13">
        <v>95.028866666666673</v>
      </c>
      <c r="T194" s="13">
        <v>87.202633333333324</v>
      </c>
      <c r="U194" s="13">
        <v>99.064599999999999</v>
      </c>
      <c r="V194" s="13">
        <v>93.763433333333339</v>
      </c>
      <c r="W194" s="13">
        <v>142287</v>
      </c>
      <c r="X194" s="13">
        <v>4.4666666666666668</v>
      </c>
      <c r="Y194" s="13">
        <v>7434.666666666667</v>
      </c>
      <c r="Z194" s="13">
        <v>17.966666666666665</v>
      </c>
      <c r="AA194" s="13">
        <v>4.9666666666666668</v>
      </c>
      <c r="AB194" s="13">
        <v>2100</v>
      </c>
      <c r="AC194" s="13">
        <v>3.4599999999999995</v>
      </c>
      <c r="AD194" s="13">
        <v>3.36</v>
      </c>
      <c r="AE194" s="13">
        <v>4.2133333333333338</v>
      </c>
      <c r="AF194" s="13">
        <v>5.98</v>
      </c>
      <c r="AG194" s="13">
        <v>1374</v>
      </c>
      <c r="AH194" s="13">
        <v>6557.166666666667</v>
      </c>
      <c r="AI194" s="14">
        <v>1003.8333333333334</v>
      </c>
      <c r="AJ194" s="14">
        <v>705.0333333333333</v>
      </c>
      <c r="AK194" s="13">
        <v>196.6</v>
      </c>
      <c r="AL194" s="13">
        <v>201.1</v>
      </c>
      <c r="AM194" s="13">
        <v>145.16666666666666</v>
      </c>
      <c r="AN194" s="13">
        <v>161.56666666666669</v>
      </c>
      <c r="AO194" s="13">
        <v>156.70000000000002</v>
      </c>
      <c r="AP194" s="13">
        <v>10568.7</v>
      </c>
      <c r="AQ194" s="13">
        <v>1224.1400000000001</v>
      </c>
      <c r="AR194" s="13">
        <v>135093</v>
      </c>
      <c r="AS194" s="13">
        <v>452486</v>
      </c>
      <c r="AT194" s="13">
        <v>58.5</v>
      </c>
      <c r="AU194" s="13">
        <v>102.6</v>
      </c>
      <c r="AV194" s="13">
        <v>134.4</v>
      </c>
      <c r="AW194" s="13">
        <v>2383.9</v>
      </c>
      <c r="AX194" s="34">
        <v>235.39802113529379</v>
      </c>
      <c r="AY194" s="34">
        <v>231.15238766211417</v>
      </c>
      <c r="AZ194" s="13">
        <v>105.20201869382149</v>
      </c>
      <c r="BA194" s="15">
        <v>12.185226107643764</v>
      </c>
      <c r="BB194" s="15">
        <v>123</v>
      </c>
      <c r="BC194" s="15">
        <v>92</v>
      </c>
      <c r="BD194" s="15">
        <v>87</v>
      </c>
      <c r="BE194" s="15">
        <v>75.2</v>
      </c>
      <c r="BF194" s="33">
        <v>585.75035441662556</v>
      </c>
      <c r="BG194" s="33">
        <v>133.96447291573577</v>
      </c>
      <c r="BH194" s="33">
        <v>585.19521100685881</v>
      </c>
      <c r="BI194" s="37">
        <v>139.21994345243249</v>
      </c>
      <c r="BJ194" s="13">
        <v>100</v>
      </c>
      <c r="BK194" s="30">
        <v>14249.3</v>
      </c>
    </row>
    <row r="195" spans="1:63" x14ac:dyDescent="0.25">
      <c r="A195" s="3">
        <v>38626</v>
      </c>
      <c r="B195" s="13">
        <v>12748.7</v>
      </c>
      <c r="C195" s="13">
        <v>100.994</v>
      </c>
      <c r="D195" s="13">
        <v>101.352</v>
      </c>
      <c r="E195" s="13">
        <v>8888.5</v>
      </c>
      <c r="F195" s="13">
        <v>99.358999999999995</v>
      </c>
      <c r="G195" s="13">
        <v>99.915000000000006</v>
      </c>
      <c r="H195" s="13">
        <v>81</v>
      </c>
      <c r="I195" s="13">
        <v>1336.7</v>
      </c>
      <c r="J195" s="13">
        <v>2082</v>
      </c>
      <c r="K195" s="13">
        <v>12.83992537681746</v>
      </c>
      <c r="L195" s="13">
        <v>13.653278583344028</v>
      </c>
      <c r="M195" s="13">
        <v>100.714</v>
      </c>
      <c r="N195" s="13">
        <v>100.27800000000001</v>
      </c>
      <c r="O195" s="13">
        <v>101.04</v>
      </c>
      <c r="P195" s="13">
        <v>99.697999999999993</v>
      </c>
      <c r="Q195" s="13">
        <v>101.312</v>
      </c>
      <c r="R195" s="13">
        <v>101.309</v>
      </c>
      <c r="S195" s="13">
        <v>95.76003333333334</v>
      </c>
      <c r="T195" s="13">
        <v>90.805033333333327</v>
      </c>
      <c r="U195" s="13">
        <v>99.303633333333323</v>
      </c>
      <c r="V195" s="13">
        <v>93.847666666666669</v>
      </c>
      <c r="W195" s="13">
        <v>142599.66666666666</v>
      </c>
      <c r="X195" s="13">
        <v>4.5999999999999996</v>
      </c>
      <c r="Y195" s="13">
        <v>7432.666666666667</v>
      </c>
      <c r="Z195" s="13">
        <v>17.633333333333333</v>
      </c>
      <c r="AA195" s="13">
        <v>4.9666666666666668</v>
      </c>
      <c r="AB195" s="13">
        <v>2068.6666666666665</v>
      </c>
      <c r="AC195" s="13">
        <v>3.98</v>
      </c>
      <c r="AD195" s="13">
        <v>3.8266666666666667</v>
      </c>
      <c r="AE195" s="13">
        <v>4.4899999999999993</v>
      </c>
      <c r="AF195" s="13">
        <v>6.336666666666666</v>
      </c>
      <c r="AG195" s="13">
        <v>1375.4666666666665</v>
      </c>
      <c r="AH195" s="13">
        <v>6648.1333333333341</v>
      </c>
      <c r="AI195" s="14">
        <v>1032.3</v>
      </c>
      <c r="AJ195" s="14">
        <v>701.13333333333333</v>
      </c>
      <c r="AK195" s="13">
        <v>198.43333333333331</v>
      </c>
      <c r="AL195" s="13">
        <v>202.43333333333331</v>
      </c>
      <c r="AM195" s="13">
        <v>145.06666666666666</v>
      </c>
      <c r="AN195" s="13">
        <v>165.56666666666669</v>
      </c>
      <c r="AO195" s="13">
        <v>159.6</v>
      </c>
      <c r="AP195" s="13">
        <v>10717.5</v>
      </c>
      <c r="AQ195" s="13">
        <v>1230.4670000000001</v>
      </c>
      <c r="AR195" s="13">
        <v>156786</v>
      </c>
      <c r="AS195" s="13">
        <v>457626</v>
      </c>
      <c r="AT195" s="13">
        <v>60.1</v>
      </c>
      <c r="AU195" s="13">
        <v>103.767</v>
      </c>
      <c r="AV195" s="13">
        <v>134.6</v>
      </c>
      <c r="AW195" s="13">
        <v>2373.4</v>
      </c>
      <c r="AX195" s="34">
        <v>232.41471336341399</v>
      </c>
      <c r="AY195" s="34">
        <v>230.18748023298312</v>
      </c>
      <c r="AZ195" s="13">
        <v>105.79020620083112</v>
      </c>
      <c r="BA195" s="15">
        <v>12.145683009406865</v>
      </c>
      <c r="BB195" s="15">
        <v>119</v>
      </c>
      <c r="BC195" s="15">
        <v>85</v>
      </c>
      <c r="BD195" s="15">
        <v>80</v>
      </c>
      <c r="BE195" s="15">
        <v>71</v>
      </c>
      <c r="BF195" s="33">
        <v>588.62769186758737</v>
      </c>
      <c r="BG195" s="33">
        <v>131.94889725653189</v>
      </c>
      <c r="BH195" s="33">
        <v>585.39634024472639</v>
      </c>
      <c r="BI195" s="37">
        <v>135.36584610278666</v>
      </c>
      <c r="BJ195" s="13">
        <v>100.6</v>
      </c>
      <c r="BK195" s="30">
        <v>14333.2</v>
      </c>
    </row>
    <row r="196" spans="1:63" x14ac:dyDescent="0.25">
      <c r="A196" s="3">
        <v>38718</v>
      </c>
      <c r="B196" s="13">
        <v>12915.9</v>
      </c>
      <c r="C196" s="13">
        <v>102.675</v>
      </c>
      <c r="D196" s="13">
        <v>103.67</v>
      </c>
      <c r="E196" s="13">
        <v>8986.6</v>
      </c>
      <c r="F196" s="13">
        <v>103.327</v>
      </c>
      <c r="G196" s="13">
        <v>102.76300000000001</v>
      </c>
      <c r="H196" s="13">
        <v>65.8</v>
      </c>
      <c r="I196" s="13">
        <v>1388.8</v>
      </c>
      <c r="J196" s="13">
        <v>2121.3000000000002</v>
      </c>
      <c r="K196" s="13">
        <v>13.271154392530688</v>
      </c>
      <c r="L196" s="13">
        <v>13.598377599905948</v>
      </c>
      <c r="M196" s="13">
        <v>101.69499999999999</v>
      </c>
      <c r="N196" s="13">
        <v>100.964</v>
      </c>
      <c r="O196" s="13">
        <v>101.68899999999999</v>
      </c>
      <c r="P196" s="13">
        <v>100.473</v>
      </c>
      <c r="Q196" s="13">
        <v>102.071</v>
      </c>
      <c r="R196" s="13">
        <v>102.071</v>
      </c>
      <c r="S196" s="13">
        <v>96.698333333333338</v>
      </c>
      <c r="T196" s="13">
        <v>92.936599999999999</v>
      </c>
      <c r="U196" s="13">
        <v>98.698233333333334</v>
      </c>
      <c r="V196" s="13">
        <v>95.766700000000014</v>
      </c>
      <c r="W196" s="13">
        <v>143449.33333333334</v>
      </c>
      <c r="X196" s="13">
        <v>4.5666666666666664</v>
      </c>
      <c r="Y196" s="13">
        <v>7106.666666666667</v>
      </c>
      <c r="Z196" s="13">
        <v>17.266666666666669</v>
      </c>
      <c r="AA196" s="13">
        <v>4.7333333333333334</v>
      </c>
      <c r="AB196" s="13">
        <v>2120.3333333333335</v>
      </c>
      <c r="AC196" s="13">
        <v>4.456666666666667</v>
      </c>
      <c r="AD196" s="13">
        <v>4.3933333333333335</v>
      </c>
      <c r="AE196" s="13">
        <v>4.57</v>
      </c>
      <c r="AF196" s="13">
        <v>6.3066666666666675</v>
      </c>
      <c r="AG196" s="13">
        <v>1380.7</v>
      </c>
      <c r="AH196" s="13">
        <v>6735.7666666666673</v>
      </c>
      <c r="AI196" s="14">
        <v>1064.5666666666666</v>
      </c>
      <c r="AJ196" s="14">
        <v>699.76666666666677</v>
      </c>
      <c r="AK196" s="13">
        <v>199.4666666666667</v>
      </c>
      <c r="AL196" s="13">
        <v>203.69999999999996</v>
      </c>
      <c r="AM196" s="13">
        <v>145.93333333333334</v>
      </c>
      <c r="AN196" s="13">
        <v>165.16666666666666</v>
      </c>
      <c r="AO196" s="13">
        <v>159.5</v>
      </c>
      <c r="AP196" s="13">
        <v>11109.32</v>
      </c>
      <c r="AQ196" s="13">
        <v>1283.037</v>
      </c>
      <c r="AR196" s="13">
        <v>146402</v>
      </c>
      <c r="AS196" s="13">
        <v>460346</v>
      </c>
      <c r="AT196" s="13">
        <v>60.4</v>
      </c>
      <c r="AU196" s="13">
        <v>104.56699999999999</v>
      </c>
      <c r="AV196" s="13">
        <v>136.6</v>
      </c>
      <c r="AW196" s="13">
        <v>2397.1</v>
      </c>
      <c r="AX196" s="34">
        <v>232.88676935692953</v>
      </c>
      <c r="AY196" s="34">
        <v>232.61069049312778</v>
      </c>
      <c r="AZ196" s="13">
        <v>108.8391413819792</v>
      </c>
      <c r="BA196" s="15">
        <v>12.570044380872138</v>
      </c>
      <c r="BB196" s="15">
        <v>122</v>
      </c>
      <c r="BC196" s="15">
        <v>98</v>
      </c>
      <c r="BD196" s="15">
        <v>86</v>
      </c>
      <c r="BE196" s="15">
        <v>76.5</v>
      </c>
      <c r="BF196" s="33">
        <v>593.60755164060106</v>
      </c>
      <c r="BG196" s="33">
        <v>133.65627932387014</v>
      </c>
      <c r="BH196" s="33">
        <v>587.76367314152412</v>
      </c>
      <c r="BI196" s="37">
        <v>135.30724952397455</v>
      </c>
      <c r="BJ196" s="13">
        <v>104.3</v>
      </c>
      <c r="BK196" s="30">
        <v>14418.5</v>
      </c>
    </row>
    <row r="197" spans="1:63" x14ac:dyDescent="0.25">
      <c r="A197" s="3">
        <v>38808</v>
      </c>
      <c r="B197" s="13">
        <v>12962.5</v>
      </c>
      <c r="C197" s="13">
        <v>102.922</v>
      </c>
      <c r="D197" s="13">
        <v>103.18600000000001</v>
      </c>
      <c r="E197" s="13">
        <v>9035</v>
      </c>
      <c r="F197" s="13">
        <v>103.06399999999999</v>
      </c>
      <c r="G197" s="13">
        <v>101.887</v>
      </c>
      <c r="H197" s="13">
        <v>72.5</v>
      </c>
      <c r="I197" s="13">
        <v>1412.1</v>
      </c>
      <c r="J197" s="13">
        <v>2144.9</v>
      </c>
      <c r="K197" s="13">
        <v>13.058762976702631</v>
      </c>
      <c r="L197" s="13">
        <v>13.115088421236635</v>
      </c>
      <c r="M197" s="13">
        <v>101.89100000000001</v>
      </c>
      <c r="N197" s="13">
        <v>101.011</v>
      </c>
      <c r="O197" s="13">
        <v>102.066</v>
      </c>
      <c r="P197" s="13">
        <v>100.029</v>
      </c>
      <c r="Q197" s="13">
        <v>102.98</v>
      </c>
      <c r="R197" s="13">
        <v>102.973</v>
      </c>
      <c r="S197" s="13">
        <v>97.269533333333342</v>
      </c>
      <c r="T197" s="13">
        <v>95.617066666666673</v>
      </c>
      <c r="U197" s="13">
        <v>99.261266666666685</v>
      </c>
      <c r="V197" s="13">
        <v>96.242233333333331</v>
      </c>
      <c r="W197" s="13">
        <v>144067.66666666666</v>
      </c>
      <c r="X197" s="13">
        <v>4.5</v>
      </c>
      <c r="Y197" s="13">
        <v>7033.666666666667</v>
      </c>
      <c r="Z197" s="13">
        <v>16.8</v>
      </c>
      <c r="AA197" s="13">
        <v>4.6333333333333337</v>
      </c>
      <c r="AB197" s="13">
        <v>1855</v>
      </c>
      <c r="AC197" s="13">
        <v>4.9066666666666672</v>
      </c>
      <c r="AD197" s="13">
        <v>4.7033333333333331</v>
      </c>
      <c r="AE197" s="13">
        <v>5.07</v>
      </c>
      <c r="AF197" s="13">
        <v>6.7366666666666672</v>
      </c>
      <c r="AG197" s="13">
        <v>1379.4666666666665</v>
      </c>
      <c r="AH197" s="13">
        <v>6806.166666666667</v>
      </c>
      <c r="AI197" s="14">
        <v>1110.0666666666666</v>
      </c>
      <c r="AJ197" s="14">
        <v>717.76666666666677</v>
      </c>
      <c r="AK197" s="13">
        <v>201.26666666666665</v>
      </c>
      <c r="AL197" s="13">
        <v>205.36666666666667</v>
      </c>
      <c r="AM197" s="13">
        <v>146.86666666666667</v>
      </c>
      <c r="AN197" s="13">
        <v>166.66666666666669</v>
      </c>
      <c r="AO197" s="13">
        <v>160.86666666666667</v>
      </c>
      <c r="AP197" s="13">
        <v>11150.22</v>
      </c>
      <c r="AQ197" s="13">
        <v>1281.7670000000001</v>
      </c>
      <c r="AR197" s="13">
        <v>146217</v>
      </c>
      <c r="AS197" s="13">
        <v>452324</v>
      </c>
      <c r="AT197" s="13">
        <v>55.1</v>
      </c>
      <c r="AU197" s="13">
        <v>104.1</v>
      </c>
      <c r="AV197" s="13">
        <v>136.4</v>
      </c>
      <c r="AW197" s="13">
        <v>2399.1</v>
      </c>
      <c r="AX197" s="34">
        <v>231.04968553161996</v>
      </c>
      <c r="AY197" s="34">
        <v>232.18493888356974</v>
      </c>
      <c r="AZ197" s="13">
        <v>108.2829479572315</v>
      </c>
      <c r="BA197" s="15">
        <v>12.447602769658067</v>
      </c>
      <c r="BB197" s="15">
        <v>119</v>
      </c>
      <c r="BC197" s="15">
        <v>85</v>
      </c>
      <c r="BD197" s="15">
        <v>81</v>
      </c>
      <c r="BE197" s="15">
        <v>71.2</v>
      </c>
      <c r="BF197" s="33">
        <v>597.29180155257268</v>
      </c>
      <c r="BG197" s="33">
        <v>132.09626572524084</v>
      </c>
      <c r="BH197" s="33">
        <v>589.63008242507374</v>
      </c>
      <c r="BI197" s="37">
        <v>132.44809029597681</v>
      </c>
      <c r="BJ197" s="13">
        <v>106.1</v>
      </c>
      <c r="BK197" s="30">
        <v>14504.9</v>
      </c>
    </row>
    <row r="198" spans="1:63" x14ac:dyDescent="0.25">
      <c r="A198" s="3">
        <v>38899</v>
      </c>
      <c r="B198" s="13">
        <v>12965.9</v>
      </c>
      <c r="C198" s="13">
        <v>102.89700000000001</v>
      </c>
      <c r="D198" s="13">
        <v>101.88</v>
      </c>
      <c r="E198" s="13">
        <v>9090.7000000000007</v>
      </c>
      <c r="F198" s="13">
        <v>104.21599999999999</v>
      </c>
      <c r="G198" s="13">
        <v>101.792</v>
      </c>
      <c r="H198" s="13">
        <v>67.5</v>
      </c>
      <c r="I198" s="13">
        <v>1414.1</v>
      </c>
      <c r="J198" s="13">
        <v>2170.5</v>
      </c>
      <c r="K198" s="13">
        <v>13.189598673811634</v>
      </c>
      <c r="L198" s="13">
        <v>13.15201048614056</v>
      </c>
      <c r="M198" s="13">
        <v>102.411</v>
      </c>
      <c r="N198" s="13">
        <v>100.47499999999999</v>
      </c>
      <c r="O198" s="13">
        <v>102.94799999999999</v>
      </c>
      <c r="P198" s="13">
        <v>99.381</v>
      </c>
      <c r="Q198" s="13">
        <v>103.76300000000001</v>
      </c>
      <c r="R198" s="13">
        <v>103.756</v>
      </c>
      <c r="S198" s="13">
        <v>97.706433333333337</v>
      </c>
      <c r="T198" s="13">
        <v>97.26166666666667</v>
      </c>
      <c r="U198" s="13">
        <v>99.287733333333335</v>
      </c>
      <c r="V198" s="13">
        <v>96.844933333333344</v>
      </c>
      <c r="W198" s="13">
        <v>144547.33333333334</v>
      </c>
      <c r="X198" s="13">
        <v>4.3666666666666671</v>
      </c>
      <c r="Y198" s="13">
        <v>7037.666666666667</v>
      </c>
      <c r="Z198" s="13">
        <v>17.100000000000001</v>
      </c>
      <c r="AA198" s="13">
        <v>4.6333333333333337</v>
      </c>
      <c r="AB198" s="13">
        <v>1702.3333333333333</v>
      </c>
      <c r="AC198" s="13">
        <v>5.246666666666667</v>
      </c>
      <c r="AD198" s="13">
        <v>4.9066666666666663</v>
      </c>
      <c r="AE198" s="13">
        <v>4.8966666666666656</v>
      </c>
      <c r="AF198" s="13">
        <v>6.5933333333333337</v>
      </c>
      <c r="AG198" s="13">
        <v>1367.7333333333336</v>
      </c>
      <c r="AH198" s="13">
        <v>6899.333333333333</v>
      </c>
      <c r="AI198" s="14">
        <v>1154.5333333333331</v>
      </c>
      <c r="AJ198" s="14">
        <v>715.93333333333339</v>
      </c>
      <c r="AK198" s="13">
        <v>203.16666666666666</v>
      </c>
      <c r="AL198" s="13">
        <v>206.76666666666665</v>
      </c>
      <c r="AM198" s="13">
        <v>147</v>
      </c>
      <c r="AN198" s="13">
        <v>166.96666666666667</v>
      </c>
      <c r="AO198" s="13">
        <v>161.1</v>
      </c>
      <c r="AP198" s="13">
        <v>11679.07</v>
      </c>
      <c r="AQ198" s="13">
        <v>1285.5899999999999</v>
      </c>
      <c r="AR198" s="13">
        <v>153397</v>
      </c>
      <c r="AS198" s="13">
        <v>441273</v>
      </c>
      <c r="AT198" s="13">
        <v>53.9</v>
      </c>
      <c r="AU198" s="13">
        <v>103.533</v>
      </c>
      <c r="AV198" s="13">
        <v>135.19999999999999</v>
      </c>
      <c r="AW198" s="13">
        <v>2402.6999999999998</v>
      </c>
      <c r="AX198" s="34">
        <v>226.99713534251052</v>
      </c>
      <c r="AY198" s="34">
        <v>228.915727125351</v>
      </c>
      <c r="AZ198" s="13">
        <v>112.56283973938856</v>
      </c>
      <c r="BA198" s="15">
        <v>12.390512355911946</v>
      </c>
      <c r="BB198" s="15">
        <v>119</v>
      </c>
      <c r="BC198" s="15">
        <v>87</v>
      </c>
      <c r="BD198" s="15">
        <v>85</v>
      </c>
      <c r="BE198" s="15">
        <v>72.900000000000006</v>
      </c>
      <c r="BF198" s="33">
        <v>597.38342208214135</v>
      </c>
      <c r="BG198" s="33">
        <v>127.89633885419778</v>
      </c>
      <c r="BH198" s="33">
        <v>588.77958425900056</v>
      </c>
      <c r="BI198" s="37">
        <v>127.50879600460468</v>
      </c>
      <c r="BJ198" s="13">
        <v>106.9</v>
      </c>
      <c r="BK198" s="30">
        <v>14592</v>
      </c>
    </row>
    <row r="199" spans="1:63" x14ac:dyDescent="0.25">
      <c r="A199" s="3">
        <v>38991</v>
      </c>
      <c r="B199" s="13">
        <v>13060.7</v>
      </c>
      <c r="C199" s="13">
        <v>103.96599999999999</v>
      </c>
      <c r="D199" s="13">
        <v>100.499</v>
      </c>
      <c r="E199" s="13">
        <v>9181.6</v>
      </c>
      <c r="F199" s="13">
        <v>105.64700000000001</v>
      </c>
      <c r="G199" s="13">
        <v>102.066</v>
      </c>
      <c r="H199" s="13">
        <v>31.8</v>
      </c>
      <c r="I199" s="13">
        <v>1473.2</v>
      </c>
      <c r="J199" s="13">
        <v>2168.1</v>
      </c>
      <c r="K199" s="13">
        <v>12.761711028805005</v>
      </c>
      <c r="L199" s="13">
        <v>12.680151221478056</v>
      </c>
      <c r="M199" s="13">
        <v>102.723</v>
      </c>
      <c r="N199" s="13">
        <v>101.21</v>
      </c>
      <c r="O199" s="13">
        <v>104.59699999999999</v>
      </c>
      <c r="P199" s="13">
        <v>102.145</v>
      </c>
      <c r="Q199" s="13">
        <v>104.23699999999999</v>
      </c>
      <c r="R199" s="13">
        <v>104.218</v>
      </c>
      <c r="S199" s="13">
        <v>97.950466666666671</v>
      </c>
      <c r="T199" s="13">
        <v>98.03713333333333</v>
      </c>
      <c r="U199" s="13">
        <v>99.527900000000002</v>
      </c>
      <c r="V199" s="13">
        <v>96.983533333333341</v>
      </c>
      <c r="W199" s="13">
        <v>145606</v>
      </c>
      <c r="X199" s="13">
        <v>4.166666666666667</v>
      </c>
      <c r="Y199" s="13">
        <v>6787</v>
      </c>
      <c r="Z199" s="13">
        <v>16.2</v>
      </c>
      <c r="AA199" s="13">
        <v>4.4333333333333336</v>
      </c>
      <c r="AB199" s="13">
        <v>1570</v>
      </c>
      <c r="AC199" s="13">
        <v>5.246666666666667</v>
      </c>
      <c r="AD199" s="13">
        <v>4.9033333333333333</v>
      </c>
      <c r="AE199" s="13">
        <v>4.63</v>
      </c>
      <c r="AF199" s="13">
        <v>6.28</v>
      </c>
      <c r="AG199" s="13">
        <v>1368.8333333333333</v>
      </c>
      <c r="AH199" s="13">
        <v>7024.8666666666659</v>
      </c>
      <c r="AI199" s="14">
        <v>1180.9666666666665</v>
      </c>
      <c r="AJ199" s="14">
        <v>726.93333333333339</v>
      </c>
      <c r="AK199" s="13">
        <v>202.33333333333334</v>
      </c>
      <c r="AL199" s="13">
        <v>207.83333333333334</v>
      </c>
      <c r="AM199" s="13">
        <v>147.83333333333334</v>
      </c>
      <c r="AN199" s="13">
        <v>165.03333333333333</v>
      </c>
      <c r="AO199" s="13">
        <v>159.93333333333331</v>
      </c>
      <c r="AP199" s="13">
        <v>12463.15</v>
      </c>
      <c r="AQ199" s="13">
        <v>1389.4770000000001</v>
      </c>
      <c r="AR199" s="13">
        <v>157470</v>
      </c>
      <c r="AS199" s="13">
        <v>447409</v>
      </c>
      <c r="AT199" s="13">
        <v>52.5</v>
      </c>
      <c r="AU199" s="13">
        <v>104.2</v>
      </c>
      <c r="AV199" s="13">
        <v>137.4</v>
      </c>
      <c r="AW199" s="13">
        <v>2409.4</v>
      </c>
      <c r="AX199" s="34">
        <v>228.72564368299899</v>
      </c>
      <c r="AY199" s="34">
        <v>231.09538414095832</v>
      </c>
      <c r="AZ199" s="13">
        <v>119.58730737492563</v>
      </c>
      <c r="BA199" s="15">
        <v>13.332408988850295</v>
      </c>
      <c r="BB199" s="15">
        <v>127</v>
      </c>
      <c r="BC199" s="15">
        <v>110</v>
      </c>
      <c r="BD199" s="15">
        <v>97</v>
      </c>
      <c r="BE199" s="15">
        <v>83.1</v>
      </c>
      <c r="BF199" s="33">
        <v>601.43772377278037</v>
      </c>
      <c r="BG199" s="33">
        <v>129.55946811281623</v>
      </c>
      <c r="BH199" s="33">
        <v>592.24005221607467</v>
      </c>
      <c r="BI199" s="37">
        <v>128.76009112817502</v>
      </c>
      <c r="BJ199" s="13">
        <v>115.4</v>
      </c>
      <c r="BK199" s="30">
        <v>14679.8</v>
      </c>
    </row>
    <row r="200" spans="1:63" x14ac:dyDescent="0.25">
      <c r="A200" s="3">
        <v>39083</v>
      </c>
      <c r="B200" s="13">
        <v>13089.3</v>
      </c>
      <c r="C200" s="13">
        <v>104.036</v>
      </c>
      <c r="D200" s="13">
        <v>100.254</v>
      </c>
      <c r="E200" s="13">
        <v>9235.2000000000007</v>
      </c>
      <c r="F200" s="13">
        <v>106.84399999999999</v>
      </c>
      <c r="G200" s="13">
        <v>100.828</v>
      </c>
      <c r="H200" s="13">
        <v>17.3</v>
      </c>
      <c r="I200" s="13">
        <v>1496.4</v>
      </c>
      <c r="J200" s="13">
        <v>2192.6999999999998</v>
      </c>
      <c r="K200" s="13">
        <v>12.0020123589213</v>
      </c>
      <c r="L200" s="13">
        <v>11.809319499947792</v>
      </c>
      <c r="M200" s="13">
        <v>102.712</v>
      </c>
      <c r="N200" s="13">
        <v>101.289</v>
      </c>
      <c r="O200" s="13">
        <v>105.505</v>
      </c>
      <c r="P200" s="13">
        <v>102.139</v>
      </c>
      <c r="Q200" s="13">
        <v>105.366</v>
      </c>
      <c r="R200" s="13">
        <v>105.349</v>
      </c>
      <c r="S200" s="13">
        <v>99.035499999999999</v>
      </c>
      <c r="T200" s="13">
        <v>98.337100000000007</v>
      </c>
      <c r="U200" s="13">
        <v>100.19233333333334</v>
      </c>
      <c r="V200" s="13">
        <v>98.355800000000002</v>
      </c>
      <c r="W200" s="13">
        <v>146144.33333333334</v>
      </c>
      <c r="X200" s="13">
        <v>4.2</v>
      </c>
      <c r="Y200" s="13">
        <v>6907</v>
      </c>
      <c r="Z200" s="13">
        <v>16.933333333333334</v>
      </c>
      <c r="AA200" s="13">
        <v>4.5</v>
      </c>
      <c r="AB200" s="13">
        <v>1461.3333333333333</v>
      </c>
      <c r="AC200" s="13">
        <v>5.2566666666666668</v>
      </c>
      <c r="AD200" s="13">
        <v>4.9833333333333343</v>
      </c>
      <c r="AE200" s="13">
        <v>4.68</v>
      </c>
      <c r="AF200" s="13">
        <v>6.2966666666666669</v>
      </c>
      <c r="AG200" s="13">
        <v>1367.8333333333333</v>
      </c>
      <c r="AH200" s="13">
        <v>7127.5</v>
      </c>
      <c r="AI200" s="14">
        <v>1210.8999999999999</v>
      </c>
      <c r="AJ200" s="14">
        <v>732.70000000000016</v>
      </c>
      <c r="AK200" s="13">
        <v>204.28800000000001</v>
      </c>
      <c r="AL200" s="13">
        <v>209.01033333333331</v>
      </c>
      <c r="AM200" s="13">
        <v>148.93333333333331</v>
      </c>
      <c r="AN200" s="13">
        <v>168.06666666666663</v>
      </c>
      <c r="AO200" s="13">
        <v>162.43333333333334</v>
      </c>
      <c r="AP200" s="13">
        <v>12354.35</v>
      </c>
      <c r="AQ200" s="13">
        <v>1425.3</v>
      </c>
      <c r="AR200" s="13">
        <v>152095</v>
      </c>
      <c r="AS200" s="13">
        <v>451559</v>
      </c>
      <c r="AT200" s="13">
        <v>54.4</v>
      </c>
      <c r="AU200" s="13">
        <v>104.533</v>
      </c>
      <c r="AV200" s="13">
        <v>139.4</v>
      </c>
      <c r="AW200" s="13">
        <v>2406.6999999999998</v>
      </c>
      <c r="AX200" s="34">
        <v>226.71643520347044</v>
      </c>
      <c r="AY200" s="34">
        <v>229.63433733650663</v>
      </c>
      <c r="AZ200" s="13">
        <v>117.270690751692</v>
      </c>
      <c r="BA200" s="15">
        <v>13.529316842115254</v>
      </c>
      <c r="BB200" s="15">
        <v>125</v>
      </c>
      <c r="BC200" s="15">
        <v>106</v>
      </c>
      <c r="BD200" s="15">
        <v>100</v>
      </c>
      <c r="BE200" s="15">
        <v>82.6</v>
      </c>
      <c r="BF200" s="33">
        <v>604.77000372910629</v>
      </c>
      <c r="BG200" s="33">
        <v>126.77668304551133</v>
      </c>
      <c r="BH200" s="33">
        <v>594.63178551872625</v>
      </c>
      <c r="BI200" s="37">
        <v>125.53734277615229</v>
      </c>
      <c r="BJ200" s="13">
        <v>118.2</v>
      </c>
      <c r="BK200" s="30">
        <v>14768.3</v>
      </c>
    </row>
    <row r="201" spans="1:63" x14ac:dyDescent="0.25">
      <c r="A201" s="3">
        <v>39173</v>
      </c>
      <c r="B201" s="13">
        <v>13194.1</v>
      </c>
      <c r="C201" s="13">
        <v>105.107</v>
      </c>
      <c r="D201" s="13">
        <v>101.176</v>
      </c>
      <c r="E201" s="13">
        <v>9270.5</v>
      </c>
      <c r="F201" s="13">
        <v>108.04900000000001</v>
      </c>
      <c r="G201" s="13">
        <v>102.58199999999999</v>
      </c>
      <c r="H201" s="13">
        <v>44.9</v>
      </c>
      <c r="I201" s="13">
        <v>1521.3</v>
      </c>
      <c r="J201" s="13">
        <v>2217.5</v>
      </c>
      <c r="K201" s="13">
        <v>12.391564392619314</v>
      </c>
      <c r="L201" s="13">
        <v>11.88670892633443</v>
      </c>
      <c r="M201" s="13">
        <v>103.07</v>
      </c>
      <c r="N201" s="13">
        <v>101.976</v>
      </c>
      <c r="O201" s="13">
        <v>105.146</v>
      </c>
      <c r="P201" s="13">
        <v>101.289</v>
      </c>
      <c r="Q201" s="13">
        <v>106.188</v>
      </c>
      <c r="R201" s="13">
        <v>106.169</v>
      </c>
      <c r="S201" s="13">
        <v>100.1343</v>
      </c>
      <c r="T201" s="13">
        <v>100.0391</v>
      </c>
      <c r="U201" s="13">
        <v>100.52413333333334</v>
      </c>
      <c r="V201" s="13">
        <v>99.841266666666669</v>
      </c>
      <c r="W201" s="13">
        <v>145856.33333333334</v>
      </c>
      <c r="X201" s="13">
        <v>4.2333333333333334</v>
      </c>
      <c r="Y201" s="13">
        <v>6860.666666666667</v>
      </c>
      <c r="Z201" s="13">
        <v>16.733333333333334</v>
      </c>
      <c r="AA201" s="13">
        <v>4.5</v>
      </c>
      <c r="AB201" s="13">
        <v>1451</v>
      </c>
      <c r="AC201" s="13">
        <v>5.25</v>
      </c>
      <c r="AD201" s="13">
        <v>4.7366666666666672</v>
      </c>
      <c r="AE201" s="13">
        <v>4.8466666666666667</v>
      </c>
      <c r="AF201" s="13">
        <v>6.4933333333333332</v>
      </c>
      <c r="AG201" s="13">
        <v>1373.8666666666668</v>
      </c>
      <c r="AH201" s="13">
        <v>7246.2</v>
      </c>
      <c r="AI201" s="14">
        <v>1253.0999999999999</v>
      </c>
      <c r="AJ201" s="14">
        <v>744.66666666666663</v>
      </c>
      <c r="AK201" s="13">
        <v>206.66166666666666</v>
      </c>
      <c r="AL201" s="13">
        <v>210.07133333333331</v>
      </c>
      <c r="AM201" s="13">
        <v>149.4</v>
      </c>
      <c r="AN201" s="13">
        <v>173.13333333333333</v>
      </c>
      <c r="AO201" s="13">
        <v>166.29999999999998</v>
      </c>
      <c r="AP201" s="13">
        <v>13408.62</v>
      </c>
      <c r="AQ201" s="13">
        <v>1496.43</v>
      </c>
      <c r="AR201" s="13">
        <v>163153</v>
      </c>
      <c r="AS201" s="13">
        <v>455222</v>
      </c>
      <c r="AT201" s="13">
        <v>56.6</v>
      </c>
      <c r="AU201" s="13">
        <v>104.5</v>
      </c>
      <c r="AV201" s="13">
        <v>141.19999999999999</v>
      </c>
      <c r="AW201" s="13">
        <v>2426.8000000000002</v>
      </c>
      <c r="AX201" s="34">
        <v>228.1809048204656</v>
      </c>
      <c r="AY201" s="34">
        <v>231.94186935569306</v>
      </c>
      <c r="AZ201" s="13">
        <v>126.29505787941868</v>
      </c>
      <c r="BA201" s="15">
        <v>14.094792265162148</v>
      </c>
      <c r="BB201" s="15">
        <v>123</v>
      </c>
      <c r="BC201" s="15">
        <v>93</v>
      </c>
      <c r="BD201" s="15">
        <v>89</v>
      </c>
      <c r="BE201" s="15">
        <v>76.099999999999994</v>
      </c>
      <c r="BF201" s="33">
        <v>610.35000440092449</v>
      </c>
      <c r="BG201" s="33">
        <v>128.19022158505462</v>
      </c>
      <c r="BH201" s="33">
        <v>598.65195722828832</v>
      </c>
      <c r="BI201" s="37">
        <v>126.30362969097618</v>
      </c>
      <c r="BJ201" s="13">
        <v>125.3</v>
      </c>
      <c r="BK201" s="30">
        <v>14859.1</v>
      </c>
    </row>
    <row r="202" spans="1:63" x14ac:dyDescent="0.25">
      <c r="A202" s="3">
        <v>39264</v>
      </c>
      <c r="B202" s="13">
        <v>13268.5</v>
      </c>
      <c r="C202" s="13">
        <v>105.756</v>
      </c>
      <c r="D202" s="13">
        <v>100.875</v>
      </c>
      <c r="E202" s="13">
        <v>9310</v>
      </c>
      <c r="F202" s="13">
        <v>109.06100000000001</v>
      </c>
      <c r="G202" s="13">
        <v>104.95</v>
      </c>
      <c r="H202" s="13">
        <v>36.1</v>
      </c>
      <c r="I202" s="13">
        <v>1578</v>
      </c>
      <c r="J202" s="13">
        <v>2244.6</v>
      </c>
      <c r="K202" s="13">
        <v>12.033999962513821</v>
      </c>
      <c r="L202" s="13">
        <v>11.598223155211514</v>
      </c>
      <c r="M202" s="13">
        <v>102.736</v>
      </c>
      <c r="N202" s="13">
        <v>102.93899999999999</v>
      </c>
      <c r="O202" s="13">
        <v>104.86199999999999</v>
      </c>
      <c r="P202" s="13">
        <v>101.33499999999999</v>
      </c>
      <c r="Q202" s="13">
        <v>106.709</v>
      </c>
      <c r="R202" s="13">
        <v>106.706</v>
      </c>
      <c r="S202" s="13">
        <v>100.39999999999999</v>
      </c>
      <c r="T202" s="13">
        <v>99.966033333333328</v>
      </c>
      <c r="U202" s="13">
        <v>100.3565</v>
      </c>
      <c r="V202" s="13">
        <v>100.5048</v>
      </c>
      <c r="W202" s="13">
        <v>145929</v>
      </c>
      <c r="X202" s="13">
        <v>4.1333333333333337</v>
      </c>
      <c r="Y202" s="13">
        <v>7141.666666666667</v>
      </c>
      <c r="Z202" s="13">
        <v>16.833333333333332</v>
      </c>
      <c r="AA202" s="13">
        <v>4.666666666666667</v>
      </c>
      <c r="AB202" s="13">
        <v>1289</v>
      </c>
      <c r="AC202" s="13">
        <v>5.0733333333333333</v>
      </c>
      <c r="AD202" s="13">
        <v>4.3033333333333337</v>
      </c>
      <c r="AE202" s="13">
        <v>4.7299999999999995</v>
      </c>
      <c r="AF202" s="13">
        <v>6.63</v>
      </c>
      <c r="AG202" s="13">
        <v>1372.3666666666668</v>
      </c>
      <c r="AH202" s="13">
        <v>7359.4666666666672</v>
      </c>
      <c r="AI202" s="14">
        <v>1323.2666666666667</v>
      </c>
      <c r="AJ202" s="14">
        <v>766.6</v>
      </c>
      <c r="AK202" s="13">
        <v>207.93700000000001</v>
      </c>
      <c r="AL202" s="13">
        <v>211.1933333333333</v>
      </c>
      <c r="AM202" s="13">
        <v>149.83333333333334</v>
      </c>
      <c r="AN202" s="13">
        <v>173.79999999999998</v>
      </c>
      <c r="AO202" s="13">
        <v>166.86666666666667</v>
      </c>
      <c r="AP202" s="13">
        <v>13895.63</v>
      </c>
      <c r="AQ202" s="13">
        <v>1490.8130000000001</v>
      </c>
      <c r="AR202" s="13">
        <v>159740</v>
      </c>
      <c r="AS202" s="13">
        <v>454766</v>
      </c>
      <c r="AT202" s="13">
        <v>53.9</v>
      </c>
      <c r="AU202" s="13">
        <v>104.3</v>
      </c>
      <c r="AV202" s="13">
        <v>140.30000000000001</v>
      </c>
      <c r="AW202" s="13">
        <v>2447.9</v>
      </c>
      <c r="AX202" s="34">
        <v>229.18942360350476</v>
      </c>
      <c r="AY202" s="34">
        <v>233.79225437925876</v>
      </c>
      <c r="AZ202" s="13">
        <v>130.22351133019697</v>
      </c>
      <c r="BA202" s="15">
        <v>13.971219987629562</v>
      </c>
      <c r="BB202" s="15">
        <v>121</v>
      </c>
      <c r="BC202" s="15">
        <v>91</v>
      </c>
      <c r="BD202" s="15">
        <v>93</v>
      </c>
      <c r="BE202" s="15">
        <v>76.400000000000006</v>
      </c>
      <c r="BF202" s="33">
        <v>614.94975251107917</v>
      </c>
      <c r="BG202" s="33">
        <v>129.29441645317769</v>
      </c>
      <c r="BH202" s="33">
        <v>601.60567160410255</v>
      </c>
      <c r="BI202" s="37">
        <v>126.78421318281308</v>
      </c>
      <c r="BJ202" s="13">
        <v>127.9</v>
      </c>
      <c r="BK202" s="30">
        <v>14949.5</v>
      </c>
    </row>
    <row r="203" spans="1:63" x14ac:dyDescent="0.25">
      <c r="A203" s="3">
        <v>39356</v>
      </c>
      <c r="B203" s="13">
        <v>13363.5</v>
      </c>
      <c r="C203" s="13">
        <v>106.413</v>
      </c>
      <c r="D203" s="13">
        <v>99.653000000000006</v>
      </c>
      <c r="E203" s="13">
        <v>9342.2999999999993</v>
      </c>
      <c r="F203" s="13">
        <v>109.717</v>
      </c>
      <c r="G203" s="13">
        <v>105.236</v>
      </c>
      <c r="H203" s="13">
        <v>12.6</v>
      </c>
      <c r="I203" s="13">
        <v>1622</v>
      </c>
      <c r="J203" s="13">
        <v>2182.4</v>
      </c>
      <c r="K203" s="13">
        <v>12.226139158243177</v>
      </c>
      <c r="L203" s="13">
        <v>11.525766062294867</v>
      </c>
      <c r="M203" s="13">
        <v>102.453</v>
      </c>
      <c r="N203" s="13">
        <v>103.86499999999999</v>
      </c>
      <c r="O203" s="13">
        <v>105.57599999999999</v>
      </c>
      <c r="P203" s="13">
        <v>101.742</v>
      </c>
      <c r="Q203" s="13">
        <v>106.94</v>
      </c>
      <c r="R203" s="13">
        <v>106.943</v>
      </c>
      <c r="S203" s="13">
        <v>100.4302</v>
      </c>
      <c r="T203" s="13">
        <v>101.65773333333334</v>
      </c>
      <c r="U203" s="13">
        <v>98.927000000000007</v>
      </c>
      <c r="V203" s="13">
        <v>101.29813333333334</v>
      </c>
      <c r="W203" s="13">
        <v>146264.33333333334</v>
      </c>
      <c r="X203" s="13">
        <v>4.0666666666666664</v>
      </c>
      <c r="Y203" s="13">
        <v>7399</v>
      </c>
      <c r="Z203" s="13">
        <v>16.933333333333334</v>
      </c>
      <c r="AA203" s="13">
        <v>4.8</v>
      </c>
      <c r="AB203" s="13">
        <v>1166</v>
      </c>
      <c r="AC203" s="13">
        <v>4.496666666666667</v>
      </c>
      <c r="AD203" s="13">
        <v>3.39</v>
      </c>
      <c r="AE203" s="13">
        <v>4.26</v>
      </c>
      <c r="AF203" s="13">
        <v>6.5100000000000007</v>
      </c>
      <c r="AG203" s="13">
        <v>1374.5333333333335</v>
      </c>
      <c r="AH203" s="13">
        <v>7463.7333333333336</v>
      </c>
      <c r="AI203" s="14">
        <v>1407.8333333333333</v>
      </c>
      <c r="AJ203" s="14">
        <v>782.6</v>
      </c>
      <c r="AK203" s="13">
        <v>210.4606666666667</v>
      </c>
      <c r="AL203" s="13">
        <v>212.63499999999999</v>
      </c>
      <c r="AM203" s="13">
        <v>150.4</v>
      </c>
      <c r="AN203" s="13">
        <v>178.56666666666669</v>
      </c>
      <c r="AO203" s="13">
        <v>170.63333333333335</v>
      </c>
      <c r="AP203" s="13">
        <v>13264.82</v>
      </c>
      <c r="AQ203" s="13">
        <v>1494.0930000000001</v>
      </c>
      <c r="AR203" s="13">
        <v>164275</v>
      </c>
      <c r="AS203" s="13">
        <v>453699</v>
      </c>
      <c r="AT203" s="13">
        <v>52.6</v>
      </c>
      <c r="AU203" s="13">
        <v>103.56699999999999</v>
      </c>
      <c r="AV203" s="13">
        <v>136.80000000000001</v>
      </c>
      <c r="AW203" s="13">
        <v>2455.3000000000002</v>
      </c>
      <c r="AX203" s="34">
        <v>230.21279920404766</v>
      </c>
      <c r="AY203" s="34">
        <v>234.88417782659772</v>
      </c>
      <c r="AZ203" s="13">
        <v>124.03635581571491</v>
      </c>
      <c r="BA203" s="15">
        <v>13.970928438513976</v>
      </c>
      <c r="BB203" s="15">
        <v>115</v>
      </c>
      <c r="BC203" s="15">
        <v>73</v>
      </c>
      <c r="BD203" s="15">
        <v>80</v>
      </c>
      <c r="BE203" s="15">
        <v>67.3</v>
      </c>
      <c r="BF203" s="33">
        <v>618.86036854169311</v>
      </c>
      <c r="BG203" s="33">
        <v>129.62341618701589</v>
      </c>
      <c r="BH203" s="33">
        <v>605.03509611417644</v>
      </c>
      <c r="BI203" s="37">
        <v>127.15635360438834</v>
      </c>
      <c r="BJ203" s="13">
        <v>128</v>
      </c>
      <c r="BK203" s="30">
        <v>15038.7</v>
      </c>
    </row>
    <row r="204" spans="1:63" x14ac:dyDescent="0.25">
      <c r="A204" s="3">
        <v>39448</v>
      </c>
      <c r="B204" s="16">
        <v>13339.2</v>
      </c>
      <c r="C204" s="16">
        <v>105.732</v>
      </c>
      <c r="D204" s="16">
        <v>98.081999999999994</v>
      </c>
      <c r="E204" s="16">
        <v>9324.1</v>
      </c>
      <c r="F204" s="16">
        <v>106.617</v>
      </c>
      <c r="G204" s="16">
        <v>106.995</v>
      </c>
      <c r="H204" s="16">
        <v>-8.1999999999999993</v>
      </c>
      <c r="I204" s="16">
        <v>1644.7</v>
      </c>
      <c r="J204" s="16">
        <v>2174.6</v>
      </c>
      <c r="K204" s="16">
        <v>10.967639830192894</v>
      </c>
      <c r="L204" s="16">
        <v>11.205034631712222</v>
      </c>
      <c r="M204" s="16">
        <v>102.13500000000001</v>
      </c>
      <c r="N204" s="16">
        <v>103.52200000000001</v>
      </c>
      <c r="O204" s="16">
        <v>107.17</v>
      </c>
      <c r="P204" s="16">
        <v>101.78400000000001</v>
      </c>
      <c r="Q204" s="16">
        <v>107.45399999999999</v>
      </c>
      <c r="R204" s="16">
        <v>107.416</v>
      </c>
      <c r="S204" s="16">
        <v>100.13193333333334</v>
      </c>
      <c r="T204" s="16">
        <v>103.6189</v>
      </c>
      <c r="U204" s="16">
        <v>98.132933333333327</v>
      </c>
      <c r="V204" s="16">
        <v>100.98570000000001</v>
      </c>
      <c r="W204" s="16">
        <v>146244.33333333334</v>
      </c>
      <c r="X204" s="16">
        <v>4.0999999999999996</v>
      </c>
      <c r="Y204" s="16">
        <v>7625</v>
      </c>
      <c r="Z204" s="16">
        <v>16.966666666666665</v>
      </c>
      <c r="AA204" s="16">
        <v>4.9666666666666668</v>
      </c>
      <c r="AB204" s="16">
        <v>1064</v>
      </c>
      <c r="AC204" s="16">
        <v>3.1766666666666663</v>
      </c>
      <c r="AD204" s="16">
        <v>2.0433333333333334</v>
      </c>
      <c r="AE204" s="16">
        <v>3.6633333333333336</v>
      </c>
      <c r="AF204" s="16">
        <v>6.75</v>
      </c>
      <c r="AG204" s="16">
        <v>1382.6000000000001</v>
      </c>
      <c r="AH204" s="16">
        <v>7607.4000000000005</v>
      </c>
      <c r="AI204" s="16">
        <v>1486.3333333333333</v>
      </c>
      <c r="AJ204" s="16">
        <v>795.33333333333337</v>
      </c>
      <c r="AK204" s="16">
        <v>212.77599999999998</v>
      </c>
      <c r="AL204" s="16">
        <v>213.97833333333332</v>
      </c>
      <c r="AM204" s="16">
        <v>151.53333333333333</v>
      </c>
      <c r="AN204" s="16">
        <v>182.66666666666666</v>
      </c>
      <c r="AO204" s="16">
        <v>173.96666666666667</v>
      </c>
      <c r="AP204" s="16">
        <v>12262.89</v>
      </c>
      <c r="AQ204" s="16">
        <v>1350.19</v>
      </c>
      <c r="AR204" s="16">
        <v>159469</v>
      </c>
      <c r="AS204" s="16">
        <v>440396</v>
      </c>
      <c r="AT204" s="16">
        <v>49.6</v>
      </c>
      <c r="AU204" s="16">
        <v>102.533</v>
      </c>
      <c r="AV204" s="16">
        <v>131</v>
      </c>
      <c r="AW204" s="16">
        <v>2469.1999999999998</v>
      </c>
      <c r="AX204" s="34">
        <v>226.52644873659102</v>
      </c>
      <c r="AY204" s="34">
        <v>229.57934630843982</v>
      </c>
      <c r="AZ204" s="16">
        <v>114.16260147464065</v>
      </c>
      <c r="BA204" s="16">
        <v>12.569728904446265</v>
      </c>
      <c r="BB204" s="16">
        <v>113</v>
      </c>
      <c r="BC204" s="16">
        <v>56</v>
      </c>
      <c r="BD204" s="16">
        <v>84</v>
      </c>
      <c r="BE204" s="16">
        <v>63.5</v>
      </c>
      <c r="BF204" s="33">
        <v>615.83091510593658</v>
      </c>
      <c r="BG204" s="33">
        <v>123.71225304585349</v>
      </c>
      <c r="BH204" s="33">
        <v>604.08407637620587</v>
      </c>
      <c r="BI204" s="37">
        <v>122.74110558206341</v>
      </c>
      <c r="BJ204" s="16">
        <v>117.4</v>
      </c>
      <c r="BK204" s="30">
        <v>15125.6</v>
      </c>
    </row>
    <row r="205" spans="1:63" x14ac:dyDescent="0.25">
      <c r="A205" s="3">
        <v>39539</v>
      </c>
      <c r="B205" s="16">
        <v>13359</v>
      </c>
      <c r="C205" s="16">
        <v>105.64100000000001</v>
      </c>
      <c r="D205" s="16">
        <v>96.94</v>
      </c>
      <c r="E205" s="16">
        <v>9326.2000000000007</v>
      </c>
      <c r="F205" s="16">
        <v>105.83499999999999</v>
      </c>
      <c r="G205" s="16">
        <v>109.014</v>
      </c>
      <c r="H205" s="16">
        <v>-20.6</v>
      </c>
      <c r="I205" s="16">
        <v>1696.6</v>
      </c>
      <c r="J205" s="16">
        <v>2190.4</v>
      </c>
      <c r="K205" s="16">
        <v>10.6194036739592</v>
      </c>
      <c r="L205" s="16">
        <v>11.03480107080218</v>
      </c>
      <c r="M205" s="16">
        <v>101.705</v>
      </c>
      <c r="N205" s="16">
        <v>103.87</v>
      </c>
      <c r="O205" s="16">
        <v>106.803</v>
      </c>
      <c r="P205" s="16">
        <v>100.48099999999999</v>
      </c>
      <c r="Q205" s="16">
        <v>108.295</v>
      </c>
      <c r="R205" s="16">
        <v>108.33</v>
      </c>
      <c r="S205" s="16">
        <v>98.437233333333324</v>
      </c>
      <c r="T205" s="16">
        <v>101.96479999999998</v>
      </c>
      <c r="U205" s="16">
        <v>96.05446666666667</v>
      </c>
      <c r="V205" s="16">
        <v>99.727466666666672</v>
      </c>
      <c r="W205" s="16">
        <v>145941</v>
      </c>
      <c r="X205" s="16">
        <v>3.9333333333333336</v>
      </c>
      <c r="Y205" s="16">
        <v>8198</v>
      </c>
      <c r="Z205" s="16">
        <v>16.933333333333334</v>
      </c>
      <c r="AA205" s="16">
        <v>5.3</v>
      </c>
      <c r="AB205" s="16">
        <v>1010.6666666666666</v>
      </c>
      <c r="AC205" s="16">
        <v>2.0866666666666664</v>
      </c>
      <c r="AD205" s="16">
        <v>1.6266666666666667</v>
      </c>
      <c r="AE205" s="16">
        <v>3.8866666666666667</v>
      </c>
      <c r="AF205" s="16">
        <v>6.9899999999999993</v>
      </c>
      <c r="AG205" s="16">
        <v>1392.8333333333333</v>
      </c>
      <c r="AH205" s="16">
        <v>7734.5666666666657</v>
      </c>
      <c r="AI205" s="16">
        <v>1520.0999999999997</v>
      </c>
      <c r="AJ205" s="16">
        <v>810.33333333333337</v>
      </c>
      <c r="AK205" s="16">
        <v>215.55233333333334</v>
      </c>
      <c r="AL205" s="16">
        <v>214.97333333333333</v>
      </c>
      <c r="AM205" s="16">
        <v>152.93333333333334</v>
      </c>
      <c r="AN205" s="16">
        <v>189.03333333333333</v>
      </c>
      <c r="AO205" s="16">
        <v>179</v>
      </c>
      <c r="AP205" s="16">
        <v>11350.01</v>
      </c>
      <c r="AQ205" s="16">
        <v>1371.6469999999999</v>
      </c>
      <c r="AR205" s="16">
        <v>152910</v>
      </c>
      <c r="AS205" s="16">
        <v>425963</v>
      </c>
      <c r="AT205" s="16">
        <v>46.5</v>
      </c>
      <c r="AU205" s="16">
        <v>102.2</v>
      </c>
      <c r="AV205" s="16">
        <v>131</v>
      </c>
      <c r="AW205" s="16">
        <v>2489.4</v>
      </c>
      <c r="AX205" s="34">
        <v>230.7965444853466</v>
      </c>
      <c r="AY205" s="34">
        <v>229.99922702704285</v>
      </c>
      <c r="AZ205" s="16">
        <v>104.77254684759531</v>
      </c>
      <c r="BA205" s="16">
        <v>12.661746515277393</v>
      </c>
      <c r="BB205" s="16">
        <v>98</v>
      </c>
      <c r="BC205" s="16">
        <v>38</v>
      </c>
      <c r="BD205" s="16">
        <v>66</v>
      </c>
      <c r="BE205" s="16">
        <v>51.2</v>
      </c>
      <c r="BF205" s="33">
        <v>619.60587762313867</v>
      </c>
      <c r="BG205" s="33">
        <v>123.26407702844369</v>
      </c>
      <c r="BH205" s="33">
        <v>613.23541582734265</v>
      </c>
      <c r="BI205" s="37">
        <v>125.7482823528849</v>
      </c>
      <c r="BJ205" s="16">
        <v>118.6</v>
      </c>
      <c r="BK205" s="30">
        <v>15209.7</v>
      </c>
    </row>
    <row r="206" spans="1:63" x14ac:dyDescent="0.25">
      <c r="A206" s="3">
        <v>39630</v>
      </c>
      <c r="B206" s="16">
        <v>13223.5</v>
      </c>
      <c r="C206" s="16">
        <v>103.968</v>
      </c>
      <c r="D206" s="16">
        <v>93.924000000000007</v>
      </c>
      <c r="E206" s="16">
        <v>9243.5</v>
      </c>
      <c r="F206" s="16">
        <v>102.503</v>
      </c>
      <c r="G206" s="16">
        <v>112.68600000000001</v>
      </c>
      <c r="H206" s="16">
        <v>-27.4</v>
      </c>
      <c r="I206" s="16">
        <v>1675</v>
      </c>
      <c r="J206" s="16">
        <v>2189.8000000000002</v>
      </c>
      <c r="K206" s="16">
        <v>10.310483024310976</v>
      </c>
      <c r="L206" s="16">
        <v>11.435196596645943</v>
      </c>
      <c r="M206" s="16">
        <v>100.544</v>
      </c>
      <c r="N206" s="16">
        <v>103.405</v>
      </c>
      <c r="O206" s="16">
        <v>108.108</v>
      </c>
      <c r="P206" s="16">
        <v>99.688999999999993</v>
      </c>
      <c r="Q206" s="16">
        <v>109.488</v>
      </c>
      <c r="R206" s="16">
        <v>109.539</v>
      </c>
      <c r="S206" s="16">
        <v>95.287400000000005</v>
      </c>
      <c r="T206" s="16">
        <v>95.8643</v>
      </c>
      <c r="U206" s="16">
        <v>93.617599999999996</v>
      </c>
      <c r="V206" s="16">
        <v>96.34129999999999</v>
      </c>
      <c r="W206" s="16">
        <v>145234</v>
      </c>
      <c r="X206" s="16">
        <v>3.6</v>
      </c>
      <c r="Y206" s="16">
        <v>9333</v>
      </c>
      <c r="Z206" s="16">
        <v>17.766666666666669</v>
      </c>
      <c r="AA206" s="16">
        <v>6.0333333333333323</v>
      </c>
      <c r="AB206" s="16">
        <v>862.33333333333337</v>
      </c>
      <c r="AC206" s="16">
        <v>1.9400000000000002</v>
      </c>
      <c r="AD206" s="16">
        <v>1.4933333333333332</v>
      </c>
      <c r="AE206" s="16">
        <v>3.8633333333333333</v>
      </c>
      <c r="AF206" s="16">
        <v>7.206666666666667</v>
      </c>
      <c r="AG206" s="16">
        <v>1427.7666666666667</v>
      </c>
      <c r="AH206" s="16">
        <v>7828.833333333333</v>
      </c>
      <c r="AI206" s="16">
        <v>1550</v>
      </c>
      <c r="AJ206" s="16">
        <v>829.29999999999984</v>
      </c>
      <c r="AK206" s="16">
        <v>218.92166666666665</v>
      </c>
      <c r="AL206" s="16">
        <v>216.45733333333337</v>
      </c>
      <c r="AM206" s="16">
        <v>154.69999999999999</v>
      </c>
      <c r="AN206" s="16">
        <v>193.43333333333337</v>
      </c>
      <c r="AO206" s="16">
        <v>182.66666666666666</v>
      </c>
      <c r="AP206" s="16">
        <v>10850.66</v>
      </c>
      <c r="AQ206" s="16">
        <v>1251.9369999999999</v>
      </c>
      <c r="AR206" s="16">
        <v>140723</v>
      </c>
      <c r="AS206" s="16">
        <v>401051</v>
      </c>
      <c r="AT206" s="16">
        <v>43.5</v>
      </c>
      <c r="AU206" s="16">
        <v>100.533</v>
      </c>
      <c r="AV206" s="16">
        <v>124.9</v>
      </c>
      <c r="AW206" s="16">
        <v>2521.5</v>
      </c>
      <c r="AX206" s="34">
        <v>232.76476822480109</v>
      </c>
      <c r="AY206" s="34">
        <v>226.14103337697961</v>
      </c>
      <c r="AZ206" s="16">
        <v>99.057504633053071</v>
      </c>
      <c r="BA206" s="16">
        <v>11.429143957859756</v>
      </c>
      <c r="BB206" s="16">
        <v>110</v>
      </c>
      <c r="BC206" s="16">
        <v>53</v>
      </c>
      <c r="BD206" s="16">
        <v>73</v>
      </c>
      <c r="BE206" s="16">
        <v>59.5</v>
      </c>
      <c r="BF206" s="33">
        <v>617.74475227081348</v>
      </c>
      <c r="BG206" s="33">
        <v>118.90546740143665</v>
      </c>
      <c r="BH206" s="33">
        <v>619.5187074133388</v>
      </c>
      <c r="BI206" s="37">
        <v>126.63525669568547</v>
      </c>
      <c r="BJ206" s="16">
        <v>107.3</v>
      </c>
      <c r="BK206" s="30">
        <v>15290.4</v>
      </c>
    </row>
    <row r="207" spans="1:63" x14ac:dyDescent="0.25">
      <c r="A207" s="3">
        <v>39722</v>
      </c>
      <c r="B207" s="16">
        <v>12993.7</v>
      </c>
      <c r="C207" s="16">
        <v>101.393</v>
      </c>
      <c r="D207" s="16">
        <v>87.436999999999998</v>
      </c>
      <c r="E207" s="16">
        <v>9166.2999999999993</v>
      </c>
      <c r="F207" s="16">
        <v>96.239000000000004</v>
      </c>
      <c r="G207" s="16">
        <v>114.90600000000001</v>
      </c>
      <c r="H207" s="16">
        <v>-94.3</v>
      </c>
      <c r="I207" s="16">
        <v>1574.5</v>
      </c>
      <c r="J207" s="16">
        <v>2052.1999999999998</v>
      </c>
      <c r="K207" s="16">
        <v>5.8736815118663932</v>
      </c>
      <c r="L207" s="16">
        <v>11.957039261646647</v>
      </c>
      <c r="M207" s="16">
        <v>98.03</v>
      </c>
      <c r="N207" s="16">
        <v>103.43</v>
      </c>
      <c r="O207" s="16">
        <v>108.42700000000001</v>
      </c>
      <c r="P207" s="16">
        <v>102.45099999999999</v>
      </c>
      <c r="Q207" s="16">
        <v>109.154</v>
      </c>
      <c r="R207" s="16">
        <v>109.21599999999999</v>
      </c>
      <c r="S207" s="16">
        <v>91.306033333333332</v>
      </c>
      <c r="T207" s="16">
        <v>88.570066666666662</v>
      </c>
      <c r="U207" s="16">
        <v>91.491100000000003</v>
      </c>
      <c r="V207" s="16">
        <v>92.055900000000008</v>
      </c>
      <c r="W207" s="16">
        <v>144056.66666666666</v>
      </c>
      <c r="X207" s="16">
        <v>3.1666666666666665</v>
      </c>
      <c r="Y207" s="16">
        <v>10690.666666666666</v>
      </c>
      <c r="Z207" s="16">
        <v>19.5</v>
      </c>
      <c r="AA207" s="16">
        <v>6.8999999999999995</v>
      </c>
      <c r="AB207" s="16">
        <v>663</v>
      </c>
      <c r="AC207" s="16">
        <v>0.5066666666666666</v>
      </c>
      <c r="AD207" s="16">
        <v>0.29666666666666669</v>
      </c>
      <c r="AE207" s="16">
        <v>3.2533333333333334</v>
      </c>
      <c r="AF207" s="16">
        <v>8.8400000000000016</v>
      </c>
      <c r="AG207" s="16">
        <v>1529.1666666666667</v>
      </c>
      <c r="AH207" s="16">
        <v>8102.2</v>
      </c>
      <c r="AI207" s="16">
        <v>1597.2</v>
      </c>
      <c r="AJ207" s="16">
        <v>854.93333333333339</v>
      </c>
      <c r="AK207" s="16">
        <v>213.75300000000001</v>
      </c>
      <c r="AL207" s="16">
        <v>216.85933333333332</v>
      </c>
      <c r="AM207" s="16">
        <v>156.66666666666666</v>
      </c>
      <c r="AN207" s="16">
        <v>179.66666666666666</v>
      </c>
      <c r="AO207" s="16">
        <v>173.1</v>
      </c>
      <c r="AP207" s="16">
        <v>8776.39</v>
      </c>
      <c r="AQ207" s="16">
        <v>909.8</v>
      </c>
      <c r="AR207" s="16">
        <v>117119</v>
      </c>
      <c r="AS207" s="16">
        <v>366495</v>
      </c>
      <c r="AT207" s="16">
        <v>28.6</v>
      </c>
      <c r="AU207" s="16">
        <v>98.632999999999996</v>
      </c>
      <c r="AV207" s="16">
        <v>108.3</v>
      </c>
      <c r="AW207" s="16">
        <v>2530.6999999999998</v>
      </c>
      <c r="AX207" s="34">
        <v>231.63300892395722</v>
      </c>
      <c r="AY207" s="34">
        <v>218.3713413178024</v>
      </c>
      <c r="AZ207" s="16">
        <v>80.35809771462057</v>
      </c>
      <c r="BA207" s="16">
        <v>8.3302812774685027</v>
      </c>
      <c r="BB207" s="16">
        <v>107</v>
      </c>
      <c r="BC207" s="16">
        <v>43</v>
      </c>
      <c r="BD207" s="16">
        <v>67</v>
      </c>
      <c r="BE207" s="16">
        <v>55</v>
      </c>
      <c r="BF207" s="33">
        <v>609.51514100178167</v>
      </c>
      <c r="BG207" s="33">
        <v>111.24451282763414</v>
      </c>
      <c r="BH207" s="33">
        <v>620.33531385026617</v>
      </c>
      <c r="BI207" s="37">
        <v>125.04285042386073</v>
      </c>
      <c r="BJ207" s="16">
        <v>83.4</v>
      </c>
      <c r="BK207" s="30">
        <v>15366.9</v>
      </c>
    </row>
    <row r="208" spans="1:63" x14ac:dyDescent="0.25">
      <c r="A208" s="3">
        <v>39814</v>
      </c>
      <c r="B208" s="16">
        <v>12832.6</v>
      </c>
      <c r="C208" s="16">
        <v>99.73</v>
      </c>
      <c r="D208" s="16">
        <v>78.38</v>
      </c>
      <c r="E208" s="16">
        <v>9154.1</v>
      </c>
      <c r="F208" s="16">
        <v>97.385000000000005</v>
      </c>
      <c r="G208" s="16">
        <v>113.444</v>
      </c>
      <c r="H208" s="16">
        <v>-125.8</v>
      </c>
      <c r="I208" s="16">
        <v>1451.6</v>
      </c>
      <c r="J208" s="16">
        <v>1840.8</v>
      </c>
      <c r="K208" s="16">
        <v>8.2934492711263754</v>
      </c>
      <c r="L208" s="16">
        <v>13.043001717145884</v>
      </c>
      <c r="M208" s="16">
        <v>95.525999999999996</v>
      </c>
      <c r="N208" s="16">
        <v>104.401</v>
      </c>
      <c r="O208" s="16">
        <v>106.524</v>
      </c>
      <c r="P208" s="16">
        <v>102.194</v>
      </c>
      <c r="Q208" s="16">
        <v>109.465</v>
      </c>
      <c r="R208" s="16">
        <v>109.48399999999999</v>
      </c>
      <c r="S208" s="16">
        <v>86.658233333333328</v>
      </c>
      <c r="T208" s="16">
        <v>84.503433333333319</v>
      </c>
      <c r="U208" s="16">
        <v>87.968633333333344</v>
      </c>
      <c r="V208" s="16">
        <v>87.004999999999995</v>
      </c>
      <c r="W208" s="16">
        <v>141570</v>
      </c>
      <c r="X208" s="16">
        <v>2.6999999999999997</v>
      </c>
      <c r="Y208" s="16">
        <v>12666.333333333334</v>
      </c>
      <c r="Z208" s="16">
        <v>20.3</v>
      </c>
      <c r="AA208" s="16">
        <v>8.2000000000000011</v>
      </c>
      <c r="AB208" s="16">
        <v>525.66666666666663</v>
      </c>
      <c r="AC208" s="16">
        <v>0.18333333333333335</v>
      </c>
      <c r="AD208" s="16">
        <v>0.21333333333333335</v>
      </c>
      <c r="AE208" s="16">
        <v>2.7366666666666668</v>
      </c>
      <c r="AF208" s="16">
        <v>8.2133333333333329</v>
      </c>
      <c r="AG208" s="16">
        <v>1577.8</v>
      </c>
      <c r="AH208" s="16">
        <v>8354.3666666666668</v>
      </c>
      <c r="AI208" s="16">
        <v>1550.0333333333335</v>
      </c>
      <c r="AJ208" s="16">
        <v>874.33333333333337</v>
      </c>
      <c r="AK208" s="16">
        <v>212.45133333333334</v>
      </c>
      <c r="AL208" s="16">
        <v>217.71033333333335</v>
      </c>
      <c r="AM208" s="16">
        <v>157</v>
      </c>
      <c r="AN208" s="16">
        <v>175.73333333333335</v>
      </c>
      <c r="AO208" s="16">
        <v>170.26666666666668</v>
      </c>
      <c r="AP208" s="16">
        <v>7608.92</v>
      </c>
      <c r="AQ208" s="16">
        <v>809.31299999999999</v>
      </c>
      <c r="AR208" s="16">
        <v>91765</v>
      </c>
      <c r="AS208" s="16">
        <v>337159</v>
      </c>
      <c r="AT208" s="16">
        <v>36.799999999999997</v>
      </c>
      <c r="AU208" s="16">
        <v>97.733000000000004</v>
      </c>
      <c r="AV208" s="16">
        <v>105.6</v>
      </c>
      <c r="AW208" s="16">
        <v>2511.5</v>
      </c>
      <c r="AX208" s="34">
        <v>233.64280993268579</v>
      </c>
      <c r="AY208" s="34">
        <v>214.69137966047396</v>
      </c>
      <c r="AZ208" s="16">
        <v>69.498008841474558</v>
      </c>
      <c r="BA208" s="16">
        <v>7.3920664206642073</v>
      </c>
      <c r="BB208" s="16">
        <v>107</v>
      </c>
      <c r="BC208" s="16">
        <v>41</v>
      </c>
      <c r="BD208" s="16">
        <v>66</v>
      </c>
      <c r="BE208" s="16">
        <v>53.9</v>
      </c>
      <c r="BF208" s="33">
        <v>608.62770266990162</v>
      </c>
      <c r="BG208" s="33">
        <v>106.92466791399605</v>
      </c>
      <c r="BH208" s="33">
        <v>626.77172317781526</v>
      </c>
      <c r="BI208" s="37">
        <v>126.03833133017824</v>
      </c>
      <c r="BJ208" s="16">
        <v>73.7</v>
      </c>
      <c r="BK208" s="30">
        <v>15436.8</v>
      </c>
    </row>
    <row r="209" spans="1:63" x14ac:dyDescent="0.25">
      <c r="A209" s="3">
        <v>39904</v>
      </c>
      <c r="B209" s="16">
        <v>12810</v>
      </c>
      <c r="C209" s="16">
        <v>99.674999999999997</v>
      </c>
      <c r="D209" s="16">
        <v>76.316000000000003</v>
      </c>
      <c r="E209" s="16">
        <v>9117</v>
      </c>
      <c r="F209" s="16">
        <v>96.629000000000005</v>
      </c>
      <c r="G209" s="16">
        <v>117.447</v>
      </c>
      <c r="H209" s="16">
        <v>-161.80000000000001</v>
      </c>
      <c r="I209" s="16">
        <v>1447.8</v>
      </c>
      <c r="J209" s="16">
        <v>1789.9</v>
      </c>
      <c r="K209" s="16">
        <v>9.0956388397013441</v>
      </c>
      <c r="L209" s="16">
        <v>12.724766790193321</v>
      </c>
      <c r="M209" s="16">
        <v>93.450999999999993</v>
      </c>
      <c r="N209" s="16">
        <v>106.66</v>
      </c>
      <c r="O209" s="16">
        <v>106.70699999999999</v>
      </c>
      <c r="P209" s="16">
        <v>104.095</v>
      </c>
      <c r="Q209" s="16">
        <v>109.55500000000001</v>
      </c>
      <c r="R209" s="16">
        <v>109.55800000000001</v>
      </c>
      <c r="S209" s="16">
        <v>84.055999999999997</v>
      </c>
      <c r="T209" s="16">
        <v>80.005700000000004</v>
      </c>
      <c r="U209" s="16">
        <v>86.333733333333328</v>
      </c>
      <c r="V209" s="16">
        <v>84.393266666666662</v>
      </c>
      <c r="W209" s="16">
        <v>140330</v>
      </c>
      <c r="X209" s="16">
        <v>2.7666666666666671</v>
      </c>
      <c r="Y209" s="16">
        <v>14340.666666666666</v>
      </c>
      <c r="Z209" s="16">
        <v>22.766666666666669</v>
      </c>
      <c r="AA209" s="16">
        <v>9.2666666666666675</v>
      </c>
      <c r="AB209" s="16">
        <v>534.33333333333337</v>
      </c>
      <c r="AC209" s="16">
        <v>0.17999999999999997</v>
      </c>
      <c r="AD209" s="16">
        <v>0.17333333333333334</v>
      </c>
      <c r="AE209" s="16">
        <v>3.3133333333333339</v>
      </c>
      <c r="AF209" s="16">
        <v>7.9833333333333343</v>
      </c>
      <c r="AG209" s="16">
        <v>1624</v>
      </c>
      <c r="AH209" s="16">
        <v>8426.7666666666664</v>
      </c>
      <c r="AI209" s="16">
        <v>1485.7333333333333</v>
      </c>
      <c r="AJ209" s="16">
        <v>860.23333333333323</v>
      </c>
      <c r="AK209" s="16">
        <v>213.46799999999999</v>
      </c>
      <c r="AL209" s="16">
        <v>218.91600000000003</v>
      </c>
      <c r="AM209" s="16">
        <v>156.96666666666667</v>
      </c>
      <c r="AN209" s="16">
        <v>177.70000000000002</v>
      </c>
      <c r="AO209" s="16">
        <v>171.63333333333333</v>
      </c>
      <c r="AP209" s="16">
        <v>8447</v>
      </c>
      <c r="AQ209" s="16">
        <v>892.22699999999998</v>
      </c>
      <c r="AR209" s="16">
        <v>92140</v>
      </c>
      <c r="AS209" s="16">
        <v>331239</v>
      </c>
      <c r="AT209" s="16">
        <v>47.3</v>
      </c>
      <c r="AU209" s="16">
        <v>99.7</v>
      </c>
      <c r="AV209" s="16">
        <v>111.4</v>
      </c>
      <c r="AW209" s="16">
        <v>2549.3000000000002</v>
      </c>
      <c r="AX209" s="34">
        <v>239.98161514965869</v>
      </c>
      <c r="AY209" s="34">
        <v>218.01026155585456</v>
      </c>
      <c r="AZ209" s="16">
        <v>77.100713777177376</v>
      </c>
      <c r="BA209" s="16">
        <v>8.1438781284798907</v>
      </c>
      <c r="BB209" s="16">
        <v>117</v>
      </c>
      <c r="BC209" s="16">
        <v>66</v>
      </c>
      <c r="BD209" s="16">
        <v>85</v>
      </c>
      <c r="BE209" s="16">
        <v>67.2</v>
      </c>
      <c r="BF209" s="33">
        <v>611.43657792464057</v>
      </c>
      <c r="BG209" s="33">
        <v>110.35947150250746</v>
      </c>
      <c r="BH209" s="33">
        <v>632.80574534712673</v>
      </c>
      <c r="BI209" s="37">
        <v>132.44641205085446</v>
      </c>
      <c r="BJ209" s="16">
        <v>79</v>
      </c>
      <c r="BK209" s="30">
        <v>15499.7</v>
      </c>
    </row>
    <row r="210" spans="1:63" x14ac:dyDescent="0.25">
      <c r="A210" s="3">
        <v>39995</v>
      </c>
      <c r="B210" s="16">
        <v>12860.8</v>
      </c>
      <c r="C210" s="16">
        <v>100.026</v>
      </c>
      <c r="D210" s="16">
        <v>76.447000000000003</v>
      </c>
      <c r="E210" s="16">
        <v>9161.6</v>
      </c>
      <c r="F210" s="16">
        <v>101.15900000000001</v>
      </c>
      <c r="G210" s="16">
        <v>119.08499999999999</v>
      </c>
      <c r="H210" s="16">
        <v>-128.19999999999999</v>
      </c>
      <c r="I210" s="16">
        <v>1490</v>
      </c>
      <c r="J210" s="16">
        <v>1880.8</v>
      </c>
      <c r="K210" s="16">
        <v>10.145785876993166</v>
      </c>
      <c r="L210" s="16">
        <v>12.807289293849658</v>
      </c>
      <c r="M210" s="16">
        <v>92.314999999999998</v>
      </c>
      <c r="N210" s="16">
        <v>108.35299999999999</v>
      </c>
      <c r="O210" s="16">
        <v>105.79600000000001</v>
      </c>
      <c r="P210" s="16">
        <v>103.905</v>
      </c>
      <c r="Q210" s="16">
        <v>109.759</v>
      </c>
      <c r="R210" s="16">
        <v>109.75</v>
      </c>
      <c r="S210" s="16">
        <v>85.150133333333329</v>
      </c>
      <c r="T210" s="16">
        <v>80.399600000000007</v>
      </c>
      <c r="U210" s="16">
        <v>87.997733333333329</v>
      </c>
      <c r="V210" s="16">
        <v>85.719633333333334</v>
      </c>
      <c r="W210" s="16">
        <v>139331.33333333334</v>
      </c>
      <c r="X210" s="16">
        <v>3</v>
      </c>
      <c r="Y210" s="16">
        <v>14921.666666666666</v>
      </c>
      <c r="Z210" s="16">
        <v>25.7</v>
      </c>
      <c r="AA210" s="16">
        <v>9.6666666666666661</v>
      </c>
      <c r="AB210" s="16">
        <v>588.33333333333337</v>
      </c>
      <c r="AC210" s="16">
        <v>0.15666666666666665</v>
      </c>
      <c r="AD210" s="16">
        <v>0.15666666666666665</v>
      </c>
      <c r="AE210" s="16">
        <v>3.5166666666666671</v>
      </c>
      <c r="AF210" s="16">
        <v>6.66</v>
      </c>
      <c r="AG210" s="16">
        <v>1660.8666666666668</v>
      </c>
      <c r="AH210" s="16">
        <v>8446.1999999999989</v>
      </c>
      <c r="AI210" s="16">
        <v>1391.2666666666667</v>
      </c>
      <c r="AJ210" s="16">
        <v>850.30000000000007</v>
      </c>
      <c r="AK210" s="16">
        <v>215.41900000000001</v>
      </c>
      <c r="AL210" s="16">
        <v>219.69066666666666</v>
      </c>
      <c r="AM210" s="16">
        <v>157.13333333333333</v>
      </c>
      <c r="AN210" s="16">
        <v>179.63333333333333</v>
      </c>
      <c r="AO210" s="16">
        <v>173.1</v>
      </c>
      <c r="AP210" s="16">
        <v>9712.2800000000007</v>
      </c>
      <c r="AQ210" s="16">
        <v>996.697</v>
      </c>
      <c r="AR210" s="16">
        <v>99939</v>
      </c>
      <c r="AS210" s="16">
        <v>339642</v>
      </c>
      <c r="AT210" s="16">
        <v>59.5</v>
      </c>
      <c r="AU210" s="16">
        <v>102.6</v>
      </c>
      <c r="AV210" s="16">
        <v>122.5</v>
      </c>
      <c r="AW210" s="16">
        <v>2559.3000000000002</v>
      </c>
      <c r="AX210" s="34">
        <v>243.85306707475192</v>
      </c>
      <c r="AY210" s="34">
        <v>222.53272409101754</v>
      </c>
      <c r="AZ210" s="16">
        <v>88.494578587699323</v>
      </c>
      <c r="BA210" s="16">
        <v>9.0815216400911165</v>
      </c>
      <c r="BB210" s="16">
        <v>112</v>
      </c>
      <c r="BC210" s="16">
        <v>75</v>
      </c>
      <c r="BD210" s="16">
        <v>81</v>
      </c>
      <c r="BE210" s="16">
        <v>67.2</v>
      </c>
      <c r="BF210" s="33">
        <v>618.77526698223335</v>
      </c>
      <c r="BG210" s="33">
        <v>114.22537803497642</v>
      </c>
      <c r="BH210" s="33">
        <v>638.12899668947932</v>
      </c>
      <c r="BI210" s="37">
        <v>135.97940127967033</v>
      </c>
      <c r="BJ210" s="16">
        <v>87.5</v>
      </c>
      <c r="BK210" s="30">
        <v>15558.7</v>
      </c>
    </row>
    <row r="211" spans="1:63" x14ac:dyDescent="0.25">
      <c r="A211" s="3">
        <v>40087</v>
      </c>
      <c r="B211" s="16">
        <v>13019</v>
      </c>
      <c r="C211" s="16">
        <v>101.669</v>
      </c>
      <c r="D211" s="16">
        <v>76.197999999999993</v>
      </c>
      <c r="E211" s="16">
        <v>9182.9</v>
      </c>
      <c r="F211" s="16">
        <v>100.87</v>
      </c>
      <c r="G211" s="16">
        <v>119.09099999999999</v>
      </c>
      <c r="H211" s="16">
        <v>-36.700000000000003</v>
      </c>
      <c r="I211" s="16">
        <v>1573.5</v>
      </c>
      <c r="J211" s="16">
        <v>1903.6</v>
      </c>
      <c r="K211" s="16">
        <v>11.209592850955181</v>
      </c>
      <c r="L211" s="16">
        <v>13.532120548944512</v>
      </c>
      <c r="M211" s="16">
        <v>92.331000000000003</v>
      </c>
      <c r="N211" s="16">
        <v>110.114</v>
      </c>
      <c r="O211" s="16">
        <v>104.68600000000001</v>
      </c>
      <c r="P211" s="16">
        <v>103.77500000000001</v>
      </c>
      <c r="Q211" s="16">
        <v>109.693</v>
      </c>
      <c r="R211" s="16">
        <v>109.66500000000001</v>
      </c>
      <c r="S211" s="16">
        <v>86.316566666666674</v>
      </c>
      <c r="T211" s="16">
        <v>81.614799999999988</v>
      </c>
      <c r="U211" s="16">
        <v>89.602933333333326</v>
      </c>
      <c r="V211" s="16">
        <v>86.991666666666674</v>
      </c>
      <c r="W211" s="16">
        <v>138314.33333333334</v>
      </c>
      <c r="X211" s="16">
        <v>3.3666666666666667</v>
      </c>
      <c r="Y211" s="16">
        <v>15348.666666666666</v>
      </c>
      <c r="Z211" s="16">
        <v>28.466666666666669</v>
      </c>
      <c r="AA211" s="16">
        <v>9.9666666666666668</v>
      </c>
      <c r="AB211" s="16">
        <v>567.66666666666663</v>
      </c>
      <c r="AC211" s="16">
        <v>0.12</v>
      </c>
      <c r="AD211" s="16">
        <v>5.6666666666666671E-2</v>
      </c>
      <c r="AE211" s="16">
        <v>3.4599999999999995</v>
      </c>
      <c r="AF211" s="16">
        <v>6.3266666666666671</v>
      </c>
      <c r="AG211" s="16">
        <v>1684.4333333333332</v>
      </c>
      <c r="AH211" s="16">
        <v>8509.6666666666661</v>
      </c>
      <c r="AI211" s="16">
        <v>1310.8</v>
      </c>
      <c r="AJ211" s="16">
        <v>837.13333333333333</v>
      </c>
      <c r="AK211" s="16">
        <v>216.85299999999998</v>
      </c>
      <c r="AL211" s="16">
        <v>220.62933333333334</v>
      </c>
      <c r="AM211" s="16">
        <v>156.83333333333334</v>
      </c>
      <c r="AN211" s="16">
        <v>183.43333333333331</v>
      </c>
      <c r="AO211" s="16">
        <v>175.70000000000002</v>
      </c>
      <c r="AP211" s="16">
        <v>10428.049999999999</v>
      </c>
      <c r="AQ211" s="16">
        <v>1088.703</v>
      </c>
      <c r="AR211" s="16">
        <v>101606</v>
      </c>
      <c r="AS211" s="16">
        <v>343614</v>
      </c>
      <c r="AT211" s="16">
        <v>63.2</v>
      </c>
      <c r="AU211" s="16">
        <v>105.1</v>
      </c>
      <c r="AV211" s="16">
        <v>127.7</v>
      </c>
      <c r="AW211" s="16">
        <v>2550.3000000000002</v>
      </c>
      <c r="AX211" s="34">
        <v>244.45047758878843</v>
      </c>
      <c r="AY211" s="34">
        <v>227.30922947090286</v>
      </c>
      <c r="AZ211" s="16">
        <v>95.090046961200002</v>
      </c>
      <c r="BA211" s="16">
        <v>9.9275338530980708</v>
      </c>
      <c r="BB211" s="16">
        <v>115</v>
      </c>
      <c r="BC211" s="16">
        <v>77</v>
      </c>
      <c r="BD211" s="16">
        <v>80</v>
      </c>
      <c r="BE211" s="16">
        <v>68</v>
      </c>
      <c r="BF211" s="33">
        <v>625.64845432308414</v>
      </c>
      <c r="BG211" s="33">
        <v>118.51951400280187</v>
      </c>
      <c r="BH211" s="33">
        <v>638.34677118085892</v>
      </c>
      <c r="BI211" s="37">
        <v>136.66415208110143</v>
      </c>
      <c r="BJ211" s="16">
        <v>96.4</v>
      </c>
      <c r="BK211" s="30">
        <v>15614.6</v>
      </c>
    </row>
    <row r="212" spans="1:63" x14ac:dyDescent="0.25">
      <c r="A212" s="3">
        <v>40179</v>
      </c>
      <c r="B212" s="16">
        <v>13138.8</v>
      </c>
      <c r="C212" s="16">
        <v>102.925</v>
      </c>
      <c r="D212" s="16">
        <v>76.825999999999993</v>
      </c>
      <c r="E212" s="16">
        <v>9225.4</v>
      </c>
      <c r="F212" s="16">
        <v>103.02500000000001</v>
      </c>
      <c r="G212" s="16">
        <v>119.634</v>
      </c>
      <c r="H212" s="16">
        <v>44.1</v>
      </c>
      <c r="I212" s="16">
        <v>1616.4</v>
      </c>
      <c r="J212" s="16">
        <v>1954.8</v>
      </c>
      <c r="K212" s="16">
        <v>12.45725407450524</v>
      </c>
      <c r="L212" s="16">
        <v>13.799658032596042</v>
      </c>
      <c r="M212" s="16">
        <v>92.426000000000002</v>
      </c>
      <c r="N212" s="16">
        <v>111.35899999999999</v>
      </c>
      <c r="O212" s="16">
        <v>103.471</v>
      </c>
      <c r="P212" s="16">
        <v>103.405</v>
      </c>
      <c r="Q212" s="16">
        <v>109.959</v>
      </c>
      <c r="R212" s="16">
        <v>109.952</v>
      </c>
      <c r="S212" s="16">
        <v>88.017866666666677</v>
      </c>
      <c r="T212" s="16">
        <v>83.535700000000006</v>
      </c>
      <c r="U212" s="16">
        <v>90.669633333333323</v>
      </c>
      <c r="V212" s="16">
        <v>89.213966666666678</v>
      </c>
      <c r="W212" s="16">
        <v>138720.33333333334</v>
      </c>
      <c r="X212" s="16">
        <v>3.6</v>
      </c>
      <c r="Y212" s="16">
        <v>14881.666666666666</v>
      </c>
      <c r="Z212" s="16">
        <v>30.666666666666668</v>
      </c>
      <c r="AA212" s="16">
        <v>9.6999999999999993</v>
      </c>
      <c r="AB212" s="16">
        <v>614.66666666666663</v>
      </c>
      <c r="AC212" s="16">
        <v>0.13333333333333333</v>
      </c>
      <c r="AD212" s="16">
        <v>0.10666666666666665</v>
      </c>
      <c r="AE212" s="16">
        <v>3.7166666666666668</v>
      </c>
      <c r="AF212" s="16">
        <v>6.2866666666666662</v>
      </c>
      <c r="AG212" s="16">
        <v>1698.7333333333333</v>
      </c>
      <c r="AH212" s="16">
        <v>8509.4333333333343</v>
      </c>
      <c r="AI212" s="16">
        <v>1247.4666666666665</v>
      </c>
      <c r="AJ212" s="16">
        <v>839.5333333333333</v>
      </c>
      <c r="AK212" s="16">
        <v>217.54366666666667</v>
      </c>
      <c r="AL212" s="16">
        <v>220.60266666666666</v>
      </c>
      <c r="AM212" s="16">
        <v>157.16666666666666</v>
      </c>
      <c r="AN212" s="16">
        <v>187.76666666666668</v>
      </c>
      <c r="AO212" s="16">
        <v>178.86666666666667</v>
      </c>
      <c r="AP212" s="16">
        <v>10856.63</v>
      </c>
      <c r="AQ212" s="16">
        <v>1121.597</v>
      </c>
      <c r="AR212" s="16">
        <v>114668</v>
      </c>
      <c r="AS212" s="16">
        <v>344724</v>
      </c>
      <c r="AT212" s="16">
        <v>63.6</v>
      </c>
      <c r="AU212" s="16">
        <v>107.5</v>
      </c>
      <c r="AV212" s="16">
        <v>129.19999999999999</v>
      </c>
      <c r="AW212" s="16">
        <v>2540.1999999999998</v>
      </c>
      <c r="AX212" s="34">
        <v>241.82221988694269</v>
      </c>
      <c r="AY212" s="34">
        <v>231.13578853823492</v>
      </c>
      <c r="AZ212" s="16">
        <v>98.739722788125718</v>
      </c>
      <c r="BA212" s="16">
        <v>10.200787616414436</v>
      </c>
      <c r="BB212" s="16">
        <v>110</v>
      </c>
      <c r="BC212" s="16">
        <v>81</v>
      </c>
      <c r="BD212" s="16">
        <v>84</v>
      </c>
      <c r="BE212" s="16">
        <v>68.8</v>
      </c>
      <c r="BF212" s="33">
        <v>633.82991817930929</v>
      </c>
      <c r="BG212" s="33">
        <v>121.32907418222183</v>
      </c>
      <c r="BH212" s="33">
        <v>637.35971922606609</v>
      </c>
      <c r="BI212" s="37">
        <v>133.65262436521436</v>
      </c>
      <c r="BJ212" s="16">
        <v>99.1</v>
      </c>
      <c r="BK212" s="30">
        <v>15668.4</v>
      </c>
    </row>
    <row r="213" spans="1:63" x14ac:dyDescent="0.25">
      <c r="A213" s="3">
        <v>40269</v>
      </c>
      <c r="B213" s="16">
        <v>13194.9</v>
      </c>
      <c r="C213" s="16">
        <v>103.331</v>
      </c>
      <c r="D213" s="16">
        <v>80.218999999999994</v>
      </c>
      <c r="E213" s="16">
        <v>9275.7000000000007</v>
      </c>
      <c r="F213" s="16">
        <v>104.735</v>
      </c>
      <c r="G213" s="16">
        <v>122.276</v>
      </c>
      <c r="H213" s="16">
        <v>68.8</v>
      </c>
      <c r="I213" s="16">
        <v>1652.1</v>
      </c>
      <c r="J213" s="16">
        <v>2101.1</v>
      </c>
      <c r="K213" s="16">
        <v>12.513576134964882</v>
      </c>
      <c r="L213" s="16">
        <v>14.285714285714286</v>
      </c>
      <c r="M213" s="16">
        <v>93.188999999999993</v>
      </c>
      <c r="N213" s="16">
        <v>110.884</v>
      </c>
      <c r="O213" s="16">
        <v>104.708</v>
      </c>
      <c r="P213" s="16">
        <v>104.337</v>
      </c>
      <c r="Q213" s="16">
        <v>110.485</v>
      </c>
      <c r="R213" s="16">
        <v>110.488</v>
      </c>
      <c r="S213" s="16">
        <v>89.534866666666673</v>
      </c>
      <c r="T213" s="16">
        <v>86.910900000000012</v>
      </c>
      <c r="U213" s="16">
        <v>91.028866666666673</v>
      </c>
      <c r="V213" s="16">
        <v>90.864700000000013</v>
      </c>
      <c r="W213" s="16">
        <v>139275.66666666666</v>
      </c>
      <c r="X213" s="16">
        <v>3.8666666666666667</v>
      </c>
      <c r="Y213" s="16">
        <v>14871.666666666666</v>
      </c>
      <c r="Z213" s="16">
        <v>34.06666666666667</v>
      </c>
      <c r="AA213" s="16">
        <v>9.6333333333333329</v>
      </c>
      <c r="AB213" s="16">
        <v>602</v>
      </c>
      <c r="AC213" s="16">
        <v>0.19333333333333336</v>
      </c>
      <c r="AD213" s="16">
        <v>0.14666666666666667</v>
      </c>
      <c r="AE213" s="16">
        <v>3.4899999999999998</v>
      </c>
      <c r="AF213" s="16">
        <v>6.1766666666666667</v>
      </c>
      <c r="AG213" s="16">
        <v>1711.5666666666668</v>
      </c>
      <c r="AH213" s="16">
        <v>8566.8666666666668</v>
      </c>
      <c r="AI213" s="16">
        <v>1219.1666666666667</v>
      </c>
      <c r="AJ213" s="16">
        <v>1153.8</v>
      </c>
      <c r="AK213" s="16">
        <v>217.26999999999998</v>
      </c>
      <c r="AL213" s="16">
        <v>221.05266666666668</v>
      </c>
      <c r="AM213" s="16">
        <v>157.5</v>
      </c>
      <c r="AN213" s="16">
        <v>187.86666666666667</v>
      </c>
      <c r="AO213" s="16">
        <v>179</v>
      </c>
      <c r="AP213" s="16">
        <v>9774.02</v>
      </c>
      <c r="AQ213" s="16">
        <v>1135.2470000000001</v>
      </c>
      <c r="AR213" s="16">
        <v>122941</v>
      </c>
      <c r="AS213" s="16">
        <v>345587</v>
      </c>
      <c r="AT213" s="16">
        <v>60.5</v>
      </c>
      <c r="AU213" s="16">
        <v>108.8</v>
      </c>
      <c r="AV213" s="16">
        <v>126</v>
      </c>
      <c r="AW213" s="16">
        <v>2564.9</v>
      </c>
      <c r="AX213" s="34">
        <v>238.06366316162018</v>
      </c>
      <c r="AY213" s="34">
        <v>234.22860110717332</v>
      </c>
      <c r="AZ213" s="16">
        <v>88.462276446310909</v>
      </c>
      <c r="BA213" s="16">
        <v>10.274844326985736</v>
      </c>
      <c r="BB213" s="16">
        <v>111</v>
      </c>
      <c r="BC213" s="16">
        <v>81</v>
      </c>
      <c r="BD213" s="16">
        <v>81</v>
      </c>
      <c r="BE213" s="16">
        <v>68.400000000000006</v>
      </c>
      <c r="BF213" s="33">
        <v>640.22034465414947</v>
      </c>
      <c r="BG213" s="33">
        <v>123.63781653178417</v>
      </c>
      <c r="BH213" s="33">
        <v>634.87226162844956</v>
      </c>
      <c r="BI213" s="37">
        <v>129.59183972590671</v>
      </c>
      <c r="BJ213" s="16">
        <v>100.2</v>
      </c>
      <c r="BK213" s="30">
        <v>15720.9</v>
      </c>
    </row>
    <row r="214" spans="1:63" x14ac:dyDescent="0.25">
      <c r="A214" s="3">
        <v>40360</v>
      </c>
      <c r="B214" s="16">
        <v>13278.5</v>
      </c>
      <c r="C214" s="16">
        <v>104.29300000000001</v>
      </c>
      <c r="D214" s="16">
        <v>80.516999999999996</v>
      </c>
      <c r="E214" s="16">
        <v>9330.6</v>
      </c>
      <c r="F214" s="16">
        <v>106.673</v>
      </c>
      <c r="G214" s="16">
        <v>124.88200000000001</v>
      </c>
      <c r="H214" s="16">
        <v>121.4</v>
      </c>
      <c r="I214" s="16">
        <v>1679.3</v>
      </c>
      <c r="J214" s="16">
        <v>2184.3000000000002</v>
      </c>
      <c r="K214" s="16">
        <v>12.754288801837092</v>
      </c>
      <c r="L214" s="16">
        <v>13.598090864064117</v>
      </c>
      <c r="M214" s="16">
        <v>93.518000000000001</v>
      </c>
      <c r="N214" s="16">
        <v>111.52200000000001</v>
      </c>
      <c r="O214" s="16">
        <v>104.745</v>
      </c>
      <c r="P214" s="16">
        <v>104.60299999999999</v>
      </c>
      <c r="Q214" s="16">
        <v>111.06</v>
      </c>
      <c r="R214" s="16">
        <v>111.045</v>
      </c>
      <c r="S214" s="16">
        <v>91.008133333333333</v>
      </c>
      <c r="T214" s="16">
        <v>89.497799999999998</v>
      </c>
      <c r="U214" s="16">
        <v>92.606833333333327</v>
      </c>
      <c r="V214" s="16">
        <v>92.396500000000003</v>
      </c>
      <c r="W214" s="16">
        <v>139212</v>
      </c>
      <c r="X214" s="16">
        <v>3.8333333333333335</v>
      </c>
      <c r="Y214" s="16">
        <v>14744</v>
      </c>
      <c r="Z214" s="16">
        <v>33.6</v>
      </c>
      <c r="AA214" s="16">
        <v>9.5666666666666682</v>
      </c>
      <c r="AB214" s="16">
        <v>584.33333333333337</v>
      </c>
      <c r="AC214" s="16">
        <v>0.18666666666666668</v>
      </c>
      <c r="AD214" s="16">
        <v>0.15666666666666665</v>
      </c>
      <c r="AE214" s="16">
        <v>2.7866666666666666</v>
      </c>
      <c r="AF214" s="16">
        <v>5.7766666666666664</v>
      </c>
      <c r="AG214" s="16">
        <v>1752.3333333333333</v>
      </c>
      <c r="AH214" s="16">
        <v>8663.3666666666668</v>
      </c>
      <c r="AI214" s="16">
        <v>1214</v>
      </c>
      <c r="AJ214" s="16">
        <v>1139.3666666666666</v>
      </c>
      <c r="AK214" s="16">
        <v>218.03866666666667</v>
      </c>
      <c r="AL214" s="16">
        <v>221.67099999999996</v>
      </c>
      <c r="AM214" s="16">
        <v>158.06666666666666</v>
      </c>
      <c r="AN214" s="16">
        <v>188.33333333333334</v>
      </c>
      <c r="AO214" s="16">
        <v>179.5</v>
      </c>
      <c r="AP214" s="16">
        <v>10788.05</v>
      </c>
      <c r="AQ214" s="16">
        <v>1096.3869999999999</v>
      </c>
      <c r="AR214" s="16">
        <v>128129</v>
      </c>
      <c r="AS214" s="16">
        <v>353500</v>
      </c>
      <c r="AT214" s="16">
        <v>52.7</v>
      </c>
      <c r="AU214" s="16">
        <v>109.333</v>
      </c>
      <c r="AV214" s="16">
        <v>120.2</v>
      </c>
      <c r="AW214" s="16">
        <v>2589.6</v>
      </c>
      <c r="AX214" s="34">
        <v>234.01201558514242</v>
      </c>
      <c r="AY214" s="34">
        <v>235.63554826689361</v>
      </c>
      <c r="AZ214" s="16">
        <v>97.150254401368812</v>
      </c>
      <c r="BA214" s="16">
        <v>9.8733576478004412</v>
      </c>
      <c r="BB214" s="16">
        <v>108</v>
      </c>
      <c r="BC214" s="16">
        <v>65</v>
      </c>
      <c r="BD214" s="16">
        <v>74</v>
      </c>
      <c r="BE214" s="16">
        <v>62</v>
      </c>
      <c r="BF214" s="33">
        <v>644.33704698559472</v>
      </c>
      <c r="BG214" s="33">
        <v>124.39141028038527</v>
      </c>
      <c r="BH214" s="33">
        <v>632.78448149748419</v>
      </c>
      <c r="BI214" s="37">
        <v>125.06668092306431</v>
      </c>
      <c r="BJ214" s="16">
        <v>98.5</v>
      </c>
      <c r="BK214" s="30">
        <v>15773.1</v>
      </c>
    </row>
    <row r="215" spans="1:63" x14ac:dyDescent="0.25">
      <c r="A215" s="3">
        <v>40452</v>
      </c>
      <c r="B215" s="16">
        <v>13380.7</v>
      </c>
      <c r="C215" s="16">
        <v>105.43</v>
      </c>
      <c r="D215" s="16">
        <v>81.858000000000004</v>
      </c>
      <c r="E215" s="16">
        <v>9422.9</v>
      </c>
      <c r="F215" s="16">
        <v>111.91</v>
      </c>
      <c r="G215" s="16">
        <v>124.779</v>
      </c>
      <c r="H215" s="16">
        <v>16.2</v>
      </c>
      <c r="I215" s="16">
        <v>1714.3</v>
      </c>
      <c r="J215" s="16">
        <v>2112</v>
      </c>
      <c r="K215" s="16">
        <v>12.320385816215436</v>
      </c>
      <c r="L215" s="16">
        <v>13.918355962246157</v>
      </c>
      <c r="M215" s="16">
        <v>93.866</v>
      </c>
      <c r="N215" s="16">
        <v>112.32</v>
      </c>
      <c r="O215" s="16">
        <v>104.01600000000001</v>
      </c>
      <c r="P215" s="16">
        <v>103.926</v>
      </c>
      <c r="Q215" s="16">
        <v>111.166</v>
      </c>
      <c r="R215" s="16">
        <v>111.14100000000001</v>
      </c>
      <c r="S215" s="16">
        <v>91.702333333333328</v>
      </c>
      <c r="T215" s="16">
        <v>91.549599999999998</v>
      </c>
      <c r="U215" s="16">
        <v>92.524433333333334</v>
      </c>
      <c r="V215" s="16">
        <v>93.509066666666669</v>
      </c>
      <c r="W215" s="16">
        <v>139066.33333333334</v>
      </c>
      <c r="X215" s="16">
        <v>3.9666666666666668</v>
      </c>
      <c r="Y215" s="16">
        <v>14800.666666666666</v>
      </c>
      <c r="Z215" s="16">
        <v>34</v>
      </c>
      <c r="AA215" s="16">
        <v>9.6333333333333329</v>
      </c>
      <c r="AB215" s="16">
        <v>538.66666666666663</v>
      </c>
      <c r="AC215" s="16">
        <v>0.18666666666666668</v>
      </c>
      <c r="AD215" s="16">
        <v>0.13666666666666669</v>
      </c>
      <c r="AE215" s="16">
        <v>2.8633333333333333</v>
      </c>
      <c r="AF215" s="16">
        <v>5.913333333333334</v>
      </c>
      <c r="AG215" s="16">
        <v>1811.8333333333333</v>
      </c>
      <c r="AH215" s="16">
        <v>8784.8666666666668</v>
      </c>
      <c r="AI215" s="16">
        <v>1215.7</v>
      </c>
      <c r="AJ215" s="16">
        <v>1120.3333333333333</v>
      </c>
      <c r="AK215" s="16">
        <v>219.46533333333335</v>
      </c>
      <c r="AL215" s="16">
        <v>222.02133333333333</v>
      </c>
      <c r="AM215" s="16">
        <v>157.5</v>
      </c>
      <c r="AN215" s="16">
        <v>192.56666666666669</v>
      </c>
      <c r="AO215" s="16">
        <v>182.33333333333334</v>
      </c>
      <c r="AP215" s="16">
        <v>11577.51</v>
      </c>
      <c r="AQ215" s="16">
        <v>1204</v>
      </c>
      <c r="AR215" s="16">
        <v>125677</v>
      </c>
      <c r="AS215" s="16">
        <v>352456</v>
      </c>
      <c r="AT215" s="16">
        <v>60.5</v>
      </c>
      <c r="AU215" s="16">
        <v>111.267</v>
      </c>
      <c r="AV215" s="16">
        <v>123.9</v>
      </c>
      <c r="AW215" s="16">
        <v>2578.8000000000002</v>
      </c>
      <c r="AX215" s="34">
        <v>232.26158495580015</v>
      </c>
      <c r="AY215" s="34">
        <v>236.88604274848856</v>
      </c>
      <c r="AZ215" s="16">
        <v>104.16956838610413</v>
      </c>
      <c r="BA215" s="16">
        <v>10.833085899892929</v>
      </c>
      <c r="BB215" s="16">
        <v>110</v>
      </c>
      <c r="BC215" s="16">
        <v>72</v>
      </c>
      <c r="BD215" s="16">
        <v>75</v>
      </c>
      <c r="BE215" s="16">
        <v>64.7</v>
      </c>
      <c r="BF215" s="33">
        <v>649.63131198001668</v>
      </c>
      <c r="BG215" s="33">
        <v>124.65181390973858</v>
      </c>
      <c r="BH215" s="33">
        <v>635.65420353664695</v>
      </c>
      <c r="BI215" s="37">
        <v>122.18503602759675</v>
      </c>
      <c r="BJ215" s="16">
        <v>106.5</v>
      </c>
      <c r="BK215" s="30">
        <v>15825.9</v>
      </c>
    </row>
    <row r="216" spans="1:63" x14ac:dyDescent="0.25">
      <c r="A216" s="2">
        <v>40544</v>
      </c>
      <c r="B216" s="17">
        <v>13441.9</v>
      </c>
      <c r="C216" s="17">
        <v>106.27</v>
      </c>
      <c r="D216" s="17">
        <v>82.287999999999997</v>
      </c>
      <c r="E216" s="17">
        <v>9473.5</v>
      </c>
      <c r="F216" s="17">
        <v>114.33199999999999</v>
      </c>
      <c r="G216" s="17">
        <v>122.23099999999999</v>
      </c>
      <c r="H216" s="17">
        <v>52.2</v>
      </c>
      <c r="I216" s="17">
        <v>1752.3</v>
      </c>
      <c r="J216" s="17">
        <v>2150.8000000000002</v>
      </c>
      <c r="K216" s="17">
        <v>12.98044202457284</v>
      </c>
      <c r="L216" s="17">
        <v>13.754164129383529</v>
      </c>
      <c r="M216" s="17">
        <v>94.194999999999993</v>
      </c>
      <c r="N216" s="17">
        <v>112.819</v>
      </c>
      <c r="O216" s="17">
        <v>104.20099999999999</v>
      </c>
      <c r="P216" s="17">
        <v>103.239</v>
      </c>
      <c r="Q216" s="17">
        <v>111.691</v>
      </c>
      <c r="R216" s="17">
        <v>111.66800000000001</v>
      </c>
      <c r="S216" s="17">
        <v>92.640699999999995</v>
      </c>
      <c r="T216" s="17">
        <v>94.471233333333316</v>
      </c>
      <c r="U216" s="17">
        <v>93.329433333333327</v>
      </c>
      <c r="V216" s="17">
        <v>94.310766666666666</v>
      </c>
      <c r="W216" s="17">
        <v>139586.66666666666</v>
      </c>
      <c r="X216" s="17">
        <v>4.166666666666667</v>
      </c>
      <c r="Y216" s="17">
        <v>13692.666666666666</v>
      </c>
      <c r="Z216" s="17">
        <v>37.666666666666664</v>
      </c>
      <c r="AA216" s="17">
        <v>8.9</v>
      </c>
      <c r="AB216" s="17">
        <v>582.33333333333337</v>
      </c>
      <c r="AC216" s="17">
        <v>0.15666666666666668</v>
      </c>
      <c r="AD216" s="17">
        <v>0.12666666666666668</v>
      </c>
      <c r="AE216" s="17">
        <v>3.4600000000000004</v>
      </c>
      <c r="AF216" s="17">
        <v>6.09</v>
      </c>
      <c r="AG216" s="17">
        <v>1872.3</v>
      </c>
      <c r="AH216" s="17">
        <v>8880.2666666666664</v>
      </c>
      <c r="AI216" s="17">
        <v>1231.7666666666667</v>
      </c>
      <c r="AJ216" s="17">
        <v>1076.5666666666666</v>
      </c>
      <c r="AK216" s="17">
        <v>222.274</v>
      </c>
      <c r="AL216" s="17">
        <v>222.98233333333334</v>
      </c>
      <c r="AM216" s="17">
        <v>158.43333333333334</v>
      </c>
      <c r="AN216" s="17">
        <v>200.10000000000002</v>
      </c>
      <c r="AO216" s="17">
        <v>187.93333333333331</v>
      </c>
      <c r="AP216" s="17">
        <v>12319.73</v>
      </c>
      <c r="AQ216" s="17">
        <v>1302.7429999999999</v>
      </c>
      <c r="AR216" s="17">
        <v>131757</v>
      </c>
      <c r="AS216" s="17">
        <v>353802</v>
      </c>
      <c r="AT216" s="17">
        <v>66.400000000000006</v>
      </c>
      <c r="AU216" s="17">
        <v>113.43300000000001</v>
      </c>
      <c r="AV216" s="17">
        <v>128</v>
      </c>
      <c r="AW216" s="17">
        <v>2545</v>
      </c>
      <c r="AX216" s="34">
        <v>231.22113271559968</v>
      </c>
      <c r="AY216" s="34">
        <v>236.33410518516934</v>
      </c>
      <c r="AZ216" s="17">
        <v>110.32462298957623</v>
      </c>
      <c r="BA216" s="17">
        <v>11.666215925779989</v>
      </c>
      <c r="BB216" s="17"/>
      <c r="BC216" s="17"/>
      <c r="BD216" s="17"/>
      <c r="BE216" s="17"/>
      <c r="BF216" s="33">
        <v>651.92683415363342</v>
      </c>
      <c r="BG216" s="33">
        <v>123.38891780084779</v>
      </c>
      <c r="BH216" s="33">
        <v>638.88368800170792</v>
      </c>
      <c r="BI216" s="37">
        <v>120.07845879525789</v>
      </c>
      <c r="BJ216" s="17">
        <v>114</v>
      </c>
      <c r="BK216" s="30">
        <v>15882.6</v>
      </c>
    </row>
    <row r="217" spans="1:6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4">
        <v>231.66996069899747</v>
      </c>
      <c r="AY217" s="34">
        <v>235.55683056079667</v>
      </c>
      <c r="AZ217" s="1"/>
      <c r="BA217" s="1"/>
      <c r="BB217" s="1"/>
      <c r="BC217" s="1"/>
      <c r="BD217" s="1"/>
      <c r="BE217" s="1"/>
      <c r="BF217" s="33">
        <v>652.34399357706502</v>
      </c>
      <c r="BG217" s="33">
        <v>122.31478353750275</v>
      </c>
      <c r="BH217" s="33">
        <v>642.06017185267444</v>
      </c>
      <c r="BI217" s="37">
        <v>119.84936660585429</v>
      </c>
      <c r="BJ217" s="1"/>
      <c r="BK217" s="30">
        <v>15941.1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ReadMe</vt:lpstr>
      <vt:lpstr>Quarterly</vt:lpstr>
      <vt:lpstr>Foglio1</vt:lpstr>
      <vt:lpstr>Foglio2</vt:lpstr>
      <vt:lpstr>Foglio3</vt:lpstr>
      <vt:lpstr>Foglio4</vt:lpstr>
      <vt:lpstr>Foglio5</vt:lpstr>
      <vt:lpstr>Foglio6</vt:lpstr>
      <vt:lpstr>Foglio7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2014-06-03T13:55:54Z</dcterms:modified>
</cp:coreProperties>
</file>